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손승희\Downloads\"/>
    </mc:Choice>
  </mc:AlternateContent>
  <xr:revisionPtr revIDLastSave="0" documentId="13_ncr:1_{F537A4E5-5F91-47AA-9584-BA64EBE6B9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기본설정" sheetId="1" r:id="rId1"/>
    <sheet name="시간강사_입력" sheetId="2" r:id="rId2"/>
    <sheet name="시간강사_발령대장" sheetId="3" r:id="rId3"/>
  </sheets>
  <definedNames>
    <definedName name="_xlnm.Print_Titles" localSheetId="2">시간강사_발령대장!$1:$4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3" l="1"/>
  <c r="B6" i="3"/>
  <c r="C6" i="3"/>
  <c r="D6" i="3"/>
  <c r="E6" i="3"/>
  <c r="F6" i="3"/>
  <c r="G6" i="3"/>
  <c r="H6" i="3"/>
  <c r="I6" i="3"/>
  <c r="J6" i="3"/>
  <c r="A7" i="3"/>
  <c r="B7" i="3"/>
  <c r="C7" i="3"/>
  <c r="D7" i="3"/>
  <c r="E7" i="3"/>
  <c r="F7" i="3"/>
  <c r="G7" i="3"/>
  <c r="H7" i="3"/>
  <c r="I7" i="3"/>
  <c r="J7" i="3"/>
  <c r="A8" i="3"/>
  <c r="B8" i="3"/>
  <c r="C8" i="3"/>
  <c r="D8" i="3"/>
  <c r="E8" i="3"/>
  <c r="F8" i="3"/>
  <c r="G8" i="3"/>
  <c r="H8" i="3"/>
  <c r="I8" i="3"/>
  <c r="J8" i="3"/>
  <c r="A9" i="3"/>
  <c r="B9" i="3"/>
  <c r="C9" i="3"/>
  <c r="D9" i="3"/>
  <c r="E9" i="3"/>
  <c r="F9" i="3"/>
  <c r="G9" i="3"/>
  <c r="H9" i="3"/>
  <c r="I9" i="3"/>
  <c r="J9" i="3"/>
  <c r="A10" i="3"/>
  <c r="B10" i="3"/>
  <c r="C10" i="3"/>
  <c r="D10" i="3"/>
  <c r="E10" i="3"/>
  <c r="F10" i="3"/>
  <c r="G10" i="3"/>
  <c r="H10" i="3"/>
  <c r="I10" i="3"/>
  <c r="J10" i="3"/>
  <c r="A11" i="3"/>
  <c r="B11" i="3"/>
  <c r="C11" i="3"/>
  <c r="D11" i="3"/>
  <c r="E11" i="3"/>
  <c r="F11" i="3"/>
  <c r="G11" i="3"/>
  <c r="H11" i="3"/>
  <c r="I11" i="3"/>
  <c r="J11" i="3"/>
  <c r="A12" i="3"/>
  <c r="B12" i="3"/>
  <c r="C12" i="3"/>
  <c r="D12" i="3"/>
  <c r="E12" i="3"/>
  <c r="F12" i="3"/>
  <c r="G12" i="3"/>
  <c r="H12" i="3"/>
  <c r="I12" i="3"/>
  <c r="J12" i="3"/>
  <c r="A13" i="3"/>
  <c r="B13" i="3"/>
  <c r="C13" i="3"/>
  <c r="D13" i="3"/>
  <c r="E13" i="3"/>
  <c r="F13" i="3"/>
  <c r="G13" i="3"/>
  <c r="H13" i="3"/>
  <c r="I13" i="3"/>
  <c r="J13" i="3"/>
  <c r="A14" i="3"/>
  <c r="B14" i="3"/>
  <c r="C14" i="3"/>
  <c r="D14" i="3"/>
  <c r="E14" i="3"/>
  <c r="F14" i="3"/>
  <c r="G14" i="3"/>
  <c r="H14" i="3"/>
  <c r="I14" i="3"/>
  <c r="J14" i="3"/>
  <c r="A15" i="3"/>
  <c r="B15" i="3"/>
  <c r="C15" i="3"/>
  <c r="D15" i="3"/>
  <c r="E15" i="3"/>
  <c r="F15" i="3"/>
  <c r="G15" i="3"/>
  <c r="H15" i="3"/>
  <c r="I15" i="3"/>
  <c r="J15" i="3"/>
  <c r="A16" i="3"/>
  <c r="B16" i="3"/>
  <c r="C16" i="3"/>
  <c r="D16" i="3"/>
  <c r="E16" i="3"/>
  <c r="F16" i="3"/>
  <c r="G16" i="3"/>
  <c r="H16" i="3"/>
  <c r="I16" i="3"/>
  <c r="J16" i="3"/>
  <c r="A17" i="3"/>
  <c r="B17" i="3"/>
  <c r="C17" i="3"/>
  <c r="D17" i="3"/>
  <c r="E17" i="3"/>
  <c r="F17" i="3"/>
  <c r="G17" i="3"/>
  <c r="H17" i="3"/>
  <c r="I17" i="3"/>
  <c r="J17" i="3"/>
  <c r="A18" i="3"/>
  <c r="B18" i="3"/>
  <c r="C18" i="3"/>
  <c r="D18" i="3"/>
  <c r="E18" i="3"/>
  <c r="F18" i="3"/>
  <c r="G18" i="3"/>
  <c r="H18" i="3"/>
  <c r="I18" i="3"/>
  <c r="J18" i="3"/>
  <c r="A19" i="3"/>
  <c r="B19" i="3"/>
  <c r="C19" i="3"/>
  <c r="D19" i="3"/>
  <c r="E19" i="3"/>
  <c r="F19" i="3"/>
  <c r="G19" i="3"/>
  <c r="H19" i="3"/>
  <c r="I19" i="3"/>
  <c r="J19" i="3"/>
  <c r="A20" i="3"/>
  <c r="B20" i="3"/>
  <c r="C20" i="3"/>
  <c r="D20" i="3"/>
  <c r="E20" i="3"/>
  <c r="F20" i="3"/>
  <c r="G20" i="3"/>
  <c r="H20" i="3"/>
  <c r="I20" i="3"/>
  <c r="J20" i="3"/>
  <c r="A21" i="3"/>
  <c r="B21" i="3"/>
  <c r="C21" i="3"/>
  <c r="D21" i="3"/>
  <c r="E21" i="3"/>
  <c r="F21" i="3"/>
  <c r="G21" i="3"/>
  <c r="H21" i="3"/>
  <c r="I21" i="3"/>
  <c r="J21" i="3"/>
  <c r="A22" i="3"/>
  <c r="B22" i="3"/>
  <c r="C22" i="3"/>
  <c r="D22" i="3"/>
  <c r="E22" i="3"/>
  <c r="F22" i="3"/>
  <c r="G22" i="3"/>
  <c r="H22" i="3"/>
  <c r="I22" i="3"/>
  <c r="J22" i="3"/>
  <c r="A23" i="3"/>
  <c r="B23" i="3"/>
  <c r="C23" i="3"/>
  <c r="D23" i="3"/>
  <c r="E23" i="3"/>
  <c r="F23" i="3"/>
  <c r="G23" i="3"/>
  <c r="H23" i="3"/>
  <c r="I23" i="3"/>
  <c r="J23" i="3"/>
  <c r="A24" i="3"/>
  <c r="B24" i="3"/>
  <c r="C24" i="3"/>
  <c r="D24" i="3"/>
  <c r="E24" i="3"/>
  <c r="F24" i="3"/>
  <c r="G24" i="3"/>
  <c r="H24" i="3"/>
  <c r="I24" i="3"/>
  <c r="J24" i="3"/>
  <c r="A25" i="3"/>
  <c r="B25" i="3"/>
  <c r="C25" i="3"/>
  <c r="D25" i="3"/>
  <c r="E25" i="3"/>
  <c r="F25" i="3"/>
  <c r="G25" i="3"/>
  <c r="H25" i="3"/>
  <c r="I25" i="3"/>
  <c r="J25" i="3"/>
  <c r="A26" i="3"/>
  <c r="B26" i="3"/>
  <c r="C26" i="3"/>
  <c r="D26" i="3"/>
  <c r="E26" i="3"/>
  <c r="F26" i="3"/>
  <c r="G26" i="3"/>
  <c r="H26" i="3"/>
  <c r="I26" i="3"/>
  <c r="J26" i="3"/>
  <c r="A27" i="3"/>
  <c r="B27" i="3"/>
  <c r="C27" i="3"/>
  <c r="D27" i="3"/>
  <c r="E27" i="3"/>
  <c r="F27" i="3"/>
  <c r="G27" i="3"/>
  <c r="H27" i="3"/>
  <c r="I27" i="3"/>
  <c r="J27" i="3"/>
  <c r="A28" i="3"/>
  <c r="B28" i="3"/>
  <c r="C28" i="3"/>
  <c r="D28" i="3"/>
  <c r="E28" i="3"/>
  <c r="F28" i="3"/>
  <c r="G28" i="3"/>
  <c r="H28" i="3"/>
  <c r="I28" i="3"/>
  <c r="J28" i="3"/>
  <c r="A29" i="3"/>
  <c r="B29" i="3"/>
  <c r="C29" i="3"/>
  <c r="D29" i="3"/>
  <c r="E29" i="3"/>
  <c r="F29" i="3"/>
  <c r="G29" i="3"/>
  <c r="H29" i="3"/>
  <c r="I29" i="3"/>
  <c r="J29" i="3"/>
  <c r="A30" i="3"/>
  <c r="B30" i="3"/>
  <c r="C30" i="3"/>
  <c r="D30" i="3"/>
  <c r="E30" i="3"/>
  <c r="F30" i="3"/>
  <c r="G30" i="3"/>
  <c r="H30" i="3"/>
  <c r="I30" i="3"/>
  <c r="J30" i="3"/>
  <c r="A31" i="3"/>
  <c r="B31" i="3"/>
  <c r="C31" i="3"/>
  <c r="D31" i="3"/>
  <c r="E31" i="3"/>
  <c r="F31" i="3"/>
  <c r="G31" i="3"/>
  <c r="H31" i="3"/>
  <c r="I31" i="3"/>
  <c r="J31" i="3"/>
  <c r="A32" i="3"/>
  <c r="B32" i="3"/>
  <c r="C32" i="3"/>
  <c r="D32" i="3"/>
  <c r="E32" i="3"/>
  <c r="F32" i="3"/>
  <c r="G32" i="3"/>
  <c r="H32" i="3"/>
  <c r="I32" i="3"/>
  <c r="J32" i="3"/>
  <c r="A33" i="3"/>
  <c r="B33" i="3"/>
  <c r="C33" i="3"/>
  <c r="D33" i="3"/>
  <c r="E33" i="3"/>
  <c r="F33" i="3"/>
  <c r="G33" i="3"/>
  <c r="H33" i="3"/>
  <c r="I33" i="3"/>
  <c r="J33" i="3"/>
  <c r="A34" i="3"/>
  <c r="B34" i="3"/>
  <c r="C34" i="3"/>
  <c r="D34" i="3"/>
  <c r="E34" i="3"/>
  <c r="F34" i="3"/>
  <c r="G34" i="3"/>
  <c r="H34" i="3"/>
  <c r="I34" i="3"/>
  <c r="J34" i="3"/>
  <c r="A35" i="3"/>
  <c r="B35" i="3"/>
  <c r="C35" i="3"/>
  <c r="D35" i="3"/>
  <c r="E35" i="3"/>
  <c r="F35" i="3"/>
  <c r="G35" i="3"/>
  <c r="H35" i="3"/>
  <c r="I35" i="3"/>
  <c r="J35" i="3"/>
  <c r="A36" i="3"/>
  <c r="B36" i="3"/>
  <c r="C36" i="3"/>
  <c r="D36" i="3"/>
  <c r="E36" i="3"/>
  <c r="F36" i="3"/>
  <c r="G36" i="3"/>
  <c r="H36" i="3"/>
  <c r="I36" i="3"/>
  <c r="J36" i="3"/>
  <c r="A37" i="3"/>
  <c r="B37" i="3"/>
  <c r="C37" i="3"/>
  <c r="D37" i="3"/>
  <c r="E37" i="3"/>
  <c r="F37" i="3"/>
  <c r="G37" i="3"/>
  <c r="H37" i="3"/>
  <c r="I37" i="3"/>
  <c r="J37" i="3"/>
  <c r="A38" i="3"/>
  <c r="B38" i="3"/>
  <c r="C38" i="3"/>
  <c r="D38" i="3"/>
  <c r="E38" i="3"/>
  <c r="F38" i="3"/>
  <c r="G38" i="3"/>
  <c r="H38" i="3"/>
  <c r="I38" i="3"/>
  <c r="J38" i="3"/>
  <c r="A39" i="3"/>
  <c r="B39" i="3"/>
  <c r="C39" i="3"/>
  <c r="D39" i="3"/>
  <c r="E39" i="3"/>
  <c r="F39" i="3"/>
  <c r="G39" i="3"/>
  <c r="H39" i="3"/>
  <c r="I39" i="3"/>
  <c r="J39" i="3"/>
  <c r="A40" i="3"/>
  <c r="B40" i="3"/>
  <c r="C40" i="3"/>
  <c r="D40" i="3"/>
  <c r="E40" i="3"/>
  <c r="F40" i="3"/>
  <c r="G40" i="3"/>
  <c r="H40" i="3"/>
  <c r="I40" i="3"/>
  <c r="J40" i="3"/>
  <c r="A41" i="3"/>
  <c r="B41" i="3"/>
  <c r="C41" i="3"/>
  <c r="D41" i="3"/>
  <c r="E41" i="3"/>
  <c r="F41" i="3"/>
  <c r="G41" i="3"/>
  <c r="H41" i="3"/>
  <c r="I41" i="3"/>
  <c r="J41" i="3"/>
  <c r="A42" i="3"/>
  <c r="B42" i="3"/>
  <c r="C42" i="3"/>
  <c r="D42" i="3"/>
  <c r="E42" i="3"/>
  <c r="F42" i="3"/>
  <c r="G42" i="3"/>
  <c r="H42" i="3"/>
  <c r="I42" i="3"/>
  <c r="J42" i="3"/>
  <c r="A43" i="3"/>
  <c r="B43" i="3"/>
  <c r="C43" i="3"/>
  <c r="D43" i="3"/>
  <c r="E43" i="3"/>
  <c r="F43" i="3"/>
  <c r="G43" i="3"/>
  <c r="H43" i="3"/>
  <c r="I43" i="3"/>
  <c r="J43" i="3"/>
  <c r="A44" i="3"/>
  <c r="B44" i="3"/>
  <c r="C44" i="3"/>
  <c r="D44" i="3"/>
  <c r="E44" i="3"/>
  <c r="F44" i="3"/>
  <c r="G44" i="3"/>
  <c r="H44" i="3"/>
  <c r="I44" i="3"/>
  <c r="J44" i="3"/>
  <c r="A45" i="3"/>
  <c r="B45" i="3"/>
  <c r="C45" i="3"/>
  <c r="D45" i="3"/>
  <c r="E45" i="3"/>
  <c r="F45" i="3"/>
  <c r="G45" i="3"/>
  <c r="H45" i="3"/>
  <c r="I45" i="3"/>
  <c r="J45" i="3"/>
  <c r="A46" i="3"/>
  <c r="B46" i="3"/>
  <c r="C46" i="3"/>
  <c r="D46" i="3"/>
  <c r="E46" i="3"/>
  <c r="F46" i="3"/>
  <c r="G46" i="3"/>
  <c r="H46" i="3"/>
  <c r="I46" i="3"/>
  <c r="J46" i="3"/>
  <c r="A47" i="3"/>
  <c r="B47" i="3"/>
  <c r="C47" i="3"/>
  <c r="D47" i="3"/>
  <c r="E47" i="3"/>
  <c r="F47" i="3"/>
  <c r="G47" i="3"/>
  <c r="H47" i="3"/>
  <c r="I47" i="3"/>
  <c r="J47" i="3"/>
  <c r="A48" i="3"/>
  <c r="B48" i="3"/>
  <c r="C48" i="3"/>
  <c r="D48" i="3"/>
  <c r="E48" i="3"/>
  <c r="F48" i="3"/>
  <c r="G48" i="3"/>
  <c r="H48" i="3"/>
  <c r="I48" i="3"/>
  <c r="J48" i="3"/>
  <c r="A49" i="3"/>
  <c r="B49" i="3"/>
  <c r="C49" i="3"/>
  <c r="D49" i="3"/>
  <c r="E49" i="3"/>
  <c r="F49" i="3"/>
  <c r="G49" i="3"/>
  <c r="H49" i="3"/>
  <c r="I49" i="3"/>
  <c r="J49" i="3"/>
  <c r="A50" i="3"/>
  <c r="B50" i="3"/>
  <c r="C50" i="3"/>
  <c r="D50" i="3"/>
  <c r="E50" i="3"/>
  <c r="F50" i="3"/>
  <c r="G50" i="3"/>
  <c r="H50" i="3"/>
  <c r="I50" i="3"/>
  <c r="J50" i="3"/>
  <c r="A51" i="3"/>
  <c r="B51" i="3"/>
  <c r="C51" i="3"/>
  <c r="D51" i="3"/>
  <c r="E51" i="3"/>
  <c r="F51" i="3"/>
  <c r="G51" i="3"/>
  <c r="H51" i="3"/>
  <c r="I51" i="3"/>
  <c r="J51" i="3"/>
  <c r="A52" i="3"/>
  <c r="B52" i="3"/>
  <c r="C52" i="3"/>
  <c r="D52" i="3"/>
  <c r="E52" i="3"/>
  <c r="F52" i="3"/>
  <c r="G52" i="3"/>
  <c r="H52" i="3"/>
  <c r="I52" i="3"/>
  <c r="J52" i="3"/>
  <c r="A53" i="3"/>
  <c r="B53" i="3"/>
  <c r="C53" i="3"/>
  <c r="D53" i="3"/>
  <c r="E53" i="3"/>
  <c r="F53" i="3"/>
  <c r="G53" i="3"/>
  <c r="H53" i="3"/>
  <c r="I53" i="3"/>
  <c r="J53" i="3"/>
  <c r="A54" i="3"/>
  <c r="B54" i="3"/>
  <c r="C54" i="3"/>
  <c r="D54" i="3"/>
  <c r="E54" i="3"/>
  <c r="F54" i="3"/>
  <c r="G54" i="3"/>
  <c r="H54" i="3"/>
  <c r="I54" i="3"/>
  <c r="J54" i="3"/>
  <c r="A55" i="3"/>
  <c r="B55" i="3"/>
  <c r="C55" i="3"/>
  <c r="D55" i="3"/>
  <c r="E55" i="3"/>
  <c r="F55" i="3"/>
  <c r="G55" i="3"/>
  <c r="H55" i="3"/>
  <c r="I55" i="3"/>
  <c r="J55" i="3"/>
  <c r="A56" i="3"/>
  <c r="B56" i="3"/>
  <c r="C56" i="3"/>
  <c r="D56" i="3"/>
  <c r="E56" i="3"/>
  <c r="F56" i="3"/>
  <c r="G56" i="3"/>
  <c r="H56" i="3"/>
  <c r="I56" i="3"/>
  <c r="J56" i="3"/>
  <c r="A57" i="3"/>
  <c r="B57" i="3"/>
  <c r="C57" i="3"/>
  <c r="D57" i="3"/>
  <c r="E57" i="3"/>
  <c r="F57" i="3"/>
  <c r="G57" i="3"/>
  <c r="H57" i="3"/>
  <c r="I57" i="3"/>
  <c r="J57" i="3"/>
  <c r="A58" i="3"/>
  <c r="B58" i="3"/>
  <c r="C58" i="3"/>
  <c r="D58" i="3"/>
  <c r="E58" i="3"/>
  <c r="F58" i="3"/>
  <c r="G58" i="3"/>
  <c r="H58" i="3"/>
  <c r="I58" i="3"/>
  <c r="J58" i="3"/>
  <c r="A59" i="3"/>
  <c r="B59" i="3"/>
  <c r="C59" i="3"/>
  <c r="D59" i="3"/>
  <c r="E59" i="3"/>
  <c r="F59" i="3"/>
  <c r="G59" i="3"/>
  <c r="H59" i="3"/>
  <c r="I59" i="3"/>
  <c r="J59" i="3"/>
  <c r="A60" i="3"/>
  <c r="B60" i="3"/>
  <c r="C60" i="3"/>
  <c r="D60" i="3"/>
  <c r="E60" i="3"/>
  <c r="F60" i="3"/>
  <c r="G60" i="3"/>
  <c r="H60" i="3"/>
  <c r="I60" i="3"/>
  <c r="J60" i="3"/>
  <c r="A61" i="3"/>
  <c r="B61" i="3"/>
  <c r="C61" i="3"/>
  <c r="D61" i="3"/>
  <c r="E61" i="3"/>
  <c r="F61" i="3"/>
  <c r="G61" i="3"/>
  <c r="H61" i="3"/>
  <c r="I61" i="3"/>
  <c r="J61" i="3"/>
  <c r="A62" i="3"/>
  <c r="B62" i="3"/>
  <c r="C62" i="3"/>
  <c r="D62" i="3"/>
  <c r="E62" i="3"/>
  <c r="F62" i="3"/>
  <c r="G62" i="3"/>
  <c r="H62" i="3"/>
  <c r="I62" i="3"/>
  <c r="J62" i="3"/>
  <c r="A63" i="3"/>
  <c r="B63" i="3"/>
  <c r="C63" i="3"/>
  <c r="D63" i="3"/>
  <c r="E63" i="3"/>
  <c r="F63" i="3"/>
  <c r="G63" i="3"/>
  <c r="H63" i="3"/>
  <c r="I63" i="3"/>
  <c r="J63" i="3"/>
  <c r="A64" i="3"/>
  <c r="B64" i="3"/>
  <c r="C64" i="3"/>
  <c r="D64" i="3"/>
  <c r="E64" i="3"/>
  <c r="F64" i="3"/>
  <c r="G64" i="3"/>
  <c r="H64" i="3"/>
  <c r="I64" i="3"/>
  <c r="J64" i="3"/>
  <c r="A65" i="3"/>
  <c r="B65" i="3"/>
  <c r="C65" i="3"/>
  <c r="D65" i="3"/>
  <c r="E65" i="3"/>
  <c r="F65" i="3"/>
  <c r="G65" i="3"/>
  <c r="H65" i="3"/>
  <c r="I65" i="3"/>
  <c r="J65" i="3"/>
  <c r="A66" i="3"/>
  <c r="B66" i="3"/>
  <c r="C66" i="3"/>
  <c r="D66" i="3"/>
  <c r="E66" i="3"/>
  <c r="F66" i="3"/>
  <c r="G66" i="3"/>
  <c r="H66" i="3"/>
  <c r="I66" i="3"/>
  <c r="J66" i="3"/>
  <c r="A67" i="3"/>
  <c r="B67" i="3"/>
  <c r="C67" i="3"/>
  <c r="D67" i="3"/>
  <c r="E67" i="3"/>
  <c r="F67" i="3"/>
  <c r="G67" i="3"/>
  <c r="H67" i="3"/>
  <c r="I67" i="3"/>
  <c r="J67" i="3"/>
  <c r="A68" i="3"/>
  <c r="B68" i="3"/>
  <c r="C68" i="3"/>
  <c r="D68" i="3"/>
  <c r="E68" i="3"/>
  <c r="F68" i="3"/>
  <c r="G68" i="3"/>
  <c r="H68" i="3"/>
  <c r="I68" i="3"/>
  <c r="J68" i="3"/>
  <c r="A69" i="3"/>
  <c r="B69" i="3"/>
  <c r="C69" i="3"/>
  <c r="D69" i="3"/>
  <c r="E69" i="3"/>
  <c r="F69" i="3"/>
  <c r="G69" i="3"/>
  <c r="H69" i="3"/>
  <c r="I69" i="3"/>
  <c r="J69" i="3"/>
  <c r="A70" i="3"/>
  <c r="B70" i="3"/>
  <c r="C70" i="3"/>
  <c r="D70" i="3"/>
  <c r="E70" i="3"/>
  <c r="F70" i="3"/>
  <c r="G70" i="3"/>
  <c r="H70" i="3"/>
  <c r="I70" i="3"/>
  <c r="J70" i="3"/>
  <c r="A71" i="3"/>
  <c r="B71" i="3"/>
  <c r="C71" i="3"/>
  <c r="D71" i="3"/>
  <c r="E71" i="3"/>
  <c r="F71" i="3"/>
  <c r="G71" i="3"/>
  <c r="H71" i="3"/>
  <c r="I71" i="3"/>
  <c r="J71" i="3"/>
  <c r="A72" i="3"/>
  <c r="B72" i="3"/>
  <c r="C72" i="3"/>
  <c r="D72" i="3"/>
  <c r="E72" i="3"/>
  <c r="F72" i="3"/>
  <c r="G72" i="3"/>
  <c r="H72" i="3"/>
  <c r="I72" i="3"/>
  <c r="J72" i="3"/>
  <c r="A73" i="3"/>
  <c r="B73" i="3"/>
  <c r="C73" i="3"/>
  <c r="D73" i="3"/>
  <c r="E73" i="3"/>
  <c r="F73" i="3"/>
  <c r="G73" i="3"/>
  <c r="H73" i="3"/>
  <c r="I73" i="3"/>
  <c r="J73" i="3"/>
  <c r="A74" i="3"/>
  <c r="B74" i="3"/>
  <c r="C74" i="3"/>
  <c r="D74" i="3"/>
  <c r="E74" i="3"/>
  <c r="F74" i="3"/>
  <c r="G74" i="3"/>
  <c r="H74" i="3"/>
  <c r="I74" i="3"/>
  <c r="J74" i="3"/>
  <c r="A75" i="3"/>
  <c r="B75" i="3"/>
  <c r="C75" i="3"/>
  <c r="D75" i="3"/>
  <c r="E75" i="3"/>
  <c r="F75" i="3"/>
  <c r="G75" i="3"/>
  <c r="H75" i="3"/>
  <c r="I75" i="3"/>
  <c r="J75" i="3"/>
  <c r="A76" i="3"/>
  <c r="B76" i="3"/>
  <c r="C76" i="3"/>
  <c r="D76" i="3"/>
  <c r="E76" i="3"/>
  <c r="F76" i="3"/>
  <c r="G76" i="3"/>
  <c r="H76" i="3"/>
  <c r="I76" i="3"/>
  <c r="J76" i="3"/>
  <c r="A77" i="3"/>
  <c r="B77" i="3"/>
  <c r="C77" i="3"/>
  <c r="D77" i="3"/>
  <c r="E77" i="3"/>
  <c r="F77" i="3"/>
  <c r="G77" i="3"/>
  <c r="H77" i="3"/>
  <c r="I77" i="3"/>
  <c r="J77" i="3"/>
  <c r="A78" i="3"/>
  <c r="B78" i="3"/>
  <c r="C78" i="3"/>
  <c r="D78" i="3"/>
  <c r="E78" i="3"/>
  <c r="F78" i="3"/>
  <c r="G78" i="3"/>
  <c r="H78" i="3"/>
  <c r="I78" i="3"/>
  <c r="J78" i="3"/>
  <c r="A79" i="3"/>
  <c r="B79" i="3"/>
  <c r="C79" i="3"/>
  <c r="D79" i="3"/>
  <c r="E79" i="3"/>
  <c r="F79" i="3"/>
  <c r="G79" i="3"/>
  <c r="H79" i="3"/>
  <c r="I79" i="3"/>
  <c r="J79" i="3"/>
  <c r="A80" i="3"/>
  <c r="B80" i="3"/>
  <c r="C80" i="3"/>
  <c r="D80" i="3"/>
  <c r="E80" i="3"/>
  <c r="F80" i="3"/>
  <c r="G80" i="3"/>
  <c r="H80" i="3"/>
  <c r="I80" i="3"/>
  <c r="J80" i="3"/>
  <c r="A81" i="3"/>
  <c r="B81" i="3"/>
  <c r="C81" i="3"/>
  <c r="D81" i="3"/>
  <c r="E81" i="3"/>
  <c r="F81" i="3"/>
  <c r="G81" i="3"/>
  <c r="H81" i="3"/>
  <c r="I81" i="3"/>
  <c r="J81" i="3"/>
  <c r="A82" i="3"/>
  <c r="B82" i="3"/>
  <c r="C82" i="3"/>
  <c r="D82" i="3"/>
  <c r="E82" i="3"/>
  <c r="F82" i="3"/>
  <c r="G82" i="3"/>
  <c r="H82" i="3"/>
  <c r="I82" i="3"/>
  <c r="J82" i="3"/>
  <c r="A83" i="3"/>
  <c r="B83" i="3"/>
  <c r="C83" i="3"/>
  <c r="D83" i="3"/>
  <c r="E83" i="3"/>
  <c r="F83" i="3"/>
  <c r="G83" i="3"/>
  <c r="H83" i="3"/>
  <c r="I83" i="3"/>
  <c r="J83" i="3"/>
  <c r="A84" i="3"/>
  <c r="B84" i="3"/>
  <c r="C84" i="3"/>
  <c r="D84" i="3"/>
  <c r="E84" i="3"/>
  <c r="F84" i="3"/>
  <c r="G84" i="3"/>
  <c r="H84" i="3"/>
  <c r="I84" i="3"/>
  <c r="J84" i="3"/>
  <c r="A85" i="3"/>
  <c r="B85" i="3"/>
  <c r="C85" i="3"/>
  <c r="D85" i="3"/>
  <c r="E85" i="3"/>
  <c r="F85" i="3"/>
  <c r="G85" i="3"/>
  <c r="H85" i="3"/>
  <c r="I85" i="3"/>
  <c r="J85" i="3"/>
  <c r="A86" i="3"/>
  <c r="B86" i="3"/>
  <c r="C86" i="3"/>
  <c r="D86" i="3"/>
  <c r="E86" i="3"/>
  <c r="F86" i="3"/>
  <c r="G86" i="3"/>
  <c r="H86" i="3"/>
  <c r="I86" i="3"/>
  <c r="J86" i="3"/>
  <c r="A87" i="3"/>
  <c r="B87" i="3"/>
  <c r="C87" i="3"/>
  <c r="D87" i="3"/>
  <c r="E87" i="3"/>
  <c r="F87" i="3"/>
  <c r="G87" i="3"/>
  <c r="H87" i="3"/>
  <c r="I87" i="3"/>
  <c r="J87" i="3"/>
  <c r="A88" i="3"/>
  <c r="B88" i="3"/>
  <c r="C88" i="3"/>
  <c r="D88" i="3"/>
  <c r="E88" i="3"/>
  <c r="F88" i="3"/>
  <c r="G88" i="3"/>
  <c r="H88" i="3"/>
  <c r="I88" i="3"/>
  <c r="J88" i="3"/>
  <c r="A89" i="3"/>
  <c r="B89" i="3"/>
  <c r="C89" i="3"/>
  <c r="D89" i="3"/>
  <c r="E89" i="3"/>
  <c r="F89" i="3"/>
  <c r="G89" i="3"/>
  <c r="H89" i="3"/>
  <c r="I89" i="3"/>
  <c r="J89" i="3"/>
  <c r="A90" i="3"/>
  <c r="B90" i="3"/>
  <c r="C90" i="3"/>
  <c r="D90" i="3"/>
  <c r="E90" i="3"/>
  <c r="F90" i="3"/>
  <c r="G90" i="3"/>
  <c r="H90" i="3"/>
  <c r="I90" i="3"/>
  <c r="J90" i="3"/>
  <c r="A91" i="3"/>
  <c r="B91" i="3"/>
  <c r="C91" i="3"/>
  <c r="D91" i="3"/>
  <c r="E91" i="3"/>
  <c r="F91" i="3"/>
  <c r="G91" i="3"/>
  <c r="H91" i="3"/>
  <c r="I91" i="3"/>
  <c r="J91" i="3"/>
  <c r="A92" i="3"/>
  <c r="B92" i="3"/>
  <c r="C92" i="3"/>
  <c r="D92" i="3"/>
  <c r="E92" i="3"/>
  <c r="F92" i="3"/>
  <c r="G92" i="3"/>
  <c r="H92" i="3"/>
  <c r="I92" i="3"/>
  <c r="J92" i="3"/>
  <c r="A93" i="3"/>
  <c r="B93" i="3"/>
  <c r="C93" i="3"/>
  <c r="D93" i="3"/>
  <c r="E93" i="3"/>
  <c r="F93" i="3"/>
  <c r="G93" i="3"/>
  <c r="H93" i="3"/>
  <c r="I93" i="3"/>
  <c r="J93" i="3"/>
  <c r="A94" i="3"/>
  <c r="B94" i="3"/>
  <c r="C94" i="3"/>
  <c r="D94" i="3"/>
  <c r="E94" i="3"/>
  <c r="F94" i="3"/>
  <c r="G94" i="3"/>
  <c r="H94" i="3"/>
  <c r="I94" i="3"/>
  <c r="J94" i="3"/>
  <c r="A95" i="3"/>
  <c r="B95" i="3"/>
  <c r="C95" i="3"/>
  <c r="D95" i="3"/>
  <c r="E95" i="3"/>
  <c r="F95" i="3"/>
  <c r="G95" i="3"/>
  <c r="H95" i="3"/>
  <c r="I95" i="3"/>
  <c r="J95" i="3"/>
  <c r="A96" i="3"/>
  <c r="B96" i="3"/>
  <c r="C96" i="3"/>
  <c r="D96" i="3"/>
  <c r="E96" i="3"/>
  <c r="F96" i="3"/>
  <c r="G96" i="3"/>
  <c r="H96" i="3"/>
  <c r="I96" i="3"/>
  <c r="J96" i="3"/>
  <c r="A97" i="3"/>
  <c r="B97" i="3"/>
  <c r="C97" i="3"/>
  <c r="D97" i="3"/>
  <c r="E97" i="3"/>
  <c r="F97" i="3"/>
  <c r="G97" i="3"/>
  <c r="H97" i="3"/>
  <c r="I97" i="3"/>
  <c r="J97" i="3"/>
  <c r="A98" i="3"/>
  <c r="B98" i="3"/>
  <c r="C98" i="3"/>
  <c r="D98" i="3"/>
  <c r="E98" i="3"/>
  <c r="F98" i="3"/>
  <c r="G98" i="3"/>
  <c r="H98" i="3"/>
  <c r="I98" i="3"/>
  <c r="J98" i="3"/>
  <c r="A99" i="3"/>
  <c r="B99" i="3"/>
  <c r="C99" i="3"/>
  <c r="D99" i="3"/>
  <c r="E99" i="3"/>
  <c r="F99" i="3"/>
  <c r="G99" i="3"/>
  <c r="H99" i="3"/>
  <c r="I99" i="3"/>
  <c r="J99" i="3"/>
  <c r="A100" i="3"/>
  <c r="B100" i="3"/>
  <c r="C100" i="3"/>
  <c r="D100" i="3"/>
  <c r="E100" i="3"/>
  <c r="F100" i="3"/>
  <c r="G100" i="3"/>
  <c r="H100" i="3"/>
  <c r="I100" i="3"/>
  <c r="J100" i="3"/>
  <c r="A101" i="3"/>
  <c r="B101" i="3"/>
  <c r="C101" i="3"/>
  <c r="D101" i="3"/>
  <c r="E101" i="3"/>
  <c r="F101" i="3"/>
  <c r="G101" i="3"/>
  <c r="H101" i="3"/>
  <c r="I101" i="3"/>
  <c r="J101" i="3"/>
  <c r="A102" i="3"/>
  <c r="B102" i="3"/>
  <c r="C102" i="3"/>
  <c r="D102" i="3"/>
  <c r="E102" i="3"/>
  <c r="F102" i="3"/>
  <c r="G102" i="3"/>
  <c r="H102" i="3"/>
  <c r="I102" i="3"/>
  <c r="J102" i="3"/>
  <c r="A103" i="3"/>
  <c r="B103" i="3"/>
  <c r="C103" i="3"/>
  <c r="D103" i="3"/>
  <c r="E103" i="3"/>
  <c r="F103" i="3"/>
  <c r="G103" i="3"/>
  <c r="H103" i="3"/>
  <c r="I103" i="3"/>
  <c r="J103" i="3"/>
  <c r="A104" i="3"/>
  <c r="B104" i="3"/>
  <c r="C104" i="3"/>
  <c r="D104" i="3"/>
  <c r="E104" i="3"/>
  <c r="F104" i="3"/>
  <c r="G104" i="3"/>
  <c r="H104" i="3"/>
  <c r="I104" i="3"/>
  <c r="J104" i="3"/>
  <c r="A105" i="3"/>
  <c r="B105" i="3"/>
  <c r="C105" i="3"/>
  <c r="D105" i="3"/>
  <c r="E105" i="3"/>
  <c r="F105" i="3"/>
  <c r="G105" i="3"/>
  <c r="H105" i="3"/>
  <c r="I105" i="3"/>
  <c r="J105" i="3"/>
  <c r="A106" i="3"/>
  <c r="B106" i="3"/>
  <c r="C106" i="3"/>
  <c r="D106" i="3"/>
  <c r="E106" i="3"/>
  <c r="F106" i="3"/>
  <c r="G106" i="3"/>
  <c r="H106" i="3"/>
  <c r="I106" i="3"/>
  <c r="J106" i="3"/>
  <c r="A107" i="3"/>
  <c r="B107" i="3"/>
  <c r="C107" i="3"/>
  <c r="D107" i="3"/>
  <c r="E107" i="3"/>
  <c r="F107" i="3"/>
  <c r="G107" i="3"/>
  <c r="H107" i="3"/>
  <c r="I107" i="3"/>
  <c r="J107" i="3"/>
  <c r="A108" i="3"/>
  <c r="B108" i="3"/>
  <c r="C108" i="3"/>
  <c r="D108" i="3"/>
  <c r="E108" i="3"/>
  <c r="F108" i="3"/>
  <c r="G108" i="3"/>
  <c r="H108" i="3"/>
  <c r="I108" i="3"/>
  <c r="J108" i="3"/>
  <c r="A109" i="3"/>
  <c r="B109" i="3"/>
  <c r="C109" i="3"/>
  <c r="D109" i="3"/>
  <c r="E109" i="3"/>
  <c r="F109" i="3"/>
  <c r="G109" i="3"/>
  <c r="H109" i="3"/>
  <c r="I109" i="3"/>
  <c r="J109" i="3"/>
  <c r="A110" i="3"/>
  <c r="B110" i="3"/>
  <c r="C110" i="3"/>
  <c r="D110" i="3"/>
  <c r="E110" i="3"/>
  <c r="F110" i="3"/>
  <c r="G110" i="3"/>
  <c r="H110" i="3"/>
  <c r="I110" i="3"/>
  <c r="J110" i="3"/>
  <c r="A111" i="3"/>
  <c r="B111" i="3"/>
  <c r="C111" i="3"/>
  <c r="D111" i="3"/>
  <c r="E111" i="3"/>
  <c r="F111" i="3"/>
  <c r="G111" i="3"/>
  <c r="H111" i="3"/>
  <c r="I111" i="3"/>
  <c r="J111" i="3"/>
  <c r="A112" i="3"/>
  <c r="B112" i="3"/>
  <c r="C112" i="3"/>
  <c r="D112" i="3"/>
  <c r="E112" i="3"/>
  <c r="F112" i="3"/>
  <c r="G112" i="3"/>
  <c r="H112" i="3"/>
  <c r="I112" i="3"/>
  <c r="J112" i="3"/>
  <c r="A113" i="3"/>
  <c r="B113" i="3"/>
  <c r="C113" i="3"/>
  <c r="D113" i="3"/>
  <c r="E113" i="3"/>
  <c r="F113" i="3"/>
  <c r="G113" i="3"/>
  <c r="H113" i="3"/>
  <c r="I113" i="3"/>
  <c r="J113" i="3"/>
  <c r="A114" i="3"/>
  <c r="B114" i="3"/>
  <c r="C114" i="3"/>
  <c r="D114" i="3"/>
  <c r="E114" i="3"/>
  <c r="F114" i="3"/>
  <c r="G114" i="3"/>
  <c r="H114" i="3"/>
  <c r="I114" i="3"/>
  <c r="J114" i="3"/>
  <c r="A115" i="3"/>
  <c r="B115" i="3"/>
  <c r="C115" i="3"/>
  <c r="D115" i="3"/>
  <c r="E115" i="3"/>
  <c r="F115" i="3"/>
  <c r="G115" i="3"/>
  <c r="H115" i="3"/>
  <c r="I115" i="3"/>
  <c r="J115" i="3"/>
  <c r="A116" i="3"/>
  <c r="B116" i="3"/>
  <c r="C116" i="3"/>
  <c r="D116" i="3"/>
  <c r="E116" i="3"/>
  <c r="F116" i="3"/>
  <c r="G116" i="3"/>
  <c r="H116" i="3"/>
  <c r="I116" i="3"/>
  <c r="J116" i="3"/>
  <c r="A117" i="3"/>
  <c r="B117" i="3"/>
  <c r="C117" i="3"/>
  <c r="D117" i="3"/>
  <c r="E117" i="3"/>
  <c r="F117" i="3"/>
  <c r="G117" i="3"/>
  <c r="H117" i="3"/>
  <c r="I117" i="3"/>
  <c r="J117" i="3"/>
  <c r="A118" i="3"/>
  <c r="B118" i="3"/>
  <c r="C118" i="3"/>
  <c r="D118" i="3"/>
  <c r="E118" i="3"/>
  <c r="F118" i="3"/>
  <c r="G118" i="3"/>
  <c r="H118" i="3"/>
  <c r="I118" i="3"/>
  <c r="J118" i="3"/>
  <c r="A119" i="3"/>
  <c r="B119" i="3"/>
  <c r="C119" i="3"/>
  <c r="D119" i="3"/>
  <c r="E119" i="3"/>
  <c r="F119" i="3"/>
  <c r="G119" i="3"/>
  <c r="H119" i="3"/>
  <c r="I119" i="3"/>
  <c r="J119" i="3"/>
  <c r="A120" i="3"/>
  <c r="B120" i="3"/>
  <c r="C120" i="3"/>
  <c r="D120" i="3"/>
  <c r="E120" i="3"/>
  <c r="F120" i="3"/>
  <c r="G120" i="3"/>
  <c r="H120" i="3"/>
  <c r="I120" i="3"/>
  <c r="J120" i="3"/>
  <c r="A121" i="3"/>
  <c r="B121" i="3"/>
  <c r="C121" i="3"/>
  <c r="D121" i="3"/>
  <c r="E121" i="3"/>
  <c r="F121" i="3"/>
  <c r="G121" i="3"/>
  <c r="H121" i="3"/>
  <c r="I121" i="3"/>
  <c r="J121" i="3"/>
  <c r="A122" i="3"/>
  <c r="B122" i="3"/>
  <c r="C122" i="3"/>
  <c r="D122" i="3"/>
  <c r="E122" i="3"/>
  <c r="F122" i="3"/>
  <c r="G122" i="3"/>
  <c r="H122" i="3"/>
  <c r="I122" i="3"/>
  <c r="J122" i="3"/>
  <c r="A123" i="3"/>
  <c r="B123" i="3"/>
  <c r="C123" i="3"/>
  <c r="D123" i="3"/>
  <c r="E123" i="3"/>
  <c r="F123" i="3"/>
  <c r="G123" i="3"/>
  <c r="H123" i="3"/>
  <c r="I123" i="3"/>
  <c r="J123" i="3"/>
  <c r="A124" i="3"/>
  <c r="B124" i="3"/>
  <c r="C124" i="3"/>
  <c r="D124" i="3"/>
  <c r="E124" i="3"/>
  <c r="F124" i="3"/>
  <c r="G124" i="3"/>
  <c r="H124" i="3"/>
  <c r="I124" i="3"/>
  <c r="J124" i="3"/>
  <c r="A125" i="3"/>
  <c r="B125" i="3"/>
  <c r="C125" i="3"/>
  <c r="D125" i="3"/>
  <c r="E125" i="3"/>
  <c r="F125" i="3"/>
  <c r="G125" i="3"/>
  <c r="H125" i="3"/>
  <c r="I125" i="3"/>
  <c r="J125" i="3"/>
  <c r="A126" i="3"/>
  <c r="B126" i="3"/>
  <c r="C126" i="3"/>
  <c r="D126" i="3"/>
  <c r="E126" i="3"/>
  <c r="F126" i="3"/>
  <c r="G126" i="3"/>
  <c r="H126" i="3"/>
  <c r="I126" i="3"/>
  <c r="J126" i="3"/>
  <c r="A127" i="3"/>
  <c r="B127" i="3"/>
  <c r="C127" i="3"/>
  <c r="D127" i="3"/>
  <c r="E127" i="3"/>
  <c r="F127" i="3"/>
  <c r="G127" i="3"/>
  <c r="H127" i="3"/>
  <c r="I127" i="3"/>
  <c r="J127" i="3"/>
  <c r="A128" i="3"/>
  <c r="B128" i="3"/>
  <c r="C128" i="3"/>
  <c r="D128" i="3"/>
  <c r="E128" i="3"/>
  <c r="F128" i="3"/>
  <c r="G128" i="3"/>
  <c r="H128" i="3"/>
  <c r="I128" i="3"/>
  <c r="J128" i="3"/>
  <c r="A129" i="3"/>
  <c r="B129" i="3"/>
  <c r="C129" i="3"/>
  <c r="D129" i="3"/>
  <c r="E129" i="3"/>
  <c r="F129" i="3"/>
  <c r="G129" i="3"/>
  <c r="H129" i="3"/>
  <c r="I129" i="3"/>
  <c r="J129" i="3"/>
  <c r="A130" i="3"/>
  <c r="B130" i="3"/>
  <c r="C130" i="3"/>
  <c r="D130" i="3"/>
  <c r="E130" i="3"/>
  <c r="F130" i="3"/>
  <c r="G130" i="3"/>
  <c r="H130" i="3"/>
  <c r="I130" i="3"/>
  <c r="J130" i="3"/>
  <c r="A131" i="3"/>
  <c r="B131" i="3"/>
  <c r="C131" i="3"/>
  <c r="D131" i="3"/>
  <c r="E131" i="3"/>
  <c r="F131" i="3"/>
  <c r="G131" i="3"/>
  <c r="H131" i="3"/>
  <c r="I131" i="3"/>
  <c r="J131" i="3"/>
  <c r="A132" i="3"/>
  <c r="B132" i="3"/>
  <c r="C132" i="3"/>
  <c r="D132" i="3"/>
  <c r="E132" i="3"/>
  <c r="F132" i="3"/>
  <c r="G132" i="3"/>
  <c r="H132" i="3"/>
  <c r="I132" i="3"/>
  <c r="J132" i="3"/>
  <c r="A133" i="3"/>
  <c r="B133" i="3"/>
  <c r="C133" i="3"/>
  <c r="D133" i="3"/>
  <c r="E133" i="3"/>
  <c r="F133" i="3"/>
  <c r="G133" i="3"/>
  <c r="H133" i="3"/>
  <c r="I133" i="3"/>
  <c r="J133" i="3"/>
  <c r="A134" i="3"/>
  <c r="B134" i="3"/>
  <c r="C134" i="3"/>
  <c r="D134" i="3"/>
  <c r="E134" i="3"/>
  <c r="F134" i="3"/>
  <c r="G134" i="3"/>
  <c r="H134" i="3"/>
  <c r="I134" i="3"/>
  <c r="J134" i="3"/>
  <c r="A135" i="3"/>
  <c r="B135" i="3"/>
  <c r="C135" i="3"/>
  <c r="D135" i="3"/>
  <c r="E135" i="3"/>
  <c r="F135" i="3"/>
  <c r="G135" i="3"/>
  <c r="H135" i="3"/>
  <c r="I135" i="3"/>
  <c r="J135" i="3"/>
  <c r="A136" i="3"/>
  <c r="B136" i="3"/>
  <c r="C136" i="3"/>
  <c r="D136" i="3"/>
  <c r="E136" i="3"/>
  <c r="F136" i="3"/>
  <c r="G136" i="3"/>
  <c r="H136" i="3"/>
  <c r="I136" i="3"/>
  <c r="J136" i="3"/>
  <c r="A137" i="3"/>
  <c r="B137" i="3"/>
  <c r="C137" i="3"/>
  <c r="D137" i="3"/>
  <c r="E137" i="3"/>
  <c r="F137" i="3"/>
  <c r="G137" i="3"/>
  <c r="H137" i="3"/>
  <c r="I137" i="3"/>
  <c r="J137" i="3"/>
  <c r="A138" i="3"/>
  <c r="B138" i="3"/>
  <c r="C138" i="3"/>
  <c r="D138" i="3"/>
  <c r="E138" i="3"/>
  <c r="F138" i="3"/>
  <c r="G138" i="3"/>
  <c r="H138" i="3"/>
  <c r="I138" i="3"/>
  <c r="J138" i="3"/>
  <c r="A139" i="3"/>
  <c r="B139" i="3"/>
  <c r="C139" i="3"/>
  <c r="D139" i="3"/>
  <c r="E139" i="3"/>
  <c r="F139" i="3"/>
  <c r="G139" i="3"/>
  <c r="H139" i="3"/>
  <c r="I139" i="3"/>
  <c r="J139" i="3"/>
  <c r="A140" i="3"/>
  <c r="B140" i="3"/>
  <c r="C140" i="3"/>
  <c r="D140" i="3"/>
  <c r="E140" i="3"/>
  <c r="F140" i="3"/>
  <c r="G140" i="3"/>
  <c r="H140" i="3"/>
  <c r="I140" i="3"/>
  <c r="J140" i="3"/>
  <c r="A141" i="3"/>
  <c r="B141" i="3"/>
  <c r="C141" i="3"/>
  <c r="D141" i="3"/>
  <c r="E141" i="3"/>
  <c r="F141" i="3"/>
  <c r="G141" i="3"/>
  <c r="H141" i="3"/>
  <c r="I141" i="3"/>
  <c r="J141" i="3"/>
  <c r="A142" i="3"/>
  <c r="B142" i="3"/>
  <c r="C142" i="3"/>
  <c r="D142" i="3"/>
  <c r="E142" i="3"/>
  <c r="F142" i="3"/>
  <c r="G142" i="3"/>
  <c r="H142" i="3"/>
  <c r="I142" i="3"/>
  <c r="J142" i="3"/>
  <c r="A143" i="3"/>
  <c r="B143" i="3"/>
  <c r="C143" i="3"/>
  <c r="D143" i="3"/>
  <c r="E143" i="3"/>
  <c r="F143" i="3"/>
  <c r="G143" i="3"/>
  <c r="H143" i="3"/>
  <c r="I143" i="3"/>
  <c r="J143" i="3"/>
  <c r="A144" i="3"/>
  <c r="B144" i="3"/>
  <c r="C144" i="3"/>
  <c r="D144" i="3"/>
  <c r="E144" i="3"/>
  <c r="F144" i="3"/>
  <c r="G144" i="3"/>
  <c r="H144" i="3"/>
  <c r="I144" i="3"/>
  <c r="J144" i="3"/>
  <c r="A145" i="3"/>
  <c r="B145" i="3"/>
  <c r="C145" i="3"/>
  <c r="D145" i="3"/>
  <c r="E145" i="3"/>
  <c r="F145" i="3"/>
  <c r="G145" i="3"/>
  <c r="H145" i="3"/>
  <c r="I145" i="3"/>
  <c r="J145" i="3"/>
  <c r="A146" i="3"/>
  <c r="B146" i="3"/>
  <c r="C146" i="3"/>
  <c r="D146" i="3"/>
  <c r="E146" i="3"/>
  <c r="F146" i="3"/>
  <c r="G146" i="3"/>
  <c r="H146" i="3"/>
  <c r="I146" i="3"/>
  <c r="J146" i="3"/>
  <c r="A147" i="3"/>
  <c r="B147" i="3"/>
  <c r="C147" i="3"/>
  <c r="D147" i="3"/>
  <c r="E147" i="3"/>
  <c r="F147" i="3"/>
  <c r="G147" i="3"/>
  <c r="H147" i="3"/>
  <c r="I147" i="3"/>
  <c r="J147" i="3"/>
  <c r="A148" i="3"/>
  <c r="B148" i="3"/>
  <c r="C148" i="3"/>
  <c r="D148" i="3"/>
  <c r="E148" i="3"/>
  <c r="F148" i="3"/>
  <c r="G148" i="3"/>
  <c r="H148" i="3"/>
  <c r="I148" i="3"/>
  <c r="J148" i="3"/>
  <c r="A149" i="3"/>
  <c r="B149" i="3"/>
  <c r="C149" i="3"/>
  <c r="D149" i="3"/>
  <c r="E149" i="3"/>
  <c r="F149" i="3"/>
  <c r="G149" i="3"/>
  <c r="H149" i="3"/>
  <c r="I149" i="3"/>
  <c r="J149" i="3"/>
  <c r="A150" i="3"/>
  <c r="B150" i="3"/>
  <c r="C150" i="3"/>
  <c r="D150" i="3"/>
  <c r="E150" i="3"/>
  <c r="F150" i="3"/>
  <c r="G150" i="3"/>
  <c r="H150" i="3"/>
  <c r="I150" i="3"/>
  <c r="J150" i="3"/>
  <c r="A151" i="3"/>
  <c r="B151" i="3"/>
  <c r="C151" i="3"/>
  <c r="D151" i="3"/>
  <c r="E151" i="3"/>
  <c r="F151" i="3"/>
  <c r="G151" i="3"/>
  <c r="H151" i="3"/>
  <c r="I151" i="3"/>
  <c r="J151" i="3"/>
  <c r="A152" i="3"/>
  <c r="B152" i="3"/>
  <c r="C152" i="3"/>
  <c r="D152" i="3"/>
  <c r="E152" i="3"/>
  <c r="F152" i="3"/>
  <c r="G152" i="3"/>
  <c r="H152" i="3"/>
  <c r="I152" i="3"/>
  <c r="J152" i="3"/>
  <c r="A153" i="3"/>
  <c r="B153" i="3"/>
  <c r="C153" i="3"/>
  <c r="D153" i="3"/>
  <c r="E153" i="3"/>
  <c r="F153" i="3"/>
  <c r="G153" i="3"/>
  <c r="H153" i="3"/>
  <c r="I153" i="3"/>
  <c r="J153" i="3"/>
  <c r="A154" i="3"/>
  <c r="B154" i="3"/>
  <c r="C154" i="3"/>
  <c r="D154" i="3"/>
  <c r="E154" i="3"/>
  <c r="F154" i="3"/>
  <c r="G154" i="3"/>
  <c r="H154" i="3"/>
  <c r="I154" i="3"/>
  <c r="J154" i="3"/>
  <c r="A155" i="3"/>
  <c r="B155" i="3"/>
  <c r="C155" i="3"/>
  <c r="D155" i="3"/>
  <c r="E155" i="3"/>
  <c r="F155" i="3"/>
  <c r="G155" i="3"/>
  <c r="H155" i="3"/>
  <c r="I155" i="3"/>
  <c r="J155" i="3"/>
  <c r="A156" i="3"/>
  <c r="B156" i="3"/>
  <c r="C156" i="3"/>
  <c r="D156" i="3"/>
  <c r="E156" i="3"/>
  <c r="F156" i="3"/>
  <c r="G156" i="3"/>
  <c r="H156" i="3"/>
  <c r="I156" i="3"/>
  <c r="J156" i="3"/>
  <c r="A157" i="3"/>
  <c r="B157" i="3"/>
  <c r="C157" i="3"/>
  <c r="D157" i="3"/>
  <c r="E157" i="3"/>
  <c r="F157" i="3"/>
  <c r="G157" i="3"/>
  <c r="H157" i="3"/>
  <c r="I157" i="3"/>
  <c r="J157" i="3"/>
  <c r="A158" i="3"/>
  <c r="B158" i="3"/>
  <c r="C158" i="3"/>
  <c r="D158" i="3"/>
  <c r="E158" i="3"/>
  <c r="F158" i="3"/>
  <c r="G158" i="3"/>
  <c r="H158" i="3"/>
  <c r="I158" i="3"/>
  <c r="J158" i="3"/>
  <c r="A159" i="3"/>
  <c r="B159" i="3"/>
  <c r="C159" i="3"/>
  <c r="D159" i="3"/>
  <c r="E159" i="3"/>
  <c r="F159" i="3"/>
  <c r="G159" i="3"/>
  <c r="H159" i="3"/>
  <c r="I159" i="3"/>
  <c r="J159" i="3"/>
  <c r="A160" i="3"/>
  <c r="B160" i="3"/>
  <c r="C160" i="3"/>
  <c r="D160" i="3"/>
  <c r="E160" i="3"/>
  <c r="F160" i="3"/>
  <c r="G160" i="3"/>
  <c r="H160" i="3"/>
  <c r="I160" i="3"/>
  <c r="J160" i="3"/>
  <c r="A161" i="3"/>
  <c r="B161" i="3"/>
  <c r="C161" i="3"/>
  <c r="D161" i="3"/>
  <c r="E161" i="3"/>
  <c r="F161" i="3"/>
  <c r="G161" i="3"/>
  <c r="H161" i="3"/>
  <c r="I161" i="3"/>
  <c r="J161" i="3"/>
  <c r="A162" i="3"/>
  <c r="B162" i="3"/>
  <c r="C162" i="3"/>
  <c r="D162" i="3"/>
  <c r="E162" i="3"/>
  <c r="F162" i="3"/>
  <c r="G162" i="3"/>
  <c r="H162" i="3"/>
  <c r="I162" i="3"/>
  <c r="J162" i="3"/>
  <c r="A163" i="3"/>
  <c r="B163" i="3"/>
  <c r="C163" i="3"/>
  <c r="D163" i="3"/>
  <c r="E163" i="3"/>
  <c r="F163" i="3"/>
  <c r="G163" i="3"/>
  <c r="H163" i="3"/>
  <c r="I163" i="3"/>
  <c r="J163" i="3"/>
  <c r="A164" i="3"/>
  <c r="B164" i="3"/>
  <c r="C164" i="3"/>
  <c r="D164" i="3"/>
  <c r="E164" i="3"/>
  <c r="F164" i="3"/>
  <c r="G164" i="3"/>
  <c r="H164" i="3"/>
  <c r="I164" i="3"/>
  <c r="J164" i="3"/>
  <c r="A165" i="3"/>
  <c r="B165" i="3"/>
  <c r="C165" i="3"/>
  <c r="D165" i="3"/>
  <c r="E165" i="3"/>
  <c r="F165" i="3"/>
  <c r="G165" i="3"/>
  <c r="H165" i="3"/>
  <c r="I165" i="3"/>
  <c r="J165" i="3"/>
  <c r="A166" i="3"/>
  <c r="B166" i="3"/>
  <c r="C166" i="3"/>
  <c r="D166" i="3"/>
  <c r="E166" i="3"/>
  <c r="F166" i="3"/>
  <c r="G166" i="3"/>
  <c r="H166" i="3"/>
  <c r="I166" i="3"/>
  <c r="J166" i="3"/>
  <c r="A167" i="3"/>
  <c r="B167" i="3"/>
  <c r="C167" i="3"/>
  <c r="D167" i="3"/>
  <c r="E167" i="3"/>
  <c r="F167" i="3"/>
  <c r="G167" i="3"/>
  <c r="H167" i="3"/>
  <c r="I167" i="3"/>
  <c r="J167" i="3"/>
  <c r="A168" i="3"/>
  <c r="B168" i="3"/>
  <c r="C168" i="3"/>
  <c r="D168" i="3"/>
  <c r="E168" i="3"/>
  <c r="F168" i="3"/>
  <c r="G168" i="3"/>
  <c r="H168" i="3"/>
  <c r="I168" i="3"/>
  <c r="J168" i="3"/>
  <c r="A169" i="3"/>
  <c r="B169" i="3"/>
  <c r="C169" i="3"/>
  <c r="D169" i="3"/>
  <c r="E169" i="3"/>
  <c r="F169" i="3"/>
  <c r="G169" i="3"/>
  <c r="H169" i="3"/>
  <c r="I169" i="3"/>
  <c r="J169" i="3"/>
  <c r="A170" i="3"/>
  <c r="B170" i="3"/>
  <c r="C170" i="3"/>
  <c r="D170" i="3"/>
  <c r="E170" i="3"/>
  <c r="F170" i="3"/>
  <c r="G170" i="3"/>
  <c r="H170" i="3"/>
  <c r="I170" i="3"/>
  <c r="J170" i="3"/>
  <c r="A171" i="3"/>
  <c r="B171" i="3"/>
  <c r="C171" i="3"/>
  <c r="D171" i="3"/>
  <c r="E171" i="3"/>
  <c r="F171" i="3"/>
  <c r="G171" i="3"/>
  <c r="H171" i="3"/>
  <c r="I171" i="3"/>
  <c r="J171" i="3"/>
  <c r="A172" i="3"/>
  <c r="B172" i="3"/>
  <c r="C172" i="3"/>
  <c r="D172" i="3"/>
  <c r="E172" i="3"/>
  <c r="F172" i="3"/>
  <c r="G172" i="3"/>
  <c r="H172" i="3"/>
  <c r="I172" i="3"/>
  <c r="J172" i="3"/>
  <c r="A173" i="3"/>
  <c r="B173" i="3"/>
  <c r="C173" i="3"/>
  <c r="D173" i="3"/>
  <c r="E173" i="3"/>
  <c r="F173" i="3"/>
  <c r="G173" i="3"/>
  <c r="H173" i="3"/>
  <c r="I173" i="3"/>
  <c r="J173" i="3"/>
  <c r="A174" i="3"/>
  <c r="B174" i="3"/>
  <c r="C174" i="3"/>
  <c r="D174" i="3"/>
  <c r="E174" i="3"/>
  <c r="F174" i="3"/>
  <c r="G174" i="3"/>
  <c r="H174" i="3"/>
  <c r="I174" i="3"/>
  <c r="J174" i="3"/>
  <c r="A175" i="3"/>
  <c r="B175" i="3"/>
  <c r="C175" i="3"/>
  <c r="D175" i="3"/>
  <c r="E175" i="3"/>
  <c r="F175" i="3"/>
  <c r="G175" i="3"/>
  <c r="H175" i="3"/>
  <c r="I175" i="3"/>
  <c r="J175" i="3"/>
  <c r="A176" i="3"/>
  <c r="B176" i="3"/>
  <c r="C176" i="3"/>
  <c r="D176" i="3"/>
  <c r="E176" i="3"/>
  <c r="F176" i="3"/>
  <c r="G176" i="3"/>
  <c r="H176" i="3"/>
  <c r="I176" i="3"/>
  <c r="J176" i="3"/>
  <c r="A177" i="3"/>
  <c r="B177" i="3"/>
  <c r="C177" i="3"/>
  <c r="D177" i="3"/>
  <c r="E177" i="3"/>
  <c r="F177" i="3"/>
  <c r="G177" i="3"/>
  <c r="H177" i="3"/>
  <c r="I177" i="3"/>
  <c r="J177" i="3"/>
  <c r="A178" i="3"/>
  <c r="B178" i="3"/>
  <c r="C178" i="3"/>
  <c r="D178" i="3"/>
  <c r="E178" i="3"/>
  <c r="F178" i="3"/>
  <c r="G178" i="3"/>
  <c r="H178" i="3"/>
  <c r="I178" i="3"/>
  <c r="J178" i="3"/>
  <c r="A179" i="3"/>
  <c r="B179" i="3"/>
  <c r="C179" i="3"/>
  <c r="D179" i="3"/>
  <c r="E179" i="3"/>
  <c r="F179" i="3"/>
  <c r="G179" i="3"/>
  <c r="H179" i="3"/>
  <c r="I179" i="3"/>
  <c r="J179" i="3"/>
  <c r="A180" i="3"/>
  <c r="B180" i="3"/>
  <c r="C180" i="3"/>
  <c r="D180" i="3"/>
  <c r="E180" i="3"/>
  <c r="F180" i="3"/>
  <c r="G180" i="3"/>
  <c r="H180" i="3"/>
  <c r="I180" i="3"/>
  <c r="J180" i="3"/>
  <c r="A181" i="3"/>
  <c r="B181" i="3"/>
  <c r="C181" i="3"/>
  <c r="D181" i="3"/>
  <c r="E181" i="3"/>
  <c r="F181" i="3"/>
  <c r="G181" i="3"/>
  <c r="H181" i="3"/>
  <c r="I181" i="3"/>
  <c r="J181" i="3"/>
  <c r="A182" i="3"/>
  <c r="B182" i="3"/>
  <c r="C182" i="3"/>
  <c r="D182" i="3"/>
  <c r="E182" i="3"/>
  <c r="F182" i="3"/>
  <c r="G182" i="3"/>
  <c r="H182" i="3"/>
  <c r="I182" i="3"/>
  <c r="J182" i="3"/>
  <c r="A183" i="3"/>
  <c r="B183" i="3"/>
  <c r="C183" i="3"/>
  <c r="D183" i="3"/>
  <c r="E183" i="3"/>
  <c r="F183" i="3"/>
  <c r="G183" i="3"/>
  <c r="H183" i="3"/>
  <c r="I183" i="3"/>
  <c r="J183" i="3"/>
  <c r="A184" i="3"/>
  <c r="B184" i="3"/>
  <c r="C184" i="3"/>
  <c r="D184" i="3"/>
  <c r="E184" i="3"/>
  <c r="F184" i="3"/>
  <c r="G184" i="3"/>
  <c r="H184" i="3"/>
  <c r="I184" i="3"/>
  <c r="J184" i="3"/>
  <c r="A185" i="3"/>
  <c r="B185" i="3"/>
  <c r="C185" i="3"/>
  <c r="D185" i="3"/>
  <c r="E185" i="3"/>
  <c r="F185" i="3"/>
  <c r="G185" i="3"/>
  <c r="H185" i="3"/>
  <c r="I185" i="3"/>
  <c r="J185" i="3"/>
  <c r="A186" i="3"/>
  <c r="B186" i="3"/>
  <c r="C186" i="3"/>
  <c r="D186" i="3"/>
  <c r="E186" i="3"/>
  <c r="F186" i="3"/>
  <c r="G186" i="3"/>
  <c r="H186" i="3"/>
  <c r="I186" i="3"/>
  <c r="J186" i="3"/>
  <c r="A187" i="3"/>
  <c r="B187" i="3"/>
  <c r="C187" i="3"/>
  <c r="D187" i="3"/>
  <c r="E187" i="3"/>
  <c r="F187" i="3"/>
  <c r="G187" i="3"/>
  <c r="H187" i="3"/>
  <c r="I187" i="3"/>
  <c r="J187" i="3"/>
  <c r="A188" i="3"/>
  <c r="B188" i="3"/>
  <c r="C188" i="3"/>
  <c r="D188" i="3"/>
  <c r="E188" i="3"/>
  <c r="F188" i="3"/>
  <c r="G188" i="3"/>
  <c r="H188" i="3"/>
  <c r="I188" i="3"/>
  <c r="J188" i="3"/>
  <c r="A189" i="3"/>
  <c r="B189" i="3"/>
  <c r="C189" i="3"/>
  <c r="D189" i="3"/>
  <c r="E189" i="3"/>
  <c r="F189" i="3"/>
  <c r="G189" i="3"/>
  <c r="H189" i="3"/>
  <c r="I189" i="3"/>
  <c r="J189" i="3"/>
  <c r="A190" i="3"/>
  <c r="B190" i="3"/>
  <c r="C190" i="3"/>
  <c r="D190" i="3"/>
  <c r="E190" i="3"/>
  <c r="F190" i="3"/>
  <c r="G190" i="3"/>
  <c r="H190" i="3"/>
  <c r="I190" i="3"/>
  <c r="J190" i="3"/>
  <c r="A191" i="3"/>
  <c r="B191" i="3"/>
  <c r="C191" i="3"/>
  <c r="D191" i="3"/>
  <c r="E191" i="3"/>
  <c r="F191" i="3"/>
  <c r="G191" i="3"/>
  <c r="H191" i="3"/>
  <c r="I191" i="3"/>
  <c r="J191" i="3"/>
  <c r="A192" i="3"/>
  <c r="B192" i="3"/>
  <c r="C192" i="3"/>
  <c r="D192" i="3"/>
  <c r="E192" i="3"/>
  <c r="F192" i="3"/>
  <c r="G192" i="3"/>
  <c r="H192" i="3"/>
  <c r="I192" i="3"/>
  <c r="J192" i="3"/>
  <c r="A193" i="3"/>
  <c r="B193" i="3"/>
  <c r="C193" i="3"/>
  <c r="D193" i="3"/>
  <c r="E193" i="3"/>
  <c r="F193" i="3"/>
  <c r="G193" i="3"/>
  <c r="H193" i="3"/>
  <c r="I193" i="3"/>
  <c r="J193" i="3"/>
  <c r="A194" i="3"/>
  <c r="B194" i="3"/>
  <c r="C194" i="3"/>
  <c r="D194" i="3"/>
  <c r="E194" i="3"/>
  <c r="F194" i="3"/>
  <c r="G194" i="3"/>
  <c r="H194" i="3"/>
  <c r="I194" i="3"/>
  <c r="J194" i="3"/>
  <c r="A195" i="3"/>
  <c r="B195" i="3"/>
  <c r="C195" i="3"/>
  <c r="D195" i="3"/>
  <c r="E195" i="3"/>
  <c r="F195" i="3"/>
  <c r="G195" i="3"/>
  <c r="H195" i="3"/>
  <c r="I195" i="3"/>
  <c r="J195" i="3"/>
  <c r="A196" i="3"/>
  <c r="B196" i="3"/>
  <c r="C196" i="3"/>
  <c r="D196" i="3"/>
  <c r="E196" i="3"/>
  <c r="F196" i="3"/>
  <c r="G196" i="3"/>
  <c r="H196" i="3"/>
  <c r="I196" i="3"/>
  <c r="J196" i="3"/>
  <c r="A197" i="3"/>
  <c r="B197" i="3"/>
  <c r="C197" i="3"/>
  <c r="D197" i="3"/>
  <c r="E197" i="3"/>
  <c r="F197" i="3"/>
  <c r="G197" i="3"/>
  <c r="H197" i="3"/>
  <c r="I197" i="3"/>
  <c r="J197" i="3"/>
  <c r="A198" i="3"/>
  <c r="B198" i="3"/>
  <c r="C198" i="3"/>
  <c r="D198" i="3"/>
  <c r="E198" i="3"/>
  <c r="F198" i="3"/>
  <c r="G198" i="3"/>
  <c r="H198" i="3"/>
  <c r="I198" i="3"/>
  <c r="J198" i="3"/>
  <c r="A199" i="3"/>
  <c r="B199" i="3"/>
  <c r="C199" i="3"/>
  <c r="D199" i="3"/>
  <c r="E199" i="3"/>
  <c r="F199" i="3"/>
  <c r="G199" i="3"/>
  <c r="H199" i="3"/>
  <c r="I199" i="3"/>
  <c r="J199" i="3"/>
  <c r="A200" i="3"/>
  <c r="B200" i="3"/>
  <c r="C200" i="3"/>
  <c r="D200" i="3"/>
  <c r="E200" i="3"/>
  <c r="F200" i="3"/>
  <c r="G200" i="3"/>
  <c r="H200" i="3"/>
  <c r="I200" i="3"/>
  <c r="J200" i="3"/>
  <c r="A201" i="3"/>
  <c r="B201" i="3"/>
  <c r="C201" i="3"/>
  <c r="D201" i="3"/>
  <c r="E201" i="3"/>
  <c r="F201" i="3"/>
  <c r="G201" i="3"/>
  <c r="H201" i="3"/>
  <c r="I201" i="3"/>
  <c r="J201" i="3"/>
  <c r="A202" i="3"/>
  <c r="B202" i="3"/>
  <c r="C202" i="3"/>
  <c r="D202" i="3"/>
  <c r="E202" i="3"/>
  <c r="F202" i="3"/>
  <c r="G202" i="3"/>
  <c r="H202" i="3"/>
  <c r="I202" i="3"/>
  <c r="J202" i="3"/>
  <c r="A203" i="3"/>
  <c r="B203" i="3"/>
  <c r="C203" i="3"/>
  <c r="D203" i="3"/>
  <c r="E203" i="3"/>
  <c r="F203" i="3"/>
  <c r="G203" i="3"/>
  <c r="H203" i="3"/>
  <c r="I203" i="3"/>
  <c r="J203" i="3"/>
  <c r="A204" i="3"/>
  <c r="B204" i="3"/>
  <c r="C204" i="3"/>
  <c r="D204" i="3"/>
  <c r="E204" i="3"/>
  <c r="F204" i="3"/>
  <c r="G204" i="3"/>
  <c r="H204" i="3"/>
  <c r="I204" i="3"/>
  <c r="J204" i="3"/>
  <c r="A205" i="3"/>
  <c r="B205" i="3"/>
  <c r="C205" i="3"/>
  <c r="D205" i="3"/>
  <c r="E205" i="3"/>
  <c r="F205" i="3"/>
  <c r="G205" i="3"/>
  <c r="H205" i="3"/>
  <c r="I205" i="3"/>
  <c r="J205" i="3"/>
  <c r="A206" i="3"/>
  <c r="B206" i="3"/>
  <c r="C206" i="3"/>
  <c r="D206" i="3"/>
  <c r="E206" i="3"/>
  <c r="F206" i="3"/>
  <c r="G206" i="3"/>
  <c r="H206" i="3"/>
  <c r="I206" i="3"/>
  <c r="J206" i="3"/>
  <c r="A207" i="3"/>
  <c r="B207" i="3"/>
  <c r="C207" i="3"/>
  <c r="D207" i="3"/>
  <c r="E207" i="3"/>
  <c r="F207" i="3"/>
  <c r="G207" i="3"/>
  <c r="H207" i="3"/>
  <c r="I207" i="3"/>
  <c r="J207" i="3"/>
  <c r="A208" i="3"/>
  <c r="B208" i="3"/>
  <c r="C208" i="3"/>
  <c r="D208" i="3"/>
  <c r="E208" i="3"/>
  <c r="F208" i="3"/>
  <c r="G208" i="3"/>
  <c r="H208" i="3"/>
  <c r="I208" i="3"/>
  <c r="J208" i="3"/>
  <c r="A209" i="3"/>
  <c r="B209" i="3"/>
  <c r="C209" i="3"/>
  <c r="D209" i="3"/>
  <c r="E209" i="3"/>
  <c r="F209" i="3"/>
  <c r="G209" i="3"/>
  <c r="H209" i="3"/>
  <c r="I209" i="3"/>
  <c r="J209" i="3"/>
  <c r="A210" i="3"/>
  <c r="B210" i="3"/>
  <c r="C210" i="3"/>
  <c r="D210" i="3"/>
  <c r="E210" i="3"/>
  <c r="F210" i="3"/>
  <c r="G210" i="3"/>
  <c r="H210" i="3"/>
  <c r="I210" i="3"/>
  <c r="J210" i="3"/>
  <c r="A211" i="3"/>
  <c r="B211" i="3"/>
  <c r="C211" i="3"/>
  <c r="D211" i="3"/>
  <c r="E211" i="3"/>
  <c r="F211" i="3"/>
  <c r="G211" i="3"/>
  <c r="H211" i="3"/>
  <c r="I211" i="3"/>
  <c r="J211" i="3"/>
  <c r="A212" i="3"/>
  <c r="B212" i="3"/>
  <c r="C212" i="3"/>
  <c r="D212" i="3"/>
  <c r="E212" i="3"/>
  <c r="F212" i="3"/>
  <c r="G212" i="3"/>
  <c r="H212" i="3"/>
  <c r="I212" i="3"/>
  <c r="J212" i="3"/>
  <c r="A213" i="3"/>
  <c r="B213" i="3"/>
  <c r="C213" i="3"/>
  <c r="D213" i="3"/>
  <c r="E213" i="3"/>
  <c r="F213" i="3"/>
  <c r="G213" i="3"/>
  <c r="H213" i="3"/>
  <c r="I213" i="3"/>
  <c r="J213" i="3"/>
  <c r="A214" i="3"/>
  <c r="B214" i="3"/>
  <c r="C214" i="3"/>
  <c r="D214" i="3"/>
  <c r="E214" i="3"/>
  <c r="F214" i="3"/>
  <c r="G214" i="3"/>
  <c r="H214" i="3"/>
  <c r="I214" i="3"/>
  <c r="J214" i="3"/>
  <c r="A215" i="3"/>
  <c r="B215" i="3"/>
  <c r="C215" i="3"/>
  <c r="D215" i="3"/>
  <c r="E215" i="3"/>
  <c r="F215" i="3"/>
  <c r="G215" i="3"/>
  <c r="H215" i="3"/>
  <c r="I215" i="3"/>
  <c r="J215" i="3"/>
  <c r="A216" i="3"/>
  <c r="B216" i="3"/>
  <c r="C216" i="3"/>
  <c r="D216" i="3"/>
  <c r="E216" i="3"/>
  <c r="F216" i="3"/>
  <c r="G216" i="3"/>
  <c r="H216" i="3"/>
  <c r="I216" i="3"/>
  <c r="J216" i="3"/>
  <c r="A217" i="3"/>
  <c r="B217" i="3"/>
  <c r="C217" i="3"/>
  <c r="D217" i="3"/>
  <c r="E217" i="3"/>
  <c r="F217" i="3"/>
  <c r="G217" i="3"/>
  <c r="H217" i="3"/>
  <c r="I217" i="3"/>
  <c r="J217" i="3"/>
  <c r="A218" i="3"/>
  <c r="B218" i="3"/>
  <c r="C218" i="3"/>
  <c r="D218" i="3"/>
  <c r="E218" i="3"/>
  <c r="F218" i="3"/>
  <c r="G218" i="3"/>
  <c r="H218" i="3"/>
  <c r="I218" i="3"/>
  <c r="J218" i="3"/>
  <c r="A219" i="3"/>
  <c r="B219" i="3"/>
  <c r="C219" i="3"/>
  <c r="D219" i="3"/>
  <c r="E219" i="3"/>
  <c r="F219" i="3"/>
  <c r="G219" i="3"/>
  <c r="H219" i="3"/>
  <c r="I219" i="3"/>
  <c r="J219" i="3"/>
  <c r="A220" i="3"/>
  <c r="B220" i="3"/>
  <c r="C220" i="3"/>
  <c r="D220" i="3"/>
  <c r="E220" i="3"/>
  <c r="F220" i="3"/>
  <c r="G220" i="3"/>
  <c r="H220" i="3"/>
  <c r="I220" i="3"/>
  <c r="J220" i="3"/>
  <c r="A221" i="3"/>
  <c r="B221" i="3"/>
  <c r="C221" i="3"/>
  <c r="D221" i="3"/>
  <c r="E221" i="3"/>
  <c r="F221" i="3"/>
  <c r="G221" i="3"/>
  <c r="H221" i="3"/>
  <c r="I221" i="3"/>
  <c r="J221" i="3"/>
  <c r="A222" i="3"/>
  <c r="B222" i="3"/>
  <c r="C222" i="3"/>
  <c r="D222" i="3"/>
  <c r="E222" i="3"/>
  <c r="F222" i="3"/>
  <c r="G222" i="3"/>
  <c r="H222" i="3"/>
  <c r="I222" i="3"/>
  <c r="J222" i="3"/>
  <c r="A223" i="3"/>
  <c r="B223" i="3"/>
  <c r="C223" i="3"/>
  <c r="D223" i="3"/>
  <c r="E223" i="3"/>
  <c r="F223" i="3"/>
  <c r="G223" i="3"/>
  <c r="H223" i="3"/>
  <c r="I223" i="3"/>
  <c r="J223" i="3"/>
  <c r="A224" i="3"/>
  <c r="B224" i="3"/>
  <c r="C224" i="3"/>
  <c r="D224" i="3"/>
  <c r="E224" i="3"/>
  <c r="F224" i="3"/>
  <c r="G224" i="3"/>
  <c r="H224" i="3"/>
  <c r="I224" i="3"/>
  <c r="J224" i="3"/>
  <c r="A225" i="3"/>
  <c r="B225" i="3"/>
  <c r="C225" i="3"/>
  <c r="D225" i="3"/>
  <c r="E225" i="3"/>
  <c r="F225" i="3"/>
  <c r="G225" i="3"/>
  <c r="H225" i="3"/>
  <c r="I225" i="3"/>
  <c r="J225" i="3"/>
  <c r="A226" i="3"/>
  <c r="B226" i="3"/>
  <c r="C226" i="3"/>
  <c r="D226" i="3"/>
  <c r="E226" i="3"/>
  <c r="F226" i="3"/>
  <c r="G226" i="3"/>
  <c r="H226" i="3"/>
  <c r="I226" i="3"/>
  <c r="J226" i="3"/>
  <c r="A227" i="3"/>
  <c r="B227" i="3"/>
  <c r="C227" i="3"/>
  <c r="D227" i="3"/>
  <c r="E227" i="3"/>
  <c r="F227" i="3"/>
  <c r="G227" i="3"/>
  <c r="H227" i="3"/>
  <c r="I227" i="3"/>
  <c r="J227" i="3"/>
  <c r="A228" i="3"/>
  <c r="B228" i="3"/>
  <c r="C228" i="3"/>
  <c r="D228" i="3"/>
  <c r="E228" i="3"/>
  <c r="F228" i="3"/>
  <c r="G228" i="3"/>
  <c r="H228" i="3"/>
  <c r="I228" i="3"/>
  <c r="J228" i="3"/>
  <c r="A229" i="3"/>
  <c r="B229" i="3"/>
  <c r="C229" i="3"/>
  <c r="D229" i="3"/>
  <c r="E229" i="3"/>
  <c r="F229" i="3"/>
  <c r="G229" i="3"/>
  <c r="H229" i="3"/>
  <c r="I229" i="3"/>
  <c r="J229" i="3"/>
  <c r="A230" i="3"/>
  <c r="B230" i="3"/>
  <c r="C230" i="3"/>
  <c r="D230" i="3"/>
  <c r="E230" i="3"/>
  <c r="F230" i="3"/>
  <c r="G230" i="3"/>
  <c r="H230" i="3"/>
  <c r="I230" i="3"/>
  <c r="J230" i="3"/>
  <c r="A231" i="3"/>
  <c r="B231" i="3"/>
  <c r="C231" i="3"/>
  <c r="D231" i="3"/>
  <c r="E231" i="3"/>
  <c r="F231" i="3"/>
  <c r="G231" i="3"/>
  <c r="H231" i="3"/>
  <c r="I231" i="3"/>
  <c r="J231" i="3"/>
  <c r="A232" i="3"/>
  <c r="B232" i="3"/>
  <c r="C232" i="3"/>
  <c r="D232" i="3"/>
  <c r="E232" i="3"/>
  <c r="F232" i="3"/>
  <c r="G232" i="3"/>
  <c r="H232" i="3"/>
  <c r="I232" i="3"/>
  <c r="J232" i="3"/>
  <c r="A233" i="3"/>
  <c r="B233" i="3"/>
  <c r="C233" i="3"/>
  <c r="D233" i="3"/>
  <c r="E233" i="3"/>
  <c r="F233" i="3"/>
  <c r="G233" i="3"/>
  <c r="H233" i="3"/>
  <c r="I233" i="3"/>
  <c r="J233" i="3"/>
  <c r="A234" i="3"/>
  <c r="B234" i="3"/>
  <c r="C234" i="3"/>
  <c r="D234" i="3"/>
  <c r="E234" i="3"/>
  <c r="F234" i="3"/>
  <c r="G234" i="3"/>
  <c r="H234" i="3"/>
  <c r="I234" i="3"/>
  <c r="J234" i="3"/>
  <c r="A235" i="3"/>
  <c r="B235" i="3"/>
  <c r="C235" i="3"/>
  <c r="D235" i="3"/>
  <c r="E235" i="3"/>
  <c r="F235" i="3"/>
  <c r="G235" i="3"/>
  <c r="H235" i="3"/>
  <c r="I235" i="3"/>
  <c r="J235" i="3"/>
  <c r="A236" i="3"/>
  <c r="B236" i="3"/>
  <c r="C236" i="3"/>
  <c r="D236" i="3"/>
  <c r="E236" i="3"/>
  <c r="F236" i="3"/>
  <c r="G236" i="3"/>
  <c r="H236" i="3"/>
  <c r="I236" i="3"/>
  <c r="J236" i="3"/>
  <c r="A237" i="3"/>
  <c r="B237" i="3"/>
  <c r="C237" i="3"/>
  <c r="D237" i="3"/>
  <c r="E237" i="3"/>
  <c r="F237" i="3"/>
  <c r="G237" i="3"/>
  <c r="H237" i="3"/>
  <c r="I237" i="3"/>
  <c r="J237" i="3"/>
  <c r="A238" i="3"/>
  <c r="B238" i="3"/>
  <c r="C238" i="3"/>
  <c r="D238" i="3"/>
  <c r="E238" i="3"/>
  <c r="F238" i="3"/>
  <c r="G238" i="3"/>
  <c r="H238" i="3"/>
  <c r="I238" i="3"/>
  <c r="J238" i="3"/>
  <c r="A239" i="3"/>
  <c r="B239" i="3"/>
  <c r="C239" i="3"/>
  <c r="D239" i="3"/>
  <c r="E239" i="3"/>
  <c r="F239" i="3"/>
  <c r="G239" i="3"/>
  <c r="H239" i="3"/>
  <c r="I239" i="3"/>
  <c r="J239" i="3"/>
  <c r="A240" i="3"/>
  <c r="B240" i="3"/>
  <c r="C240" i="3"/>
  <c r="D240" i="3"/>
  <c r="E240" i="3"/>
  <c r="F240" i="3"/>
  <c r="G240" i="3"/>
  <c r="H240" i="3"/>
  <c r="I240" i="3"/>
  <c r="J240" i="3"/>
  <c r="A241" i="3"/>
  <c r="B241" i="3"/>
  <c r="C241" i="3"/>
  <c r="D241" i="3"/>
  <c r="E241" i="3"/>
  <c r="F241" i="3"/>
  <c r="G241" i="3"/>
  <c r="H241" i="3"/>
  <c r="I241" i="3"/>
  <c r="J241" i="3"/>
  <c r="A242" i="3"/>
  <c r="B242" i="3"/>
  <c r="C242" i="3"/>
  <c r="D242" i="3"/>
  <c r="E242" i="3"/>
  <c r="F242" i="3"/>
  <c r="G242" i="3"/>
  <c r="H242" i="3"/>
  <c r="I242" i="3"/>
  <c r="J242" i="3"/>
  <c r="A243" i="3"/>
  <c r="B243" i="3"/>
  <c r="C243" i="3"/>
  <c r="D243" i="3"/>
  <c r="E243" i="3"/>
  <c r="F243" i="3"/>
  <c r="G243" i="3"/>
  <c r="H243" i="3"/>
  <c r="I243" i="3"/>
  <c r="J243" i="3"/>
  <c r="A244" i="3"/>
  <c r="B244" i="3"/>
  <c r="C244" i="3"/>
  <c r="D244" i="3"/>
  <c r="E244" i="3"/>
  <c r="F244" i="3"/>
  <c r="G244" i="3"/>
  <c r="H244" i="3"/>
  <c r="I244" i="3"/>
  <c r="J244" i="3"/>
  <c r="A245" i="3"/>
  <c r="B245" i="3"/>
  <c r="C245" i="3"/>
  <c r="D245" i="3"/>
  <c r="E245" i="3"/>
  <c r="F245" i="3"/>
  <c r="G245" i="3"/>
  <c r="H245" i="3"/>
  <c r="I245" i="3"/>
  <c r="J245" i="3"/>
  <c r="A246" i="3"/>
  <c r="B246" i="3"/>
  <c r="C246" i="3"/>
  <c r="D246" i="3"/>
  <c r="E246" i="3"/>
  <c r="F246" i="3"/>
  <c r="G246" i="3"/>
  <c r="H246" i="3"/>
  <c r="I246" i="3"/>
  <c r="J246" i="3"/>
  <c r="A247" i="3"/>
  <c r="B247" i="3"/>
  <c r="C247" i="3"/>
  <c r="D247" i="3"/>
  <c r="E247" i="3"/>
  <c r="F247" i="3"/>
  <c r="G247" i="3"/>
  <c r="H247" i="3"/>
  <c r="I247" i="3"/>
  <c r="J247" i="3"/>
  <c r="A248" i="3"/>
  <c r="B248" i="3"/>
  <c r="C248" i="3"/>
  <c r="D248" i="3"/>
  <c r="E248" i="3"/>
  <c r="F248" i="3"/>
  <c r="G248" i="3"/>
  <c r="H248" i="3"/>
  <c r="I248" i="3"/>
  <c r="J248" i="3"/>
  <c r="A249" i="3"/>
  <c r="B249" i="3"/>
  <c r="C249" i="3"/>
  <c r="D249" i="3"/>
  <c r="E249" i="3"/>
  <c r="F249" i="3"/>
  <c r="G249" i="3"/>
  <c r="H249" i="3"/>
  <c r="I249" i="3"/>
  <c r="J249" i="3"/>
  <c r="A250" i="3"/>
  <c r="B250" i="3"/>
  <c r="C250" i="3"/>
  <c r="D250" i="3"/>
  <c r="E250" i="3"/>
  <c r="F250" i="3"/>
  <c r="G250" i="3"/>
  <c r="H250" i="3"/>
  <c r="I250" i="3"/>
  <c r="J250" i="3"/>
  <c r="A251" i="3"/>
  <c r="B251" i="3"/>
  <c r="C251" i="3"/>
  <c r="D251" i="3"/>
  <c r="E251" i="3"/>
  <c r="F251" i="3"/>
  <c r="G251" i="3"/>
  <c r="H251" i="3"/>
  <c r="I251" i="3"/>
  <c r="J251" i="3"/>
  <c r="A252" i="3"/>
  <c r="B252" i="3"/>
  <c r="C252" i="3"/>
  <c r="D252" i="3"/>
  <c r="E252" i="3"/>
  <c r="F252" i="3"/>
  <c r="G252" i="3"/>
  <c r="H252" i="3"/>
  <c r="I252" i="3"/>
  <c r="J252" i="3"/>
  <c r="A253" i="3"/>
  <c r="B253" i="3"/>
  <c r="C253" i="3"/>
  <c r="D253" i="3"/>
  <c r="E253" i="3"/>
  <c r="F253" i="3"/>
  <c r="G253" i="3"/>
  <c r="H253" i="3"/>
  <c r="I253" i="3"/>
  <c r="J253" i="3"/>
  <c r="A254" i="3"/>
  <c r="B254" i="3"/>
  <c r="C254" i="3"/>
  <c r="D254" i="3"/>
  <c r="E254" i="3"/>
  <c r="F254" i="3"/>
  <c r="G254" i="3"/>
  <c r="H254" i="3"/>
  <c r="I254" i="3"/>
  <c r="J254" i="3"/>
  <c r="A255" i="3"/>
  <c r="B255" i="3"/>
  <c r="C255" i="3"/>
  <c r="D255" i="3"/>
  <c r="E255" i="3"/>
  <c r="F255" i="3"/>
  <c r="G255" i="3"/>
  <c r="H255" i="3"/>
  <c r="I255" i="3"/>
  <c r="J255" i="3"/>
  <c r="A256" i="3"/>
  <c r="B256" i="3"/>
  <c r="C256" i="3"/>
  <c r="D256" i="3"/>
  <c r="E256" i="3"/>
  <c r="F256" i="3"/>
  <c r="G256" i="3"/>
  <c r="H256" i="3"/>
  <c r="I256" i="3"/>
  <c r="J256" i="3"/>
  <c r="A257" i="3"/>
  <c r="B257" i="3"/>
  <c r="C257" i="3"/>
  <c r="D257" i="3"/>
  <c r="E257" i="3"/>
  <c r="F257" i="3"/>
  <c r="G257" i="3"/>
  <c r="H257" i="3"/>
  <c r="I257" i="3"/>
  <c r="J257" i="3"/>
  <c r="A258" i="3"/>
  <c r="B258" i="3"/>
  <c r="C258" i="3"/>
  <c r="D258" i="3"/>
  <c r="E258" i="3"/>
  <c r="F258" i="3"/>
  <c r="G258" i="3"/>
  <c r="H258" i="3"/>
  <c r="I258" i="3"/>
  <c r="J258" i="3"/>
  <c r="A259" i="3"/>
  <c r="B259" i="3"/>
  <c r="C259" i="3"/>
  <c r="D259" i="3"/>
  <c r="E259" i="3"/>
  <c r="F259" i="3"/>
  <c r="G259" i="3"/>
  <c r="H259" i="3"/>
  <c r="I259" i="3"/>
  <c r="J259" i="3"/>
  <c r="A260" i="3"/>
  <c r="B260" i="3"/>
  <c r="C260" i="3"/>
  <c r="D260" i="3"/>
  <c r="E260" i="3"/>
  <c r="F260" i="3"/>
  <c r="G260" i="3"/>
  <c r="H260" i="3"/>
  <c r="I260" i="3"/>
  <c r="J260" i="3"/>
  <c r="A261" i="3"/>
  <c r="B261" i="3"/>
  <c r="C261" i="3"/>
  <c r="D261" i="3"/>
  <c r="E261" i="3"/>
  <c r="F261" i="3"/>
  <c r="G261" i="3"/>
  <c r="H261" i="3"/>
  <c r="I261" i="3"/>
  <c r="J261" i="3"/>
  <c r="A262" i="3"/>
  <c r="B262" i="3"/>
  <c r="C262" i="3"/>
  <c r="D262" i="3"/>
  <c r="E262" i="3"/>
  <c r="F262" i="3"/>
  <c r="G262" i="3"/>
  <c r="H262" i="3"/>
  <c r="I262" i="3"/>
  <c r="J262" i="3"/>
  <c r="A263" i="3"/>
  <c r="B263" i="3"/>
  <c r="C263" i="3"/>
  <c r="D263" i="3"/>
  <c r="E263" i="3"/>
  <c r="F263" i="3"/>
  <c r="G263" i="3"/>
  <c r="H263" i="3"/>
  <c r="I263" i="3"/>
  <c r="J263" i="3"/>
  <c r="A264" i="3"/>
  <c r="B264" i="3"/>
  <c r="C264" i="3"/>
  <c r="D264" i="3"/>
  <c r="E264" i="3"/>
  <c r="F264" i="3"/>
  <c r="G264" i="3"/>
  <c r="H264" i="3"/>
  <c r="I264" i="3"/>
  <c r="J264" i="3"/>
  <c r="A265" i="3"/>
  <c r="B265" i="3"/>
  <c r="C265" i="3"/>
  <c r="D265" i="3"/>
  <c r="E265" i="3"/>
  <c r="F265" i="3"/>
  <c r="G265" i="3"/>
  <c r="H265" i="3"/>
  <c r="I265" i="3"/>
  <c r="J265" i="3"/>
  <c r="A266" i="3"/>
  <c r="B266" i="3"/>
  <c r="C266" i="3"/>
  <c r="D266" i="3"/>
  <c r="E266" i="3"/>
  <c r="F266" i="3"/>
  <c r="G266" i="3"/>
  <c r="H266" i="3"/>
  <c r="I266" i="3"/>
  <c r="J266" i="3"/>
  <c r="A267" i="3"/>
  <c r="B267" i="3"/>
  <c r="C267" i="3"/>
  <c r="D267" i="3"/>
  <c r="E267" i="3"/>
  <c r="F267" i="3"/>
  <c r="G267" i="3"/>
  <c r="H267" i="3"/>
  <c r="I267" i="3"/>
  <c r="J267" i="3"/>
  <c r="A268" i="3"/>
  <c r="B268" i="3"/>
  <c r="C268" i="3"/>
  <c r="D268" i="3"/>
  <c r="E268" i="3"/>
  <c r="F268" i="3"/>
  <c r="G268" i="3"/>
  <c r="H268" i="3"/>
  <c r="I268" i="3"/>
  <c r="J268" i="3"/>
  <c r="A269" i="3"/>
  <c r="B269" i="3"/>
  <c r="C269" i="3"/>
  <c r="D269" i="3"/>
  <c r="E269" i="3"/>
  <c r="F269" i="3"/>
  <c r="G269" i="3"/>
  <c r="H269" i="3"/>
  <c r="I269" i="3"/>
  <c r="J269" i="3"/>
  <c r="A270" i="3"/>
  <c r="B270" i="3"/>
  <c r="C270" i="3"/>
  <c r="D270" i="3"/>
  <c r="E270" i="3"/>
  <c r="F270" i="3"/>
  <c r="G270" i="3"/>
  <c r="H270" i="3"/>
  <c r="I270" i="3"/>
  <c r="J270" i="3"/>
  <c r="A271" i="3"/>
  <c r="B271" i="3"/>
  <c r="C271" i="3"/>
  <c r="D271" i="3"/>
  <c r="E271" i="3"/>
  <c r="F271" i="3"/>
  <c r="G271" i="3"/>
  <c r="H271" i="3"/>
  <c r="I271" i="3"/>
  <c r="J271" i="3"/>
  <c r="A272" i="3"/>
  <c r="B272" i="3"/>
  <c r="C272" i="3"/>
  <c r="D272" i="3"/>
  <c r="E272" i="3"/>
  <c r="F272" i="3"/>
  <c r="G272" i="3"/>
  <c r="H272" i="3"/>
  <c r="I272" i="3"/>
  <c r="J272" i="3"/>
  <c r="A273" i="3"/>
  <c r="B273" i="3"/>
  <c r="C273" i="3"/>
  <c r="D273" i="3"/>
  <c r="E273" i="3"/>
  <c r="F273" i="3"/>
  <c r="G273" i="3"/>
  <c r="H273" i="3"/>
  <c r="I273" i="3"/>
  <c r="J273" i="3"/>
  <c r="A274" i="3"/>
  <c r="B274" i="3"/>
  <c r="C274" i="3"/>
  <c r="D274" i="3"/>
  <c r="E274" i="3"/>
  <c r="F274" i="3"/>
  <c r="G274" i="3"/>
  <c r="H274" i="3"/>
  <c r="I274" i="3"/>
  <c r="J274" i="3"/>
  <c r="A275" i="3"/>
  <c r="B275" i="3"/>
  <c r="C275" i="3"/>
  <c r="D275" i="3"/>
  <c r="E275" i="3"/>
  <c r="F275" i="3"/>
  <c r="G275" i="3"/>
  <c r="H275" i="3"/>
  <c r="I275" i="3"/>
  <c r="J275" i="3"/>
  <c r="A276" i="3"/>
  <c r="B276" i="3"/>
  <c r="C276" i="3"/>
  <c r="D276" i="3"/>
  <c r="E276" i="3"/>
  <c r="F276" i="3"/>
  <c r="G276" i="3"/>
  <c r="H276" i="3"/>
  <c r="I276" i="3"/>
  <c r="J276" i="3"/>
  <c r="A277" i="3"/>
  <c r="B277" i="3"/>
  <c r="C277" i="3"/>
  <c r="D277" i="3"/>
  <c r="E277" i="3"/>
  <c r="F277" i="3"/>
  <c r="G277" i="3"/>
  <c r="H277" i="3"/>
  <c r="I277" i="3"/>
  <c r="J277" i="3"/>
  <c r="A278" i="3"/>
  <c r="B278" i="3"/>
  <c r="C278" i="3"/>
  <c r="D278" i="3"/>
  <c r="E278" i="3"/>
  <c r="F278" i="3"/>
  <c r="G278" i="3"/>
  <c r="H278" i="3"/>
  <c r="I278" i="3"/>
  <c r="J278" i="3"/>
  <c r="A279" i="3"/>
  <c r="B279" i="3"/>
  <c r="C279" i="3"/>
  <c r="D279" i="3"/>
  <c r="E279" i="3"/>
  <c r="F279" i="3"/>
  <c r="G279" i="3"/>
  <c r="H279" i="3"/>
  <c r="I279" i="3"/>
  <c r="J279" i="3"/>
  <c r="A280" i="3"/>
  <c r="B280" i="3"/>
  <c r="C280" i="3"/>
  <c r="D280" i="3"/>
  <c r="E280" i="3"/>
  <c r="F280" i="3"/>
  <c r="G280" i="3"/>
  <c r="H280" i="3"/>
  <c r="I280" i="3"/>
  <c r="J280" i="3"/>
  <c r="A281" i="3"/>
  <c r="B281" i="3"/>
  <c r="C281" i="3"/>
  <c r="D281" i="3"/>
  <c r="E281" i="3"/>
  <c r="F281" i="3"/>
  <c r="G281" i="3"/>
  <c r="H281" i="3"/>
  <c r="I281" i="3"/>
  <c r="J281" i="3"/>
  <c r="A282" i="3"/>
  <c r="B282" i="3"/>
  <c r="C282" i="3"/>
  <c r="D282" i="3"/>
  <c r="E282" i="3"/>
  <c r="F282" i="3"/>
  <c r="G282" i="3"/>
  <c r="H282" i="3"/>
  <c r="I282" i="3"/>
  <c r="J282" i="3"/>
  <c r="A283" i="3"/>
  <c r="B283" i="3"/>
  <c r="C283" i="3"/>
  <c r="D283" i="3"/>
  <c r="E283" i="3"/>
  <c r="F283" i="3"/>
  <c r="G283" i="3"/>
  <c r="H283" i="3"/>
  <c r="I283" i="3"/>
  <c r="J283" i="3"/>
  <c r="A284" i="3"/>
  <c r="B284" i="3"/>
  <c r="C284" i="3"/>
  <c r="D284" i="3"/>
  <c r="E284" i="3"/>
  <c r="F284" i="3"/>
  <c r="G284" i="3"/>
  <c r="H284" i="3"/>
  <c r="I284" i="3"/>
  <c r="J284" i="3"/>
  <c r="A285" i="3"/>
  <c r="B285" i="3"/>
  <c r="C285" i="3"/>
  <c r="D285" i="3"/>
  <c r="E285" i="3"/>
  <c r="F285" i="3"/>
  <c r="G285" i="3"/>
  <c r="H285" i="3"/>
  <c r="I285" i="3"/>
  <c r="J285" i="3"/>
  <c r="A286" i="3"/>
  <c r="B286" i="3"/>
  <c r="C286" i="3"/>
  <c r="D286" i="3"/>
  <c r="E286" i="3"/>
  <c r="F286" i="3"/>
  <c r="G286" i="3"/>
  <c r="H286" i="3"/>
  <c r="I286" i="3"/>
  <c r="J286" i="3"/>
  <c r="A287" i="3"/>
  <c r="B287" i="3"/>
  <c r="C287" i="3"/>
  <c r="D287" i="3"/>
  <c r="E287" i="3"/>
  <c r="F287" i="3"/>
  <c r="G287" i="3"/>
  <c r="H287" i="3"/>
  <c r="I287" i="3"/>
  <c r="J287" i="3"/>
  <c r="A288" i="3"/>
  <c r="B288" i="3"/>
  <c r="C288" i="3"/>
  <c r="D288" i="3"/>
  <c r="E288" i="3"/>
  <c r="F288" i="3"/>
  <c r="G288" i="3"/>
  <c r="H288" i="3"/>
  <c r="I288" i="3"/>
  <c r="J288" i="3"/>
  <c r="A289" i="3"/>
  <c r="B289" i="3"/>
  <c r="C289" i="3"/>
  <c r="D289" i="3"/>
  <c r="E289" i="3"/>
  <c r="F289" i="3"/>
  <c r="G289" i="3"/>
  <c r="H289" i="3"/>
  <c r="I289" i="3"/>
  <c r="J289" i="3"/>
  <c r="A290" i="3"/>
  <c r="B290" i="3"/>
  <c r="C290" i="3"/>
  <c r="D290" i="3"/>
  <c r="E290" i="3"/>
  <c r="F290" i="3"/>
  <c r="G290" i="3"/>
  <c r="H290" i="3"/>
  <c r="I290" i="3"/>
  <c r="J290" i="3"/>
  <c r="A291" i="3"/>
  <c r="B291" i="3"/>
  <c r="C291" i="3"/>
  <c r="D291" i="3"/>
  <c r="E291" i="3"/>
  <c r="F291" i="3"/>
  <c r="G291" i="3"/>
  <c r="H291" i="3"/>
  <c r="I291" i="3"/>
  <c r="J291" i="3"/>
  <c r="A292" i="3"/>
  <c r="B292" i="3"/>
  <c r="C292" i="3"/>
  <c r="D292" i="3"/>
  <c r="E292" i="3"/>
  <c r="F292" i="3"/>
  <c r="G292" i="3"/>
  <c r="H292" i="3"/>
  <c r="I292" i="3"/>
  <c r="J292" i="3"/>
  <c r="A293" i="3"/>
  <c r="B293" i="3"/>
  <c r="C293" i="3"/>
  <c r="D293" i="3"/>
  <c r="E293" i="3"/>
  <c r="F293" i="3"/>
  <c r="G293" i="3"/>
  <c r="H293" i="3"/>
  <c r="I293" i="3"/>
  <c r="J293" i="3"/>
  <c r="A294" i="3"/>
  <c r="B294" i="3"/>
  <c r="C294" i="3"/>
  <c r="D294" i="3"/>
  <c r="E294" i="3"/>
  <c r="F294" i="3"/>
  <c r="G294" i="3"/>
  <c r="H294" i="3"/>
  <c r="I294" i="3"/>
  <c r="J294" i="3"/>
  <c r="A295" i="3"/>
  <c r="B295" i="3"/>
  <c r="C295" i="3"/>
  <c r="D295" i="3"/>
  <c r="E295" i="3"/>
  <c r="F295" i="3"/>
  <c r="G295" i="3"/>
  <c r="H295" i="3"/>
  <c r="I295" i="3"/>
  <c r="J295" i="3"/>
  <c r="A296" i="3"/>
  <c r="B296" i="3"/>
  <c r="C296" i="3"/>
  <c r="D296" i="3"/>
  <c r="E296" i="3"/>
  <c r="F296" i="3"/>
  <c r="G296" i="3"/>
  <c r="H296" i="3"/>
  <c r="I296" i="3"/>
  <c r="J296" i="3"/>
  <c r="A297" i="3"/>
  <c r="B297" i="3"/>
  <c r="C297" i="3"/>
  <c r="D297" i="3"/>
  <c r="E297" i="3"/>
  <c r="F297" i="3"/>
  <c r="G297" i="3"/>
  <c r="H297" i="3"/>
  <c r="I297" i="3"/>
  <c r="J297" i="3"/>
  <c r="A298" i="3"/>
  <c r="B298" i="3"/>
  <c r="C298" i="3"/>
  <c r="D298" i="3"/>
  <c r="E298" i="3"/>
  <c r="F298" i="3"/>
  <c r="G298" i="3"/>
  <c r="H298" i="3"/>
  <c r="I298" i="3"/>
  <c r="J298" i="3"/>
  <c r="A299" i="3"/>
  <c r="B299" i="3"/>
  <c r="C299" i="3"/>
  <c r="D299" i="3"/>
  <c r="E299" i="3"/>
  <c r="F299" i="3"/>
  <c r="G299" i="3"/>
  <c r="H299" i="3"/>
  <c r="I299" i="3"/>
  <c r="J299" i="3"/>
  <c r="A300" i="3"/>
  <c r="B300" i="3"/>
  <c r="C300" i="3"/>
  <c r="D300" i="3"/>
  <c r="E300" i="3"/>
  <c r="F300" i="3"/>
  <c r="G300" i="3"/>
  <c r="H300" i="3"/>
  <c r="I300" i="3"/>
  <c r="J300" i="3"/>
  <c r="A301" i="3"/>
  <c r="B301" i="3"/>
  <c r="C301" i="3"/>
  <c r="D301" i="3"/>
  <c r="E301" i="3"/>
  <c r="F301" i="3"/>
  <c r="G301" i="3"/>
  <c r="H301" i="3"/>
  <c r="I301" i="3"/>
  <c r="J301" i="3"/>
  <c r="A302" i="3"/>
  <c r="B302" i="3"/>
  <c r="C302" i="3"/>
  <c r="D302" i="3"/>
  <c r="E302" i="3"/>
  <c r="F302" i="3"/>
  <c r="G302" i="3"/>
  <c r="H302" i="3"/>
  <c r="I302" i="3"/>
  <c r="J302" i="3"/>
  <c r="A303" i="3"/>
  <c r="B303" i="3"/>
  <c r="C303" i="3"/>
  <c r="D303" i="3"/>
  <c r="E303" i="3"/>
  <c r="F303" i="3"/>
  <c r="G303" i="3"/>
  <c r="H303" i="3"/>
  <c r="I303" i="3"/>
  <c r="J303" i="3"/>
  <c r="A304" i="3"/>
  <c r="B304" i="3"/>
  <c r="C304" i="3"/>
  <c r="D304" i="3"/>
  <c r="E304" i="3"/>
  <c r="F304" i="3"/>
  <c r="G304" i="3"/>
  <c r="H304" i="3"/>
  <c r="I304" i="3"/>
  <c r="J304" i="3"/>
  <c r="A305" i="3"/>
  <c r="B305" i="3"/>
  <c r="C305" i="3"/>
  <c r="D305" i="3"/>
  <c r="E305" i="3"/>
  <c r="F305" i="3"/>
  <c r="G305" i="3"/>
  <c r="H305" i="3"/>
  <c r="I305" i="3"/>
  <c r="J305" i="3"/>
  <c r="A306" i="3"/>
  <c r="B306" i="3"/>
  <c r="C306" i="3"/>
  <c r="D306" i="3"/>
  <c r="E306" i="3"/>
  <c r="F306" i="3"/>
  <c r="G306" i="3"/>
  <c r="H306" i="3"/>
  <c r="I306" i="3"/>
  <c r="J306" i="3"/>
  <c r="A307" i="3"/>
  <c r="B307" i="3"/>
  <c r="C307" i="3"/>
  <c r="D307" i="3"/>
  <c r="E307" i="3"/>
  <c r="F307" i="3"/>
  <c r="G307" i="3"/>
  <c r="H307" i="3"/>
  <c r="I307" i="3"/>
  <c r="J307" i="3"/>
  <c r="A308" i="3"/>
  <c r="B308" i="3"/>
  <c r="C308" i="3"/>
  <c r="D308" i="3"/>
  <c r="E308" i="3"/>
  <c r="F308" i="3"/>
  <c r="G308" i="3"/>
  <c r="H308" i="3"/>
  <c r="I308" i="3"/>
  <c r="J308" i="3"/>
  <c r="A309" i="3"/>
  <c r="B309" i="3"/>
  <c r="C309" i="3"/>
  <c r="D309" i="3"/>
  <c r="E309" i="3"/>
  <c r="F309" i="3"/>
  <c r="G309" i="3"/>
  <c r="H309" i="3"/>
  <c r="I309" i="3"/>
  <c r="J309" i="3"/>
  <c r="A310" i="3"/>
  <c r="B310" i="3"/>
  <c r="C310" i="3"/>
  <c r="D310" i="3"/>
  <c r="E310" i="3"/>
  <c r="F310" i="3"/>
  <c r="G310" i="3"/>
  <c r="H310" i="3"/>
  <c r="I310" i="3"/>
  <c r="J310" i="3"/>
  <c r="A311" i="3"/>
  <c r="B311" i="3"/>
  <c r="C311" i="3"/>
  <c r="D311" i="3"/>
  <c r="E311" i="3"/>
  <c r="F311" i="3"/>
  <c r="G311" i="3"/>
  <c r="H311" i="3"/>
  <c r="I311" i="3"/>
  <c r="J311" i="3"/>
  <c r="A312" i="3"/>
  <c r="B312" i="3"/>
  <c r="C312" i="3"/>
  <c r="D312" i="3"/>
  <c r="E312" i="3"/>
  <c r="F312" i="3"/>
  <c r="G312" i="3"/>
  <c r="H312" i="3"/>
  <c r="I312" i="3"/>
  <c r="J312" i="3"/>
  <c r="A313" i="3"/>
  <c r="B313" i="3"/>
  <c r="C313" i="3"/>
  <c r="D313" i="3"/>
  <c r="E313" i="3"/>
  <c r="F313" i="3"/>
  <c r="G313" i="3"/>
  <c r="H313" i="3"/>
  <c r="I313" i="3"/>
  <c r="J313" i="3"/>
  <c r="A314" i="3"/>
  <c r="B314" i="3"/>
  <c r="C314" i="3"/>
  <c r="D314" i="3"/>
  <c r="E314" i="3"/>
  <c r="F314" i="3"/>
  <c r="G314" i="3"/>
  <c r="H314" i="3"/>
  <c r="I314" i="3"/>
  <c r="J314" i="3"/>
  <c r="A315" i="3"/>
  <c r="B315" i="3"/>
  <c r="C315" i="3"/>
  <c r="D315" i="3"/>
  <c r="E315" i="3"/>
  <c r="F315" i="3"/>
  <c r="G315" i="3"/>
  <c r="H315" i="3"/>
  <c r="I315" i="3"/>
  <c r="J315" i="3"/>
  <c r="A316" i="3"/>
  <c r="B316" i="3"/>
  <c r="C316" i="3"/>
  <c r="D316" i="3"/>
  <c r="E316" i="3"/>
  <c r="F316" i="3"/>
  <c r="G316" i="3"/>
  <c r="H316" i="3"/>
  <c r="I316" i="3"/>
  <c r="J316" i="3"/>
  <c r="A317" i="3"/>
  <c r="B317" i="3"/>
  <c r="C317" i="3"/>
  <c r="D317" i="3"/>
  <c r="E317" i="3"/>
  <c r="F317" i="3"/>
  <c r="G317" i="3"/>
  <c r="H317" i="3"/>
  <c r="I317" i="3"/>
  <c r="J317" i="3"/>
  <c r="A318" i="3"/>
  <c r="B318" i="3"/>
  <c r="C318" i="3"/>
  <c r="D318" i="3"/>
  <c r="E318" i="3"/>
  <c r="F318" i="3"/>
  <c r="G318" i="3"/>
  <c r="H318" i="3"/>
  <c r="I318" i="3"/>
  <c r="J318" i="3"/>
  <c r="A319" i="3"/>
  <c r="B319" i="3"/>
  <c r="C319" i="3"/>
  <c r="D319" i="3"/>
  <c r="E319" i="3"/>
  <c r="F319" i="3"/>
  <c r="G319" i="3"/>
  <c r="H319" i="3"/>
  <c r="I319" i="3"/>
  <c r="J319" i="3"/>
  <c r="A320" i="3"/>
  <c r="B320" i="3"/>
  <c r="C320" i="3"/>
  <c r="D320" i="3"/>
  <c r="E320" i="3"/>
  <c r="F320" i="3"/>
  <c r="G320" i="3"/>
  <c r="H320" i="3"/>
  <c r="I320" i="3"/>
  <c r="J320" i="3"/>
  <c r="A321" i="3"/>
  <c r="B321" i="3"/>
  <c r="C321" i="3"/>
  <c r="D321" i="3"/>
  <c r="E321" i="3"/>
  <c r="F321" i="3"/>
  <c r="G321" i="3"/>
  <c r="H321" i="3"/>
  <c r="I321" i="3"/>
  <c r="J321" i="3"/>
  <c r="A322" i="3"/>
  <c r="B322" i="3"/>
  <c r="C322" i="3"/>
  <c r="D322" i="3"/>
  <c r="E322" i="3"/>
  <c r="F322" i="3"/>
  <c r="G322" i="3"/>
  <c r="H322" i="3"/>
  <c r="I322" i="3"/>
  <c r="J322" i="3"/>
  <c r="A323" i="3"/>
  <c r="B323" i="3"/>
  <c r="C323" i="3"/>
  <c r="D323" i="3"/>
  <c r="E323" i="3"/>
  <c r="F323" i="3"/>
  <c r="G323" i="3"/>
  <c r="H323" i="3"/>
  <c r="I323" i="3"/>
  <c r="J323" i="3"/>
  <c r="A324" i="3"/>
  <c r="B324" i="3"/>
  <c r="C324" i="3"/>
  <c r="D324" i="3"/>
  <c r="E324" i="3"/>
  <c r="F324" i="3"/>
  <c r="G324" i="3"/>
  <c r="H324" i="3"/>
  <c r="I324" i="3"/>
  <c r="J324" i="3"/>
  <c r="A325" i="3"/>
  <c r="B325" i="3"/>
  <c r="C325" i="3"/>
  <c r="D325" i="3"/>
  <c r="E325" i="3"/>
  <c r="F325" i="3"/>
  <c r="G325" i="3"/>
  <c r="H325" i="3"/>
  <c r="I325" i="3"/>
  <c r="J325" i="3"/>
  <c r="A326" i="3"/>
  <c r="B326" i="3"/>
  <c r="C326" i="3"/>
  <c r="D326" i="3"/>
  <c r="E326" i="3"/>
  <c r="F326" i="3"/>
  <c r="G326" i="3"/>
  <c r="H326" i="3"/>
  <c r="I326" i="3"/>
  <c r="J326" i="3"/>
  <c r="A327" i="3"/>
  <c r="B327" i="3"/>
  <c r="C327" i="3"/>
  <c r="D327" i="3"/>
  <c r="E327" i="3"/>
  <c r="F327" i="3"/>
  <c r="G327" i="3"/>
  <c r="H327" i="3"/>
  <c r="I327" i="3"/>
  <c r="J327" i="3"/>
  <c r="A328" i="3"/>
  <c r="B328" i="3"/>
  <c r="C328" i="3"/>
  <c r="D328" i="3"/>
  <c r="E328" i="3"/>
  <c r="F328" i="3"/>
  <c r="G328" i="3"/>
  <c r="H328" i="3"/>
  <c r="I328" i="3"/>
  <c r="J328" i="3"/>
  <c r="A329" i="3"/>
  <c r="B329" i="3"/>
  <c r="C329" i="3"/>
  <c r="D329" i="3"/>
  <c r="E329" i="3"/>
  <c r="F329" i="3"/>
  <c r="G329" i="3"/>
  <c r="H329" i="3"/>
  <c r="I329" i="3"/>
  <c r="J329" i="3"/>
  <c r="A330" i="3"/>
  <c r="B330" i="3"/>
  <c r="C330" i="3"/>
  <c r="D330" i="3"/>
  <c r="E330" i="3"/>
  <c r="F330" i="3"/>
  <c r="G330" i="3"/>
  <c r="H330" i="3"/>
  <c r="I330" i="3"/>
  <c r="J330" i="3"/>
  <c r="A331" i="3"/>
  <c r="B331" i="3"/>
  <c r="C331" i="3"/>
  <c r="D331" i="3"/>
  <c r="E331" i="3"/>
  <c r="F331" i="3"/>
  <c r="G331" i="3"/>
  <c r="H331" i="3"/>
  <c r="I331" i="3"/>
  <c r="J331" i="3"/>
  <c r="A332" i="3"/>
  <c r="B332" i="3"/>
  <c r="C332" i="3"/>
  <c r="D332" i="3"/>
  <c r="E332" i="3"/>
  <c r="F332" i="3"/>
  <c r="G332" i="3"/>
  <c r="H332" i="3"/>
  <c r="I332" i="3"/>
  <c r="J332" i="3"/>
  <c r="A333" i="3"/>
  <c r="B333" i="3"/>
  <c r="C333" i="3"/>
  <c r="D333" i="3"/>
  <c r="E333" i="3"/>
  <c r="F333" i="3"/>
  <c r="G333" i="3"/>
  <c r="H333" i="3"/>
  <c r="I333" i="3"/>
  <c r="J333" i="3"/>
  <c r="A334" i="3"/>
  <c r="B334" i="3"/>
  <c r="C334" i="3"/>
  <c r="D334" i="3"/>
  <c r="E334" i="3"/>
  <c r="F334" i="3"/>
  <c r="G334" i="3"/>
  <c r="H334" i="3"/>
  <c r="I334" i="3"/>
  <c r="J334" i="3"/>
  <c r="A335" i="3"/>
  <c r="B335" i="3"/>
  <c r="C335" i="3"/>
  <c r="D335" i="3"/>
  <c r="E335" i="3"/>
  <c r="F335" i="3"/>
  <c r="G335" i="3"/>
  <c r="H335" i="3"/>
  <c r="I335" i="3"/>
  <c r="J335" i="3"/>
  <c r="A336" i="3"/>
  <c r="B336" i="3"/>
  <c r="C336" i="3"/>
  <c r="D336" i="3"/>
  <c r="E336" i="3"/>
  <c r="F336" i="3"/>
  <c r="G336" i="3"/>
  <c r="H336" i="3"/>
  <c r="I336" i="3"/>
  <c r="J336" i="3"/>
  <c r="A337" i="3"/>
  <c r="B337" i="3"/>
  <c r="C337" i="3"/>
  <c r="D337" i="3"/>
  <c r="E337" i="3"/>
  <c r="F337" i="3"/>
  <c r="G337" i="3"/>
  <c r="H337" i="3"/>
  <c r="I337" i="3"/>
  <c r="J337" i="3"/>
  <c r="A338" i="3"/>
  <c r="B338" i="3"/>
  <c r="C338" i="3"/>
  <c r="D338" i="3"/>
  <c r="E338" i="3"/>
  <c r="F338" i="3"/>
  <c r="G338" i="3"/>
  <c r="H338" i="3"/>
  <c r="I338" i="3"/>
  <c r="J338" i="3"/>
  <c r="A339" i="3"/>
  <c r="B339" i="3"/>
  <c r="C339" i="3"/>
  <c r="D339" i="3"/>
  <c r="E339" i="3"/>
  <c r="F339" i="3"/>
  <c r="G339" i="3"/>
  <c r="H339" i="3"/>
  <c r="I339" i="3"/>
  <c r="J339" i="3"/>
  <c r="A340" i="3"/>
  <c r="B340" i="3"/>
  <c r="C340" i="3"/>
  <c r="D340" i="3"/>
  <c r="E340" i="3"/>
  <c r="F340" i="3"/>
  <c r="G340" i="3"/>
  <c r="H340" i="3"/>
  <c r="I340" i="3"/>
  <c r="J340" i="3"/>
  <c r="A341" i="3"/>
  <c r="B341" i="3"/>
  <c r="C341" i="3"/>
  <c r="D341" i="3"/>
  <c r="E341" i="3"/>
  <c r="F341" i="3"/>
  <c r="G341" i="3"/>
  <c r="H341" i="3"/>
  <c r="I341" i="3"/>
  <c r="J341" i="3"/>
  <c r="A342" i="3"/>
  <c r="B342" i="3"/>
  <c r="C342" i="3"/>
  <c r="D342" i="3"/>
  <c r="E342" i="3"/>
  <c r="F342" i="3"/>
  <c r="G342" i="3"/>
  <c r="H342" i="3"/>
  <c r="I342" i="3"/>
  <c r="J342" i="3"/>
  <c r="A343" i="3"/>
  <c r="B343" i="3"/>
  <c r="C343" i="3"/>
  <c r="D343" i="3"/>
  <c r="E343" i="3"/>
  <c r="F343" i="3"/>
  <c r="G343" i="3"/>
  <c r="H343" i="3"/>
  <c r="I343" i="3"/>
  <c r="J343" i="3"/>
  <c r="A344" i="3"/>
  <c r="B344" i="3"/>
  <c r="C344" i="3"/>
  <c r="D344" i="3"/>
  <c r="E344" i="3"/>
  <c r="F344" i="3"/>
  <c r="G344" i="3"/>
  <c r="H344" i="3"/>
  <c r="I344" i="3"/>
  <c r="J344" i="3"/>
  <c r="A345" i="3"/>
  <c r="B345" i="3"/>
  <c r="C345" i="3"/>
  <c r="D345" i="3"/>
  <c r="E345" i="3"/>
  <c r="F345" i="3"/>
  <c r="G345" i="3"/>
  <c r="H345" i="3"/>
  <c r="I345" i="3"/>
  <c r="J345" i="3"/>
  <c r="A346" i="3"/>
  <c r="B346" i="3"/>
  <c r="C346" i="3"/>
  <c r="D346" i="3"/>
  <c r="E346" i="3"/>
  <c r="F346" i="3"/>
  <c r="G346" i="3"/>
  <c r="H346" i="3"/>
  <c r="I346" i="3"/>
  <c r="J346" i="3"/>
  <c r="A347" i="3"/>
  <c r="B347" i="3"/>
  <c r="C347" i="3"/>
  <c r="D347" i="3"/>
  <c r="E347" i="3"/>
  <c r="F347" i="3"/>
  <c r="G347" i="3"/>
  <c r="H347" i="3"/>
  <c r="I347" i="3"/>
  <c r="J347" i="3"/>
  <c r="A348" i="3"/>
  <c r="B348" i="3"/>
  <c r="C348" i="3"/>
  <c r="D348" i="3"/>
  <c r="E348" i="3"/>
  <c r="F348" i="3"/>
  <c r="G348" i="3"/>
  <c r="H348" i="3"/>
  <c r="I348" i="3"/>
  <c r="J348" i="3"/>
  <c r="A349" i="3"/>
  <c r="B349" i="3"/>
  <c r="C349" i="3"/>
  <c r="D349" i="3"/>
  <c r="E349" i="3"/>
  <c r="F349" i="3"/>
  <c r="G349" i="3"/>
  <c r="H349" i="3"/>
  <c r="I349" i="3"/>
  <c r="J349" i="3"/>
  <c r="A350" i="3"/>
  <c r="B350" i="3"/>
  <c r="C350" i="3"/>
  <c r="D350" i="3"/>
  <c r="E350" i="3"/>
  <c r="F350" i="3"/>
  <c r="G350" i="3"/>
  <c r="H350" i="3"/>
  <c r="I350" i="3"/>
  <c r="J350" i="3"/>
  <c r="A351" i="3"/>
  <c r="B351" i="3"/>
  <c r="C351" i="3"/>
  <c r="D351" i="3"/>
  <c r="E351" i="3"/>
  <c r="F351" i="3"/>
  <c r="G351" i="3"/>
  <c r="H351" i="3"/>
  <c r="I351" i="3"/>
  <c r="J351" i="3"/>
  <c r="A352" i="3"/>
  <c r="B352" i="3"/>
  <c r="C352" i="3"/>
  <c r="D352" i="3"/>
  <c r="E352" i="3"/>
  <c r="F352" i="3"/>
  <c r="G352" i="3"/>
  <c r="H352" i="3"/>
  <c r="I352" i="3"/>
  <c r="J352" i="3"/>
  <c r="A353" i="3"/>
  <c r="B353" i="3"/>
  <c r="C353" i="3"/>
  <c r="D353" i="3"/>
  <c r="E353" i="3"/>
  <c r="F353" i="3"/>
  <c r="G353" i="3"/>
  <c r="H353" i="3"/>
  <c r="I353" i="3"/>
  <c r="J353" i="3"/>
  <c r="A354" i="3"/>
  <c r="B354" i="3"/>
  <c r="C354" i="3"/>
  <c r="D354" i="3"/>
  <c r="E354" i="3"/>
  <c r="F354" i="3"/>
  <c r="G354" i="3"/>
  <c r="H354" i="3"/>
  <c r="I354" i="3"/>
  <c r="J354" i="3"/>
  <c r="A355" i="3"/>
  <c r="B355" i="3"/>
  <c r="C355" i="3"/>
  <c r="D355" i="3"/>
  <c r="E355" i="3"/>
  <c r="F355" i="3"/>
  <c r="G355" i="3"/>
  <c r="H355" i="3"/>
  <c r="I355" i="3"/>
  <c r="J355" i="3"/>
  <c r="A356" i="3"/>
  <c r="B356" i="3"/>
  <c r="C356" i="3"/>
  <c r="D356" i="3"/>
  <c r="E356" i="3"/>
  <c r="F356" i="3"/>
  <c r="G356" i="3"/>
  <c r="H356" i="3"/>
  <c r="I356" i="3"/>
  <c r="J356" i="3"/>
  <c r="A357" i="3"/>
  <c r="B357" i="3"/>
  <c r="C357" i="3"/>
  <c r="D357" i="3"/>
  <c r="E357" i="3"/>
  <c r="F357" i="3"/>
  <c r="G357" i="3"/>
  <c r="H357" i="3"/>
  <c r="I357" i="3"/>
  <c r="J357" i="3"/>
  <c r="A358" i="3"/>
  <c r="B358" i="3"/>
  <c r="C358" i="3"/>
  <c r="D358" i="3"/>
  <c r="E358" i="3"/>
  <c r="F358" i="3"/>
  <c r="G358" i="3"/>
  <c r="H358" i="3"/>
  <c r="I358" i="3"/>
  <c r="J358" i="3"/>
  <c r="A359" i="3"/>
  <c r="B359" i="3"/>
  <c r="C359" i="3"/>
  <c r="D359" i="3"/>
  <c r="E359" i="3"/>
  <c r="F359" i="3"/>
  <c r="G359" i="3"/>
  <c r="H359" i="3"/>
  <c r="I359" i="3"/>
  <c r="J359" i="3"/>
  <c r="A360" i="3"/>
  <c r="B360" i="3"/>
  <c r="C360" i="3"/>
  <c r="D360" i="3"/>
  <c r="E360" i="3"/>
  <c r="F360" i="3"/>
  <c r="G360" i="3"/>
  <c r="H360" i="3"/>
  <c r="I360" i="3"/>
  <c r="J360" i="3"/>
  <c r="A361" i="3"/>
  <c r="B361" i="3"/>
  <c r="C361" i="3"/>
  <c r="D361" i="3"/>
  <c r="E361" i="3"/>
  <c r="F361" i="3"/>
  <c r="G361" i="3"/>
  <c r="H361" i="3"/>
  <c r="I361" i="3"/>
  <c r="J361" i="3"/>
  <c r="A362" i="3"/>
  <c r="B362" i="3"/>
  <c r="C362" i="3"/>
  <c r="D362" i="3"/>
  <c r="E362" i="3"/>
  <c r="F362" i="3"/>
  <c r="G362" i="3"/>
  <c r="H362" i="3"/>
  <c r="I362" i="3"/>
  <c r="J362" i="3"/>
  <c r="A363" i="3"/>
  <c r="B363" i="3"/>
  <c r="C363" i="3"/>
  <c r="D363" i="3"/>
  <c r="E363" i="3"/>
  <c r="F363" i="3"/>
  <c r="G363" i="3"/>
  <c r="H363" i="3"/>
  <c r="I363" i="3"/>
  <c r="J363" i="3"/>
  <c r="A364" i="3"/>
  <c r="B364" i="3"/>
  <c r="C364" i="3"/>
  <c r="D364" i="3"/>
  <c r="E364" i="3"/>
  <c r="F364" i="3"/>
  <c r="G364" i="3"/>
  <c r="H364" i="3"/>
  <c r="I364" i="3"/>
  <c r="J364" i="3"/>
  <c r="A365" i="3"/>
  <c r="B365" i="3"/>
  <c r="C365" i="3"/>
  <c r="D365" i="3"/>
  <c r="E365" i="3"/>
  <c r="F365" i="3"/>
  <c r="G365" i="3"/>
  <c r="H365" i="3"/>
  <c r="I365" i="3"/>
  <c r="J365" i="3"/>
  <c r="A366" i="3"/>
  <c r="B366" i="3"/>
  <c r="C366" i="3"/>
  <c r="D366" i="3"/>
  <c r="E366" i="3"/>
  <c r="F366" i="3"/>
  <c r="G366" i="3"/>
  <c r="H366" i="3"/>
  <c r="I366" i="3"/>
  <c r="J366" i="3"/>
  <c r="A367" i="3"/>
  <c r="B367" i="3"/>
  <c r="C367" i="3"/>
  <c r="D367" i="3"/>
  <c r="E367" i="3"/>
  <c r="F367" i="3"/>
  <c r="G367" i="3"/>
  <c r="H367" i="3"/>
  <c r="I367" i="3"/>
  <c r="J367" i="3"/>
  <c r="A368" i="3"/>
  <c r="B368" i="3"/>
  <c r="C368" i="3"/>
  <c r="D368" i="3"/>
  <c r="E368" i="3"/>
  <c r="F368" i="3"/>
  <c r="G368" i="3"/>
  <c r="H368" i="3"/>
  <c r="I368" i="3"/>
  <c r="J368" i="3"/>
  <c r="A369" i="3"/>
  <c r="B369" i="3"/>
  <c r="C369" i="3"/>
  <c r="D369" i="3"/>
  <c r="E369" i="3"/>
  <c r="F369" i="3"/>
  <c r="G369" i="3"/>
  <c r="H369" i="3"/>
  <c r="I369" i="3"/>
  <c r="J369" i="3"/>
  <c r="A370" i="3"/>
  <c r="B370" i="3"/>
  <c r="C370" i="3"/>
  <c r="D370" i="3"/>
  <c r="E370" i="3"/>
  <c r="F370" i="3"/>
  <c r="G370" i="3"/>
  <c r="H370" i="3"/>
  <c r="I370" i="3"/>
  <c r="J370" i="3"/>
  <c r="A371" i="3"/>
  <c r="B371" i="3"/>
  <c r="C371" i="3"/>
  <c r="D371" i="3"/>
  <c r="E371" i="3"/>
  <c r="F371" i="3"/>
  <c r="G371" i="3"/>
  <c r="H371" i="3"/>
  <c r="I371" i="3"/>
  <c r="J371" i="3"/>
  <c r="A372" i="3"/>
  <c r="B372" i="3"/>
  <c r="C372" i="3"/>
  <c r="D372" i="3"/>
  <c r="E372" i="3"/>
  <c r="F372" i="3"/>
  <c r="G372" i="3"/>
  <c r="H372" i="3"/>
  <c r="I372" i="3"/>
  <c r="J372" i="3"/>
  <c r="A373" i="3"/>
  <c r="B373" i="3"/>
  <c r="C373" i="3"/>
  <c r="D373" i="3"/>
  <c r="E373" i="3"/>
  <c r="F373" i="3"/>
  <c r="G373" i="3"/>
  <c r="H373" i="3"/>
  <c r="I373" i="3"/>
  <c r="J373" i="3"/>
  <c r="A374" i="3"/>
  <c r="B374" i="3"/>
  <c r="C374" i="3"/>
  <c r="D374" i="3"/>
  <c r="E374" i="3"/>
  <c r="F374" i="3"/>
  <c r="G374" i="3"/>
  <c r="H374" i="3"/>
  <c r="I374" i="3"/>
  <c r="J374" i="3"/>
  <c r="A375" i="3"/>
  <c r="B375" i="3"/>
  <c r="C375" i="3"/>
  <c r="D375" i="3"/>
  <c r="E375" i="3"/>
  <c r="F375" i="3"/>
  <c r="G375" i="3"/>
  <c r="H375" i="3"/>
  <c r="I375" i="3"/>
  <c r="J375" i="3"/>
  <c r="A376" i="3"/>
  <c r="B376" i="3"/>
  <c r="C376" i="3"/>
  <c r="D376" i="3"/>
  <c r="E376" i="3"/>
  <c r="F376" i="3"/>
  <c r="G376" i="3"/>
  <c r="H376" i="3"/>
  <c r="I376" i="3"/>
  <c r="J376" i="3"/>
  <c r="A377" i="3"/>
  <c r="B377" i="3"/>
  <c r="C377" i="3"/>
  <c r="D377" i="3"/>
  <c r="E377" i="3"/>
  <c r="F377" i="3"/>
  <c r="G377" i="3"/>
  <c r="H377" i="3"/>
  <c r="I377" i="3"/>
  <c r="J377" i="3"/>
  <c r="A378" i="3"/>
  <c r="B378" i="3"/>
  <c r="C378" i="3"/>
  <c r="D378" i="3"/>
  <c r="E378" i="3"/>
  <c r="F378" i="3"/>
  <c r="G378" i="3"/>
  <c r="H378" i="3"/>
  <c r="I378" i="3"/>
  <c r="J378" i="3"/>
  <c r="A379" i="3"/>
  <c r="B379" i="3"/>
  <c r="C379" i="3"/>
  <c r="D379" i="3"/>
  <c r="E379" i="3"/>
  <c r="F379" i="3"/>
  <c r="G379" i="3"/>
  <c r="H379" i="3"/>
  <c r="I379" i="3"/>
  <c r="J379" i="3"/>
  <c r="A380" i="3"/>
  <c r="B380" i="3"/>
  <c r="C380" i="3"/>
  <c r="D380" i="3"/>
  <c r="E380" i="3"/>
  <c r="F380" i="3"/>
  <c r="G380" i="3"/>
  <c r="H380" i="3"/>
  <c r="I380" i="3"/>
  <c r="J380" i="3"/>
  <c r="A381" i="3"/>
  <c r="B381" i="3"/>
  <c r="C381" i="3"/>
  <c r="D381" i="3"/>
  <c r="E381" i="3"/>
  <c r="F381" i="3"/>
  <c r="G381" i="3"/>
  <c r="H381" i="3"/>
  <c r="I381" i="3"/>
  <c r="J381" i="3"/>
  <c r="A382" i="3"/>
  <c r="B382" i="3"/>
  <c r="C382" i="3"/>
  <c r="D382" i="3"/>
  <c r="E382" i="3"/>
  <c r="F382" i="3"/>
  <c r="G382" i="3"/>
  <c r="H382" i="3"/>
  <c r="I382" i="3"/>
  <c r="J382" i="3"/>
  <c r="A383" i="3"/>
  <c r="B383" i="3"/>
  <c r="C383" i="3"/>
  <c r="D383" i="3"/>
  <c r="E383" i="3"/>
  <c r="F383" i="3"/>
  <c r="G383" i="3"/>
  <c r="H383" i="3"/>
  <c r="I383" i="3"/>
  <c r="J383" i="3"/>
  <c r="A384" i="3"/>
  <c r="B384" i="3"/>
  <c r="C384" i="3"/>
  <c r="D384" i="3"/>
  <c r="E384" i="3"/>
  <c r="F384" i="3"/>
  <c r="G384" i="3"/>
  <c r="H384" i="3"/>
  <c r="I384" i="3"/>
  <c r="J384" i="3"/>
  <c r="A385" i="3"/>
  <c r="B385" i="3"/>
  <c r="C385" i="3"/>
  <c r="D385" i="3"/>
  <c r="E385" i="3"/>
  <c r="F385" i="3"/>
  <c r="G385" i="3"/>
  <c r="H385" i="3"/>
  <c r="I385" i="3"/>
  <c r="J385" i="3"/>
  <c r="A386" i="3"/>
  <c r="B386" i="3"/>
  <c r="C386" i="3"/>
  <c r="D386" i="3"/>
  <c r="E386" i="3"/>
  <c r="F386" i="3"/>
  <c r="G386" i="3"/>
  <c r="H386" i="3"/>
  <c r="I386" i="3"/>
  <c r="J386" i="3"/>
  <c r="A387" i="3"/>
  <c r="B387" i="3"/>
  <c r="C387" i="3"/>
  <c r="D387" i="3"/>
  <c r="E387" i="3"/>
  <c r="F387" i="3"/>
  <c r="G387" i="3"/>
  <c r="H387" i="3"/>
  <c r="I387" i="3"/>
  <c r="J387" i="3"/>
  <c r="A388" i="3"/>
  <c r="B388" i="3"/>
  <c r="C388" i="3"/>
  <c r="D388" i="3"/>
  <c r="E388" i="3"/>
  <c r="F388" i="3"/>
  <c r="G388" i="3"/>
  <c r="H388" i="3"/>
  <c r="I388" i="3"/>
  <c r="J388" i="3"/>
  <c r="A389" i="3"/>
  <c r="B389" i="3"/>
  <c r="C389" i="3"/>
  <c r="D389" i="3"/>
  <c r="E389" i="3"/>
  <c r="F389" i="3"/>
  <c r="G389" i="3"/>
  <c r="H389" i="3"/>
  <c r="I389" i="3"/>
  <c r="J389" i="3"/>
  <c r="A390" i="3"/>
  <c r="B390" i="3"/>
  <c r="C390" i="3"/>
  <c r="D390" i="3"/>
  <c r="E390" i="3"/>
  <c r="F390" i="3"/>
  <c r="G390" i="3"/>
  <c r="H390" i="3"/>
  <c r="I390" i="3"/>
  <c r="J390" i="3"/>
  <c r="A391" i="3"/>
  <c r="B391" i="3"/>
  <c r="C391" i="3"/>
  <c r="D391" i="3"/>
  <c r="E391" i="3"/>
  <c r="F391" i="3"/>
  <c r="G391" i="3"/>
  <c r="H391" i="3"/>
  <c r="I391" i="3"/>
  <c r="J391" i="3"/>
  <c r="A392" i="3"/>
  <c r="B392" i="3"/>
  <c r="C392" i="3"/>
  <c r="D392" i="3"/>
  <c r="E392" i="3"/>
  <c r="F392" i="3"/>
  <c r="G392" i="3"/>
  <c r="H392" i="3"/>
  <c r="I392" i="3"/>
  <c r="J392" i="3"/>
  <c r="A393" i="3"/>
  <c r="B393" i="3"/>
  <c r="C393" i="3"/>
  <c r="D393" i="3"/>
  <c r="E393" i="3"/>
  <c r="F393" i="3"/>
  <c r="G393" i="3"/>
  <c r="H393" i="3"/>
  <c r="I393" i="3"/>
  <c r="J393" i="3"/>
  <c r="A394" i="3"/>
  <c r="B394" i="3"/>
  <c r="C394" i="3"/>
  <c r="D394" i="3"/>
  <c r="E394" i="3"/>
  <c r="F394" i="3"/>
  <c r="G394" i="3"/>
  <c r="H394" i="3"/>
  <c r="I394" i="3"/>
  <c r="J394" i="3"/>
  <c r="A395" i="3"/>
  <c r="B395" i="3"/>
  <c r="C395" i="3"/>
  <c r="D395" i="3"/>
  <c r="E395" i="3"/>
  <c r="F395" i="3"/>
  <c r="G395" i="3"/>
  <c r="H395" i="3"/>
  <c r="I395" i="3"/>
  <c r="J395" i="3"/>
  <c r="A396" i="3"/>
  <c r="B396" i="3"/>
  <c r="C396" i="3"/>
  <c r="D396" i="3"/>
  <c r="E396" i="3"/>
  <c r="F396" i="3"/>
  <c r="G396" i="3"/>
  <c r="H396" i="3"/>
  <c r="I396" i="3"/>
  <c r="J396" i="3"/>
  <c r="A397" i="3"/>
  <c r="B397" i="3"/>
  <c r="C397" i="3"/>
  <c r="D397" i="3"/>
  <c r="E397" i="3"/>
  <c r="F397" i="3"/>
  <c r="G397" i="3"/>
  <c r="H397" i="3"/>
  <c r="I397" i="3"/>
  <c r="J397" i="3"/>
  <c r="A398" i="3"/>
  <c r="B398" i="3"/>
  <c r="C398" i="3"/>
  <c r="D398" i="3"/>
  <c r="E398" i="3"/>
  <c r="F398" i="3"/>
  <c r="G398" i="3"/>
  <c r="H398" i="3"/>
  <c r="I398" i="3"/>
  <c r="J398" i="3"/>
  <c r="A399" i="3"/>
  <c r="B399" i="3"/>
  <c r="C399" i="3"/>
  <c r="D399" i="3"/>
  <c r="E399" i="3"/>
  <c r="F399" i="3"/>
  <c r="G399" i="3"/>
  <c r="H399" i="3"/>
  <c r="I399" i="3"/>
  <c r="J399" i="3"/>
  <c r="A400" i="3"/>
  <c r="B400" i="3"/>
  <c r="C400" i="3"/>
  <c r="D400" i="3"/>
  <c r="E400" i="3"/>
  <c r="F400" i="3"/>
  <c r="G400" i="3"/>
  <c r="H400" i="3"/>
  <c r="I400" i="3"/>
  <c r="J400" i="3"/>
  <c r="A401" i="3"/>
  <c r="B401" i="3"/>
  <c r="C401" i="3"/>
  <c r="D401" i="3"/>
  <c r="E401" i="3"/>
  <c r="F401" i="3"/>
  <c r="G401" i="3"/>
  <c r="H401" i="3"/>
  <c r="I401" i="3"/>
  <c r="J401" i="3"/>
  <c r="A402" i="3"/>
  <c r="B402" i="3"/>
  <c r="C402" i="3"/>
  <c r="D402" i="3"/>
  <c r="E402" i="3"/>
  <c r="F402" i="3"/>
  <c r="G402" i="3"/>
  <c r="H402" i="3"/>
  <c r="I402" i="3"/>
  <c r="J402" i="3"/>
  <c r="A403" i="3"/>
  <c r="B403" i="3"/>
  <c r="C403" i="3"/>
  <c r="D403" i="3"/>
  <c r="E403" i="3"/>
  <c r="F403" i="3"/>
  <c r="G403" i="3"/>
  <c r="H403" i="3"/>
  <c r="I403" i="3"/>
  <c r="J403" i="3"/>
  <c r="A404" i="3"/>
  <c r="B404" i="3"/>
  <c r="C404" i="3"/>
  <c r="D404" i="3"/>
  <c r="E404" i="3"/>
  <c r="F404" i="3"/>
  <c r="G404" i="3"/>
  <c r="H404" i="3"/>
  <c r="I404" i="3"/>
  <c r="J404" i="3"/>
  <c r="A405" i="3"/>
  <c r="B405" i="3"/>
  <c r="C405" i="3"/>
  <c r="D405" i="3"/>
  <c r="E405" i="3"/>
  <c r="F405" i="3"/>
  <c r="G405" i="3"/>
  <c r="H405" i="3"/>
  <c r="I405" i="3"/>
  <c r="J405" i="3"/>
  <c r="A406" i="3"/>
  <c r="B406" i="3"/>
  <c r="C406" i="3"/>
  <c r="D406" i="3"/>
  <c r="E406" i="3"/>
  <c r="F406" i="3"/>
  <c r="G406" i="3"/>
  <c r="H406" i="3"/>
  <c r="I406" i="3"/>
  <c r="J406" i="3"/>
  <c r="A407" i="3"/>
  <c r="B407" i="3"/>
  <c r="C407" i="3"/>
  <c r="D407" i="3"/>
  <c r="E407" i="3"/>
  <c r="F407" i="3"/>
  <c r="G407" i="3"/>
  <c r="H407" i="3"/>
  <c r="I407" i="3"/>
  <c r="J407" i="3"/>
  <c r="A408" i="3"/>
  <c r="B408" i="3"/>
  <c r="C408" i="3"/>
  <c r="D408" i="3"/>
  <c r="E408" i="3"/>
  <c r="F408" i="3"/>
  <c r="G408" i="3"/>
  <c r="H408" i="3"/>
  <c r="I408" i="3"/>
  <c r="J408" i="3"/>
  <c r="A409" i="3"/>
  <c r="B409" i="3"/>
  <c r="C409" i="3"/>
  <c r="D409" i="3"/>
  <c r="E409" i="3"/>
  <c r="F409" i="3"/>
  <c r="G409" i="3"/>
  <c r="H409" i="3"/>
  <c r="I409" i="3"/>
  <c r="J409" i="3"/>
  <c r="A410" i="3"/>
  <c r="B410" i="3"/>
  <c r="C410" i="3"/>
  <c r="D410" i="3"/>
  <c r="E410" i="3"/>
  <c r="F410" i="3"/>
  <c r="G410" i="3"/>
  <c r="H410" i="3"/>
  <c r="I410" i="3"/>
  <c r="J410" i="3"/>
  <c r="A411" i="3"/>
  <c r="B411" i="3"/>
  <c r="C411" i="3"/>
  <c r="D411" i="3"/>
  <c r="E411" i="3"/>
  <c r="F411" i="3"/>
  <c r="G411" i="3"/>
  <c r="H411" i="3"/>
  <c r="I411" i="3"/>
  <c r="J411" i="3"/>
  <c r="A412" i="3"/>
  <c r="B412" i="3"/>
  <c r="C412" i="3"/>
  <c r="D412" i="3"/>
  <c r="E412" i="3"/>
  <c r="F412" i="3"/>
  <c r="G412" i="3"/>
  <c r="H412" i="3"/>
  <c r="I412" i="3"/>
  <c r="J412" i="3"/>
  <c r="A413" i="3"/>
  <c r="B413" i="3"/>
  <c r="C413" i="3"/>
  <c r="D413" i="3"/>
  <c r="E413" i="3"/>
  <c r="F413" i="3"/>
  <c r="G413" i="3"/>
  <c r="H413" i="3"/>
  <c r="I413" i="3"/>
  <c r="J413" i="3"/>
  <c r="A414" i="3"/>
  <c r="B414" i="3"/>
  <c r="C414" i="3"/>
  <c r="D414" i="3"/>
  <c r="E414" i="3"/>
  <c r="F414" i="3"/>
  <c r="G414" i="3"/>
  <c r="H414" i="3"/>
  <c r="I414" i="3"/>
  <c r="J414" i="3"/>
  <c r="A415" i="3"/>
  <c r="B415" i="3"/>
  <c r="C415" i="3"/>
  <c r="D415" i="3"/>
  <c r="E415" i="3"/>
  <c r="F415" i="3"/>
  <c r="G415" i="3"/>
  <c r="H415" i="3"/>
  <c r="I415" i="3"/>
  <c r="J415" i="3"/>
  <c r="A416" i="3"/>
  <c r="B416" i="3"/>
  <c r="C416" i="3"/>
  <c r="D416" i="3"/>
  <c r="E416" i="3"/>
  <c r="F416" i="3"/>
  <c r="G416" i="3"/>
  <c r="H416" i="3"/>
  <c r="I416" i="3"/>
  <c r="J416" i="3"/>
  <c r="A417" i="3"/>
  <c r="B417" i="3"/>
  <c r="C417" i="3"/>
  <c r="D417" i="3"/>
  <c r="E417" i="3"/>
  <c r="F417" i="3"/>
  <c r="G417" i="3"/>
  <c r="H417" i="3"/>
  <c r="I417" i="3"/>
  <c r="J417" i="3"/>
  <c r="A418" i="3"/>
  <c r="B418" i="3"/>
  <c r="C418" i="3"/>
  <c r="D418" i="3"/>
  <c r="E418" i="3"/>
  <c r="F418" i="3"/>
  <c r="G418" i="3"/>
  <c r="H418" i="3"/>
  <c r="I418" i="3"/>
  <c r="J418" i="3"/>
  <c r="A419" i="3"/>
  <c r="B419" i="3"/>
  <c r="C419" i="3"/>
  <c r="D419" i="3"/>
  <c r="E419" i="3"/>
  <c r="F419" i="3"/>
  <c r="G419" i="3"/>
  <c r="H419" i="3"/>
  <c r="I419" i="3"/>
  <c r="J419" i="3"/>
  <c r="A420" i="3"/>
  <c r="B420" i="3"/>
  <c r="C420" i="3"/>
  <c r="D420" i="3"/>
  <c r="E420" i="3"/>
  <c r="F420" i="3"/>
  <c r="G420" i="3"/>
  <c r="H420" i="3"/>
  <c r="I420" i="3"/>
  <c r="J420" i="3"/>
  <c r="A421" i="3"/>
  <c r="B421" i="3"/>
  <c r="C421" i="3"/>
  <c r="D421" i="3"/>
  <c r="E421" i="3"/>
  <c r="F421" i="3"/>
  <c r="G421" i="3"/>
  <c r="H421" i="3"/>
  <c r="I421" i="3"/>
  <c r="J421" i="3"/>
  <c r="A422" i="3"/>
  <c r="B422" i="3"/>
  <c r="C422" i="3"/>
  <c r="D422" i="3"/>
  <c r="E422" i="3"/>
  <c r="F422" i="3"/>
  <c r="G422" i="3"/>
  <c r="H422" i="3"/>
  <c r="I422" i="3"/>
  <c r="J422" i="3"/>
  <c r="A423" i="3"/>
  <c r="B423" i="3"/>
  <c r="C423" i="3"/>
  <c r="D423" i="3"/>
  <c r="E423" i="3"/>
  <c r="F423" i="3"/>
  <c r="G423" i="3"/>
  <c r="H423" i="3"/>
  <c r="I423" i="3"/>
  <c r="J423" i="3"/>
  <c r="A424" i="3"/>
  <c r="B424" i="3"/>
  <c r="C424" i="3"/>
  <c r="D424" i="3"/>
  <c r="E424" i="3"/>
  <c r="F424" i="3"/>
  <c r="G424" i="3"/>
  <c r="H424" i="3"/>
  <c r="I424" i="3"/>
  <c r="J424" i="3"/>
  <c r="A425" i="3"/>
  <c r="B425" i="3"/>
  <c r="C425" i="3"/>
  <c r="D425" i="3"/>
  <c r="E425" i="3"/>
  <c r="F425" i="3"/>
  <c r="G425" i="3"/>
  <c r="H425" i="3"/>
  <c r="I425" i="3"/>
  <c r="J425" i="3"/>
  <c r="A426" i="3"/>
  <c r="B426" i="3"/>
  <c r="C426" i="3"/>
  <c r="D426" i="3"/>
  <c r="E426" i="3"/>
  <c r="F426" i="3"/>
  <c r="G426" i="3"/>
  <c r="H426" i="3"/>
  <c r="I426" i="3"/>
  <c r="J426" i="3"/>
  <c r="A427" i="3"/>
  <c r="B427" i="3"/>
  <c r="C427" i="3"/>
  <c r="D427" i="3"/>
  <c r="E427" i="3"/>
  <c r="F427" i="3"/>
  <c r="G427" i="3"/>
  <c r="H427" i="3"/>
  <c r="I427" i="3"/>
  <c r="J427" i="3"/>
  <c r="A428" i="3"/>
  <c r="B428" i="3"/>
  <c r="C428" i="3"/>
  <c r="D428" i="3"/>
  <c r="E428" i="3"/>
  <c r="F428" i="3"/>
  <c r="G428" i="3"/>
  <c r="H428" i="3"/>
  <c r="I428" i="3"/>
  <c r="J428" i="3"/>
  <c r="A429" i="3"/>
  <c r="B429" i="3"/>
  <c r="C429" i="3"/>
  <c r="D429" i="3"/>
  <c r="E429" i="3"/>
  <c r="F429" i="3"/>
  <c r="G429" i="3"/>
  <c r="H429" i="3"/>
  <c r="I429" i="3"/>
  <c r="J429" i="3"/>
  <c r="A430" i="3"/>
  <c r="B430" i="3"/>
  <c r="C430" i="3"/>
  <c r="D430" i="3"/>
  <c r="E430" i="3"/>
  <c r="F430" i="3"/>
  <c r="G430" i="3"/>
  <c r="H430" i="3"/>
  <c r="I430" i="3"/>
  <c r="J430" i="3"/>
  <c r="A431" i="3"/>
  <c r="B431" i="3"/>
  <c r="C431" i="3"/>
  <c r="D431" i="3"/>
  <c r="E431" i="3"/>
  <c r="F431" i="3"/>
  <c r="G431" i="3"/>
  <c r="H431" i="3"/>
  <c r="I431" i="3"/>
  <c r="J431" i="3"/>
  <c r="A432" i="3"/>
  <c r="B432" i="3"/>
  <c r="C432" i="3"/>
  <c r="D432" i="3"/>
  <c r="E432" i="3"/>
  <c r="F432" i="3"/>
  <c r="G432" i="3"/>
  <c r="H432" i="3"/>
  <c r="I432" i="3"/>
  <c r="J432" i="3"/>
  <c r="A433" i="3"/>
  <c r="B433" i="3"/>
  <c r="C433" i="3"/>
  <c r="D433" i="3"/>
  <c r="E433" i="3"/>
  <c r="F433" i="3"/>
  <c r="G433" i="3"/>
  <c r="H433" i="3"/>
  <c r="I433" i="3"/>
  <c r="J433" i="3"/>
  <c r="A434" i="3"/>
  <c r="B434" i="3"/>
  <c r="C434" i="3"/>
  <c r="D434" i="3"/>
  <c r="E434" i="3"/>
  <c r="F434" i="3"/>
  <c r="G434" i="3"/>
  <c r="H434" i="3"/>
  <c r="I434" i="3"/>
  <c r="J434" i="3"/>
  <c r="A435" i="3"/>
  <c r="B435" i="3"/>
  <c r="C435" i="3"/>
  <c r="D435" i="3"/>
  <c r="E435" i="3"/>
  <c r="F435" i="3"/>
  <c r="G435" i="3"/>
  <c r="H435" i="3"/>
  <c r="I435" i="3"/>
  <c r="J435" i="3"/>
  <c r="A436" i="3"/>
  <c r="B436" i="3"/>
  <c r="C436" i="3"/>
  <c r="D436" i="3"/>
  <c r="E436" i="3"/>
  <c r="F436" i="3"/>
  <c r="G436" i="3"/>
  <c r="H436" i="3"/>
  <c r="I436" i="3"/>
  <c r="J436" i="3"/>
  <c r="A437" i="3"/>
  <c r="B437" i="3"/>
  <c r="C437" i="3"/>
  <c r="D437" i="3"/>
  <c r="E437" i="3"/>
  <c r="F437" i="3"/>
  <c r="G437" i="3"/>
  <c r="H437" i="3"/>
  <c r="I437" i="3"/>
  <c r="J437" i="3"/>
  <c r="A438" i="3"/>
  <c r="B438" i="3"/>
  <c r="C438" i="3"/>
  <c r="D438" i="3"/>
  <c r="E438" i="3"/>
  <c r="F438" i="3"/>
  <c r="G438" i="3"/>
  <c r="H438" i="3"/>
  <c r="I438" i="3"/>
  <c r="J438" i="3"/>
  <c r="A439" i="3"/>
  <c r="B439" i="3"/>
  <c r="C439" i="3"/>
  <c r="D439" i="3"/>
  <c r="E439" i="3"/>
  <c r="F439" i="3"/>
  <c r="G439" i="3"/>
  <c r="H439" i="3"/>
  <c r="I439" i="3"/>
  <c r="J439" i="3"/>
  <c r="A440" i="3"/>
  <c r="B440" i="3"/>
  <c r="C440" i="3"/>
  <c r="D440" i="3"/>
  <c r="E440" i="3"/>
  <c r="F440" i="3"/>
  <c r="G440" i="3"/>
  <c r="H440" i="3"/>
  <c r="I440" i="3"/>
  <c r="J440" i="3"/>
  <c r="A441" i="3"/>
  <c r="B441" i="3"/>
  <c r="C441" i="3"/>
  <c r="D441" i="3"/>
  <c r="E441" i="3"/>
  <c r="F441" i="3"/>
  <c r="G441" i="3"/>
  <c r="H441" i="3"/>
  <c r="I441" i="3"/>
  <c r="J441" i="3"/>
  <c r="A442" i="3"/>
  <c r="B442" i="3"/>
  <c r="C442" i="3"/>
  <c r="D442" i="3"/>
  <c r="E442" i="3"/>
  <c r="F442" i="3"/>
  <c r="G442" i="3"/>
  <c r="H442" i="3"/>
  <c r="I442" i="3"/>
  <c r="J442" i="3"/>
  <c r="A443" i="3"/>
  <c r="B443" i="3"/>
  <c r="C443" i="3"/>
  <c r="D443" i="3"/>
  <c r="E443" i="3"/>
  <c r="F443" i="3"/>
  <c r="G443" i="3"/>
  <c r="H443" i="3"/>
  <c r="I443" i="3"/>
  <c r="J443" i="3"/>
  <c r="A444" i="3"/>
  <c r="B444" i="3"/>
  <c r="C444" i="3"/>
  <c r="D444" i="3"/>
  <c r="E444" i="3"/>
  <c r="F444" i="3"/>
  <c r="G444" i="3"/>
  <c r="H444" i="3"/>
  <c r="I444" i="3"/>
  <c r="J444" i="3"/>
  <c r="A445" i="3"/>
  <c r="B445" i="3"/>
  <c r="C445" i="3"/>
  <c r="D445" i="3"/>
  <c r="E445" i="3"/>
  <c r="F445" i="3"/>
  <c r="G445" i="3"/>
  <c r="H445" i="3"/>
  <c r="I445" i="3"/>
  <c r="J445" i="3"/>
  <c r="A446" i="3"/>
  <c r="B446" i="3"/>
  <c r="C446" i="3"/>
  <c r="D446" i="3"/>
  <c r="E446" i="3"/>
  <c r="F446" i="3"/>
  <c r="G446" i="3"/>
  <c r="H446" i="3"/>
  <c r="I446" i="3"/>
  <c r="J446" i="3"/>
  <c r="A447" i="3"/>
  <c r="B447" i="3"/>
  <c r="C447" i="3"/>
  <c r="D447" i="3"/>
  <c r="E447" i="3"/>
  <c r="F447" i="3"/>
  <c r="G447" i="3"/>
  <c r="H447" i="3"/>
  <c r="I447" i="3"/>
  <c r="J447" i="3"/>
  <c r="A448" i="3"/>
  <c r="B448" i="3"/>
  <c r="C448" i="3"/>
  <c r="D448" i="3"/>
  <c r="E448" i="3"/>
  <c r="F448" i="3"/>
  <c r="G448" i="3"/>
  <c r="H448" i="3"/>
  <c r="I448" i="3"/>
  <c r="J448" i="3"/>
  <c r="A449" i="3"/>
  <c r="B449" i="3"/>
  <c r="C449" i="3"/>
  <c r="D449" i="3"/>
  <c r="E449" i="3"/>
  <c r="F449" i="3"/>
  <c r="G449" i="3"/>
  <c r="H449" i="3"/>
  <c r="I449" i="3"/>
  <c r="J449" i="3"/>
  <c r="A450" i="3"/>
  <c r="B450" i="3"/>
  <c r="C450" i="3"/>
  <c r="D450" i="3"/>
  <c r="E450" i="3"/>
  <c r="F450" i="3"/>
  <c r="G450" i="3"/>
  <c r="H450" i="3"/>
  <c r="I450" i="3"/>
  <c r="J450" i="3"/>
  <c r="A451" i="3"/>
  <c r="B451" i="3"/>
  <c r="C451" i="3"/>
  <c r="D451" i="3"/>
  <c r="E451" i="3"/>
  <c r="F451" i="3"/>
  <c r="G451" i="3"/>
  <c r="H451" i="3"/>
  <c r="I451" i="3"/>
  <c r="J451" i="3"/>
  <c r="A452" i="3"/>
  <c r="B452" i="3"/>
  <c r="C452" i="3"/>
  <c r="D452" i="3"/>
  <c r="E452" i="3"/>
  <c r="F452" i="3"/>
  <c r="G452" i="3"/>
  <c r="H452" i="3"/>
  <c r="I452" i="3"/>
  <c r="J452" i="3"/>
  <c r="A453" i="3"/>
  <c r="B453" i="3"/>
  <c r="C453" i="3"/>
  <c r="D453" i="3"/>
  <c r="E453" i="3"/>
  <c r="F453" i="3"/>
  <c r="G453" i="3"/>
  <c r="H453" i="3"/>
  <c r="I453" i="3"/>
  <c r="J453" i="3"/>
  <c r="A454" i="3"/>
  <c r="B454" i="3"/>
  <c r="C454" i="3"/>
  <c r="D454" i="3"/>
  <c r="E454" i="3"/>
  <c r="F454" i="3"/>
  <c r="G454" i="3"/>
  <c r="H454" i="3"/>
  <c r="I454" i="3"/>
  <c r="J454" i="3"/>
  <c r="A455" i="3"/>
  <c r="B455" i="3"/>
  <c r="C455" i="3"/>
  <c r="D455" i="3"/>
  <c r="E455" i="3"/>
  <c r="F455" i="3"/>
  <c r="G455" i="3"/>
  <c r="H455" i="3"/>
  <c r="I455" i="3"/>
  <c r="J455" i="3"/>
  <c r="A456" i="3"/>
  <c r="B456" i="3"/>
  <c r="C456" i="3"/>
  <c r="D456" i="3"/>
  <c r="E456" i="3"/>
  <c r="F456" i="3"/>
  <c r="G456" i="3"/>
  <c r="H456" i="3"/>
  <c r="I456" i="3"/>
  <c r="J456" i="3"/>
  <c r="A457" i="3"/>
  <c r="B457" i="3"/>
  <c r="C457" i="3"/>
  <c r="D457" i="3"/>
  <c r="E457" i="3"/>
  <c r="F457" i="3"/>
  <c r="G457" i="3"/>
  <c r="H457" i="3"/>
  <c r="I457" i="3"/>
  <c r="J457" i="3"/>
  <c r="A458" i="3"/>
  <c r="B458" i="3"/>
  <c r="C458" i="3"/>
  <c r="D458" i="3"/>
  <c r="E458" i="3"/>
  <c r="F458" i="3"/>
  <c r="G458" i="3"/>
  <c r="H458" i="3"/>
  <c r="I458" i="3"/>
  <c r="J458" i="3"/>
  <c r="A459" i="3"/>
  <c r="B459" i="3"/>
  <c r="C459" i="3"/>
  <c r="D459" i="3"/>
  <c r="E459" i="3"/>
  <c r="F459" i="3"/>
  <c r="G459" i="3"/>
  <c r="H459" i="3"/>
  <c r="I459" i="3"/>
  <c r="J459" i="3"/>
  <c r="A460" i="3"/>
  <c r="B460" i="3"/>
  <c r="C460" i="3"/>
  <c r="D460" i="3"/>
  <c r="E460" i="3"/>
  <c r="F460" i="3"/>
  <c r="G460" i="3"/>
  <c r="H460" i="3"/>
  <c r="I460" i="3"/>
  <c r="J460" i="3"/>
  <c r="A461" i="3"/>
  <c r="B461" i="3"/>
  <c r="C461" i="3"/>
  <c r="D461" i="3"/>
  <c r="E461" i="3"/>
  <c r="F461" i="3"/>
  <c r="G461" i="3"/>
  <c r="H461" i="3"/>
  <c r="I461" i="3"/>
  <c r="J461" i="3"/>
  <c r="A462" i="3"/>
  <c r="B462" i="3"/>
  <c r="C462" i="3"/>
  <c r="D462" i="3"/>
  <c r="E462" i="3"/>
  <c r="F462" i="3"/>
  <c r="G462" i="3"/>
  <c r="H462" i="3"/>
  <c r="I462" i="3"/>
  <c r="J462" i="3"/>
  <c r="A463" i="3"/>
  <c r="B463" i="3"/>
  <c r="C463" i="3"/>
  <c r="D463" i="3"/>
  <c r="E463" i="3"/>
  <c r="F463" i="3"/>
  <c r="G463" i="3"/>
  <c r="H463" i="3"/>
  <c r="I463" i="3"/>
  <c r="J463" i="3"/>
  <c r="A464" i="3"/>
  <c r="B464" i="3"/>
  <c r="C464" i="3"/>
  <c r="D464" i="3"/>
  <c r="E464" i="3"/>
  <c r="F464" i="3"/>
  <c r="G464" i="3"/>
  <c r="H464" i="3"/>
  <c r="I464" i="3"/>
  <c r="J464" i="3"/>
  <c r="A465" i="3"/>
  <c r="B465" i="3"/>
  <c r="C465" i="3"/>
  <c r="D465" i="3"/>
  <c r="E465" i="3"/>
  <c r="F465" i="3"/>
  <c r="G465" i="3"/>
  <c r="H465" i="3"/>
  <c r="I465" i="3"/>
  <c r="J465" i="3"/>
  <c r="A466" i="3"/>
  <c r="B466" i="3"/>
  <c r="C466" i="3"/>
  <c r="D466" i="3"/>
  <c r="E466" i="3"/>
  <c r="F466" i="3"/>
  <c r="G466" i="3"/>
  <c r="H466" i="3"/>
  <c r="I466" i="3"/>
  <c r="J466" i="3"/>
  <c r="A467" i="3"/>
  <c r="B467" i="3"/>
  <c r="C467" i="3"/>
  <c r="D467" i="3"/>
  <c r="E467" i="3"/>
  <c r="F467" i="3"/>
  <c r="G467" i="3"/>
  <c r="H467" i="3"/>
  <c r="I467" i="3"/>
  <c r="J467" i="3"/>
  <c r="A468" i="3"/>
  <c r="B468" i="3"/>
  <c r="C468" i="3"/>
  <c r="D468" i="3"/>
  <c r="E468" i="3"/>
  <c r="F468" i="3"/>
  <c r="G468" i="3"/>
  <c r="H468" i="3"/>
  <c r="I468" i="3"/>
  <c r="J468" i="3"/>
  <c r="A469" i="3"/>
  <c r="B469" i="3"/>
  <c r="C469" i="3"/>
  <c r="D469" i="3"/>
  <c r="E469" i="3"/>
  <c r="F469" i="3"/>
  <c r="G469" i="3"/>
  <c r="H469" i="3"/>
  <c r="I469" i="3"/>
  <c r="J469" i="3"/>
  <c r="A470" i="3"/>
  <c r="B470" i="3"/>
  <c r="C470" i="3"/>
  <c r="D470" i="3"/>
  <c r="E470" i="3"/>
  <c r="F470" i="3"/>
  <c r="G470" i="3"/>
  <c r="H470" i="3"/>
  <c r="I470" i="3"/>
  <c r="J470" i="3"/>
  <c r="A471" i="3"/>
  <c r="B471" i="3"/>
  <c r="C471" i="3"/>
  <c r="D471" i="3"/>
  <c r="E471" i="3"/>
  <c r="F471" i="3"/>
  <c r="G471" i="3"/>
  <c r="H471" i="3"/>
  <c r="I471" i="3"/>
  <c r="J471" i="3"/>
  <c r="A472" i="3"/>
  <c r="B472" i="3"/>
  <c r="C472" i="3"/>
  <c r="D472" i="3"/>
  <c r="E472" i="3"/>
  <c r="F472" i="3"/>
  <c r="G472" i="3"/>
  <c r="H472" i="3"/>
  <c r="I472" i="3"/>
  <c r="J472" i="3"/>
  <c r="A473" i="3"/>
  <c r="B473" i="3"/>
  <c r="C473" i="3"/>
  <c r="D473" i="3"/>
  <c r="E473" i="3"/>
  <c r="F473" i="3"/>
  <c r="G473" i="3"/>
  <c r="H473" i="3"/>
  <c r="I473" i="3"/>
  <c r="J473" i="3"/>
  <c r="A474" i="3"/>
  <c r="B474" i="3"/>
  <c r="C474" i="3"/>
  <c r="D474" i="3"/>
  <c r="E474" i="3"/>
  <c r="F474" i="3"/>
  <c r="G474" i="3"/>
  <c r="H474" i="3"/>
  <c r="I474" i="3"/>
  <c r="J474" i="3"/>
  <c r="A475" i="3"/>
  <c r="B475" i="3"/>
  <c r="C475" i="3"/>
  <c r="D475" i="3"/>
  <c r="E475" i="3"/>
  <c r="F475" i="3"/>
  <c r="G475" i="3"/>
  <c r="H475" i="3"/>
  <c r="I475" i="3"/>
  <c r="J475" i="3"/>
  <c r="A476" i="3"/>
  <c r="B476" i="3"/>
  <c r="C476" i="3"/>
  <c r="D476" i="3"/>
  <c r="E476" i="3"/>
  <c r="F476" i="3"/>
  <c r="G476" i="3"/>
  <c r="H476" i="3"/>
  <c r="I476" i="3"/>
  <c r="J476" i="3"/>
  <c r="A477" i="3"/>
  <c r="B477" i="3"/>
  <c r="C477" i="3"/>
  <c r="D477" i="3"/>
  <c r="E477" i="3"/>
  <c r="F477" i="3"/>
  <c r="G477" i="3"/>
  <c r="H477" i="3"/>
  <c r="I477" i="3"/>
  <c r="J477" i="3"/>
  <c r="A478" i="3"/>
  <c r="B478" i="3"/>
  <c r="C478" i="3"/>
  <c r="D478" i="3"/>
  <c r="E478" i="3"/>
  <c r="F478" i="3"/>
  <c r="G478" i="3"/>
  <c r="H478" i="3"/>
  <c r="I478" i="3"/>
  <c r="J478" i="3"/>
  <c r="A479" i="3"/>
  <c r="B479" i="3"/>
  <c r="C479" i="3"/>
  <c r="D479" i="3"/>
  <c r="E479" i="3"/>
  <c r="F479" i="3"/>
  <c r="G479" i="3"/>
  <c r="H479" i="3"/>
  <c r="I479" i="3"/>
  <c r="J479" i="3"/>
  <c r="A480" i="3"/>
  <c r="B480" i="3"/>
  <c r="C480" i="3"/>
  <c r="D480" i="3"/>
  <c r="E480" i="3"/>
  <c r="F480" i="3"/>
  <c r="G480" i="3"/>
  <c r="H480" i="3"/>
  <c r="I480" i="3"/>
  <c r="J480" i="3"/>
  <c r="A481" i="3"/>
  <c r="B481" i="3"/>
  <c r="C481" i="3"/>
  <c r="D481" i="3"/>
  <c r="E481" i="3"/>
  <c r="F481" i="3"/>
  <c r="G481" i="3"/>
  <c r="H481" i="3"/>
  <c r="I481" i="3"/>
  <c r="J481" i="3"/>
  <c r="A482" i="3"/>
  <c r="B482" i="3"/>
  <c r="C482" i="3"/>
  <c r="D482" i="3"/>
  <c r="E482" i="3"/>
  <c r="F482" i="3"/>
  <c r="G482" i="3"/>
  <c r="H482" i="3"/>
  <c r="I482" i="3"/>
  <c r="J482" i="3"/>
  <c r="A483" i="3"/>
  <c r="B483" i="3"/>
  <c r="C483" i="3"/>
  <c r="D483" i="3"/>
  <c r="E483" i="3"/>
  <c r="F483" i="3"/>
  <c r="G483" i="3"/>
  <c r="H483" i="3"/>
  <c r="I483" i="3"/>
  <c r="J483" i="3"/>
  <c r="A484" i="3"/>
  <c r="B484" i="3"/>
  <c r="C484" i="3"/>
  <c r="D484" i="3"/>
  <c r="E484" i="3"/>
  <c r="F484" i="3"/>
  <c r="G484" i="3"/>
  <c r="H484" i="3"/>
  <c r="I484" i="3"/>
  <c r="J484" i="3"/>
  <c r="A485" i="3"/>
  <c r="B485" i="3"/>
  <c r="C485" i="3"/>
  <c r="D485" i="3"/>
  <c r="E485" i="3"/>
  <c r="F485" i="3"/>
  <c r="G485" i="3"/>
  <c r="H485" i="3"/>
  <c r="I485" i="3"/>
  <c r="J485" i="3"/>
  <c r="A486" i="3"/>
  <c r="B486" i="3"/>
  <c r="C486" i="3"/>
  <c r="D486" i="3"/>
  <c r="E486" i="3"/>
  <c r="F486" i="3"/>
  <c r="G486" i="3"/>
  <c r="H486" i="3"/>
  <c r="I486" i="3"/>
  <c r="J486" i="3"/>
  <c r="A487" i="3"/>
  <c r="B487" i="3"/>
  <c r="C487" i="3"/>
  <c r="D487" i="3"/>
  <c r="E487" i="3"/>
  <c r="F487" i="3"/>
  <c r="G487" i="3"/>
  <c r="H487" i="3"/>
  <c r="I487" i="3"/>
  <c r="J487" i="3"/>
  <c r="A488" i="3"/>
  <c r="B488" i="3"/>
  <c r="C488" i="3"/>
  <c r="D488" i="3"/>
  <c r="E488" i="3"/>
  <c r="F488" i="3"/>
  <c r="G488" i="3"/>
  <c r="H488" i="3"/>
  <c r="I488" i="3"/>
  <c r="J488" i="3"/>
  <c r="A489" i="3"/>
  <c r="B489" i="3"/>
  <c r="C489" i="3"/>
  <c r="D489" i="3"/>
  <c r="E489" i="3"/>
  <c r="F489" i="3"/>
  <c r="G489" i="3"/>
  <c r="H489" i="3"/>
  <c r="I489" i="3"/>
  <c r="J489" i="3"/>
  <c r="A490" i="3"/>
  <c r="B490" i="3"/>
  <c r="C490" i="3"/>
  <c r="D490" i="3"/>
  <c r="E490" i="3"/>
  <c r="F490" i="3"/>
  <c r="G490" i="3"/>
  <c r="H490" i="3"/>
  <c r="I490" i="3"/>
  <c r="J490" i="3"/>
  <c r="A491" i="3"/>
  <c r="B491" i="3"/>
  <c r="C491" i="3"/>
  <c r="D491" i="3"/>
  <c r="E491" i="3"/>
  <c r="F491" i="3"/>
  <c r="G491" i="3"/>
  <c r="H491" i="3"/>
  <c r="I491" i="3"/>
  <c r="J491" i="3"/>
  <c r="A492" i="3"/>
  <c r="B492" i="3"/>
  <c r="C492" i="3"/>
  <c r="D492" i="3"/>
  <c r="E492" i="3"/>
  <c r="F492" i="3"/>
  <c r="G492" i="3"/>
  <c r="H492" i="3"/>
  <c r="I492" i="3"/>
  <c r="J492" i="3"/>
  <c r="A493" i="3"/>
  <c r="B493" i="3"/>
  <c r="C493" i="3"/>
  <c r="D493" i="3"/>
  <c r="E493" i="3"/>
  <c r="F493" i="3"/>
  <c r="G493" i="3"/>
  <c r="H493" i="3"/>
  <c r="I493" i="3"/>
  <c r="J493" i="3"/>
  <c r="A494" i="3"/>
  <c r="B494" i="3"/>
  <c r="C494" i="3"/>
  <c r="D494" i="3"/>
  <c r="E494" i="3"/>
  <c r="F494" i="3"/>
  <c r="G494" i="3"/>
  <c r="H494" i="3"/>
  <c r="I494" i="3"/>
  <c r="J494" i="3"/>
  <c r="A495" i="3"/>
  <c r="B495" i="3"/>
  <c r="C495" i="3"/>
  <c r="D495" i="3"/>
  <c r="E495" i="3"/>
  <c r="F495" i="3"/>
  <c r="G495" i="3"/>
  <c r="H495" i="3"/>
  <c r="I495" i="3"/>
  <c r="J495" i="3"/>
  <c r="A496" i="3"/>
  <c r="B496" i="3"/>
  <c r="C496" i="3"/>
  <c r="D496" i="3"/>
  <c r="E496" i="3"/>
  <c r="F496" i="3"/>
  <c r="G496" i="3"/>
  <c r="H496" i="3"/>
  <c r="I496" i="3"/>
  <c r="J496" i="3"/>
  <c r="A497" i="3"/>
  <c r="B497" i="3"/>
  <c r="C497" i="3"/>
  <c r="D497" i="3"/>
  <c r="E497" i="3"/>
  <c r="F497" i="3"/>
  <c r="G497" i="3"/>
  <c r="H497" i="3"/>
  <c r="I497" i="3"/>
  <c r="J497" i="3"/>
  <c r="A498" i="3"/>
  <c r="B498" i="3"/>
  <c r="C498" i="3"/>
  <c r="D498" i="3"/>
  <c r="E498" i="3"/>
  <c r="F498" i="3"/>
  <c r="G498" i="3"/>
  <c r="H498" i="3"/>
  <c r="I498" i="3"/>
  <c r="J498" i="3"/>
  <c r="A499" i="3"/>
  <c r="B499" i="3"/>
  <c r="C499" i="3"/>
  <c r="D499" i="3"/>
  <c r="E499" i="3"/>
  <c r="F499" i="3"/>
  <c r="G499" i="3"/>
  <c r="H499" i="3"/>
  <c r="I499" i="3"/>
  <c r="J499" i="3"/>
  <c r="A500" i="3"/>
  <c r="B500" i="3"/>
  <c r="C500" i="3"/>
  <c r="D500" i="3"/>
  <c r="E500" i="3"/>
  <c r="F500" i="3"/>
  <c r="G500" i="3"/>
  <c r="H500" i="3"/>
  <c r="I500" i="3"/>
  <c r="J500" i="3"/>
  <c r="A501" i="3"/>
  <c r="B501" i="3"/>
  <c r="C501" i="3"/>
  <c r="D501" i="3"/>
  <c r="E501" i="3"/>
  <c r="F501" i="3"/>
  <c r="G501" i="3"/>
  <c r="H501" i="3"/>
  <c r="I501" i="3"/>
  <c r="J501" i="3"/>
  <c r="A502" i="3"/>
  <c r="B502" i="3"/>
  <c r="C502" i="3"/>
  <c r="D502" i="3"/>
  <c r="E502" i="3"/>
  <c r="F502" i="3"/>
  <c r="G502" i="3"/>
  <c r="H502" i="3"/>
  <c r="I502" i="3"/>
  <c r="J502" i="3"/>
  <c r="A503" i="3"/>
  <c r="B503" i="3"/>
  <c r="C503" i="3"/>
  <c r="D503" i="3"/>
  <c r="E503" i="3"/>
  <c r="F503" i="3"/>
  <c r="G503" i="3"/>
  <c r="H503" i="3"/>
  <c r="I503" i="3"/>
  <c r="J503" i="3"/>
  <c r="A504" i="3"/>
  <c r="B504" i="3"/>
  <c r="C504" i="3"/>
  <c r="D504" i="3"/>
  <c r="E504" i="3"/>
  <c r="F504" i="3"/>
  <c r="G504" i="3"/>
  <c r="H504" i="3"/>
  <c r="I504" i="3"/>
  <c r="J504" i="3"/>
  <c r="J5" i="3"/>
  <c r="I5" i="3"/>
  <c r="H5" i="3"/>
  <c r="G5" i="3"/>
  <c r="F5" i="3"/>
  <c r="E5" i="3"/>
  <c r="D5" i="3"/>
  <c r="C5" i="3"/>
  <c r="B5" i="3"/>
  <c r="A5" i="3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2" i="2"/>
</calcChain>
</file>

<file path=xl/sharedStrings.xml><?xml version="1.0" encoding="utf-8"?>
<sst xmlns="http://schemas.openxmlformats.org/spreadsheetml/2006/main" count="68" uniqueCount="65">
  <si>
    <t>시간강사·전문강사 발령대장 설정</t>
  </si>
  <si>
    <t>설정 항목</t>
  </si>
  <si>
    <t>입력값</t>
  </si>
  <si>
    <t>학교명</t>
  </si>
  <si>
    <t>학돌중학교</t>
  </si>
  <si>
    <t>기본 소속</t>
  </si>
  <si>
    <t>발령권자</t>
  </si>
  <si>
    <t>학교장</t>
  </si>
  <si>
    <t>기본 발령근거</t>
  </si>
  <si>
    <t>학돌중-</t>
  </si>
  <si>
    <t>기재자날인</t>
  </si>
  <si>
    <t>확인자날인</t>
  </si>
  <si>
    <t>기본 비고</t>
  </si>
  <si>
    <t>입력·출력 기준</t>
  </si>
  <si>
    <t>내용</t>
  </si>
  <si>
    <t>법정서식 우선</t>
  </si>
  <si>
    <t>발령대장의 실제 출력 항목명은 법정서식을 유지합니다.</t>
  </si>
  <si>
    <t>직위 표시</t>
  </si>
  <si>
    <t>시간강사 또는 전문강사와 담당내용을 함께 표시합니다.</t>
  </si>
  <si>
    <t>발령사항</t>
  </si>
  <si>
    <t>임용기간, 주당수업시간, 총주수, 방학기간 제외, 근무시간 중 입력된 내용만 표시합니다.</t>
  </si>
  <si>
    <t>생년월일</t>
  </si>
  <si>
    <t>성명 아래에 생년월일만 표시하며 주민등록번호 전체는 출력하지 않습니다.</t>
  </si>
  <si>
    <t>소속·발령근거</t>
  </si>
  <si>
    <t>개별 입력값이 비어 있으면 기본설정 값을 사용합니다.</t>
  </si>
  <si>
    <t>확인메모</t>
  </si>
  <si>
    <t>필수 입력 누락이나 종료일 역전은 입력 시트의 확인메모에서 바로 확인합니다.</t>
  </si>
  <si>
    <t>날짜 입력</t>
  </si>
  <si>
    <t>발령일자·임용일은 2026-03-01 형식 입력을 권장합니다.</t>
  </si>
  <si>
    <t>생년월일 입력</t>
  </si>
  <si>
    <t>19900101 형식 입력을 권장하며 주민등록번호 전체를 입력해도 출력에는 생년월일만 표시합니다.</t>
  </si>
  <si>
    <t>발령일자
(선택)</t>
  </si>
  <si>
    <t>소속
(선택)</t>
  </si>
  <si>
    <t>직위구분</t>
  </si>
  <si>
    <t>담당구분</t>
  </si>
  <si>
    <t>담당내용</t>
  </si>
  <si>
    <t>성명</t>
  </si>
  <si>
    <t>생년월일 또는 주민번호
(선택·출력안함)</t>
  </si>
  <si>
    <t>임용시작일</t>
  </si>
  <si>
    <t>임용종료일</t>
  </si>
  <si>
    <t>주당수업시간</t>
  </si>
  <si>
    <t>총주수
(선택)</t>
  </si>
  <si>
    <t>방학기간 제외</t>
  </si>
  <si>
    <t>근무시간
(선택)</t>
  </si>
  <si>
    <t>발령근거
(선택)</t>
  </si>
  <si>
    <t>발령사항 직접입력
(선택)</t>
  </si>
  <si>
    <t>발령대장 비고
(선택)</t>
  </si>
  <si>
    <t>확인메모
(자동)</t>
  </si>
  <si>
    <t>시간강사</t>
  </si>
  <si>
    <t>19900101</t>
  </si>
  <si>
    <t>발 령  대 장</t>
  </si>
  <si>
    <t>발 령 일</t>
  </si>
  <si>
    <t>소 속</t>
  </si>
  <si>
    <t>직위(직급)</t>
  </si>
  <si>
    <t>성 명</t>
  </si>
  <si>
    <t>발 령 사 항</t>
  </si>
  <si>
    <t>발 령 권 자</t>
  </si>
  <si>
    <t>발 령 근 거</t>
  </si>
  <si>
    <t>비 고</t>
  </si>
  <si>
    <r>
      <t>■</t>
    </r>
    <r>
      <rPr>
        <sz val="10"/>
        <rFont val="Carlito"/>
        <family val="2"/>
      </rPr>
      <t xml:space="preserve"> </t>
    </r>
    <r>
      <rPr>
        <sz val="10"/>
        <rFont val="Carlito"/>
      </rPr>
      <t>교육공무원</t>
    </r>
    <r>
      <rPr>
        <sz val="10"/>
        <rFont val="Carlito"/>
        <family val="2"/>
      </rPr>
      <t xml:space="preserve"> </t>
    </r>
    <r>
      <rPr>
        <sz val="10"/>
        <rFont val="Carlito"/>
      </rPr>
      <t>인사기록</t>
    </r>
    <r>
      <rPr>
        <sz val="10"/>
        <rFont val="Carlito"/>
        <family val="2"/>
      </rPr>
      <t xml:space="preserve"> </t>
    </r>
    <r>
      <rPr>
        <sz val="10"/>
        <rFont val="Carlito"/>
      </rPr>
      <t>및</t>
    </r>
    <r>
      <rPr>
        <sz val="10"/>
        <rFont val="Carlito"/>
        <family val="2"/>
      </rPr>
      <t xml:space="preserve"> </t>
    </r>
    <r>
      <rPr>
        <sz val="10"/>
        <rFont val="Carlito"/>
      </rPr>
      <t>인사사무</t>
    </r>
    <r>
      <rPr>
        <sz val="10"/>
        <rFont val="Carlito"/>
        <family val="2"/>
      </rPr>
      <t xml:space="preserve"> </t>
    </r>
    <r>
      <rPr>
        <sz val="10"/>
        <rFont val="Carlito"/>
      </rPr>
      <t>처리</t>
    </r>
    <r>
      <rPr>
        <sz val="10"/>
        <rFont val="Carlito"/>
        <family val="2"/>
      </rPr>
      <t xml:space="preserve"> </t>
    </r>
    <r>
      <rPr>
        <sz val="10"/>
        <rFont val="Carlito"/>
      </rPr>
      <t>규칙</t>
    </r>
    <r>
      <rPr>
        <sz val="10"/>
        <rFont val="Carlito"/>
        <family val="2"/>
      </rPr>
      <t xml:space="preserve"> [</t>
    </r>
    <r>
      <rPr>
        <sz val="10"/>
        <rFont val="Carlito"/>
      </rPr>
      <t>별지</t>
    </r>
    <r>
      <rPr>
        <sz val="10"/>
        <rFont val="Carlito"/>
        <family val="2"/>
      </rPr>
      <t xml:space="preserve"> </t>
    </r>
    <r>
      <rPr>
        <sz val="10"/>
        <rFont val="Carlito"/>
      </rPr>
      <t>제</t>
    </r>
    <r>
      <rPr>
        <sz val="10"/>
        <rFont val="Carlito"/>
        <family val="2"/>
      </rPr>
      <t>24</t>
    </r>
    <r>
      <rPr>
        <sz val="10"/>
        <rFont val="Carlito"/>
      </rPr>
      <t>호서식</t>
    </r>
    <r>
      <rPr>
        <sz val="10"/>
        <rFont val="Carlito"/>
        <family val="2"/>
      </rPr>
      <t>] &lt;</t>
    </r>
    <r>
      <rPr>
        <sz val="10"/>
        <rFont val="Carlito"/>
      </rPr>
      <t>개정</t>
    </r>
    <r>
      <rPr>
        <sz val="10"/>
        <rFont val="Carlito"/>
        <family val="2"/>
      </rPr>
      <t xml:space="preserve"> 2013.11.13&gt;</t>
    </r>
  </si>
  <si>
    <r>
      <rPr>
        <sz val="11"/>
        <color theme="0" tint="-0.499984740745262"/>
        <rFont val="Carlito"/>
      </rPr>
      <t>교과</t>
    </r>
  </si>
  <si>
    <r>
      <rPr>
        <sz val="11"/>
        <color theme="0" tint="-0.499984740745262"/>
        <rFont val="Carlito"/>
      </rPr>
      <t>국어</t>
    </r>
  </si>
  <si>
    <r>
      <rPr>
        <sz val="11"/>
        <color theme="0" tint="-0.499984740745262"/>
        <rFont val="Carlito"/>
      </rPr>
      <t>예</t>
    </r>
    <r>
      <rPr>
        <sz val="11"/>
        <color theme="0" tint="-0.499984740745262"/>
        <rFont val="Carlito"/>
        <family val="2"/>
      </rPr>
      <t xml:space="preserve">) </t>
    </r>
    <r>
      <rPr>
        <sz val="11"/>
        <color theme="0" tint="-0.499984740745262"/>
        <rFont val="Carlito"/>
      </rPr>
      <t>홍길동</t>
    </r>
  </si>
  <si>
    <r>
      <rPr>
        <sz val="11"/>
        <color theme="0" tint="-0.499984740745262"/>
        <rFont val="Carlito"/>
      </rPr>
      <t>아니오</t>
    </r>
  </si>
  <si>
    <r>
      <rPr>
        <sz val="11"/>
        <color theme="0" tint="-0.499984740745262"/>
        <rFont val="Carlito"/>
      </rPr>
      <t>월</t>
    </r>
    <r>
      <rPr>
        <sz val="11"/>
        <color theme="0" tint="-0.499984740745262"/>
        <rFont val="Carlito"/>
        <family val="2"/>
      </rPr>
      <t>·</t>
    </r>
    <r>
      <rPr>
        <sz val="11"/>
        <color theme="0" tint="-0.499984740745262"/>
        <rFont val="Carlito"/>
      </rPr>
      <t>수</t>
    </r>
    <r>
      <rPr>
        <sz val="11"/>
        <color theme="0" tint="-0.499984740745262"/>
        <rFont val="Carlito"/>
        <family val="2"/>
      </rPr>
      <t xml:space="preserve"> 3~5</t>
    </r>
    <r>
      <rPr>
        <sz val="11"/>
        <color theme="0" tint="-0.499984740745262"/>
        <rFont val="Carlito"/>
      </rPr>
      <t>교시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</si>
</sst>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yyyy\.\ m\.\ d\."/>
  </numFmts>
  <fonts count="12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0"/>
      <color rgb="FFFFFFFF"/>
      <name val="Carlito"/>
    </font>
    <font>
      <b/>
      <sz val="10"/>
      <name val="Carlito"/>
    </font>
    <font>
      <b/>
      <sz val="20"/>
      <name val="Carlito"/>
    </font>
    <font>
      <sz val="11"/>
      <name val="Carlito"/>
    </font>
    <font>
      <sz val="10"/>
      <name val="Carlito"/>
    </font>
    <font>
      <sz val="10"/>
      <name val="Carlito"/>
      <family val="2"/>
    </font>
    <font>
      <sz val="8"/>
      <name val="돋움"/>
      <family val="3"/>
      <charset val="129"/>
    </font>
    <font>
      <sz val="11"/>
      <color theme="0" tint="-0.499984740745262"/>
      <name val="Carlito"/>
    </font>
    <font>
      <sz val="11"/>
      <color theme="0" tint="-0.499984740745262"/>
      <name val="Carlito"/>
      <family val="2"/>
    </font>
  </fonts>
  <fills count="8">
    <fill>
      <patternFill patternType="none"/>
    </fill>
    <fill>
      <patternFill patternType="gray125"/>
    </fill>
    <fill>
      <patternFill patternType="solid">
        <fgColor rgb="FF173F5F"/>
      </patternFill>
    </fill>
    <fill>
      <patternFill patternType="solid">
        <fgColor rgb="FFD9E5F1"/>
      </patternFill>
    </fill>
    <fill>
      <patternFill patternType="solid">
        <fgColor rgb="FFFFF9E8"/>
      </patternFill>
    </fill>
    <fill>
      <patternFill patternType="solid">
        <fgColor rgb="FFEEF6FD"/>
      </patternFill>
    </fill>
    <fill>
      <patternFill patternType="solid">
        <fgColor rgb="FFFCE8E6"/>
      </patternFill>
    </fill>
    <fill>
      <patternFill patternType="solid">
        <fgColor rgb="FFFFF2CC"/>
      </patternFill>
    </fill>
  </fills>
  <borders count="6">
    <border>
      <left/>
      <right/>
      <top/>
      <bottom/>
      <diagonal/>
    </border>
    <border>
      <left style="thin">
        <color rgb="FFDCEBF7"/>
      </left>
      <right/>
      <top style="thin">
        <color rgb="FFB8D6EC"/>
      </top>
      <bottom/>
      <diagonal/>
    </border>
    <border>
      <left/>
      <right/>
      <top style="thin">
        <color rgb="FFB8D6EC"/>
      </top>
      <bottom/>
      <diagonal/>
    </border>
    <border>
      <left/>
      <right style="thin">
        <color rgb="FFDCEBF7"/>
      </right>
      <top style="thin">
        <color rgb="FFB8D6E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49992370372631"/>
      </left>
      <right style="thin">
        <color theme="3" tint="0.749992370372631"/>
      </right>
      <top style="thin">
        <color theme="3" tint="0.749992370372631"/>
      </top>
      <bottom style="thin">
        <color theme="3" tint="0.749992370372631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0" fillId="0" borderId="0" xfId="1" applyFont="1" applyAlignment="1">
      <alignment wrapText="1"/>
    </xf>
    <xf numFmtId="0" fontId="2" fillId="3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77" fontId="0" fillId="0" borderId="4" xfId="1" applyNumberFormat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176" fontId="0" fillId="4" borderId="5" xfId="1" applyNumberFormat="1" applyFont="1" applyFill="1" applyBorder="1" applyAlignment="1">
      <alignment horizontal="center" vertical="center" wrapText="1"/>
    </xf>
    <xf numFmtId="0" fontId="0" fillId="4" borderId="5" xfId="1" applyFont="1" applyFill="1" applyBorder="1" applyAlignment="1">
      <alignment horizontal="center" vertical="center" wrapText="1"/>
    </xf>
    <xf numFmtId="0" fontId="0" fillId="6" borderId="5" xfId="1" applyFont="1" applyFill="1" applyBorder="1" applyAlignment="1">
      <alignment horizontal="center" vertical="center" wrapText="1"/>
    </xf>
    <xf numFmtId="176" fontId="0" fillId="6" borderId="5" xfId="1" applyNumberFormat="1" applyFont="1" applyFill="1" applyBorder="1" applyAlignment="1">
      <alignment horizontal="center" vertical="center" wrapText="1"/>
    </xf>
    <xf numFmtId="0" fontId="0" fillId="7" borderId="5" xfId="1" applyFont="1" applyFill="1" applyBorder="1" applyAlignment="1">
      <alignment horizontal="center" vertical="center" wrapText="1"/>
    </xf>
    <xf numFmtId="0" fontId="0" fillId="5" borderId="5" xfId="1" applyFont="1" applyFill="1" applyBorder="1" applyAlignment="1">
      <alignment horizontal="center" vertical="center" wrapText="1"/>
    </xf>
    <xf numFmtId="176" fontId="10" fillId="4" borderId="5" xfId="1" applyNumberFormat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 wrapText="1"/>
    </xf>
    <xf numFmtId="0" fontId="11" fillId="6" borderId="5" xfId="1" applyFont="1" applyFill="1" applyBorder="1" applyAlignment="1">
      <alignment horizontal="center" vertical="center" wrapText="1"/>
    </xf>
    <xf numFmtId="176" fontId="11" fillId="6" borderId="5" xfId="1" applyNumberFormat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1" fillId="2" borderId="0" xfId="1" applyFont="1" applyFill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sqref="A1:B1"/>
    </sheetView>
  </sheetViews>
  <sheetFormatPr defaultRowHeight="14.25"/>
  <cols>
    <col min="1" max="1" width="22" customWidth="1"/>
    <col min="2" max="2" width="72" customWidth="1"/>
  </cols>
  <sheetData>
    <row r="1" spans="1:2" ht="15.4" customHeight="1">
      <c r="A1" s="24" t="s">
        <v>0</v>
      </c>
      <c r="B1" s="24"/>
    </row>
    <row r="2" spans="1:2" ht="15.4" customHeight="1">
      <c r="A2" s="1"/>
      <c r="B2" s="1"/>
    </row>
    <row r="3" spans="1:2" ht="15.4" customHeight="1">
      <c r="A3" s="2" t="s">
        <v>1</v>
      </c>
      <c r="B3" s="2" t="s">
        <v>2</v>
      </c>
    </row>
    <row r="4" spans="1:2" ht="15.4" customHeight="1">
      <c r="A4" s="1" t="s">
        <v>3</v>
      </c>
      <c r="B4" s="1" t="s">
        <v>4</v>
      </c>
    </row>
    <row r="5" spans="1:2" ht="15.4" customHeight="1">
      <c r="A5" s="1" t="s">
        <v>5</v>
      </c>
      <c r="B5" s="1" t="s">
        <v>4</v>
      </c>
    </row>
    <row r="6" spans="1:2" ht="15.4" customHeight="1">
      <c r="A6" s="1" t="s">
        <v>6</v>
      </c>
      <c r="B6" s="1" t="s">
        <v>7</v>
      </c>
    </row>
    <row r="7" spans="1:2" ht="15.4" customHeight="1">
      <c r="A7" s="1" t="s">
        <v>8</v>
      </c>
      <c r="B7" s="1" t="s">
        <v>9</v>
      </c>
    </row>
    <row r="8" spans="1:2" ht="15.4" customHeight="1">
      <c r="A8" s="1" t="s">
        <v>10</v>
      </c>
      <c r="B8" s="1"/>
    </row>
    <row r="9" spans="1:2" ht="15.4" customHeight="1">
      <c r="A9" s="1" t="s">
        <v>11</v>
      </c>
      <c r="B9" s="1"/>
    </row>
    <row r="10" spans="1:2" ht="15.4" customHeight="1">
      <c r="A10" s="1" t="s">
        <v>12</v>
      </c>
      <c r="B10" s="1"/>
    </row>
    <row r="11" spans="1:2" ht="15.4" customHeight="1">
      <c r="A11" s="1"/>
      <c r="B11" s="1"/>
    </row>
    <row r="12" spans="1:2" ht="15.4" customHeight="1">
      <c r="A12" s="2" t="s">
        <v>13</v>
      </c>
      <c r="B12" s="2" t="s">
        <v>14</v>
      </c>
    </row>
    <row r="13" spans="1:2" ht="15.4" customHeight="1">
      <c r="A13" s="1" t="s">
        <v>15</v>
      </c>
      <c r="B13" s="1" t="s">
        <v>16</v>
      </c>
    </row>
    <row r="14" spans="1:2" ht="15.4" customHeight="1">
      <c r="A14" s="1" t="s">
        <v>17</v>
      </c>
      <c r="B14" s="1" t="s">
        <v>18</v>
      </c>
    </row>
    <row r="15" spans="1:2" ht="15.4" customHeight="1">
      <c r="A15" s="1" t="s">
        <v>19</v>
      </c>
      <c r="B15" s="1" t="s">
        <v>20</v>
      </c>
    </row>
    <row r="16" spans="1:2" ht="15.4" customHeight="1">
      <c r="A16" s="1" t="s">
        <v>21</v>
      </c>
      <c r="B16" s="1" t="s">
        <v>22</v>
      </c>
    </row>
    <row r="17" spans="1:2" ht="15.4" customHeight="1">
      <c r="A17" s="1" t="s">
        <v>23</v>
      </c>
      <c r="B17" s="1" t="s">
        <v>24</v>
      </c>
    </row>
    <row r="18" spans="1:2" ht="15.4" customHeight="1">
      <c r="A18" s="1" t="s">
        <v>25</v>
      </c>
      <c r="B18" s="1" t="s">
        <v>26</v>
      </c>
    </row>
    <row r="19" spans="1:2" ht="15.4" customHeight="1">
      <c r="A19" s="1" t="s">
        <v>27</v>
      </c>
      <c r="B19" s="1" t="s">
        <v>28</v>
      </c>
    </row>
    <row r="20" spans="1:2" ht="15.4" customHeight="1">
      <c r="A20" s="1" t="s">
        <v>29</v>
      </c>
      <c r="B20" s="1" t="s">
        <v>30</v>
      </c>
    </row>
  </sheetData>
  <mergeCells count="1">
    <mergeCell ref="A1:B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1"/>
  <sheetViews>
    <sheetView tabSelected="1" workbookViewId="0">
      <selection activeCell="A3" sqref="A3"/>
    </sheetView>
  </sheetViews>
  <sheetFormatPr defaultRowHeight="14.25"/>
  <cols>
    <col min="1" max="1" width="14" customWidth="1"/>
    <col min="2" max="2" width="18" customWidth="1"/>
    <col min="3" max="4" width="14" customWidth="1"/>
    <col min="5" max="6" width="16" customWidth="1"/>
    <col min="7" max="7" width="25" customWidth="1"/>
    <col min="8" max="10" width="14" customWidth="1"/>
    <col min="11" max="11" width="12" customWidth="1"/>
    <col min="12" max="12" width="14" customWidth="1"/>
    <col min="13" max="13" width="20" customWidth="1"/>
    <col min="14" max="14" width="18" customWidth="1"/>
    <col min="15" max="15" width="28" customWidth="1"/>
    <col min="16" max="16" width="20" customWidth="1"/>
    <col min="17" max="17" width="24" customWidth="1"/>
  </cols>
  <sheetData>
    <row r="1" spans="1:17" ht="27.95" customHeight="1">
      <c r="A1" s="3" t="s">
        <v>31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38</v>
      </c>
      <c r="I1" s="4" t="s">
        <v>39</v>
      </c>
      <c r="J1" s="4" t="s">
        <v>40</v>
      </c>
      <c r="K1" s="4" t="s">
        <v>41</v>
      </c>
      <c r="L1" s="4" t="s">
        <v>42</v>
      </c>
      <c r="M1" s="4" t="s">
        <v>43</v>
      </c>
      <c r="N1" s="4" t="s">
        <v>44</v>
      </c>
      <c r="O1" s="4" t="s">
        <v>45</v>
      </c>
      <c r="P1" s="4" t="s">
        <v>46</v>
      </c>
      <c r="Q1" s="5" t="s">
        <v>47</v>
      </c>
    </row>
    <row r="2" spans="1:17" ht="15.95" customHeight="1">
      <c r="A2" s="15">
        <v>46082</v>
      </c>
      <c r="B2" s="16"/>
      <c r="C2" s="16" t="s">
        <v>48</v>
      </c>
      <c r="D2" s="17" t="s">
        <v>60</v>
      </c>
      <c r="E2" s="17" t="s">
        <v>61</v>
      </c>
      <c r="F2" s="17" t="s">
        <v>62</v>
      </c>
      <c r="G2" s="18" t="s">
        <v>49</v>
      </c>
      <c r="H2" s="19">
        <v>46082</v>
      </c>
      <c r="I2" s="19">
        <v>46446</v>
      </c>
      <c r="J2" s="17">
        <v>6</v>
      </c>
      <c r="K2" s="17"/>
      <c r="L2" s="17" t="s">
        <v>63</v>
      </c>
      <c r="M2" s="20" t="s">
        <v>64</v>
      </c>
      <c r="N2" s="21"/>
      <c r="O2" s="21"/>
      <c r="P2" s="21"/>
      <c r="Q2" s="21" t="str">
        <f t="shared" ref="Q2:Q65" si="0">IF(F2="","",IF(C2="","직위구분 확인",IF(D2="","담당구분 확인",IF(E2="","담당내용 확인",IF(H2="","임용시작일 확인",IF(I2="","임용종료일 확인",IF(J2="","주당수업시간 확인",IF(AND(ISNUMBER(H2),ISNUMBER(I2),I2&lt;H2),"종료일 확인",""))))))))</f>
        <v/>
      </c>
    </row>
    <row r="3" spans="1:17" ht="15.95" customHeight="1">
      <c r="A3" s="9"/>
      <c r="B3" s="10"/>
      <c r="C3" s="10"/>
      <c r="D3" s="10"/>
      <c r="E3" s="10"/>
      <c r="F3" s="10"/>
      <c r="G3" s="11"/>
      <c r="H3" s="12"/>
      <c r="I3" s="12"/>
      <c r="J3" s="10"/>
      <c r="K3" s="10"/>
      <c r="L3" s="10"/>
      <c r="M3" s="13"/>
      <c r="N3" s="14"/>
      <c r="O3" s="14"/>
      <c r="P3" s="14"/>
      <c r="Q3" s="14" t="str">
        <f t="shared" si="0"/>
        <v/>
      </c>
    </row>
    <row r="4" spans="1:17" ht="15.95" customHeight="1">
      <c r="A4" s="9"/>
      <c r="B4" s="10"/>
      <c r="C4" s="10"/>
      <c r="D4" s="10"/>
      <c r="E4" s="10"/>
      <c r="F4" s="10"/>
      <c r="G4" s="11"/>
      <c r="H4" s="12"/>
      <c r="I4" s="12"/>
      <c r="J4" s="10"/>
      <c r="K4" s="10"/>
      <c r="L4" s="10"/>
      <c r="M4" s="13"/>
      <c r="N4" s="14"/>
      <c r="O4" s="14"/>
      <c r="P4" s="14"/>
      <c r="Q4" s="14" t="str">
        <f t="shared" si="0"/>
        <v/>
      </c>
    </row>
    <row r="5" spans="1:17" ht="15.95" customHeight="1">
      <c r="A5" s="9"/>
      <c r="B5" s="10"/>
      <c r="C5" s="10"/>
      <c r="D5" s="10"/>
      <c r="E5" s="10"/>
      <c r="F5" s="10"/>
      <c r="G5" s="11"/>
      <c r="H5" s="12"/>
      <c r="I5" s="12"/>
      <c r="J5" s="10"/>
      <c r="K5" s="10"/>
      <c r="L5" s="10"/>
      <c r="M5" s="13"/>
      <c r="N5" s="14"/>
      <c r="O5" s="14"/>
      <c r="P5" s="14"/>
      <c r="Q5" s="14" t="str">
        <f t="shared" si="0"/>
        <v/>
      </c>
    </row>
    <row r="6" spans="1:17" ht="15.95" customHeight="1">
      <c r="A6" s="9"/>
      <c r="B6" s="10"/>
      <c r="C6" s="10"/>
      <c r="D6" s="10"/>
      <c r="E6" s="10"/>
      <c r="F6" s="10"/>
      <c r="G6" s="11"/>
      <c r="H6" s="12"/>
      <c r="I6" s="12"/>
      <c r="J6" s="10"/>
      <c r="K6" s="10"/>
      <c r="L6" s="10"/>
      <c r="M6" s="13"/>
      <c r="N6" s="14"/>
      <c r="O6" s="14"/>
      <c r="P6" s="14"/>
      <c r="Q6" s="14" t="str">
        <f t="shared" si="0"/>
        <v/>
      </c>
    </row>
    <row r="7" spans="1:17" ht="15.95" customHeight="1">
      <c r="A7" s="9"/>
      <c r="B7" s="10"/>
      <c r="C7" s="10"/>
      <c r="D7" s="10"/>
      <c r="E7" s="10"/>
      <c r="F7" s="10"/>
      <c r="G7" s="11"/>
      <c r="H7" s="12"/>
      <c r="I7" s="12"/>
      <c r="J7" s="10"/>
      <c r="K7" s="10"/>
      <c r="L7" s="10"/>
      <c r="M7" s="13"/>
      <c r="N7" s="14"/>
      <c r="O7" s="14"/>
      <c r="P7" s="14"/>
      <c r="Q7" s="14" t="str">
        <f t="shared" si="0"/>
        <v/>
      </c>
    </row>
    <row r="8" spans="1:17" ht="15.95" customHeight="1">
      <c r="A8" s="9"/>
      <c r="B8" s="10"/>
      <c r="C8" s="10"/>
      <c r="D8" s="10"/>
      <c r="E8" s="10"/>
      <c r="F8" s="10"/>
      <c r="G8" s="11"/>
      <c r="H8" s="12"/>
      <c r="I8" s="12"/>
      <c r="J8" s="10"/>
      <c r="K8" s="10"/>
      <c r="L8" s="10"/>
      <c r="M8" s="13"/>
      <c r="N8" s="14"/>
      <c r="O8" s="14"/>
      <c r="P8" s="14"/>
      <c r="Q8" s="14" t="str">
        <f t="shared" si="0"/>
        <v/>
      </c>
    </row>
    <row r="9" spans="1:17" ht="15.95" customHeight="1">
      <c r="A9" s="9"/>
      <c r="B9" s="10"/>
      <c r="C9" s="10"/>
      <c r="D9" s="10"/>
      <c r="E9" s="10"/>
      <c r="F9" s="10"/>
      <c r="G9" s="11"/>
      <c r="H9" s="12"/>
      <c r="I9" s="12"/>
      <c r="J9" s="10"/>
      <c r="K9" s="10"/>
      <c r="L9" s="10"/>
      <c r="M9" s="13"/>
      <c r="N9" s="14"/>
      <c r="O9" s="14"/>
      <c r="P9" s="14"/>
      <c r="Q9" s="14" t="str">
        <f t="shared" si="0"/>
        <v/>
      </c>
    </row>
    <row r="10" spans="1:17" ht="15.95" customHeight="1">
      <c r="A10" s="9"/>
      <c r="B10" s="10"/>
      <c r="C10" s="10"/>
      <c r="D10" s="10"/>
      <c r="E10" s="10"/>
      <c r="F10" s="10"/>
      <c r="G10" s="11"/>
      <c r="H10" s="12"/>
      <c r="I10" s="12"/>
      <c r="J10" s="10"/>
      <c r="K10" s="10"/>
      <c r="L10" s="10"/>
      <c r="M10" s="13"/>
      <c r="N10" s="14"/>
      <c r="O10" s="14"/>
      <c r="P10" s="14"/>
      <c r="Q10" s="14" t="str">
        <f t="shared" si="0"/>
        <v/>
      </c>
    </row>
    <row r="11" spans="1:17" ht="15.95" customHeight="1">
      <c r="A11" s="9"/>
      <c r="B11" s="10"/>
      <c r="C11" s="10"/>
      <c r="D11" s="10"/>
      <c r="E11" s="10"/>
      <c r="F11" s="10"/>
      <c r="G11" s="11"/>
      <c r="H11" s="12"/>
      <c r="I11" s="12"/>
      <c r="J11" s="10"/>
      <c r="K11" s="10"/>
      <c r="L11" s="10"/>
      <c r="M11" s="13"/>
      <c r="N11" s="14"/>
      <c r="O11" s="14"/>
      <c r="P11" s="14"/>
      <c r="Q11" s="14" t="str">
        <f t="shared" si="0"/>
        <v/>
      </c>
    </row>
    <row r="12" spans="1:17" ht="15.95" customHeight="1">
      <c r="A12" s="9"/>
      <c r="B12" s="10"/>
      <c r="C12" s="10"/>
      <c r="D12" s="10"/>
      <c r="E12" s="10"/>
      <c r="F12" s="10"/>
      <c r="G12" s="11"/>
      <c r="H12" s="12"/>
      <c r="I12" s="12"/>
      <c r="J12" s="10"/>
      <c r="K12" s="10"/>
      <c r="L12" s="10"/>
      <c r="M12" s="13"/>
      <c r="N12" s="14"/>
      <c r="O12" s="14"/>
      <c r="P12" s="14"/>
      <c r="Q12" s="14" t="str">
        <f t="shared" si="0"/>
        <v/>
      </c>
    </row>
    <row r="13" spans="1:17" ht="15.95" customHeight="1">
      <c r="A13" s="9"/>
      <c r="B13" s="10"/>
      <c r="C13" s="10"/>
      <c r="D13" s="10"/>
      <c r="E13" s="10"/>
      <c r="F13" s="10"/>
      <c r="G13" s="11"/>
      <c r="H13" s="12"/>
      <c r="I13" s="12"/>
      <c r="J13" s="10"/>
      <c r="K13" s="10"/>
      <c r="L13" s="10"/>
      <c r="M13" s="13"/>
      <c r="N13" s="14"/>
      <c r="O13" s="14"/>
      <c r="P13" s="14"/>
      <c r="Q13" s="14" t="str">
        <f t="shared" si="0"/>
        <v/>
      </c>
    </row>
    <row r="14" spans="1:17" ht="15.95" customHeight="1">
      <c r="A14" s="9"/>
      <c r="B14" s="10"/>
      <c r="C14" s="10"/>
      <c r="D14" s="10"/>
      <c r="E14" s="10"/>
      <c r="F14" s="10"/>
      <c r="G14" s="11"/>
      <c r="H14" s="12"/>
      <c r="I14" s="12"/>
      <c r="J14" s="10"/>
      <c r="K14" s="10"/>
      <c r="L14" s="10"/>
      <c r="M14" s="13"/>
      <c r="N14" s="14"/>
      <c r="O14" s="14"/>
      <c r="P14" s="14"/>
      <c r="Q14" s="14" t="str">
        <f t="shared" si="0"/>
        <v/>
      </c>
    </row>
    <row r="15" spans="1:17" ht="15.95" customHeight="1">
      <c r="A15" s="9"/>
      <c r="B15" s="10"/>
      <c r="C15" s="10"/>
      <c r="D15" s="10"/>
      <c r="E15" s="10"/>
      <c r="F15" s="10"/>
      <c r="G15" s="11"/>
      <c r="H15" s="12"/>
      <c r="I15" s="12"/>
      <c r="J15" s="10"/>
      <c r="K15" s="10"/>
      <c r="L15" s="10"/>
      <c r="M15" s="13"/>
      <c r="N15" s="14"/>
      <c r="O15" s="14"/>
      <c r="P15" s="14"/>
      <c r="Q15" s="14" t="str">
        <f t="shared" si="0"/>
        <v/>
      </c>
    </row>
    <row r="16" spans="1:17" ht="15.95" customHeight="1">
      <c r="A16" s="9"/>
      <c r="B16" s="10"/>
      <c r="C16" s="10"/>
      <c r="D16" s="10"/>
      <c r="E16" s="10"/>
      <c r="F16" s="10"/>
      <c r="G16" s="11"/>
      <c r="H16" s="12"/>
      <c r="I16" s="12"/>
      <c r="J16" s="10"/>
      <c r="K16" s="10"/>
      <c r="L16" s="10"/>
      <c r="M16" s="13"/>
      <c r="N16" s="14"/>
      <c r="O16" s="14"/>
      <c r="P16" s="14"/>
      <c r="Q16" s="14" t="str">
        <f t="shared" si="0"/>
        <v/>
      </c>
    </row>
    <row r="17" spans="1:17" ht="15.95" customHeight="1">
      <c r="A17" s="9"/>
      <c r="B17" s="10"/>
      <c r="C17" s="10"/>
      <c r="D17" s="10"/>
      <c r="E17" s="10"/>
      <c r="F17" s="10"/>
      <c r="G17" s="11"/>
      <c r="H17" s="12"/>
      <c r="I17" s="12"/>
      <c r="J17" s="10"/>
      <c r="K17" s="10"/>
      <c r="L17" s="10"/>
      <c r="M17" s="13"/>
      <c r="N17" s="14"/>
      <c r="O17" s="14"/>
      <c r="P17" s="14"/>
      <c r="Q17" s="14" t="str">
        <f t="shared" si="0"/>
        <v/>
      </c>
    </row>
    <row r="18" spans="1:17" ht="15.95" customHeight="1">
      <c r="A18" s="9"/>
      <c r="B18" s="10"/>
      <c r="C18" s="10"/>
      <c r="D18" s="10"/>
      <c r="E18" s="10"/>
      <c r="F18" s="10"/>
      <c r="G18" s="11"/>
      <c r="H18" s="12"/>
      <c r="I18" s="12"/>
      <c r="J18" s="10"/>
      <c r="K18" s="10"/>
      <c r="L18" s="10"/>
      <c r="M18" s="13"/>
      <c r="N18" s="14"/>
      <c r="O18" s="14"/>
      <c r="P18" s="14"/>
      <c r="Q18" s="14" t="str">
        <f t="shared" si="0"/>
        <v/>
      </c>
    </row>
    <row r="19" spans="1:17" ht="15.95" customHeight="1">
      <c r="A19" s="9"/>
      <c r="B19" s="10"/>
      <c r="C19" s="10"/>
      <c r="D19" s="10"/>
      <c r="E19" s="10"/>
      <c r="F19" s="10"/>
      <c r="G19" s="11"/>
      <c r="H19" s="12"/>
      <c r="I19" s="12"/>
      <c r="J19" s="10"/>
      <c r="K19" s="10"/>
      <c r="L19" s="10"/>
      <c r="M19" s="13"/>
      <c r="N19" s="14"/>
      <c r="O19" s="14"/>
      <c r="P19" s="14"/>
      <c r="Q19" s="14" t="str">
        <f t="shared" si="0"/>
        <v/>
      </c>
    </row>
    <row r="20" spans="1:17" ht="15.95" customHeight="1">
      <c r="A20" s="9"/>
      <c r="B20" s="10"/>
      <c r="C20" s="10"/>
      <c r="D20" s="10"/>
      <c r="E20" s="10"/>
      <c r="F20" s="10"/>
      <c r="G20" s="11"/>
      <c r="H20" s="12"/>
      <c r="I20" s="12"/>
      <c r="J20" s="10"/>
      <c r="K20" s="10"/>
      <c r="L20" s="10"/>
      <c r="M20" s="13"/>
      <c r="N20" s="14"/>
      <c r="O20" s="14"/>
      <c r="P20" s="14"/>
      <c r="Q20" s="14" t="str">
        <f t="shared" si="0"/>
        <v/>
      </c>
    </row>
    <row r="21" spans="1:17" ht="15.95" customHeight="1">
      <c r="A21" s="9"/>
      <c r="B21" s="10"/>
      <c r="C21" s="10"/>
      <c r="D21" s="10"/>
      <c r="E21" s="10"/>
      <c r="F21" s="10"/>
      <c r="G21" s="11"/>
      <c r="H21" s="12"/>
      <c r="I21" s="12"/>
      <c r="J21" s="10"/>
      <c r="K21" s="10"/>
      <c r="L21" s="10"/>
      <c r="M21" s="13"/>
      <c r="N21" s="14"/>
      <c r="O21" s="14"/>
      <c r="P21" s="14"/>
      <c r="Q21" s="14" t="str">
        <f t="shared" si="0"/>
        <v/>
      </c>
    </row>
    <row r="22" spans="1:17" ht="15.95" customHeight="1">
      <c r="A22" s="9"/>
      <c r="B22" s="10"/>
      <c r="C22" s="10"/>
      <c r="D22" s="10"/>
      <c r="E22" s="10"/>
      <c r="F22" s="10"/>
      <c r="G22" s="11"/>
      <c r="H22" s="12"/>
      <c r="I22" s="12"/>
      <c r="J22" s="10"/>
      <c r="K22" s="10"/>
      <c r="L22" s="10"/>
      <c r="M22" s="13"/>
      <c r="N22" s="14"/>
      <c r="O22" s="14"/>
      <c r="P22" s="14"/>
      <c r="Q22" s="14" t="str">
        <f t="shared" si="0"/>
        <v/>
      </c>
    </row>
    <row r="23" spans="1:17" ht="15.95" customHeight="1">
      <c r="A23" s="9"/>
      <c r="B23" s="10"/>
      <c r="C23" s="10"/>
      <c r="D23" s="10"/>
      <c r="E23" s="10"/>
      <c r="F23" s="10"/>
      <c r="G23" s="11"/>
      <c r="H23" s="12"/>
      <c r="I23" s="12"/>
      <c r="J23" s="10"/>
      <c r="K23" s="10"/>
      <c r="L23" s="10"/>
      <c r="M23" s="13"/>
      <c r="N23" s="14"/>
      <c r="O23" s="14"/>
      <c r="P23" s="14"/>
      <c r="Q23" s="14" t="str">
        <f t="shared" si="0"/>
        <v/>
      </c>
    </row>
    <row r="24" spans="1:17" ht="15.95" customHeight="1">
      <c r="A24" s="9"/>
      <c r="B24" s="10"/>
      <c r="C24" s="10"/>
      <c r="D24" s="10"/>
      <c r="E24" s="10"/>
      <c r="F24" s="10"/>
      <c r="G24" s="11"/>
      <c r="H24" s="12"/>
      <c r="I24" s="12"/>
      <c r="J24" s="10"/>
      <c r="K24" s="10"/>
      <c r="L24" s="10"/>
      <c r="M24" s="13"/>
      <c r="N24" s="14"/>
      <c r="O24" s="14"/>
      <c r="P24" s="14"/>
      <c r="Q24" s="14" t="str">
        <f t="shared" si="0"/>
        <v/>
      </c>
    </row>
    <row r="25" spans="1:17" ht="15.95" customHeight="1">
      <c r="A25" s="9"/>
      <c r="B25" s="10"/>
      <c r="C25" s="10"/>
      <c r="D25" s="10"/>
      <c r="E25" s="10"/>
      <c r="F25" s="10"/>
      <c r="G25" s="11"/>
      <c r="H25" s="12"/>
      <c r="I25" s="12"/>
      <c r="J25" s="10"/>
      <c r="K25" s="10"/>
      <c r="L25" s="10"/>
      <c r="M25" s="13"/>
      <c r="N25" s="14"/>
      <c r="O25" s="14"/>
      <c r="P25" s="14"/>
      <c r="Q25" s="14" t="str">
        <f t="shared" si="0"/>
        <v/>
      </c>
    </row>
    <row r="26" spans="1:17" ht="15.95" customHeight="1">
      <c r="A26" s="9"/>
      <c r="B26" s="10"/>
      <c r="C26" s="10"/>
      <c r="D26" s="10"/>
      <c r="E26" s="10"/>
      <c r="F26" s="10"/>
      <c r="G26" s="11"/>
      <c r="H26" s="12"/>
      <c r="I26" s="12"/>
      <c r="J26" s="10"/>
      <c r="K26" s="10"/>
      <c r="L26" s="10"/>
      <c r="M26" s="13"/>
      <c r="N26" s="14"/>
      <c r="O26" s="14"/>
      <c r="P26" s="14"/>
      <c r="Q26" s="14" t="str">
        <f t="shared" si="0"/>
        <v/>
      </c>
    </row>
    <row r="27" spans="1:17" ht="15.95" customHeight="1">
      <c r="A27" s="9"/>
      <c r="B27" s="10"/>
      <c r="C27" s="10"/>
      <c r="D27" s="10"/>
      <c r="E27" s="10"/>
      <c r="F27" s="10"/>
      <c r="G27" s="11"/>
      <c r="H27" s="12"/>
      <c r="I27" s="12"/>
      <c r="J27" s="10"/>
      <c r="K27" s="10"/>
      <c r="L27" s="10"/>
      <c r="M27" s="13"/>
      <c r="N27" s="14"/>
      <c r="O27" s="14"/>
      <c r="P27" s="14"/>
      <c r="Q27" s="14" t="str">
        <f t="shared" si="0"/>
        <v/>
      </c>
    </row>
    <row r="28" spans="1:17" ht="15.95" customHeight="1">
      <c r="A28" s="9"/>
      <c r="B28" s="10"/>
      <c r="C28" s="10"/>
      <c r="D28" s="10"/>
      <c r="E28" s="10"/>
      <c r="F28" s="10"/>
      <c r="G28" s="11"/>
      <c r="H28" s="12"/>
      <c r="I28" s="12"/>
      <c r="J28" s="10"/>
      <c r="K28" s="10"/>
      <c r="L28" s="10"/>
      <c r="M28" s="13"/>
      <c r="N28" s="14"/>
      <c r="O28" s="14"/>
      <c r="P28" s="14"/>
      <c r="Q28" s="14" t="str">
        <f t="shared" si="0"/>
        <v/>
      </c>
    </row>
    <row r="29" spans="1:17" ht="15.95" customHeight="1">
      <c r="A29" s="9"/>
      <c r="B29" s="10"/>
      <c r="C29" s="10"/>
      <c r="D29" s="10"/>
      <c r="E29" s="10"/>
      <c r="F29" s="10"/>
      <c r="G29" s="11"/>
      <c r="H29" s="12"/>
      <c r="I29" s="12"/>
      <c r="J29" s="10"/>
      <c r="K29" s="10"/>
      <c r="L29" s="10"/>
      <c r="M29" s="13"/>
      <c r="N29" s="14"/>
      <c r="O29" s="14"/>
      <c r="P29" s="14"/>
      <c r="Q29" s="14" t="str">
        <f t="shared" si="0"/>
        <v/>
      </c>
    </row>
    <row r="30" spans="1:17" ht="15.95" customHeight="1">
      <c r="A30" s="9"/>
      <c r="B30" s="10"/>
      <c r="C30" s="10"/>
      <c r="D30" s="10"/>
      <c r="E30" s="10"/>
      <c r="F30" s="10"/>
      <c r="G30" s="11"/>
      <c r="H30" s="12"/>
      <c r="I30" s="12"/>
      <c r="J30" s="10"/>
      <c r="K30" s="10"/>
      <c r="L30" s="10"/>
      <c r="M30" s="13"/>
      <c r="N30" s="14"/>
      <c r="O30" s="14"/>
      <c r="P30" s="14"/>
      <c r="Q30" s="14" t="str">
        <f t="shared" si="0"/>
        <v/>
      </c>
    </row>
    <row r="31" spans="1:17" ht="15.95" customHeight="1">
      <c r="A31" s="9"/>
      <c r="B31" s="10"/>
      <c r="C31" s="10"/>
      <c r="D31" s="10"/>
      <c r="E31" s="10"/>
      <c r="F31" s="10"/>
      <c r="G31" s="11"/>
      <c r="H31" s="12"/>
      <c r="I31" s="12"/>
      <c r="J31" s="10"/>
      <c r="K31" s="10"/>
      <c r="L31" s="10"/>
      <c r="M31" s="13"/>
      <c r="N31" s="14"/>
      <c r="O31" s="14"/>
      <c r="P31" s="14"/>
      <c r="Q31" s="14" t="str">
        <f t="shared" si="0"/>
        <v/>
      </c>
    </row>
    <row r="32" spans="1:17" ht="15.95" customHeight="1">
      <c r="A32" s="9"/>
      <c r="B32" s="10"/>
      <c r="C32" s="10"/>
      <c r="D32" s="10"/>
      <c r="E32" s="10"/>
      <c r="F32" s="10"/>
      <c r="G32" s="11"/>
      <c r="H32" s="12"/>
      <c r="I32" s="12"/>
      <c r="J32" s="10"/>
      <c r="K32" s="10"/>
      <c r="L32" s="10"/>
      <c r="M32" s="13"/>
      <c r="N32" s="14"/>
      <c r="O32" s="14"/>
      <c r="P32" s="14"/>
      <c r="Q32" s="14" t="str">
        <f t="shared" si="0"/>
        <v/>
      </c>
    </row>
    <row r="33" spans="1:17" ht="15.95" customHeight="1">
      <c r="A33" s="9"/>
      <c r="B33" s="10"/>
      <c r="C33" s="10"/>
      <c r="D33" s="10"/>
      <c r="E33" s="10"/>
      <c r="F33" s="10"/>
      <c r="G33" s="11"/>
      <c r="H33" s="12"/>
      <c r="I33" s="12"/>
      <c r="J33" s="10"/>
      <c r="K33" s="10"/>
      <c r="L33" s="10"/>
      <c r="M33" s="13"/>
      <c r="N33" s="14"/>
      <c r="O33" s="14"/>
      <c r="P33" s="14"/>
      <c r="Q33" s="14" t="str">
        <f t="shared" si="0"/>
        <v/>
      </c>
    </row>
    <row r="34" spans="1:17" ht="15.95" customHeight="1">
      <c r="A34" s="9"/>
      <c r="B34" s="10"/>
      <c r="C34" s="10"/>
      <c r="D34" s="10"/>
      <c r="E34" s="10"/>
      <c r="F34" s="10"/>
      <c r="G34" s="11"/>
      <c r="H34" s="12"/>
      <c r="I34" s="12"/>
      <c r="J34" s="10"/>
      <c r="K34" s="10"/>
      <c r="L34" s="10"/>
      <c r="M34" s="13"/>
      <c r="N34" s="14"/>
      <c r="O34" s="14"/>
      <c r="P34" s="14"/>
      <c r="Q34" s="14" t="str">
        <f t="shared" si="0"/>
        <v/>
      </c>
    </row>
    <row r="35" spans="1:17" ht="15.95" customHeight="1">
      <c r="A35" s="9"/>
      <c r="B35" s="10"/>
      <c r="C35" s="10"/>
      <c r="D35" s="10"/>
      <c r="E35" s="10"/>
      <c r="F35" s="10"/>
      <c r="G35" s="11"/>
      <c r="H35" s="12"/>
      <c r="I35" s="12"/>
      <c r="J35" s="10"/>
      <c r="K35" s="10"/>
      <c r="L35" s="10"/>
      <c r="M35" s="13"/>
      <c r="N35" s="14"/>
      <c r="O35" s="14"/>
      <c r="P35" s="14"/>
      <c r="Q35" s="14" t="str">
        <f t="shared" si="0"/>
        <v/>
      </c>
    </row>
    <row r="36" spans="1:17" ht="15.95" customHeight="1">
      <c r="A36" s="9"/>
      <c r="B36" s="10"/>
      <c r="C36" s="10"/>
      <c r="D36" s="10"/>
      <c r="E36" s="10"/>
      <c r="F36" s="10"/>
      <c r="G36" s="11"/>
      <c r="H36" s="12"/>
      <c r="I36" s="12"/>
      <c r="J36" s="10"/>
      <c r="K36" s="10"/>
      <c r="L36" s="10"/>
      <c r="M36" s="13"/>
      <c r="N36" s="14"/>
      <c r="O36" s="14"/>
      <c r="P36" s="14"/>
      <c r="Q36" s="14" t="str">
        <f t="shared" si="0"/>
        <v/>
      </c>
    </row>
    <row r="37" spans="1:17" ht="15.95" customHeight="1">
      <c r="A37" s="9"/>
      <c r="B37" s="10"/>
      <c r="C37" s="10"/>
      <c r="D37" s="10"/>
      <c r="E37" s="10"/>
      <c r="F37" s="10"/>
      <c r="G37" s="11"/>
      <c r="H37" s="12"/>
      <c r="I37" s="12"/>
      <c r="J37" s="10"/>
      <c r="K37" s="10"/>
      <c r="L37" s="10"/>
      <c r="M37" s="13"/>
      <c r="N37" s="14"/>
      <c r="O37" s="14"/>
      <c r="P37" s="14"/>
      <c r="Q37" s="14" t="str">
        <f t="shared" si="0"/>
        <v/>
      </c>
    </row>
    <row r="38" spans="1:17" ht="15.95" customHeight="1">
      <c r="A38" s="9"/>
      <c r="B38" s="10"/>
      <c r="C38" s="10"/>
      <c r="D38" s="10"/>
      <c r="E38" s="10"/>
      <c r="F38" s="10"/>
      <c r="G38" s="11"/>
      <c r="H38" s="12"/>
      <c r="I38" s="12"/>
      <c r="J38" s="10"/>
      <c r="K38" s="10"/>
      <c r="L38" s="10"/>
      <c r="M38" s="13"/>
      <c r="N38" s="14"/>
      <c r="O38" s="14"/>
      <c r="P38" s="14"/>
      <c r="Q38" s="14" t="str">
        <f t="shared" si="0"/>
        <v/>
      </c>
    </row>
    <row r="39" spans="1:17" ht="15.95" customHeight="1">
      <c r="A39" s="9"/>
      <c r="B39" s="10"/>
      <c r="C39" s="10"/>
      <c r="D39" s="10"/>
      <c r="E39" s="10"/>
      <c r="F39" s="10"/>
      <c r="G39" s="11"/>
      <c r="H39" s="12"/>
      <c r="I39" s="12"/>
      <c r="J39" s="10"/>
      <c r="K39" s="10"/>
      <c r="L39" s="10"/>
      <c r="M39" s="13"/>
      <c r="N39" s="14"/>
      <c r="O39" s="14"/>
      <c r="P39" s="14"/>
      <c r="Q39" s="14" t="str">
        <f t="shared" si="0"/>
        <v/>
      </c>
    </row>
    <row r="40" spans="1:17" ht="15.95" customHeight="1">
      <c r="A40" s="9"/>
      <c r="B40" s="10"/>
      <c r="C40" s="10"/>
      <c r="D40" s="10"/>
      <c r="E40" s="10"/>
      <c r="F40" s="10"/>
      <c r="G40" s="11"/>
      <c r="H40" s="12"/>
      <c r="I40" s="12"/>
      <c r="J40" s="10"/>
      <c r="K40" s="10"/>
      <c r="L40" s="10"/>
      <c r="M40" s="13"/>
      <c r="N40" s="14"/>
      <c r="O40" s="14"/>
      <c r="P40" s="14"/>
      <c r="Q40" s="14" t="str">
        <f t="shared" si="0"/>
        <v/>
      </c>
    </row>
    <row r="41" spans="1:17" ht="15.95" customHeight="1">
      <c r="A41" s="9"/>
      <c r="B41" s="10"/>
      <c r="C41" s="10"/>
      <c r="D41" s="10"/>
      <c r="E41" s="10"/>
      <c r="F41" s="10"/>
      <c r="G41" s="11"/>
      <c r="H41" s="12"/>
      <c r="I41" s="12"/>
      <c r="J41" s="10"/>
      <c r="K41" s="10"/>
      <c r="L41" s="10"/>
      <c r="M41" s="13"/>
      <c r="N41" s="14"/>
      <c r="O41" s="14"/>
      <c r="P41" s="14"/>
      <c r="Q41" s="14" t="str">
        <f t="shared" si="0"/>
        <v/>
      </c>
    </row>
    <row r="42" spans="1:17" ht="15.95" customHeight="1">
      <c r="A42" s="9"/>
      <c r="B42" s="10"/>
      <c r="C42" s="10"/>
      <c r="D42" s="10"/>
      <c r="E42" s="10"/>
      <c r="F42" s="10"/>
      <c r="G42" s="11"/>
      <c r="H42" s="12"/>
      <c r="I42" s="12"/>
      <c r="J42" s="10"/>
      <c r="K42" s="10"/>
      <c r="L42" s="10"/>
      <c r="M42" s="13"/>
      <c r="N42" s="14"/>
      <c r="O42" s="14"/>
      <c r="P42" s="14"/>
      <c r="Q42" s="14" t="str">
        <f t="shared" si="0"/>
        <v/>
      </c>
    </row>
    <row r="43" spans="1:17" ht="15.95" customHeight="1">
      <c r="A43" s="9"/>
      <c r="B43" s="10"/>
      <c r="C43" s="10"/>
      <c r="D43" s="10"/>
      <c r="E43" s="10"/>
      <c r="F43" s="10"/>
      <c r="G43" s="11"/>
      <c r="H43" s="12"/>
      <c r="I43" s="12"/>
      <c r="J43" s="10"/>
      <c r="K43" s="10"/>
      <c r="L43" s="10"/>
      <c r="M43" s="13"/>
      <c r="N43" s="14"/>
      <c r="O43" s="14"/>
      <c r="P43" s="14"/>
      <c r="Q43" s="14" t="str">
        <f t="shared" si="0"/>
        <v/>
      </c>
    </row>
    <row r="44" spans="1:17" ht="15.95" customHeight="1">
      <c r="A44" s="9"/>
      <c r="B44" s="10"/>
      <c r="C44" s="10"/>
      <c r="D44" s="10"/>
      <c r="E44" s="10"/>
      <c r="F44" s="10"/>
      <c r="G44" s="11"/>
      <c r="H44" s="12"/>
      <c r="I44" s="12"/>
      <c r="J44" s="10"/>
      <c r="K44" s="10"/>
      <c r="L44" s="10"/>
      <c r="M44" s="13"/>
      <c r="N44" s="14"/>
      <c r="O44" s="14"/>
      <c r="P44" s="14"/>
      <c r="Q44" s="14" t="str">
        <f t="shared" si="0"/>
        <v/>
      </c>
    </row>
    <row r="45" spans="1:17" ht="15.95" customHeight="1">
      <c r="A45" s="9"/>
      <c r="B45" s="10"/>
      <c r="C45" s="10"/>
      <c r="D45" s="10"/>
      <c r="E45" s="10"/>
      <c r="F45" s="10"/>
      <c r="G45" s="11"/>
      <c r="H45" s="12"/>
      <c r="I45" s="12"/>
      <c r="J45" s="10"/>
      <c r="K45" s="10"/>
      <c r="L45" s="10"/>
      <c r="M45" s="13"/>
      <c r="N45" s="14"/>
      <c r="O45" s="14"/>
      <c r="P45" s="14"/>
      <c r="Q45" s="14" t="str">
        <f t="shared" si="0"/>
        <v/>
      </c>
    </row>
    <row r="46" spans="1:17" ht="15.95" customHeight="1">
      <c r="A46" s="9"/>
      <c r="B46" s="10"/>
      <c r="C46" s="10"/>
      <c r="D46" s="10"/>
      <c r="E46" s="10"/>
      <c r="F46" s="10"/>
      <c r="G46" s="11"/>
      <c r="H46" s="12"/>
      <c r="I46" s="12"/>
      <c r="J46" s="10"/>
      <c r="K46" s="10"/>
      <c r="L46" s="10"/>
      <c r="M46" s="13"/>
      <c r="N46" s="14"/>
      <c r="O46" s="14"/>
      <c r="P46" s="14"/>
      <c r="Q46" s="14" t="str">
        <f t="shared" si="0"/>
        <v/>
      </c>
    </row>
    <row r="47" spans="1:17" ht="15.95" customHeight="1">
      <c r="A47" s="9"/>
      <c r="B47" s="10"/>
      <c r="C47" s="10"/>
      <c r="D47" s="10"/>
      <c r="E47" s="10"/>
      <c r="F47" s="10"/>
      <c r="G47" s="11"/>
      <c r="H47" s="12"/>
      <c r="I47" s="12"/>
      <c r="J47" s="10"/>
      <c r="K47" s="10"/>
      <c r="L47" s="10"/>
      <c r="M47" s="13"/>
      <c r="N47" s="14"/>
      <c r="O47" s="14"/>
      <c r="P47" s="14"/>
      <c r="Q47" s="14" t="str">
        <f t="shared" si="0"/>
        <v/>
      </c>
    </row>
    <row r="48" spans="1:17" ht="15.95" customHeight="1">
      <c r="A48" s="9"/>
      <c r="B48" s="10"/>
      <c r="C48" s="10"/>
      <c r="D48" s="10"/>
      <c r="E48" s="10"/>
      <c r="F48" s="10"/>
      <c r="G48" s="11"/>
      <c r="H48" s="12"/>
      <c r="I48" s="12"/>
      <c r="J48" s="10"/>
      <c r="K48" s="10"/>
      <c r="L48" s="10"/>
      <c r="M48" s="13"/>
      <c r="N48" s="14"/>
      <c r="O48" s="14"/>
      <c r="P48" s="14"/>
      <c r="Q48" s="14" t="str">
        <f t="shared" si="0"/>
        <v/>
      </c>
    </row>
    <row r="49" spans="1:17" ht="15.95" customHeight="1">
      <c r="A49" s="9"/>
      <c r="B49" s="10"/>
      <c r="C49" s="10"/>
      <c r="D49" s="10"/>
      <c r="E49" s="10"/>
      <c r="F49" s="10"/>
      <c r="G49" s="11"/>
      <c r="H49" s="12"/>
      <c r="I49" s="12"/>
      <c r="J49" s="10"/>
      <c r="K49" s="10"/>
      <c r="L49" s="10"/>
      <c r="M49" s="13"/>
      <c r="N49" s="14"/>
      <c r="O49" s="14"/>
      <c r="P49" s="14"/>
      <c r="Q49" s="14" t="str">
        <f t="shared" si="0"/>
        <v/>
      </c>
    </row>
    <row r="50" spans="1:17" ht="15.95" customHeight="1">
      <c r="A50" s="9"/>
      <c r="B50" s="10"/>
      <c r="C50" s="10"/>
      <c r="D50" s="10"/>
      <c r="E50" s="10"/>
      <c r="F50" s="10"/>
      <c r="G50" s="11"/>
      <c r="H50" s="12"/>
      <c r="I50" s="12"/>
      <c r="J50" s="10"/>
      <c r="K50" s="10"/>
      <c r="L50" s="10"/>
      <c r="M50" s="13"/>
      <c r="N50" s="14"/>
      <c r="O50" s="14"/>
      <c r="P50" s="14"/>
      <c r="Q50" s="14" t="str">
        <f t="shared" si="0"/>
        <v/>
      </c>
    </row>
    <row r="51" spans="1:17" ht="15.95" customHeight="1">
      <c r="A51" s="9"/>
      <c r="B51" s="10"/>
      <c r="C51" s="10"/>
      <c r="D51" s="10"/>
      <c r="E51" s="10"/>
      <c r="F51" s="10"/>
      <c r="G51" s="11"/>
      <c r="H51" s="12"/>
      <c r="I51" s="12"/>
      <c r="J51" s="10"/>
      <c r="K51" s="10"/>
      <c r="L51" s="10"/>
      <c r="M51" s="13"/>
      <c r="N51" s="14"/>
      <c r="O51" s="14"/>
      <c r="P51" s="14"/>
      <c r="Q51" s="14" t="str">
        <f t="shared" si="0"/>
        <v/>
      </c>
    </row>
    <row r="52" spans="1:17" ht="15.95" customHeight="1">
      <c r="A52" s="9"/>
      <c r="B52" s="10"/>
      <c r="C52" s="10"/>
      <c r="D52" s="10"/>
      <c r="E52" s="10"/>
      <c r="F52" s="10"/>
      <c r="G52" s="11"/>
      <c r="H52" s="12"/>
      <c r="I52" s="12"/>
      <c r="J52" s="10"/>
      <c r="K52" s="10"/>
      <c r="L52" s="10"/>
      <c r="M52" s="13"/>
      <c r="N52" s="14"/>
      <c r="O52" s="14"/>
      <c r="P52" s="14"/>
      <c r="Q52" s="14" t="str">
        <f t="shared" si="0"/>
        <v/>
      </c>
    </row>
    <row r="53" spans="1:17" ht="15.95" customHeight="1">
      <c r="A53" s="9"/>
      <c r="B53" s="10"/>
      <c r="C53" s="10"/>
      <c r="D53" s="10"/>
      <c r="E53" s="10"/>
      <c r="F53" s="10"/>
      <c r="G53" s="11"/>
      <c r="H53" s="12"/>
      <c r="I53" s="12"/>
      <c r="J53" s="10"/>
      <c r="K53" s="10"/>
      <c r="L53" s="10"/>
      <c r="M53" s="13"/>
      <c r="N53" s="14"/>
      <c r="O53" s="14"/>
      <c r="P53" s="14"/>
      <c r="Q53" s="14" t="str">
        <f t="shared" si="0"/>
        <v/>
      </c>
    </row>
    <row r="54" spans="1:17" ht="15.95" customHeight="1">
      <c r="A54" s="9"/>
      <c r="B54" s="10"/>
      <c r="C54" s="10"/>
      <c r="D54" s="10"/>
      <c r="E54" s="10"/>
      <c r="F54" s="10"/>
      <c r="G54" s="11"/>
      <c r="H54" s="12"/>
      <c r="I54" s="12"/>
      <c r="J54" s="10"/>
      <c r="K54" s="10"/>
      <c r="L54" s="10"/>
      <c r="M54" s="13"/>
      <c r="N54" s="14"/>
      <c r="O54" s="14"/>
      <c r="P54" s="14"/>
      <c r="Q54" s="14" t="str">
        <f t="shared" si="0"/>
        <v/>
      </c>
    </row>
    <row r="55" spans="1:17" ht="15.95" customHeight="1">
      <c r="A55" s="9"/>
      <c r="B55" s="10"/>
      <c r="C55" s="10"/>
      <c r="D55" s="10"/>
      <c r="E55" s="10"/>
      <c r="F55" s="10"/>
      <c r="G55" s="11"/>
      <c r="H55" s="12"/>
      <c r="I55" s="12"/>
      <c r="J55" s="10"/>
      <c r="K55" s="10"/>
      <c r="L55" s="10"/>
      <c r="M55" s="13"/>
      <c r="N55" s="14"/>
      <c r="O55" s="14"/>
      <c r="P55" s="14"/>
      <c r="Q55" s="14" t="str">
        <f t="shared" si="0"/>
        <v/>
      </c>
    </row>
    <row r="56" spans="1:17" ht="15.95" customHeight="1">
      <c r="A56" s="9"/>
      <c r="B56" s="10"/>
      <c r="C56" s="10"/>
      <c r="D56" s="10"/>
      <c r="E56" s="10"/>
      <c r="F56" s="10"/>
      <c r="G56" s="11"/>
      <c r="H56" s="12"/>
      <c r="I56" s="12"/>
      <c r="J56" s="10"/>
      <c r="K56" s="10"/>
      <c r="L56" s="10"/>
      <c r="M56" s="13"/>
      <c r="N56" s="14"/>
      <c r="O56" s="14"/>
      <c r="P56" s="14"/>
      <c r="Q56" s="14" t="str">
        <f t="shared" si="0"/>
        <v/>
      </c>
    </row>
    <row r="57" spans="1:17" ht="15.95" customHeight="1">
      <c r="A57" s="9"/>
      <c r="B57" s="10"/>
      <c r="C57" s="10"/>
      <c r="D57" s="10"/>
      <c r="E57" s="10"/>
      <c r="F57" s="10"/>
      <c r="G57" s="11"/>
      <c r="H57" s="12"/>
      <c r="I57" s="12"/>
      <c r="J57" s="10"/>
      <c r="K57" s="10"/>
      <c r="L57" s="10"/>
      <c r="M57" s="13"/>
      <c r="N57" s="14"/>
      <c r="O57" s="14"/>
      <c r="P57" s="14"/>
      <c r="Q57" s="14" t="str">
        <f t="shared" si="0"/>
        <v/>
      </c>
    </row>
    <row r="58" spans="1:17" ht="15.95" customHeight="1">
      <c r="A58" s="9"/>
      <c r="B58" s="10"/>
      <c r="C58" s="10"/>
      <c r="D58" s="10"/>
      <c r="E58" s="10"/>
      <c r="F58" s="10"/>
      <c r="G58" s="11"/>
      <c r="H58" s="12"/>
      <c r="I58" s="12"/>
      <c r="J58" s="10"/>
      <c r="K58" s="10"/>
      <c r="L58" s="10"/>
      <c r="M58" s="13"/>
      <c r="N58" s="14"/>
      <c r="O58" s="14"/>
      <c r="P58" s="14"/>
      <c r="Q58" s="14" t="str">
        <f t="shared" si="0"/>
        <v/>
      </c>
    </row>
    <row r="59" spans="1:17" ht="15.95" customHeight="1">
      <c r="A59" s="9"/>
      <c r="B59" s="10"/>
      <c r="C59" s="10"/>
      <c r="D59" s="10"/>
      <c r="E59" s="10"/>
      <c r="F59" s="10"/>
      <c r="G59" s="11"/>
      <c r="H59" s="12"/>
      <c r="I59" s="12"/>
      <c r="J59" s="10"/>
      <c r="K59" s="10"/>
      <c r="L59" s="10"/>
      <c r="M59" s="13"/>
      <c r="N59" s="14"/>
      <c r="O59" s="14"/>
      <c r="P59" s="14"/>
      <c r="Q59" s="14" t="str">
        <f t="shared" si="0"/>
        <v/>
      </c>
    </row>
    <row r="60" spans="1:17" ht="15.95" customHeight="1">
      <c r="A60" s="9"/>
      <c r="B60" s="10"/>
      <c r="C60" s="10"/>
      <c r="D60" s="10"/>
      <c r="E60" s="10"/>
      <c r="F60" s="10"/>
      <c r="G60" s="11"/>
      <c r="H60" s="12"/>
      <c r="I60" s="12"/>
      <c r="J60" s="10"/>
      <c r="K60" s="10"/>
      <c r="L60" s="10"/>
      <c r="M60" s="13"/>
      <c r="N60" s="14"/>
      <c r="O60" s="14"/>
      <c r="P60" s="14"/>
      <c r="Q60" s="14" t="str">
        <f t="shared" si="0"/>
        <v/>
      </c>
    </row>
    <row r="61" spans="1:17" ht="15.95" customHeight="1">
      <c r="A61" s="9"/>
      <c r="B61" s="10"/>
      <c r="C61" s="10"/>
      <c r="D61" s="10"/>
      <c r="E61" s="10"/>
      <c r="F61" s="10"/>
      <c r="G61" s="11"/>
      <c r="H61" s="12"/>
      <c r="I61" s="12"/>
      <c r="J61" s="10"/>
      <c r="K61" s="10"/>
      <c r="L61" s="10"/>
      <c r="M61" s="13"/>
      <c r="N61" s="14"/>
      <c r="O61" s="14"/>
      <c r="P61" s="14"/>
      <c r="Q61" s="14" t="str">
        <f t="shared" si="0"/>
        <v/>
      </c>
    </row>
    <row r="62" spans="1:17" ht="15.95" customHeight="1">
      <c r="A62" s="9"/>
      <c r="B62" s="10"/>
      <c r="C62" s="10"/>
      <c r="D62" s="10"/>
      <c r="E62" s="10"/>
      <c r="F62" s="10"/>
      <c r="G62" s="11"/>
      <c r="H62" s="12"/>
      <c r="I62" s="12"/>
      <c r="J62" s="10"/>
      <c r="K62" s="10"/>
      <c r="L62" s="10"/>
      <c r="M62" s="13"/>
      <c r="N62" s="14"/>
      <c r="O62" s="14"/>
      <c r="P62" s="14"/>
      <c r="Q62" s="14" t="str">
        <f t="shared" si="0"/>
        <v/>
      </c>
    </row>
    <row r="63" spans="1:17" ht="15.95" customHeight="1">
      <c r="A63" s="9"/>
      <c r="B63" s="10"/>
      <c r="C63" s="10"/>
      <c r="D63" s="10"/>
      <c r="E63" s="10"/>
      <c r="F63" s="10"/>
      <c r="G63" s="11"/>
      <c r="H63" s="12"/>
      <c r="I63" s="12"/>
      <c r="J63" s="10"/>
      <c r="K63" s="10"/>
      <c r="L63" s="10"/>
      <c r="M63" s="13"/>
      <c r="N63" s="14"/>
      <c r="O63" s="14"/>
      <c r="P63" s="14"/>
      <c r="Q63" s="14" t="str">
        <f t="shared" si="0"/>
        <v/>
      </c>
    </row>
    <row r="64" spans="1:17" ht="15.95" customHeight="1">
      <c r="A64" s="9"/>
      <c r="B64" s="10"/>
      <c r="C64" s="10"/>
      <c r="D64" s="10"/>
      <c r="E64" s="10"/>
      <c r="F64" s="10"/>
      <c r="G64" s="11"/>
      <c r="H64" s="12"/>
      <c r="I64" s="12"/>
      <c r="J64" s="10"/>
      <c r="K64" s="10"/>
      <c r="L64" s="10"/>
      <c r="M64" s="13"/>
      <c r="N64" s="14"/>
      <c r="O64" s="14"/>
      <c r="P64" s="14"/>
      <c r="Q64" s="14" t="str">
        <f t="shared" si="0"/>
        <v/>
      </c>
    </row>
    <row r="65" spans="1:17" ht="15.95" customHeight="1">
      <c r="A65" s="9"/>
      <c r="B65" s="10"/>
      <c r="C65" s="10"/>
      <c r="D65" s="10"/>
      <c r="E65" s="10"/>
      <c r="F65" s="10"/>
      <c r="G65" s="11"/>
      <c r="H65" s="12"/>
      <c r="I65" s="12"/>
      <c r="J65" s="10"/>
      <c r="K65" s="10"/>
      <c r="L65" s="10"/>
      <c r="M65" s="13"/>
      <c r="N65" s="14"/>
      <c r="O65" s="14"/>
      <c r="P65" s="14"/>
      <c r="Q65" s="14" t="str">
        <f t="shared" si="0"/>
        <v/>
      </c>
    </row>
    <row r="66" spans="1:17" ht="15.95" customHeight="1">
      <c r="A66" s="9"/>
      <c r="B66" s="10"/>
      <c r="C66" s="10"/>
      <c r="D66" s="10"/>
      <c r="E66" s="10"/>
      <c r="F66" s="10"/>
      <c r="G66" s="11"/>
      <c r="H66" s="12"/>
      <c r="I66" s="12"/>
      <c r="J66" s="10"/>
      <c r="K66" s="10"/>
      <c r="L66" s="10"/>
      <c r="M66" s="13"/>
      <c r="N66" s="14"/>
      <c r="O66" s="14"/>
      <c r="P66" s="14"/>
      <c r="Q66" s="14" t="str">
        <f t="shared" ref="Q66:Q129" si="1">IF(F66="","",IF(C66="","직위구분 확인",IF(D66="","담당구분 확인",IF(E66="","담당내용 확인",IF(H66="","임용시작일 확인",IF(I66="","임용종료일 확인",IF(J66="","주당수업시간 확인",IF(AND(ISNUMBER(H66),ISNUMBER(I66),I66&lt;H66),"종료일 확인",""))))))))</f>
        <v/>
      </c>
    </row>
    <row r="67" spans="1:17" ht="15.95" customHeight="1">
      <c r="A67" s="9"/>
      <c r="B67" s="10"/>
      <c r="C67" s="10"/>
      <c r="D67" s="10"/>
      <c r="E67" s="10"/>
      <c r="F67" s="10"/>
      <c r="G67" s="11"/>
      <c r="H67" s="12"/>
      <c r="I67" s="12"/>
      <c r="J67" s="10"/>
      <c r="K67" s="10"/>
      <c r="L67" s="10"/>
      <c r="M67" s="13"/>
      <c r="N67" s="14"/>
      <c r="O67" s="14"/>
      <c r="P67" s="14"/>
      <c r="Q67" s="14" t="str">
        <f t="shared" si="1"/>
        <v/>
      </c>
    </row>
    <row r="68" spans="1:17" ht="15.95" customHeight="1">
      <c r="A68" s="9"/>
      <c r="B68" s="10"/>
      <c r="C68" s="10"/>
      <c r="D68" s="10"/>
      <c r="E68" s="10"/>
      <c r="F68" s="10"/>
      <c r="G68" s="11"/>
      <c r="H68" s="12"/>
      <c r="I68" s="12"/>
      <c r="J68" s="10"/>
      <c r="K68" s="10"/>
      <c r="L68" s="10"/>
      <c r="M68" s="13"/>
      <c r="N68" s="14"/>
      <c r="O68" s="14"/>
      <c r="P68" s="14"/>
      <c r="Q68" s="14" t="str">
        <f t="shared" si="1"/>
        <v/>
      </c>
    </row>
    <row r="69" spans="1:17" ht="15.95" customHeight="1">
      <c r="A69" s="9"/>
      <c r="B69" s="10"/>
      <c r="C69" s="10"/>
      <c r="D69" s="10"/>
      <c r="E69" s="10"/>
      <c r="F69" s="10"/>
      <c r="G69" s="11"/>
      <c r="H69" s="12"/>
      <c r="I69" s="12"/>
      <c r="J69" s="10"/>
      <c r="K69" s="10"/>
      <c r="L69" s="10"/>
      <c r="M69" s="13"/>
      <c r="N69" s="14"/>
      <c r="O69" s="14"/>
      <c r="P69" s="14"/>
      <c r="Q69" s="14" t="str">
        <f t="shared" si="1"/>
        <v/>
      </c>
    </row>
    <row r="70" spans="1:17" ht="15.95" customHeight="1">
      <c r="A70" s="9"/>
      <c r="B70" s="10"/>
      <c r="C70" s="10"/>
      <c r="D70" s="10"/>
      <c r="E70" s="10"/>
      <c r="F70" s="10"/>
      <c r="G70" s="11"/>
      <c r="H70" s="12"/>
      <c r="I70" s="12"/>
      <c r="J70" s="10"/>
      <c r="K70" s="10"/>
      <c r="L70" s="10"/>
      <c r="M70" s="13"/>
      <c r="N70" s="14"/>
      <c r="O70" s="14"/>
      <c r="P70" s="14"/>
      <c r="Q70" s="14" t="str">
        <f t="shared" si="1"/>
        <v/>
      </c>
    </row>
    <row r="71" spans="1:17" ht="15.95" customHeight="1">
      <c r="A71" s="9"/>
      <c r="B71" s="10"/>
      <c r="C71" s="10"/>
      <c r="D71" s="10"/>
      <c r="E71" s="10"/>
      <c r="F71" s="10"/>
      <c r="G71" s="11"/>
      <c r="H71" s="12"/>
      <c r="I71" s="12"/>
      <c r="J71" s="10"/>
      <c r="K71" s="10"/>
      <c r="L71" s="10"/>
      <c r="M71" s="13"/>
      <c r="N71" s="14"/>
      <c r="O71" s="14"/>
      <c r="P71" s="14"/>
      <c r="Q71" s="14" t="str">
        <f t="shared" si="1"/>
        <v/>
      </c>
    </row>
    <row r="72" spans="1:17" ht="15.95" customHeight="1">
      <c r="A72" s="9"/>
      <c r="B72" s="10"/>
      <c r="C72" s="10"/>
      <c r="D72" s="10"/>
      <c r="E72" s="10"/>
      <c r="F72" s="10"/>
      <c r="G72" s="11"/>
      <c r="H72" s="12"/>
      <c r="I72" s="12"/>
      <c r="J72" s="10"/>
      <c r="K72" s="10"/>
      <c r="L72" s="10"/>
      <c r="M72" s="13"/>
      <c r="N72" s="14"/>
      <c r="O72" s="14"/>
      <c r="P72" s="14"/>
      <c r="Q72" s="14" t="str">
        <f t="shared" si="1"/>
        <v/>
      </c>
    </row>
    <row r="73" spans="1:17" ht="15.95" customHeight="1">
      <c r="A73" s="9"/>
      <c r="B73" s="10"/>
      <c r="C73" s="10"/>
      <c r="D73" s="10"/>
      <c r="E73" s="10"/>
      <c r="F73" s="10"/>
      <c r="G73" s="11"/>
      <c r="H73" s="12"/>
      <c r="I73" s="12"/>
      <c r="J73" s="10"/>
      <c r="K73" s="10"/>
      <c r="L73" s="10"/>
      <c r="M73" s="13"/>
      <c r="N73" s="14"/>
      <c r="O73" s="14"/>
      <c r="P73" s="14"/>
      <c r="Q73" s="14" t="str">
        <f t="shared" si="1"/>
        <v/>
      </c>
    </row>
    <row r="74" spans="1:17" ht="15.95" customHeight="1">
      <c r="A74" s="9"/>
      <c r="B74" s="10"/>
      <c r="C74" s="10"/>
      <c r="D74" s="10"/>
      <c r="E74" s="10"/>
      <c r="F74" s="10"/>
      <c r="G74" s="11"/>
      <c r="H74" s="12"/>
      <c r="I74" s="12"/>
      <c r="J74" s="10"/>
      <c r="K74" s="10"/>
      <c r="L74" s="10"/>
      <c r="M74" s="13"/>
      <c r="N74" s="14"/>
      <c r="O74" s="14"/>
      <c r="P74" s="14"/>
      <c r="Q74" s="14" t="str">
        <f t="shared" si="1"/>
        <v/>
      </c>
    </row>
    <row r="75" spans="1:17" ht="15.95" customHeight="1">
      <c r="A75" s="9"/>
      <c r="B75" s="10"/>
      <c r="C75" s="10"/>
      <c r="D75" s="10"/>
      <c r="E75" s="10"/>
      <c r="F75" s="10"/>
      <c r="G75" s="11"/>
      <c r="H75" s="12"/>
      <c r="I75" s="12"/>
      <c r="J75" s="10"/>
      <c r="K75" s="10"/>
      <c r="L75" s="10"/>
      <c r="M75" s="13"/>
      <c r="N75" s="14"/>
      <c r="O75" s="14"/>
      <c r="P75" s="14"/>
      <c r="Q75" s="14" t="str">
        <f t="shared" si="1"/>
        <v/>
      </c>
    </row>
    <row r="76" spans="1:17" ht="15.95" customHeight="1">
      <c r="A76" s="9"/>
      <c r="B76" s="10"/>
      <c r="C76" s="10"/>
      <c r="D76" s="10"/>
      <c r="E76" s="10"/>
      <c r="F76" s="10"/>
      <c r="G76" s="11"/>
      <c r="H76" s="12"/>
      <c r="I76" s="12"/>
      <c r="J76" s="10"/>
      <c r="K76" s="10"/>
      <c r="L76" s="10"/>
      <c r="M76" s="13"/>
      <c r="N76" s="14"/>
      <c r="O76" s="14"/>
      <c r="P76" s="14"/>
      <c r="Q76" s="14" t="str">
        <f t="shared" si="1"/>
        <v/>
      </c>
    </row>
    <row r="77" spans="1:17" ht="15.95" customHeight="1">
      <c r="A77" s="9"/>
      <c r="B77" s="10"/>
      <c r="C77" s="10"/>
      <c r="D77" s="10"/>
      <c r="E77" s="10"/>
      <c r="F77" s="10"/>
      <c r="G77" s="11"/>
      <c r="H77" s="12"/>
      <c r="I77" s="12"/>
      <c r="J77" s="10"/>
      <c r="K77" s="10"/>
      <c r="L77" s="10"/>
      <c r="M77" s="13"/>
      <c r="N77" s="14"/>
      <c r="O77" s="14"/>
      <c r="P77" s="14"/>
      <c r="Q77" s="14" t="str">
        <f t="shared" si="1"/>
        <v/>
      </c>
    </row>
    <row r="78" spans="1:17" ht="15.95" customHeight="1">
      <c r="A78" s="9"/>
      <c r="B78" s="10"/>
      <c r="C78" s="10"/>
      <c r="D78" s="10"/>
      <c r="E78" s="10"/>
      <c r="F78" s="10"/>
      <c r="G78" s="11"/>
      <c r="H78" s="12"/>
      <c r="I78" s="12"/>
      <c r="J78" s="10"/>
      <c r="K78" s="10"/>
      <c r="L78" s="10"/>
      <c r="M78" s="13"/>
      <c r="N78" s="14"/>
      <c r="O78" s="14"/>
      <c r="P78" s="14"/>
      <c r="Q78" s="14" t="str">
        <f t="shared" si="1"/>
        <v/>
      </c>
    </row>
    <row r="79" spans="1:17" ht="15.95" customHeight="1">
      <c r="A79" s="9"/>
      <c r="B79" s="10"/>
      <c r="C79" s="10"/>
      <c r="D79" s="10"/>
      <c r="E79" s="10"/>
      <c r="F79" s="10"/>
      <c r="G79" s="11"/>
      <c r="H79" s="12"/>
      <c r="I79" s="12"/>
      <c r="J79" s="10"/>
      <c r="K79" s="10"/>
      <c r="L79" s="10"/>
      <c r="M79" s="13"/>
      <c r="N79" s="14"/>
      <c r="O79" s="14"/>
      <c r="P79" s="14"/>
      <c r="Q79" s="14" t="str">
        <f t="shared" si="1"/>
        <v/>
      </c>
    </row>
    <row r="80" spans="1:17" ht="15.95" customHeight="1">
      <c r="A80" s="9"/>
      <c r="B80" s="10"/>
      <c r="C80" s="10"/>
      <c r="D80" s="10"/>
      <c r="E80" s="10"/>
      <c r="F80" s="10"/>
      <c r="G80" s="11"/>
      <c r="H80" s="12"/>
      <c r="I80" s="12"/>
      <c r="J80" s="10"/>
      <c r="K80" s="10"/>
      <c r="L80" s="10"/>
      <c r="M80" s="13"/>
      <c r="N80" s="14"/>
      <c r="O80" s="14"/>
      <c r="P80" s="14"/>
      <c r="Q80" s="14" t="str">
        <f t="shared" si="1"/>
        <v/>
      </c>
    </row>
    <row r="81" spans="1:17" ht="15.95" customHeight="1">
      <c r="A81" s="9"/>
      <c r="B81" s="10"/>
      <c r="C81" s="10"/>
      <c r="D81" s="10"/>
      <c r="E81" s="10"/>
      <c r="F81" s="10"/>
      <c r="G81" s="11"/>
      <c r="H81" s="12"/>
      <c r="I81" s="12"/>
      <c r="J81" s="10"/>
      <c r="K81" s="10"/>
      <c r="L81" s="10"/>
      <c r="M81" s="13"/>
      <c r="N81" s="14"/>
      <c r="O81" s="14"/>
      <c r="P81" s="14"/>
      <c r="Q81" s="14" t="str">
        <f t="shared" si="1"/>
        <v/>
      </c>
    </row>
    <row r="82" spans="1:17" ht="15.95" customHeight="1">
      <c r="A82" s="9"/>
      <c r="B82" s="10"/>
      <c r="C82" s="10"/>
      <c r="D82" s="10"/>
      <c r="E82" s="10"/>
      <c r="F82" s="10"/>
      <c r="G82" s="11"/>
      <c r="H82" s="12"/>
      <c r="I82" s="12"/>
      <c r="J82" s="10"/>
      <c r="K82" s="10"/>
      <c r="L82" s="10"/>
      <c r="M82" s="13"/>
      <c r="N82" s="14"/>
      <c r="O82" s="14"/>
      <c r="P82" s="14"/>
      <c r="Q82" s="14" t="str">
        <f t="shared" si="1"/>
        <v/>
      </c>
    </row>
    <row r="83" spans="1:17" ht="15.95" customHeight="1">
      <c r="A83" s="9"/>
      <c r="B83" s="10"/>
      <c r="C83" s="10"/>
      <c r="D83" s="10"/>
      <c r="E83" s="10"/>
      <c r="F83" s="10"/>
      <c r="G83" s="11"/>
      <c r="H83" s="12"/>
      <c r="I83" s="12"/>
      <c r="J83" s="10"/>
      <c r="K83" s="10"/>
      <c r="L83" s="10"/>
      <c r="M83" s="13"/>
      <c r="N83" s="14"/>
      <c r="O83" s="14"/>
      <c r="P83" s="14"/>
      <c r="Q83" s="14" t="str">
        <f t="shared" si="1"/>
        <v/>
      </c>
    </row>
    <row r="84" spans="1:17" ht="15.95" customHeight="1">
      <c r="A84" s="9"/>
      <c r="B84" s="10"/>
      <c r="C84" s="10"/>
      <c r="D84" s="10"/>
      <c r="E84" s="10"/>
      <c r="F84" s="10"/>
      <c r="G84" s="11"/>
      <c r="H84" s="12"/>
      <c r="I84" s="12"/>
      <c r="J84" s="10"/>
      <c r="K84" s="10"/>
      <c r="L84" s="10"/>
      <c r="M84" s="13"/>
      <c r="N84" s="14"/>
      <c r="O84" s="14"/>
      <c r="P84" s="14"/>
      <c r="Q84" s="14" t="str">
        <f t="shared" si="1"/>
        <v/>
      </c>
    </row>
    <row r="85" spans="1:17" ht="15.95" customHeight="1">
      <c r="A85" s="9"/>
      <c r="B85" s="10"/>
      <c r="C85" s="10"/>
      <c r="D85" s="10"/>
      <c r="E85" s="10"/>
      <c r="F85" s="10"/>
      <c r="G85" s="11"/>
      <c r="H85" s="12"/>
      <c r="I85" s="12"/>
      <c r="J85" s="10"/>
      <c r="K85" s="10"/>
      <c r="L85" s="10"/>
      <c r="M85" s="13"/>
      <c r="N85" s="14"/>
      <c r="O85" s="14"/>
      <c r="P85" s="14"/>
      <c r="Q85" s="14" t="str">
        <f t="shared" si="1"/>
        <v/>
      </c>
    </row>
    <row r="86" spans="1:17" ht="15.95" customHeight="1">
      <c r="A86" s="9"/>
      <c r="B86" s="10"/>
      <c r="C86" s="10"/>
      <c r="D86" s="10"/>
      <c r="E86" s="10"/>
      <c r="F86" s="10"/>
      <c r="G86" s="11"/>
      <c r="H86" s="12"/>
      <c r="I86" s="12"/>
      <c r="J86" s="10"/>
      <c r="K86" s="10"/>
      <c r="L86" s="10"/>
      <c r="M86" s="13"/>
      <c r="N86" s="14"/>
      <c r="O86" s="14"/>
      <c r="P86" s="14"/>
      <c r="Q86" s="14" t="str">
        <f t="shared" si="1"/>
        <v/>
      </c>
    </row>
    <row r="87" spans="1:17" ht="15.95" customHeight="1">
      <c r="A87" s="9"/>
      <c r="B87" s="10"/>
      <c r="C87" s="10"/>
      <c r="D87" s="10"/>
      <c r="E87" s="10"/>
      <c r="F87" s="10"/>
      <c r="G87" s="11"/>
      <c r="H87" s="12"/>
      <c r="I87" s="12"/>
      <c r="J87" s="10"/>
      <c r="K87" s="10"/>
      <c r="L87" s="10"/>
      <c r="M87" s="13"/>
      <c r="N87" s="14"/>
      <c r="O87" s="14"/>
      <c r="P87" s="14"/>
      <c r="Q87" s="14" t="str">
        <f t="shared" si="1"/>
        <v/>
      </c>
    </row>
    <row r="88" spans="1:17" ht="15.95" customHeight="1">
      <c r="A88" s="9"/>
      <c r="B88" s="10"/>
      <c r="C88" s="10"/>
      <c r="D88" s="10"/>
      <c r="E88" s="10"/>
      <c r="F88" s="10"/>
      <c r="G88" s="11"/>
      <c r="H88" s="12"/>
      <c r="I88" s="12"/>
      <c r="J88" s="10"/>
      <c r="K88" s="10"/>
      <c r="L88" s="10"/>
      <c r="M88" s="13"/>
      <c r="N88" s="14"/>
      <c r="O88" s="14"/>
      <c r="P88" s="14"/>
      <c r="Q88" s="14" t="str">
        <f t="shared" si="1"/>
        <v/>
      </c>
    </row>
    <row r="89" spans="1:17" ht="15.95" customHeight="1">
      <c r="A89" s="9"/>
      <c r="B89" s="10"/>
      <c r="C89" s="10"/>
      <c r="D89" s="10"/>
      <c r="E89" s="10"/>
      <c r="F89" s="10"/>
      <c r="G89" s="11"/>
      <c r="H89" s="12"/>
      <c r="I89" s="12"/>
      <c r="J89" s="10"/>
      <c r="K89" s="10"/>
      <c r="L89" s="10"/>
      <c r="M89" s="13"/>
      <c r="N89" s="14"/>
      <c r="O89" s="14"/>
      <c r="P89" s="14"/>
      <c r="Q89" s="14" t="str">
        <f t="shared" si="1"/>
        <v/>
      </c>
    </row>
    <row r="90" spans="1:17" ht="15.95" customHeight="1">
      <c r="A90" s="9"/>
      <c r="B90" s="10"/>
      <c r="C90" s="10"/>
      <c r="D90" s="10"/>
      <c r="E90" s="10"/>
      <c r="F90" s="10"/>
      <c r="G90" s="11"/>
      <c r="H90" s="12"/>
      <c r="I90" s="12"/>
      <c r="J90" s="10"/>
      <c r="K90" s="10"/>
      <c r="L90" s="10"/>
      <c r="M90" s="13"/>
      <c r="N90" s="14"/>
      <c r="O90" s="14"/>
      <c r="P90" s="14"/>
      <c r="Q90" s="14" t="str">
        <f t="shared" si="1"/>
        <v/>
      </c>
    </row>
    <row r="91" spans="1:17" ht="15.95" customHeight="1">
      <c r="A91" s="9"/>
      <c r="B91" s="10"/>
      <c r="C91" s="10"/>
      <c r="D91" s="10"/>
      <c r="E91" s="10"/>
      <c r="F91" s="10"/>
      <c r="G91" s="11"/>
      <c r="H91" s="12"/>
      <c r="I91" s="12"/>
      <c r="J91" s="10"/>
      <c r="K91" s="10"/>
      <c r="L91" s="10"/>
      <c r="M91" s="13"/>
      <c r="N91" s="14"/>
      <c r="O91" s="14"/>
      <c r="P91" s="14"/>
      <c r="Q91" s="14" t="str">
        <f t="shared" si="1"/>
        <v/>
      </c>
    </row>
    <row r="92" spans="1:17" ht="15.95" customHeight="1">
      <c r="A92" s="9"/>
      <c r="B92" s="10"/>
      <c r="C92" s="10"/>
      <c r="D92" s="10"/>
      <c r="E92" s="10"/>
      <c r="F92" s="10"/>
      <c r="G92" s="11"/>
      <c r="H92" s="12"/>
      <c r="I92" s="12"/>
      <c r="J92" s="10"/>
      <c r="K92" s="10"/>
      <c r="L92" s="10"/>
      <c r="M92" s="13"/>
      <c r="N92" s="14"/>
      <c r="O92" s="14"/>
      <c r="P92" s="14"/>
      <c r="Q92" s="14" t="str">
        <f t="shared" si="1"/>
        <v/>
      </c>
    </row>
    <row r="93" spans="1:17" ht="15.95" customHeight="1">
      <c r="A93" s="9"/>
      <c r="B93" s="10"/>
      <c r="C93" s="10"/>
      <c r="D93" s="10"/>
      <c r="E93" s="10"/>
      <c r="F93" s="10"/>
      <c r="G93" s="11"/>
      <c r="H93" s="12"/>
      <c r="I93" s="12"/>
      <c r="J93" s="10"/>
      <c r="K93" s="10"/>
      <c r="L93" s="10"/>
      <c r="M93" s="13"/>
      <c r="N93" s="14"/>
      <c r="O93" s="14"/>
      <c r="P93" s="14"/>
      <c r="Q93" s="14" t="str">
        <f t="shared" si="1"/>
        <v/>
      </c>
    </row>
    <row r="94" spans="1:17" ht="15.95" customHeight="1">
      <c r="A94" s="9"/>
      <c r="B94" s="10"/>
      <c r="C94" s="10"/>
      <c r="D94" s="10"/>
      <c r="E94" s="10"/>
      <c r="F94" s="10"/>
      <c r="G94" s="11"/>
      <c r="H94" s="12"/>
      <c r="I94" s="12"/>
      <c r="J94" s="10"/>
      <c r="K94" s="10"/>
      <c r="L94" s="10"/>
      <c r="M94" s="13"/>
      <c r="N94" s="14"/>
      <c r="O94" s="14"/>
      <c r="P94" s="14"/>
      <c r="Q94" s="14" t="str">
        <f t="shared" si="1"/>
        <v/>
      </c>
    </row>
    <row r="95" spans="1:17" ht="15.95" customHeight="1">
      <c r="A95" s="9"/>
      <c r="B95" s="10"/>
      <c r="C95" s="10"/>
      <c r="D95" s="10"/>
      <c r="E95" s="10"/>
      <c r="F95" s="10"/>
      <c r="G95" s="11"/>
      <c r="H95" s="12"/>
      <c r="I95" s="12"/>
      <c r="J95" s="10"/>
      <c r="K95" s="10"/>
      <c r="L95" s="10"/>
      <c r="M95" s="13"/>
      <c r="N95" s="14"/>
      <c r="O95" s="14"/>
      <c r="P95" s="14"/>
      <c r="Q95" s="14" t="str">
        <f t="shared" si="1"/>
        <v/>
      </c>
    </row>
    <row r="96" spans="1:17" ht="15.95" customHeight="1">
      <c r="A96" s="9"/>
      <c r="B96" s="10"/>
      <c r="C96" s="10"/>
      <c r="D96" s="10"/>
      <c r="E96" s="10"/>
      <c r="F96" s="10"/>
      <c r="G96" s="11"/>
      <c r="H96" s="12"/>
      <c r="I96" s="12"/>
      <c r="J96" s="10"/>
      <c r="K96" s="10"/>
      <c r="L96" s="10"/>
      <c r="M96" s="13"/>
      <c r="N96" s="14"/>
      <c r="O96" s="14"/>
      <c r="P96" s="14"/>
      <c r="Q96" s="14" t="str">
        <f t="shared" si="1"/>
        <v/>
      </c>
    </row>
    <row r="97" spans="1:17" ht="15.95" customHeight="1">
      <c r="A97" s="9"/>
      <c r="B97" s="10"/>
      <c r="C97" s="10"/>
      <c r="D97" s="10"/>
      <c r="E97" s="10"/>
      <c r="F97" s="10"/>
      <c r="G97" s="11"/>
      <c r="H97" s="12"/>
      <c r="I97" s="12"/>
      <c r="J97" s="10"/>
      <c r="K97" s="10"/>
      <c r="L97" s="10"/>
      <c r="M97" s="13"/>
      <c r="N97" s="14"/>
      <c r="O97" s="14"/>
      <c r="P97" s="14"/>
      <c r="Q97" s="14" t="str">
        <f t="shared" si="1"/>
        <v/>
      </c>
    </row>
    <row r="98" spans="1:17" ht="15.95" customHeight="1">
      <c r="A98" s="9"/>
      <c r="B98" s="10"/>
      <c r="C98" s="10"/>
      <c r="D98" s="10"/>
      <c r="E98" s="10"/>
      <c r="F98" s="10"/>
      <c r="G98" s="11"/>
      <c r="H98" s="12"/>
      <c r="I98" s="12"/>
      <c r="J98" s="10"/>
      <c r="K98" s="10"/>
      <c r="L98" s="10"/>
      <c r="M98" s="13"/>
      <c r="N98" s="14"/>
      <c r="O98" s="14"/>
      <c r="P98" s="14"/>
      <c r="Q98" s="14" t="str">
        <f t="shared" si="1"/>
        <v/>
      </c>
    </row>
    <row r="99" spans="1:17" ht="15.95" customHeight="1">
      <c r="A99" s="9"/>
      <c r="B99" s="10"/>
      <c r="C99" s="10"/>
      <c r="D99" s="10"/>
      <c r="E99" s="10"/>
      <c r="F99" s="10"/>
      <c r="G99" s="11"/>
      <c r="H99" s="12"/>
      <c r="I99" s="12"/>
      <c r="J99" s="10"/>
      <c r="K99" s="10"/>
      <c r="L99" s="10"/>
      <c r="M99" s="13"/>
      <c r="N99" s="14"/>
      <c r="O99" s="14"/>
      <c r="P99" s="14"/>
      <c r="Q99" s="14" t="str">
        <f t="shared" si="1"/>
        <v/>
      </c>
    </row>
    <row r="100" spans="1:17" ht="15.95" customHeight="1">
      <c r="A100" s="9"/>
      <c r="B100" s="10"/>
      <c r="C100" s="10"/>
      <c r="D100" s="10"/>
      <c r="E100" s="10"/>
      <c r="F100" s="10"/>
      <c r="G100" s="11"/>
      <c r="H100" s="12"/>
      <c r="I100" s="12"/>
      <c r="J100" s="10"/>
      <c r="K100" s="10"/>
      <c r="L100" s="10"/>
      <c r="M100" s="13"/>
      <c r="N100" s="14"/>
      <c r="O100" s="14"/>
      <c r="P100" s="14"/>
      <c r="Q100" s="14" t="str">
        <f t="shared" si="1"/>
        <v/>
      </c>
    </row>
    <row r="101" spans="1:17" ht="15.95" customHeight="1">
      <c r="A101" s="9"/>
      <c r="B101" s="10"/>
      <c r="C101" s="10"/>
      <c r="D101" s="10"/>
      <c r="E101" s="10"/>
      <c r="F101" s="10"/>
      <c r="G101" s="11"/>
      <c r="H101" s="12"/>
      <c r="I101" s="12"/>
      <c r="J101" s="10"/>
      <c r="K101" s="10"/>
      <c r="L101" s="10"/>
      <c r="M101" s="13"/>
      <c r="N101" s="14"/>
      <c r="O101" s="14"/>
      <c r="P101" s="14"/>
      <c r="Q101" s="14" t="str">
        <f t="shared" si="1"/>
        <v/>
      </c>
    </row>
    <row r="102" spans="1:17" ht="15.95" customHeight="1">
      <c r="A102" s="9"/>
      <c r="B102" s="10"/>
      <c r="C102" s="10"/>
      <c r="D102" s="10"/>
      <c r="E102" s="10"/>
      <c r="F102" s="10"/>
      <c r="G102" s="11"/>
      <c r="H102" s="12"/>
      <c r="I102" s="12"/>
      <c r="J102" s="10"/>
      <c r="K102" s="10"/>
      <c r="L102" s="10"/>
      <c r="M102" s="13"/>
      <c r="N102" s="14"/>
      <c r="O102" s="14"/>
      <c r="P102" s="14"/>
      <c r="Q102" s="14" t="str">
        <f t="shared" si="1"/>
        <v/>
      </c>
    </row>
    <row r="103" spans="1:17" ht="15.95" customHeight="1">
      <c r="A103" s="9"/>
      <c r="B103" s="10"/>
      <c r="C103" s="10"/>
      <c r="D103" s="10"/>
      <c r="E103" s="10"/>
      <c r="F103" s="10"/>
      <c r="G103" s="11"/>
      <c r="H103" s="12"/>
      <c r="I103" s="12"/>
      <c r="J103" s="10"/>
      <c r="K103" s="10"/>
      <c r="L103" s="10"/>
      <c r="M103" s="13"/>
      <c r="N103" s="14"/>
      <c r="O103" s="14"/>
      <c r="P103" s="14"/>
      <c r="Q103" s="14" t="str">
        <f t="shared" si="1"/>
        <v/>
      </c>
    </row>
    <row r="104" spans="1:17" ht="15.95" customHeight="1">
      <c r="A104" s="9"/>
      <c r="B104" s="10"/>
      <c r="C104" s="10"/>
      <c r="D104" s="10"/>
      <c r="E104" s="10"/>
      <c r="F104" s="10"/>
      <c r="G104" s="11"/>
      <c r="H104" s="12"/>
      <c r="I104" s="12"/>
      <c r="J104" s="10"/>
      <c r="K104" s="10"/>
      <c r="L104" s="10"/>
      <c r="M104" s="13"/>
      <c r="N104" s="14"/>
      <c r="O104" s="14"/>
      <c r="P104" s="14"/>
      <c r="Q104" s="14" t="str">
        <f t="shared" si="1"/>
        <v/>
      </c>
    </row>
    <row r="105" spans="1:17" ht="15.95" customHeight="1">
      <c r="A105" s="9"/>
      <c r="B105" s="10"/>
      <c r="C105" s="10"/>
      <c r="D105" s="10"/>
      <c r="E105" s="10"/>
      <c r="F105" s="10"/>
      <c r="G105" s="11"/>
      <c r="H105" s="12"/>
      <c r="I105" s="12"/>
      <c r="J105" s="10"/>
      <c r="K105" s="10"/>
      <c r="L105" s="10"/>
      <c r="M105" s="13"/>
      <c r="N105" s="14"/>
      <c r="O105" s="14"/>
      <c r="P105" s="14"/>
      <c r="Q105" s="14" t="str">
        <f t="shared" si="1"/>
        <v/>
      </c>
    </row>
    <row r="106" spans="1:17" ht="15.95" customHeight="1">
      <c r="A106" s="9"/>
      <c r="B106" s="10"/>
      <c r="C106" s="10"/>
      <c r="D106" s="10"/>
      <c r="E106" s="10"/>
      <c r="F106" s="10"/>
      <c r="G106" s="11"/>
      <c r="H106" s="12"/>
      <c r="I106" s="12"/>
      <c r="J106" s="10"/>
      <c r="K106" s="10"/>
      <c r="L106" s="10"/>
      <c r="M106" s="13"/>
      <c r="N106" s="14"/>
      <c r="O106" s="14"/>
      <c r="P106" s="14"/>
      <c r="Q106" s="14" t="str">
        <f t="shared" si="1"/>
        <v/>
      </c>
    </row>
    <row r="107" spans="1:17" ht="15.95" customHeight="1">
      <c r="A107" s="9"/>
      <c r="B107" s="10"/>
      <c r="C107" s="10"/>
      <c r="D107" s="10"/>
      <c r="E107" s="10"/>
      <c r="F107" s="10"/>
      <c r="G107" s="11"/>
      <c r="H107" s="12"/>
      <c r="I107" s="12"/>
      <c r="J107" s="10"/>
      <c r="K107" s="10"/>
      <c r="L107" s="10"/>
      <c r="M107" s="13"/>
      <c r="N107" s="14"/>
      <c r="O107" s="14"/>
      <c r="P107" s="14"/>
      <c r="Q107" s="14" t="str">
        <f t="shared" si="1"/>
        <v/>
      </c>
    </row>
    <row r="108" spans="1:17" ht="15.95" customHeight="1">
      <c r="A108" s="9"/>
      <c r="B108" s="10"/>
      <c r="C108" s="10"/>
      <c r="D108" s="10"/>
      <c r="E108" s="10"/>
      <c r="F108" s="10"/>
      <c r="G108" s="11"/>
      <c r="H108" s="12"/>
      <c r="I108" s="12"/>
      <c r="J108" s="10"/>
      <c r="K108" s="10"/>
      <c r="L108" s="10"/>
      <c r="M108" s="13"/>
      <c r="N108" s="14"/>
      <c r="O108" s="14"/>
      <c r="P108" s="14"/>
      <c r="Q108" s="14" t="str">
        <f t="shared" si="1"/>
        <v/>
      </c>
    </row>
    <row r="109" spans="1:17" ht="15.95" customHeight="1">
      <c r="A109" s="9"/>
      <c r="B109" s="10"/>
      <c r="C109" s="10"/>
      <c r="D109" s="10"/>
      <c r="E109" s="10"/>
      <c r="F109" s="10"/>
      <c r="G109" s="11"/>
      <c r="H109" s="12"/>
      <c r="I109" s="12"/>
      <c r="J109" s="10"/>
      <c r="K109" s="10"/>
      <c r="L109" s="10"/>
      <c r="M109" s="13"/>
      <c r="N109" s="14"/>
      <c r="O109" s="14"/>
      <c r="P109" s="14"/>
      <c r="Q109" s="14" t="str">
        <f t="shared" si="1"/>
        <v/>
      </c>
    </row>
    <row r="110" spans="1:17" ht="15.95" customHeight="1">
      <c r="A110" s="9"/>
      <c r="B110" s="10"/>
      <c r="C110" s="10"/>
      <c r="D110" s="10"/>
      <c r="E110" s="10"/>
      <c r="F110" s="10"/>
      <c r="G110" s="11"/>
      <c r="H110" s="12"/>
      <c r="I110" s="12"/>
      <c r="J110" s="10"/>
      <c r="K110" s="10"/>
      <c r="L110" s="10"/>
      <c r="M110" s="13"/>
      <c r="N110" s="14"/>
      <c r="O110" s="14"/>
      <c r="P110" s="14"/>
      <c r="Q110" s="14" t="str">
        <f t="shared" si="1"/>
        <v/>
      </c>
    </row>
    <row r="111" spans="1:17" ht="15.95" customHeight="1">
      <c r="A111" s="9"/>
      <c r="B111" s="10"/>
      <c r="C111" s="10"/>
      <c r="D111" s="10"/>
      <c r="E111" s="10"/>
      <c r="F111" s="10"/>
      <c r="G111" s="11"/>
      <c r="H111" s="12"/>
      <c r="I111" s="12"/>
      <c r="J111" s="10"/>
      <c r="K111" s="10"/>
      <c r="L111" s="10"/>
      <c r="M111" s="13"/>
      <c r="N111" s="14"/>
      <c r="O111" s="14"/>
      <c r="P111" s="14"/>
      <c r="Q111" s="14" t="str">
        <f t="shared" si="1"/>
        <v/>
      </c>
    </row>
    <row r="112" spans="1:17" ht="15.95" customHeight="1">
      <c r="A112" s="9"/>
      <c r="B112" s="10"/>
      <c r="C112" s="10"/>
      <c r="D112" s="10"/>
      <c r="E112" s="10"/>
      <c r="F112" s="10"/>
      <c r="G112" s="11"/>
      <c r="H112" s="12"/>
      <c r="I112" s="12"/>
      <c r="J112" s="10"/>
      <c r="K112" s="10"/>
      <c r="L112" s="10"/>
      <c r="M112" s="13"/>
      <c r="N112" s="14"/>
      <c r="O112" s="14"/>
      <c r="P112" s="14"/>
      <c r="Q112" s="14" t="str">
        <f t="shared" si="1"/>
        <v/>
      </c>
    </row>
    <row r="113" spans="1:17" ht="15.95" customHeight="1">
      <c r="A113" s="9"/>
      <c r="B113" s="10"/>
      <c r="C113" s="10"/>
      <c r="D113" s="10"/>
      <c r="E113" s="10"/>
      <c r="F113" s="10"/>
      <c r="G113" s="11"/>
      <c r="H113" s="12"/>
      <c r="I113" s="12"/>
      <c r="J113" s="10"/>
      <c r="K113" s="10"/>
      <c r="L113" s="10"/>
      <c r="M113" s="13"/>
      <c r="N113" s="14"/>
      <c r="O113" s="14"/>
      <c r="P113" s="14"/>
      <c r="Q113" s="14" t="str">
        <f t="shared" si="1"/>
        <v/>
      </c>
    </row>
    <row r="114" spans="1:17" ht="15.95" customHeight="1">
      <c r="A114" s="9"/>
      <c r="B114" s="10"/>
      <c r="C114" s="10"/>
      <c r="D114" s="10"/>
      <c r="E114" s="10"/>
      <c r="F114" s="10"/>
      <c r="G114" s="11"/>
      <c r="H114" s="12"/>
      <c r="I114" s="12"/>
      <c r="J114" s="10"/>
      <c r="K114" s="10"/>
      <c r="L114" s="10"/>
      <c r="M114" s="13"/>
      <c r="N114" s="14"/>
      <c r="O114" s="14"/>
      <c r="P114" s="14"/>
      <c r="Q114" s="14" t="str">
        <f t="shared" si="1"/>
        <v/>
      </c>
    </row>
    <row r="115" spans="1:17" ht="15.95" customHeight="1">
      <c r="A115" s="9"/>
      <c r="B115" s="10"/>
      <c r="C115" s="10"/>
      <c r="D115" s="10"/>
      <c r="E115" s="10"/>
      <c r="F115" s="10"/>
      <c r="G115" s="11"/>
      <c r="H115" s="12"/>
      <c r="I115" s="12"/>
      <c r="J115" s="10"/>
      <c r="K115" s="10"/>
      <c r="L115" s="10"/>
      <c r="M115" s="13"/>
      <c r="N115" s="14"/>
      <c r="O115" s="14"/>
      <c r="P115" s="14"/>
      <c r="Q115" s="14" t="str">
        <f t="shared" si="1"/>
        <v/>
      </c>
    </row>
    <row r="116" spans="1:17" ht="15.95" customHeight="1">
      <c r="A116" s="9"/>
      <c r="B116" s="10"/>
      <c r="C116" s="10"/>
      <c r="D116" s="10"/>
      <c r="E116" s="10"/>
      <c r="F116" s="10"/>
      <c r="G116" s="11"/>
      <c r="H116" s="12"/>
      <c r="I116" s="12"/>
      <c r="J116" s="10"/>
      <c r="K116" s="10"/>
      <c r="L116" s="10"/>
      <c r="M116" s="13"/>
      <c r="N116" s="14"/>
      <c r="O116" s="14"/>
      <c r="P116" s="14"/>
      <c r="Q116" s="14" t="str">
        <f t="shared" si="1"/>
        <v/>
      </c>
    </row>
    <row r="117" spans="1:17" ht="15.95" customHeight="1">
      <c r="A117" s="9"/>
      <c r="B117" s="10"/>
      <c r="C117" s="10"/>
      <c r="D117" s="10"/>
      <c r="E117" s="10"/>
      <c r="F117" s="10"/>
      <c r="G117" s="11"/>
      <c r="H117" s="12"/>
      <c r="I117" s="12"/>
      <c r="J117" s="10"/>
      <c r="K117" s="10"/>
      <c r="L117" s="10"/>
      <c r="M117" s="13"/>
      <c r="N117" s="14"/>
      <c r="O117" s="14"/>
      <c r="P117" s="14"/>
      <c r="Q117" s="14" t="str">
        <f t="shared" si="1"/>
        <v/>
      </c>
    </row>
    <row r="118" spans="1:17" ht="15.95" customHeight="1">
      <c r="A118" s="9"/>
      <c r="B118" s="10"/>
      <c r="C118" s="10"/>
      <c r="D118" s="10"/>
      <c r="E118" s="10"/>
      <c r="F118" s="10"/>
      <c r="G118" s="11"/>
      <c r="H118" s="12"/>
      <c r="I118" s="12"/>
      <c r="J118" s="10"/>
      <c r="K118" s="10"/>
      <c r="L118" s="10"/>
      <c r="M118" s="13"/>
      <c r="N118" s="14"/>
      <c r="O118" s="14"/>
      <c r="P118" s="14"/>
      <c r="Q118" s="14" t="str">
        <f t="shared" si="1"/>
        <v/>
      </c>
    </row>
    <row r="119" spans="1:17" ht="15.95" customHeight="1">
      <c r="A119" s="9"/>
      <c r="B119" s="10"/>
      <c r="C119" s="10"/>
      <c r="D119" s="10"/>
      <c r="E119" s="10"/>
      <c r="F119" s="10"/>
      <c r="G119" s="11"/>
      <c r="H119" s="12"/>
      <c r="I119" s="12"/>
      <c r="J119" s="10"/>
      <c r="K119" s="10"/>
      <c r="L119" s="10"/>
      <c r="M119" s="13"/>
      <c r="N119" s="14"/>
      <c r="O119" s="14"/>
      <c r="P119" s="14"/>
      <c r="Q119" s="14" t="str">
        <f t="shared" si="1"/>
        <v/>
      </c>
    </row>
    <row r="120" spans="1:17" ht="15.95" customHeight="1">
      <c r="A120" s="9"/>
      <c r="B120" s="10"/>
      <c r="C120" s="10"/>
      <c r="D120" s="10"/>
      <c r="E120" s="10"/>
      <c r="F120" s="10"/>
      <c r="G120" s="11"/>
      <c r="H120" s="12"/>
      <c r="I120" s="12"/>
      <c r="J120" s="10"/>
      <c r="K120" s="10"/>
      <c r="L120" s="10"/>
      <c r="M120" s="13"/>
      <c r="N120" s="14"/>
      <c r="O120" s="14"/>
      <c r="P120" s="14"/>
      <c r="Q120" s="14" t="str">
        <f t="shared" si="1"/>
        <v/>
      </c>
    </row>
    <row r="121" spans="1:17" ht="15.95" customHeight="1">
      <c r="A121" s="9"/>
      <c r="B121" s="10"/>
      <c r="C121" s="10"/>
      <c r="D121" s="10"/>
      <c r="E121" s="10"/>
      <c r="F121" s="10"/>
      <c r="G121" s="11"/>
      <c r="H121" s="12"/>
      <c r="I121" s="12"/>
      <c r="J121" s="10"/>
      <c r="K121" s="10"/>
      <c r="L121" s="10"/>
      <c r="M121" s="13"/>
      <c r="N121" s="14"/>
      <c r="O121" s="14"/>
      <c r="P121" s="14"/>
      <c r="Q121" s="14" t="str">
        <f t="shared" si="1"/>
        <v/>
      </c>
    </row>
    <row r="122" spans="1:17" ht="15.95" customHeight="1">
      <c r="A122" s="9"/>
      <c r="B122" s="10"/>
      <c r="C122" s="10"/>
      <c r="D122" s="10"/>
      <c r="E122" s="10"/>
      <c r="F122" s="10"/>
      <c r="G122" s="11"/>
      <c r="H122" s="12"/>
      <c r="I122" s="12"/>
      <c r="J122" s="10"/>
      <c r="K122" s="10"/>
      <c r="L122" s="10"/>
      <c r="M122" s="13"/>
      <c r="N122" s="14"/>
      <c r="O122" s="14"/>
      <c r="P122" s="14"/>
      <c r="Q122" s="14" t="str">
        <f t="shared" si="1"/>
        <v/>
      </c>
    </row>
    <row r="123" spans="1:17" ht="15.95" customHeight="1">
      <c r="A123" s="9"/>
      <c r="B123" s="10"/>
      <c r="C123" s="10"/>
      <c r="D123" s="10"/>
      <c r="E123" s="10"/>
      <c r="F123" s="10"/>
      <c r="G123" s="11"/>
      <c r="H123" s="12"/>
      <c r="I123" s="12"/>
      <c r="J123" s="10"/>
      <c r="K123" s="10"/>
      <c r="L123" s="10"/>
      <c r="M123" s="13"/>
      <c r="N123" s="14"/>
      <c r="O123" s="14"/>
      <c r="P123" s="14"/>
      <c r="Q123" s="14" t="str">
        <f t="shared" si="1"/>
        <v/>
      </c>
    </row>
    <row r="124" spans="1:17" ht="15.95" customHeight="1">
      <c r="A124" s="9"/>
      <c r="B124" s="10"/>
      <c r="C124" s="10"/>
      <c r="D124" s="10"/>
      <c r="E124" s="10"/>
      <c r="F124" s="10"/>
      <c r="G124" s="11"/>
      <c r="H124" s="12"/>
      <c r="I124" s="12"/>
      <c r="J124" s="10"/>
      <c r="K124" s="10"/>
      <c r="L124" s="10"/>
      <c r="M124" s="13"/>
      <c r="N124" s="14"/>
      <c r="O124" s="14"/>
      <c r="P124" s="14"/>
      <c r="Q124" s="14" t="str">
        <f t="shared" si="1"/>
        <v/>
      </c>
    </row>
    <row r="125" spans="1:17" ht="15.95" customHeight="1">
      <c r="A125" s="9"/>
      <c r="B125" s="10"/>
      <c r="C125" s="10"/>
      <c r="D125" s="10"/>
      <c r="E125" s="10"/>
      <c r="F125" s="10"/>
      <c r="G125" s="11"/>
      <c r="H125" s="12"/>
      <c r="I125" s="12"/>
      <c r="J125" s="10"/>
      <c r="K125" s="10"/>
      <c r="L125" s="10"/>
      <c r="M125" s="13"/>
      <c r="N125" s="14"/>
      <c r="O125" s="14"/>
      <c r="P125" s="14"/>
      <c r="Q125" s="14" t="str">
        <f t="shared" si="1"/>
        <v/>
      </c>
    </row>
    <row r="126" spans="1:17" ht="15.95" customHeight="1">
      <c r="A126" s="9"/>
      <c r="B126" s="10"/>
      <c r="C126" s="10"/>
      <c r="D126" s="10"/>
      <c r="E126" s="10"/>
      <c r="F126" s="10"/>
      <c r="G126" s="11"/>
      <c r="H126" s="12"/>
      <c r="I126" s="12"/>
      <c r="J126" s="10"/>
      <c r="K126" s="10"/>
      <c r="L126" s="10"/>
      <c r="M126" s="13"/>
      <c r="N126" s="14"/>
      <c r="O126" s="14"/>
      <c r="P126" s="14"/>
      <c r="Q126" s="14" t="str">
        <f t="shared" si="1"/>
        <v/>
      </c>
    </row>
    <row r="127" spans="1:17" ht="15.95" customHeight="1">
      <c r="A127" s="9"/>
      <c r="B127" s="10"/>
      <c r="C127" s="10"/>
      <c r="D127" s="10"/>
      <c r="E127" s="10"/>
      <c r="F127" s="10"/>
      <c r="G127" s="11"/>
      <c r="H127" s="12"/>
      <c r="I127" s="12"/>
      <c r="J127" s="10"/>
      <c r="K127" s="10"/>
      <c r="L127" s="10"/>
      <c r="M127" s="13"/>
      <c r="N127" s="14"/>
      <c r="O127" s="14"/>
      <c r="P127" s="14"/>
      <c r="Q127" s="14" t="str">
        <f t="shared" si="1"/>
        <v/>
      </c>
    </row>
    <row r="128" spans="1:17" ht="15.95" customHeight="1">
      <c r="A128" s="9"/>
      <c r="B128" s="10"/>
      <c r="C128" s="10"/>
      <c r="D128" s="10"/>
      <c r="E128" s="10"/>
      <c r="F128" s="10"/>
      <c r="G128" s="11"/>
      <c r="H128" s="12"/>
      <c r="I128" s="12"/>
      <c r="J128" s="10"/>
      <c r="K128" s="10"/>
      <c r="L128" s="10"/>
      <c r="M128" s="13"/>
      <c r="N128" s="14"/>
      <c r="O128" s="14"/>
      <c r="P128" s="14"/>
      <c r="Q128" s="14" t="str">
        <f t="shared" si="1"/>
        <v/>
      </c>
    </row>
    <row r="129" spans="1:17" ht="15.95" customHeight="1">
      <c r="A129" s="9"/>
      <c r="B129" s="10"/>
      <c r="C129" s="10"/>
      <c r="D129" s="10"/>
      <c r="E129" s="10"/>
      <c r="F129" s="10"/>
      <c r="G129" s="11"/>
      <c r="H129" s="12"/>
      <c r="I129" s="12"/>
      <c r="J129" s="10"/>
      <c r="K129" s="10"/>
      <c r="L129" s="10"/>
      <c r="M129" s="13"/>
      <c r="N129" s="14"/>
      <c r="O129" s="14"/>
      <c r="P129" s="14"/>
      <c r="Q129" s="14" t="str">
        <f t="shared" si="1"/>
        <v/>
      </c>
    </row>
    <row r="130" spans="1:17" ht="15.95" customHeight="1">
      <c r="A130" s="9"/>
      <c r="B130" s="10"/>
      <c r="C130" s="10"/>
      <c r="D130" s="10"/>
      <c r="E130" s="10"/>
      <c r="F130" s="10"/>
      <c r="G130" s="11"/>
      <c r="H130" s="12"/>
      <c r="I130" s="12"/>
      <c r="J130" s="10"/>
      <c r="K130" s="10"/>
      <c r="L130" s="10"/>
      <c r="M130" s="13"/>
      <c r="N130" s="14"/>
      <c r="O130" s="14"/>
      <c r="P130" s="14"/>
      <c r="Q130" s="14" t="str">
        <f t="shared" ref="Q130:Q193" si="2">IF(F130="","",IF(C130="","직위구분 확인",IF(D130="","담당구분 확인",IF(E130="","담당내용 확인",IF(H130="","임용시작일 확인",IF(I130="","임용종료일 확인",IF(J130="","주당수업시간 확인",IF(AND(ISNUMBER(H130),ISNUMBER(I130),I130&lt;H130),"종료일 확인",""))))))))</f>
        <v/>
      </c>
    </row>
    <row r="131" spans="1:17" ht="15.95" customHeight="1">
      <c r="A131" s="9"/>
      <c r="B131" s="10"/>
      <c r="C131" s="10"/>
      <c r="D131" s="10"/>
      <c r="E131" s="10"/>
      <c r="F131" s="10"/>
      <c r="G131" s="11"/>
      <c r="H131" s="12"/>
      <c r="I131" s="12"/>
      <c r="J131" s="10"/>
      <c r="K131" s="10"/>
      <c r="L131" s="10"/>
      <c r="M131" s="13"/>
      <c r="N131" s="14"/>
      <c r="O131" s="14"/>
      <c r="P131" s="14"/>
      <c r="Q131" s="14" t="str">
        <f t="shared" si="2"/>
        <v/>
      </c>
    </row>
    <row r="132" spans="1:17" ht="15.95" customHeight="1">
      <c r="A132" s="9"/>
      <c r="B132" s="10"/>
      <c r="C132" s="10"/>
      <c r="D132" s="10"/>
      <c r="E132" s="10"/>
      <c r="F132" s="10"/>
      <c r="G132" s="11"/>
      <c r="H132" s="12"/>
      <c r="I132" s="12"/>
      <c r="J132" s="10"/>
      <c r="K132" s="10"/>
      <c r="L132" s="10"/>
      <c r="M132" s="13"/>
      <c r="N132" s="14"/>
      <c r="O132" s="14"/>
      <c r="P132" s="14"/>
      <c r="Q132" s="14" t="str">
        <f t="shared" si="2"/>
        <v/>
      </c>
    </row>
    <row r="133" spans="1:17" ht="15.95" customHeight="1">
      <c r="A133" s="9"/>
      <c r="B133" s="10"/>
      <c r="C133" s="10"/>
      <c r="D133" s="10"/>
      <c r="E133" s="10"/>
      <c r="F133" s="10"/>
      <c r="G133" s="11"/>
      <c r="H133" s="12"/>
      <c r="I133" s="12"/>
      <c r="J133" s="10"/>
      <c r="K133" s="10"/>
      <c r="L133" s="10"/>
      <c r="M133" s="13"/>
      <c r="N133" s="14"/>
      <c r="O133" s="14"/>
      <c r="P133" s="14"/>
      <c r="Q133" s="14" t="str">
        <f t="shared" si="2"/>
        <v/>
      </c>
    </row>
    <row r="134" spans="1:17" ht="15.95" customHeight="1">
      <c r="A134" s="9"/>
      <c r="B134" s="10"/>
      <c r="C134" s="10"/>
      <c r="D134" s="10"/>
      <c r="E134" s="10"/>
      <c r="F134" s="10"/>
      <c r="G134" s="11"/>
      <c r="H134" s="12"/>
      <c r="I134" s="12"/>
      <c r="J134" s="10"/>
      <c r="K134" s="10"/>
      <c r="L134" s="10"/>
      <c r="M134" s="13"/>
      <c r="N134" s="14"/>
      <c r="O134" s="14"/>
      <c r="P134" s="14"/>
      <c r="Q134" s="14" t="str">
        <f t="shared" si="2"/>
        <v/>
      </c>
    </row>
    <row r="135" spans="1:17" ht="15.95" customHeight="1">
      <c r="A135" s="9"/>
      <c r="B135" s="10"/>
      <c r="C135" s="10"/>
      <c r="D135" s="10"/>
      <c r="E135" s="10"/>
      <c r="F135" s="10"/>
      <c r="G135" s="11"/>
      <c r="H135" s="12"/>
      <c r="I135" s="12"/>
      <c r="J135" s="10"/>
      <c r="K135" s="10"/>
      <c r="L135" s="10"/>
      <c r="M135" s="13"/>
      <c r="N135" s="14"/>
      <c r="O135" s="14"/>
      <c r="P135" s="14"/>
      <c r="Q135" s="14" t="str">
        <f t="shared" si="2"/>
        <v/>
      </c>
    </row>
    <row r="136" spans="1:17" ht="15.95" customHeight="1">
      <c r="A136" s="9"/>
      <c r="B136" s="10"/>
      <c r="C136" s="10"/>
      <c r="D136" s="10"/>
      <c r="E136" s="10"/>
      <c r="F136" s="10"/>
      <c r="G136" s="11"/>
      <c r="H136" s="12"/>
      <c r="I136" s="12"/>
      <c r="J136" s="10"/>
      <c r="K136" s="10"/>
      <c r="L136" s="10"/>
      <c r="M136" s="13"/>
      <c r="N136" s="14"/>
      <c r="O136" s="14"/>
      <c r="P136" s="14"/>
      <c r="Q136" s="14" t="str">
        <f t="shared" si="2"/>
        <v/>
      </c>
    </row>
    <row r="137" spans="1:17" ht="15.95" customHeight="1">
      <c r="A137" s="9"/>
      <c r="B137" s="10"/>
      <c r="C137" s="10"/>
      <c r="D137" s="10"/>
      <c r="E137" s="10"/>
      <c r="F137" s="10"/>
      <c r="G137" s="11"/>
      <c r="H137" s="12"/>
      <c r="I137" s="12"/>
      <c r="J137" s="10"/>
      <c r="K137" s="10"/>
      <c r="L137" s="10"/>
      <c r="M137" s="13"/>
      <c r="N137" s="14"/>
      <c r="O137" s="14"/>
      <c r="P137" s="14"/>
      <c r="Q137" s="14" t="str">
        <f t="shared" si="2"/>
        <v/>
      </c>
    </row>
    <row r="138" spans="1:17" ht="15.95" customHeight="1">
      <c r="A138" s="9"/>
      <c r="B138" s="10"/>
      <c r="C138" s="10"/>
      <c r="D138" s="10"/>
      <c r="E138" s="10"/>
      <c r="F138" s="10"/>
      <c r="G138" s="11"/>
      <c r="H138" s="12"/>
      <c r="I138" s="12"/>
      <c r="J138" s="10"/>
      <c r="K138" s="10"/>
      <c r="L138" s="10"/>
      <c r="M138" s="13"/>
      <c r="N138" s="14"/>
      <c r="O138" s="14"/>
      <c r="P138" s="14"/>
      <c r="Q138" s="14" t="str">
        <f t="shared" si="2"/>
        <v/>
      </c>
    </row>
    <row r="139" spans="1:17" ht="15.95" customHeight="1">
      <c r="A139" s="9"/>
      <c r="B139" s="10"/>
      <c r="C139" s="10"/>
      <c r="D139" s="10"/>
      <c r="E139" s="10"/>
      <c r="F139" s="10"/>
      <c r="G139" s="11"/>
      <c r="H139" s="12"/>
      <c r="I139" s="12"/>
      <c r="J139" s="10"/>
      <c r="K139" s="10"/>
      <c r="L139" s="10"/>
      <c r="M139" s="13"/>
      <c r="N139" s="14"/>
      <c r="O139" s="14"/>
      <c r="P139" s="14"/>
      <c r="Q139" s="14" t="str">
        <f t="shared" si="2"/>
        <v/>
      </c>
    </row>
    <row r="140" spans="1:17" ht="15.95" customHeight="1">
      <c r="A140" s="9"/>
      <c r="B140" s="10"/>
      <c r="C140" s="10"/>
      <c r="D140" s="10"/>
      <c r="E140" s="10"/>
      <c r="F140" s="10"/>
      <c r="G140" s="11"/>
      <c r="H140" s="12"/>
      <c r="I140" s="12"/>
      <c r="J140" s="10"/>
      <c r="K140" s="10"/>
      <c r="L140" s="10"/>
      <c r="M140" s="13"/>
      <c r="N140" s="14"/>
      <c r="O140" s="14"/>
      <c r="P140" s="14"/>
      <c r="Q140" s="14" t="str">
        <f t="shared" si="2"/>
        <v/>
      </c>
    </row>
    <row r="141" spans="1:17" ht="15.95" customHeight="1">
      <c r="A141" s="9"/>
      <c r="B141" s="10"/>
      <c r="C141" s="10"/>
      <c r="D141" s="10"/>
      <c r="E141" s="10"/>
      <c r="F141" s="10"/>
      <c r="G141" s="11"/>
      <c r="H141" s="12"/>
      <c r="I141" s="12"/>
      <c r="J141" s="10"/>
      <c r="K141" s="10"/>
      <c r="L141" s="10"/>
      <c r="M141" s="13"/>
      <c r="N141" s="14"/>
      <c r="O141" s="14"/>
      <c r="P141" s="14"/>
      <c r="Q141" s="14" t="str">
        <f t="shared" si="2"/>
        <v/>
      </c>
    </row>
    <row r="142" spans="1:17" ht="15.95" customHeight="1">
      <c r="A142" s="9"/>
      <c r="B142" s="10"/>
      <c r="C142" s="10"/>
      <c r="D142" s="10"/>
      <c r="E142" s="10"/>
      <c r="F142" s="10"/>
      <c r="G142" s="11"/>
      <c r="H142" s="12"/>
      <c r="I142" s="12"/>
      <c r="J142" s="10"/>
      <c r="K142" s="10"/>
      <c r="L142" s="10"/>
      <c r="M142" s="13"/>
      <c r="N142" s="14"/>
      <c r="O142" s="14"/>
      <c r="P142" s="14"/>
      <c r="Q142" s="14" t="str">
        <f t="shared" si="2"/>
        <v/>
      </c>
    </row>
    <row r="143" spans="1:17" ht="15.95" customHeight="1">
      <c r="A143" s="9"/>
      <c r="B143" s="10"/>
      <c r="C143" s="10"/>
      <c r="D143" s="10"/>
      <c r="E143" s="10"/>
      <c r="F143" s="10"/>
      <c r="G143" s="11"/>
      <c r="H143" s="12"/>
      <c r="I143" s="12"/>
      <c r="J143" s="10"/>
      <c r="K143" s="10"/>
      <c r="L143" s="10"/>
      <c r="M143" s="13"/>
      <c r="N143" s="14"/>
      <c r="O143" s="14"/>
      <c r="P143" s="14"/>
      <c r="Q143" s="14" t="str">
        <f t="shared" si="2"/>
        <v/>
      </c>
    </row>
    <row r="144" spans="1:17" ht="15.95" customHeight="1">
      <c r="A144" s="9"/>
      <c r="B144" s="10"/>
      <c r="C144" s="10"/>
      <c r="D144" s="10"/>
      <c r="E144" s="10"/>
      <c r="F144" s="10"/>
      <c r="G144" s="11"/>
      <c r="H144" s="12"/>
      <c r="I144" s="12"/>
      <c r="J144" s="10"/>
      <c r="K144" s="10"/>
      <c r="L144" s="10"/>
      <c r="M144" s="13"/>
      <c r="N144" s="14"/>
      <c r="O144" s="14"/>
      <c r="P144" s="14"/>
      <c r="Q144" s="14" t="str">
        <f t="shared" si="2"/>
        <v/>
      </c>
    </row>
    <row r="145" spans="1:17" ht="15.95" customHeight="1">
      <c r="A145" s="9"/>
      <c r="B145" s="10"/>
      <c r="C145" s="10"/>
      <c r="D145" s="10"/>
      <c r="E145" s="10"/>
      <c r="F145" s="10"/>
      <c r="G145" s="11"/>
      <c r="H145" s="12"/>
      <c r="I145" s="12"/>
      <c r="J145" s="10"/>
      <c r="K145" s="10"/>
      <c r="L145" s="10"/>
      <c r="M145" s="13"/>
      <c r="N145" s="14"/>
      <c r="O145" s="14"/>
      <c r="P145" s="14"/>
      <c r="Q145" s="14" t="str">
        <f t="shared" si="2"/>
        <v/>
      </c>
    </row>
    <row r="146" spans="1:17" ht="15.95" customHeight="1">
      <c r="A146" s="9"/>
      <c r="B146" s="10"/>
      <c r="C146" s="10"/>
      <c r="D146" s="10"/>
      <c r="E146" s="10"/>
      <c r="F146" s="10"/>
      <c r="G146" s="11"/>
      <c r="H146" s="12"/>
      <c r="I146" s="12"/>
      <c r="J146" s="10"/>
      <c r="K146" s="10"/>
      <c r="L146" s="10"/>
      <c r="M146" s="13"/>
      <c r="N146" s="14"/>
      <c r="O146" s="14"/>
      <c r="P146" s="14"/>
      <c r="Q146" s="14" t="str">
        <f t="shared" si="2"/>
        <v/>
      </c>
    </row>
    <row r="147" spans="1:17" ht="15.95" customHeight="1">
      <c r="A147" s="9"/>
      <c r="B147" s="10"/>
      <c r="C147" s="10"/>
      <c r="D147" s="10"/>
      <c r="E147" s="10"/>
      <c r="F147" s="10"/>
      <c r="G147" s="11"/>
      <c r="H147" s="12"/>
      <c r="I147" s="12"/>
      <c r="J147" s="10"/>
      <c r="K147" s="10"/>
      <c r="L147" s="10"/>
      <c r="M147" s="13"/>
      <c r="N147" s="14"/>
      <c r="O147" s="14"/>
      <c r="P147" s="14"/>
      <c r="Q147" s="14" t="str">
        <f t="shared" si="2"/>
        <v/>
      </c>
    </row>
    <row r="148" spans="1:17" ht="15.95" customHeight="1">
      <c r="A148" s="9"/>
      <c r="B148" s="10"/>
      <c r="C148" s="10"/>
      <c r="D148" s="10"/>
      <c r="E148" s="10"/>
      <c r="F148" s="10"/>
      <c r="G148" s="11"/>
      <c r="H148" s="12"/>
      <c r="I148" s="12"/>
      <c r="J148" s="10"/>
      <c r="K148" s="10"/>
      <c r="L148" s="10"/>
      <c r="M148" s="13"/>
      <c r="N148" s="14"/>
      <c r="O148" s="14"/>
      <c r="P148" s="14"/>
      <c r="Q148" s="14" t="str">
        <f t="shared" si="2"/>
        <v/>
      </c>
    </row>
    <row r="149" spans="1:17" ht="15.95" customHeight="1">
      <c r="A149" s="9"/>
      <c r="B149" s="10"/>
      <c r="C149" s="10"/>
      <c r="D149" s="10"/>
      <c r="E149" s="10"/>
      <c r="F149" s="10"/>
      <c r="G149" s="11"/>
      <c r="H149" s="12"/>
      <c r="I149" s="12"/>
      <c r="J149" s="10"/>
      <c r="K149" s="10"/>
      <c r="L149" s="10"/>
      <c r="M149" s="13"/>
      <c r="N149" s="14"/>
      <c r="O149" s="14"/>
      <c r="P149" s="14"/>
      <c r="Q149" s="14" t="str">
        <f t="shared" si="2"/>
        <v/>
      </c>
    </row>
    <row r="150" spans="1:17" ht="15.95" customHeight="1">
      <c r="A150" s="9"/>
      <c r="B150" s="10"/>
      <c r="C150" s="10"/>
      <c r="D150" s="10"/>
      <c r="E150" s="10"/>
      <c r="F150" s="10"/>
      <c r="G150" s="11"/>
      <c r="H150" s="12"/>
      <c r="I150" s="12"/>
      <c r="J150" s="10"/>
      <c r="K150" s="10"/>
      <c r="L150" s="10"/>
      <c r="M150" s="13"/>
      <c r="N150" s="14"/>
      <c r="O150" s="14"/>
      <c r="P150" s="14"/>
      <c r="Q150" s="14" t="str">
        <f t="shared" si="2"/>
        <v/>
      </c>
    </row>
    <row r="151" spans="1:17" ht="15.95" customHeight="1">
      <c r="A151" s="9"/>
      <c r="B151" s="10"/>
      <c r="C151" s="10"/>
      <c r="D151" s="10"/>
      <c r="E151" s="10"/>
      <c r="F151" s="10"/>
      <c r="G151" s="11"/>
      <c r="H151" s="12"/>
      <c r="I151" s="12"/>
      <c r="J151" s="10"/>
      <c r="K151" s="10"/>
      <c r="L151" s="10"/>
      <c r="M151" s="13"/>
      <c r="N151" s="14"/>
      <c r="O151" s="14"/>
      <c r="P151" s="14"/>
      <c r="Q151" s="14" t="str">
        <f t="shared" si="2"/>
        <v/>
      </c>
    </row>
    <row r="152" spans="1:17" ht="15.95" customHeight="1">
      <c r="A152" s="9"/>
      <c r="B152" s="10"/>
      <c r="C152" s="10"/>
      <c r="D152" s="10"/>
      <c r="E152" s="10"/>
      <c r="F152" s="10"/>
      <c r="G152" s="11"/>
      <c r="H152" s="12"/>
      <c r="I152" s="12"/>
      <c r="J152" s="10"/>
      <c r="K152" s="10"/>
      <c r="L152" s="10"/>
      <c r="M152" s="13"/>
      <c r="N152" s="14"/>
      <c r="O152" s="14"/>
      <c r="P152" s="14"/>
      <c r="Q152" s="14" t="str">
        <f t="shared" si="2"/>
        <v/>
      </c>
    </row>
    <row r="153" spans="1:17" ht="15.95" customHeight="1">
      <c r="A153" s="9"/>
      <c r="B153" s="10"/>
      <c r="C153" s="10"/>
      <c r="D153" s="10"/>
      <c r="E153" s="10"/>
      <c r="F153" s="10"/>
      <c r="G153" s="11"/>
      <c r="H153" s="12"/>
      <c r="I153" s="12"/>
      <c r="J153" s="10"/>
      <c r="K153" s="10"/>
      <c r="L153" s="10"/>
      <c r="M153" s="13"/>
      <c r="N153" s="14"/>
      <c r="O153" s="14"/>
      <c r="P153" s="14"/>
      <c r="Q153" s="14" t="str">
        <f t="shared" si="2"/>
        <v/>
      </c>
    </row>
    <row r="154" spans="1:17" ht="15.95" customHeight="1">
      <c r="A154" s="9"/>
      <c r="B154" s="10"/>
      <c r="C154" s="10"/>
      <c r="D154" s="10"/>
      <c r="E154" s="10"/>
      <c r="F154" s="10"/>
      <c r="G154" s="11"/>
      <c r="H154" s="12"/>
      <c r="I154" s="12"/>
      <c r="J154" s="10"/>
      <c r="K154" s="10"/>
      <c r="L154" s="10"/>
      <c r="M154" s="13"/>
      <c r="N154" s="14"/>
      <c r="O154" s="14"/>
      <c r="P154" s="14"/>
      <c r="Q154" s="14" t="str">
        <f t="shared" si="2"/>
        <v/>
      </c>
    </row>
    <row r="155" spans="1:17" ht="15.95" customHeight="1">
      <c r="A155" s="9"/>
      <c r="B155" s="10"/>
      <c r="C155" s="10"/>
      <c r="D155" s="10"/>
      <c r="E155" s="10"/>
      <c r="F155" s="10"/>
      <c r="G155" s="11"/>
      <c r="H155" s="12"/>
      <c r="I155" s="12"/>
      <c r="J155" s="10"/>
      <c r="K155" s="10"/>
      <c r="L155" s="10"/>
      <c r="M155" s="13"/>
      <c r="N155" s="14"/>
      <c r="O155" s="14"/>
      <c r="P155" s="14"/>
      <c r="Q155" s="14" t="str">
        <f t="shared" si="2"/>
        <v/>
      </c>
    </row>
    <row r="156" spans="1:17" ht="15.95" customHeight="1">
      <c r="A156" s="9"/>
      <c r="B156" s="10"/>
      <c r="C156" s="10"/>
      <c r="D156" s="10"/>
      <c r="E156" s="10"/>
      <c r="F156" s="10"/>
      <c r="G156" s="11"/>
      <c r="H156" s="12"/>
      <c r="I156" s="12"/>
      <c r="J156" s="10"/>
      <c r="K156" s="10"/>
      <c r="L156" s="10"/>
      <c r="M156" s="13"/>
      <c r="N156" s="14"/>
      <c r="O156" s="14"/>
      <c r="P156" s="14"/>
      <c r="Q156" s="14" t="str">
        <f t="shared" si="2"/>
        <v/>
      </c>
    </row>
    <row r="157" spans="1:17" ht="15.95" customHeight="1">
      <c r="A157" s="9"/>
      <c r="B157" s="10"/>
      <c r="C157" s="10"/>
      <c r="D157" s="10"/>
      <c r="E157" s="10"/>
      <c r="F157" s="10"/>
      <c r="G157" s="11"/>
      <c r="H157" s="12"/>
      <c r="I157" s="12"/>
      <c r="J157" s="10"/>
      <c r="K157" s="10"/>
      <c r="L157" s="10"/>
      <c r="M157" s="13"/>
      <c r="N157" s="14"/>
      <c r="O157" s="14"/>
      <c r="P157" s="14"/>
      <c r="Q157" s="14" t="str">
        <f t="shared" si="2"/>
        <v/>
      </c>
    </row>
    <row r="158" spans="1:17" ht="15.95" customHeight="1">
      <c r="A158" s="9"/>
      <c r="B158" s="10"/>
      <c r="C158" s="10"/>
      <c r="D158" s="10"/>
      <c r="E158" s="10"/>
      <c r="F158" s="10"/>
      <c r="G158" s="11"/>
      <c r="H158" s="12"/>
      <c r="I158" s="12"/>
      <c r="J158" s="10"/>
      <c r="K158" s="10"/>
      <c r="L158" s="10"/>
      <c r="M158" s="13"/>
      <c r="N158" s="14"/>
      <c r="O158" s="14"/>
      <c r="P158" s="14"/>
      <c r="Q158" s="14" t="str">
        <f t="shared" si="2"/>
        <v/>
      </c>
    </row>
    <row r="159" spans="1:17" ht="15.95" customHeight="1">
      <c r="A159" s="9"/>
      <c r="B159" s="10"/>
      <c r="C159" s="10"/>
      <c r="D159" s="10"/>
      <c r="E159" s="10"/>
      <c r="F159" s="10"/>
      <c r="G159" s="11"/>
      <c r="H159" s="12"/>
      <c r="I159" s="12"/>
      <c r="J159" s="10"/>
      <c r="K159" s="10"/>
      <c r="L159" s="10"/>
      <c r="M159" s="13"/>
      <c r="N159" s="14"/>
      <c r="O159" s="14"/>
      <c r="P159" s="14"/>
      <c r="Q159" s="14" t="str">
        <f t="shared" si="2"/>
        <v/>
      </c>
    </row>
    <row r="160" spans="1:17" ht="15.95" customHeight="1">
      <c r="A160" s="9"/>
      <c r="B160" s="10"/>
      <c r="C160" s="10"/>
      <c r="D160" s="10"/>
      <c r="E160" s="10"/>
      <c r="F160" s="10"/>
      <c r="G160" s="11"/>
      <c r="H160" s="12"/>
      <c r="I160" s="12"/>
      <c r="J160" s="10"/>
      <c r="K160" s="10"/>
      <c r="L160" s="10"/>
      <c r="M160" s="13"/>
      <c r="N160" s="14"/>
      <c r="O160" s="14"/>
      <c r="P160" s="14"/>
      <c r="Q160" s="14" t="str">
        <f t="shared" si="2"/>
        <v/>
      </c>
    </row>
    <row r="161" spans="1:17" ht="15.95" customHeight="1">
      <c r="A161" s="9"/>
      <c r="B161" s="10"/>
      <c r="C161" s="10"/>
      <c r="D161" s="10"/>
      <c r="E161" s="10"/>
      <c r="F161" s="10"/>
      <c r="G161" s="11"/>
      <c r="H161" s="12"/>
      <c r="I161" s="12"/>
      <c r="J161" s="10"/>
      <c r="K161" s="10"/>
      <c r="L161" s="10"/>
      <c r="M161" s="13"/>
      <c r="N161" s="14"/>
      <c r="O161" s="14"/>
      <c r="P161" s="14"/>
      <c r="Q161" s="14" t="str">
        <f t="shared" si="2"/>
        <v/>
      </c>
    </row>
    <row r="162" spans="1:17" ht="15.95" customHeight="1">
      <c r="A162" s="9"/>
      <c r="B162" s="10"/>
      <c r="C162" s="10"/>
      <c r="D162" s="10"/>
      <c r="E162" s="10"/>
      <c r="F162" s="10"/>
      <c r="G162" s="11"/>
      <c r="H162" s="12"/>
      <c r="I162" s="12"/>
      <c r="J162" s="10"/>
      <c r="K162" s="10"/>
      <c r="L162" s="10"/>
      <c r="M162" s="13"/>
      <c r="N162" s="14"/>
      <c r="O162" s="14"/>
      <c r="P162" s="14"/>
      <c r="Q162" s="14" t="str">
        <f t="shared" si="2"/>
        <v/>
      </c>
    </row>
    <row r="163" spans="1:17" ht="15.95" customHeight="1">
      <c r="A163" s="9"/>
      <c r="B163" s="10"/>
      <c r="C163" s="10"/>
      <c r="D163" s="10"/>
      <c r="E163" s="10"/>
      <c r="F163" s="10"/>
      <c r="G163" s="11"/>
      <c r="H163" s="12"/>
      <c r="I163" s="12"/>
      <c r="J163" s="10"/>
      <c r="K163" s="10"/>
      <c r="L163" s="10"/>
      <c r="M163" s="13"/>
      <c r="N163" s="14"/>
      <c r="O163" s="14"/>
      <c r="P163" s="14"/>
      <c r="Q163" s="14" t="str">
        <f t="shared" si="2"/>
        <v/>
      </c>
    </row>
    <row r="164" spans="1:17" ht="15.95" customHeight="1">
      <c r="A164" s="9"/>
      <c r="B164" s="10"/>
      <c r="C164" s="10"/>
      <c r="D164" s="10"/>
      <c r="E164" s="10"/>
      <c r="F164" s="10"/>
      <c r="G164" s="11"/>
      <c r="H164" s="12"/>
      <c r="I164" s="12"/>
      <c r="J164" s="10"/>
      <c r="K164" s="10"/>
      <c r="L164" s="10"/>
      <c r="M164" s="13"/>
      <c r="N164" s="14"/>
      <c r="O164" s="14"/>
      <c r="P164" s="14"/>
      <c r="Q164" s="14" t="str">
        <f t="shared" si="2"/>
        <v/>
      </c>
    </row>
    <row r="165" spans="1:17" ht="15.95" customHeight="1">
      <c r="A165" s="9"/>
      <c r="B165" s="10"/>
      <c r="C165" s="10"/>
      <c r="D165" s="10"/>
      <c r="E165" s="10"/>
      <c r="F165" s="10"/>
      <c r="G165" s="11"/>
      <c r="H165" s="12"/>
      <c r="I165" s="12"/>
      <c r="J165" s="10"/>
      <c r="K165" s="10"/>
      <c r="L165" s="10"/>
      <c r="M165" s="13"/>
      <c r="N165" s="14"/>
      <c r="O165" s="14"/>
      <c r="P165" s="14"/>
      <c r="Q165" s="14" t="str">
        <f t="shared" si="2"/>
        <v/>
      </c>
    </row>
    <row r="166" spans="1:17" ht="15.95" customHeight="1">
      <c r="A166" s="9"/>
      <c r="B166" s="10"/>
      <c r="C166" s="10"/>
      <c r="D166" s="10"/>
      <c r="E166" s="10"/>
      <c r="F166" s="10"/>
      <c r="G166" s="11"/>
      <c r="H166" s="12"/>
      <c r="I166" s="12"/>
      <c r="J166" s="10"/>
      <c r="K166" s="10"/>
      <c r="L166" s="10"/>
      <c r="M166" s="13"/>
      <c r="N166" s="14"/>
      <c r="O166" s="14"/>
      <c r="P166" s="14"/>
      <c r="Q166" s="14" t="str">
        <f t="shared" si="2"/>
        <v/>
      </c>
    </row>
    <row r="167" spans="1:17" ht="15.95" customHeight="1">
      <c r="A167" s="9"/>
      <c r="B167" s="10"/>
      <c r="C167" s="10"/>
      <c r="D167" s="10"/>
      <c r="E167" s="10"/>
      <c r="F167" s="10"/>
      <c r="G167" s="11"/>
      <c r="H167" s="12"/>
      <c r="I167" s="12"/>
      <c r="J167" s="10"/>
      <c r="K167" s="10"/>
      <c r="L167" s="10"/>
      <c r="M167" s="13"/>
      <c r="N167" s="14"/>
      <c r="O167" s="14"/>
      <c r="P167" s="14"/>
      <c r="Q167" s="14" t="str">
        <f t="shared" si="2"/>
        <v/>
      </c>
    </row>
    <row r="168" spans="1:17" ht="15.95" customHeight="1">
      <c r="A168" s="9"/>
      <c r="B168" s="10"/>
      <c r="C168" s="10"/>
      <c r="D168" s="10"/>
      <c r="E168" s="10"/>
      <c r="F168" s="10"/>
      <c r="G168" s="11"/>
      <c r="H168" s="12"/>
      <c r="I168" s="12"/>
      <c r="J168" s="10"/>
      <c r="K168" s="10"/>
      <c r="L168" s="10"/>
      <c r="M168" s="13"/>
      <c r="N168" s="14"/>
      <c r="O168" s="14"/>
      <c r="P168" s="14"/>
      <c r="Q168" s="14" t="str">
        <f t="shared" si="2"/>
        <v/>
      </c>
    </row>
    <row r="169" spans="1:17" ht="15.95" customHeight="1">
      <c r="A169" s="9"/>
      <c r="B169" s="10"/>
      <c r="C169" s="10"/>
      <c r="D169" s="10"/>
      <c r="E169" s="10"/>
      <c r="F169" s="10"/>
      <c r="G169" s="11"/>
      <c r="H169" s="12"/>
      <c r="I169" s="12"/>
      <c r="J169" s="10"/>
      <c r="K169" s="10"/>
      <c r="L169" s="10"/>
      <c r="M169" s="13"/>
      <c r="N169" s="14"/>
      <c r="O169" s="14"/>
      <c r="P169" s="14"/>
      <c r="Q169" s="14" t="str">
        <f t="shared" si="2"/>
        <v/>
      </c>
    </row>
    <row r="170" spans="1:17" ht="15.95" customHeight="1">
      <c r="A170" s="9"/>
      <c r="B170" s="10"/>
      <c r="C170" s="10"/>
      <c r="D170" s="10"/>
      <c r="E170" s="10"/>
      <c r="F170" s="10"/>
      <c r="G170" s="11"/>
      <c r="H170" s="12"/>
      <c r="I170" s="12"/>
      <c r="J170" s="10"/>
      <c r="K170" s="10"/>
      <c r="L170" s="10"/>
      <c r="M170" s="13"/>
      <c r="N170" s="14"/>
      <c r="O170" s="14"/>
      <c r="P170" s="14"/>
      <c r="Q170" s="14" t="str">
        <f t="shared" si="2"/>
        <v/>
      </c>
    </row>
    <row r="171" spans="1:17" ht="15.95" customHeight="1">
      <c r="A171" s="9"/>
      <c r="B171" s="10"/>
      <c r="C171" s="10"/>
      <c r="D171" s="10"/>
      <c r="E171" s="10"/>
      <c r="F171" s="10"/>
      <c r="G171" s="11"/>
      <c r="H171" s="12"/>
      <c r="I171" s="12"/>
      <c r="J171" s="10"/>
      <c r="K171" s="10"/>
      <c r="L171" s="10"/>
      <c r="M171" s="13"/>
      <c r="N171" s="14"/>
      <c r="O171" s="14"/>
      <c r="P171" s="14"/>
      <c r="Q171" s="14" t="str">
        <f t="shared" si="2"/>
        <v/>
      </c>
    </row>
    <row r="172" spans="1:17" ht="15.95" customHeight="1">
      <c r="A172" s="9"/>
      <c r="B172" s="10"/>
      <c r="C172" s="10"/>
      <c r="D172" s="10"/>
      <c r="E172" s="10"/>
      <c r="F172" s="10"/>
      <c r="G172" s="11"/>
      <c r="H172" s="12"/>
      <c r="I172" s="12"/>
      <c r="J172" s="10"/>
      <c r="K172" s="10"/>
      <c r="L172" s="10"/>
      <c r="M172" s="13"/>
      <c r="N172" s="14"/>
      <c r="O172" s="14"/>
      <c r="P172" s="14"/>
      <c r="Q172" s="14" t="str">
        <f t="shared" si="2"/>
        <v/>
      </c>
    </row>
    <row r="173" spans="1:17" ht="15.95" customHeight="1">
      <c r="A173" s="9"/>
      <c r="B173" s="10"/>
      <c r="C173" s="10"/>
      <c r="D173" s="10"/>
      <c r="E173" s="10"/>
      <c r="F173" s="10"/>
      <c r="G173" s="11"/>
      <c r="H173" s="12"/>
      <c r="I173" s="12"/>
      <c r="J173" s="10"/>
      <c r="K173" s="10"/>
      <c r="L173" s="10"/>
      <c r="M173" s="13"/>
      <c r="N173" s="14"/>
      <c r="O173" s="14"/>
      <c r="P173" s="14"/>
      <c r="Q173" s="14" t="str">
        <f t="shared" si="2"/>
        <v/>
      </c>
    </row>
    <row r="174" spans="1:17" ht="15.95" customHeight="1">
      <c r="A174" s="9"/>
      <c r="B174" s="10"/>
      <c r="C174" s="10"/>
      <c r="D174" s="10"/>
      <c r="E174" s="10"/>
      <c r="F174" s="10"/>
      <c r="G174" s="11"/>
      <c r="H174" s="12"/>
      <c r="I174" s="12"/>
      <c r="J174" s="10"/>
      <c r="K174" s="10"/>
      <c r="L174" s="10"/>
      <c r="M174" s="13"/>
      <c r="N174" s="14"/>
      <c r="O174" s="14"/>
      <c r="P174" s="14"/>
      <c r="Q174" s="14" t="str">
        <f t="shared" si="2"/>
        <v/>
      </c>
    </row>
    <row r="175" spans="1:17" ht="15.95" customHeight="1">
      <c r="A175" s="9"/>
      <c r="B175" s="10"/>
      <c r="C175" s="10"/>
      <c r="D175" s="10"/>
      <c r="E175" s="10"/>
      <c r="F175" s="10"/>
      <c r="G175" s="11"/>
      <c r="H175" s="12"/>
      <c r="I175" s="12"/>
      <c r="J175" s="10"/>
      <c r="K175" s="10"/>
      <c r="L175" s="10"/>
      <c r="M175" s="13"/>
      <c r="N175" s="14"/>
      <c r="O175" s="14"/>
      <c r="P175" s="14"/>
      <c r="Q175" s="14" t="str">
        <f t="shared" si="2"/>
        <v/>
      </c>
    </row>
    <row r="176" spans="1:17" ht="15.95" customHeight="1">
      <c r="A176" s="9"/>
      <c r="B176" s="10"/>
      <c r="C176" s="10"/>
      <c r="D176" s="10"/>
      <c r="E176" s="10"/>
      <c r="F176" s="10"/>
      <c r="G176" s="11"/>
      <c r="H176" s="12"/>
      <c r="I176" s="12"/>
      <c r="J176" s="10"/>
      <c r="K176" s="10"/>
      <c r="L176" s="10"/>
      <c r="M176" s="13"/>
      <c r="N176" s="14"/>
      <c r="O176" s="14"/>
      <c r="P176" s="14"/>
      <c r="Q176" s="14" t="str">
        <f t="shared" si="2"/>
        <v/>
      </c>
    </row>
    <row r="177" spans="1:17" ht="15.95" customHeight="1">
      <c r="A177" s="9"/>
      <c r="B177" s="10"/>
      <c r="C177" s="10"/>
      <c r="D177" s="10"/>
      <c r="E177" s="10"/>
      <c r="F177" s="10"/>
      <c r="G177" s="11"/>
      <c r="H177" s="12"/>
      <c r="I177" s="12"/>
      <c r="J177" s="10"/>
      <c r="K177" s="10"/>
      <c r="L177" s="10"/>
      <c r="M177" s="13"/>
      <c r="N177" s="14"/>
      <c r="O177" s="14"/>
      <c r="P177" s="14"/>
      <c r="Q177" s="14" t="str">
        <f t="shared" si="2"/>
        <v/>
      </c>
    </row>
    <row r="178" spans="1:17" ht="15.95" customHeight="1">
      <c r="A178" s="9"/>
      <c r="B178" s="10"/>
      <c r="C178" s="10"/>
      <c r="D178" s="10"/>
      <c r="E178" s="10"/>
      <c r="F178" s="10"/>
      <c r="G178" s="11"/>
      <c r="H178" s="12"/>
      <c r="I178" s="12"/>
      <c r="J178" s="10"/>
      <c r="K178" s="10"/>
      <c r="L178" s="10"/>
      <c r="M178" s="13"/>
      <c r="N178" s="14"/>
      <c r="O178" s="14"/>
      <c r="P178" s="14"/>
      <c r="Q178" s="14" t="str">
        <f t="shared" si="2"/>
        <v/>
      </c>
    </row>
    <row r="179" spans="1:17" ht="15.95" customHeight="1">
      <c r="A179" s="9"/>
      <c r="B179" s="10"/>
      <c r="C179" s="10"/>
      <c r="D179" s="10"/>
      <c r="E179" s="10"/>
      <c r="F179" s="10"/>
      <c r="G179" s="11"/>
      <c r="H179" s="12"/>
      <c r="I179" s="12"/>
      <c r="J179" s="10"/>
      <c r="K179" s="10"/>
      <c r="L179" s="10"/>
      <c r="M179" s="13"/>
      <c r="N179" s="14"/>
      <c r="O179" s="14"/>
      <c r="P179" s="14"/>
      <c r="Q179" s="14" t="str">
        <f t="shared" si="2"/>
        <v/>
      </c>
    </row>
    <row r="180" spans="1:17" ht="15.95" customHeight="1">
      <c r="A180" s="9"/>
      <c r="B180" s="10"/>
      <c r="C180" s="10"/>
      <c r="D180" s="10"/>
      <c r="E180" s="10"/>
      <c r="F180" s="10"/>
      <c r="G180" s="11"/>
      <c r="H180" s="12"/>
      <c r="I180" s="12"/>
      <c r="J180" s="10"/>
      <c r="K180" s="10"/>
      <c r="L180" s="10"/>
      <c r="M180" s="13"/>
      <c r="N180" s="14"/>
      <c r="O180" s="14"/>
      <c r="P180" s="14"/>
      <c r="Q180" s="14" t="str">
        <f t="shared" si="2"/>
        <v/>
      </c>
    </row>
    <row r="181" spans="1:17" ht="15.95" customHeight="1">
      <c r="A181" s="9"/>
      <c r="B181" s="10"/>
      <c r="C181" s="10"/>
      <c r="D181" s="10"/>
      <c r="E181" s="10"/>
      <c r="F181" s="10"/>
      <c r="G181" s="11"/>
      <c r="H181" s="12"/>
      <c r="I181" s="12"/>
      <c r="J181" s="10"/>
      <c r="K181" s="10"/>
      <c r="L181" s="10"/>
      <c r="M181" s="13"/>
      <c r="N181" s="14"/>
      <c r="O181" s="14"/>
      <c r="P181" s="14"/>
      <c r="Q181" s="14" t="str">
        <f t="shared" si="2"/>
        <v/>
      </c>
    </row>
    <row r="182" spans="1:17" ht="15.95" customHeight="1">
      <c r="A182" s="9"/>
      <c r="B182" s="10"/>
      <c r="C182" s="10"/>
      <c r="D182" s="10"/>
      <c r="E182" s="10"/>
      <c r="F182" s="10"/>
      <c r="G182" s="11"/>
      <c r="H182" s="12"/>
      <c r="I182" s="12"/>
      <c r="J182" s="10"/>
      <c r="K182" s="10"/>
      <c r="L182" s="10"/>
      <c r="M182" s="13"/>
      <c r="N182" s="14"/>
      <c r="O182" s="14"/>
      <c r="P182" s="14"/>
      <c r="Q182" s="14" t="str">
        <f t="shared" si="2"/>
        <v/>
      </c>
    </row>
    <row r="183" spans="1:17" ht="15.95" customHeight="1">
      <c r="A183" s="9"/>
      <c r="B183" s="10"/>
      <c r="C183" s="10"/>
      <c r="D183" s="10"/>
      <c r="E183" s="10"/>
      <c r="F183" s="10"/>
      <c r="G183" s="11"/>
      <c r="H183" s="12"/>
      <c r="I183" s="12"/>
      <c r="J183" s="10"/>
      <c r="K183" s="10"/>
      <c r="L183" s="10"/>
      <c r="M183" s="13"/>
      <c r="N183" s="14"/>
      <c r="O183" s="14"/>
      <c r="P183" s="14"/>
      <c r="Q183" s="14" t="str">
        <f t="shared" si="2"/>
        <v/>
      </c>
    </row>
    <row r="184" spans="1:17" ht="15.95" customHeight="1">
      <c r="A184" s="9"/>
      <c r="B184" s="10"/>
      <c r="C184" s="10"/>
      <c r="D184" s="10"/>
      <c r="E184" s="10"/>
      <c r="F184" s="10"/>
      <c r="G184" s="11"/>
      <c r="H184" s="12"/>
      <c r="I184" s="12"/>
      <c r="J184" s="10"/>
      <c r="K184" s="10"/>
      <c r="L184" s="10"/>
      <c r="M184" s="13"/>
      <c r="N184" s="14"/>
      <c r="O184" s="14"/>
      <c r="P184" s="14"/>
      <c r="Q184" s="14" t="str">
        <f t="shared" si="2"/>
        <v/>
      </c>
    </row>
    <row r="185" spans="1:17" ht="15.95" customHeight="1">
      <c r="A185" s="9"/>
      <c r="B185" s="10"/>
      <c r="C185" s="10"/>
      <c r="D185" s="10"/>
      <c r="E185" s="10"/>
      <c r="F185" s="10"/>
      <c r="G185" s="11"/>
      <c r="H185" s="12"/>
      <c r="I185" s="12"/>
      <c r="J185" s="10"/>
      <c r="K185" s="10"/>
      <c r="L185" s="10"/>
      <c r="M185" s="13"/>
      <c r="N185" s="14"/>
      <c r="O185" s="14"/>
      <c r="P185" s="14"/>
      <c r="Q185" s="14" t="str">
        <f t="shared" si="2"/>
        <v/>
      </c>
    </row>
    <row r="186" spans="1:17" ht="15.95" customHeight="1">
      <c r="A186" s="9"/>
      <c r="B186" s="10"/>
      <c r="C186" s="10"/>
      <c r="D186" s="10"/>
      <c r="E186" s="10"/>
      <c r="F186" s="10"/>
      <c r="G186" s="11"/>
      <c r="H186" s="12"/>
      <c r="I186" s="12"/>
      <c r="J186" s="10"/>
      <c r="K186" s="10"/>
      <c r="L186" s="10"/>
      <c r="M186" s="13"/>
      <c r="N186" s="14"/>
      <c r="O186" s="14"/>
      <c r="P186" s="14"/>
      <c r="Q186" s="14" t="str">
        <f t="shared" si="2"/>
        <v/>
      </c>
    </row>
    <row r="187" spans="1:17" ht="15.95" customHeight="1">
      <c r="A187" s="9"/>
      <c r="B187" s="10"/>
      <c r="C187" s="10"/>
      <c r="D187" s="10"/>
      <c r="E187" s="10"/>
      <c r="F187" s="10"/>
      <c r="G187" s="11"/>
      <c r="H187" s="12"/>
      <c r="I187" s="12"/>
      <c r="J187" s="10"/>
      <c r="K187" s="10"/>
      <c r="L187" s="10"/>
      <c r="M187" s="13"/>
      <c r="N187" s="14"/>
      <c r="O187" s="14"/>
      <c r="P187" s="14"/>
      <c r="Q187" s="14" t="str">
        <f t="shared" si="2"/>
        <v/>
      </c>
    </row>
    <row r="188" spans="1:17" ht="15.95" customHeight="1">
      <c r="A188" s="9"/>
      <c r="B188" s="10"/>
      <c r="C188" s="10"/>
      <c r="D188" s="10"/>
      <c r="E188" s="10"/>
      <c r="F188" s="10"/>
      <c r="G188" s="11"/>
      <c r="H188" s="12"/>
      <c r="I188" s="12"/>
      <c r="J188" s="10"/>
      <c r="K188" s="10"/>
      <c r="L188" s="10"/>
      <c r="M188" s="13"/>
      <c r="N188" s="14"/>
      <c r="O188" s="14"/>
      <c r="P188" s="14"/>
      <c r="Q188" s="14" t="str">
        <f t="shared" si="2"/>
        <v/>
      </c>
    </row>
    <row r="189" spans="1:17" ht="15.95" customHeight="1">
      <c r="A189" s="9"/>
      <c r="B189" s="10"/>
      <c r="C189" s="10"/>
      <c r="D189" s="10"/>
      <c r="E189" s="10"/>
      <c r="F189" s="10"/>
      <c r="G189" s="11"/>
      <c r="H189" s="12"/>
      <c r="I189" s="12"/>
      <c r="J189" s="10"/>
      <c r="K189" s="10"/>
      <c r="L189" s="10"/>
      <c r="M189" s="13"/>
      <c r="N189" s="14"/>
      <c r="O189" s="14"/>
      <c r="P189" s="14"/>
      <c r="Q189" s="14" t="str">
        <f t="shared" si="2"/>
        <v/>
      </c>
    </row>
    <row r="190" spans="1:17" ht="15.95" customHeight="1">
      <c r="A190" s="9"/>
      <c r="B190" s="10"/>
      <c r="C190" s="10"/>
      <c r="D190" s="10"/>
      <c r="E190" s="10"/>
      <c r="F190" s="10"/>
      <c r="G190" s="11"/>
      <c r="H190" s="12"/>
      <c r="I190" s="12"/>
      <c r="J190" s="10"/>
      <c r="K190" s="10"/>
      <c r="L190" s="10"/>
      <c r="M190" s="13"/>
      <c r="N190" s="14"/>
      <c r="O190" s="14"/>
      <c r="P190" s="14"/>
      <c r="Q190" s="14" t="str">
        <f t="shared" si="2"/>
        <v/>
      </c>
    </row>
    <row r="191" spans="1:17" ht="15.95" customHeight="1">
      <c r="A191" s="9"/>
      <c r="B191" s="10"/>
      <c r="C191" s="10"/>
      <c r="D191" s="10"/>
      <c r="E191" s="10"/>
      <c r="F191" s="10"/>
      <c r="G191" s="11"/>
      <c r="H191" s="12"/>
      <c r="I191" s="12"/>
      <c r="J191" s="10"/>
      <c r="K191" s="10"/>
      <c r="L191" s="10"/>
      <c r="M191" s="13"/>
      <c r="N191" s="14"/>
      <c r="O191" s="14"/>
      <c r="P191" s="14"/>
      <c r="Q191" s="14" t="str">
        <f t="shared" si="2"/>
        <v/>
      </c>
    </row>
    <row r="192" spans="1:17" ht="15.95" customHeight="1">
      <c r="A192" s="9"/>
      <c r="B192" s="10"/>
      <c r="C192" s="10"/>
      <c r="D192" s="10"/>
      <c r="E192" s="10"/>
      <c r="F192" s="10"/>
      <c r="G192" s="11"/>
      <c r="H192" s="12"/>
      <c r="I192" s="12"/>
      <c r="J192" s="10"/>
      <c r="K192" s="10"/>
      <c r="L192" s="10"/>
      <c r="M192" s="13"/>
      <c r="N192" s="14"/>
      <c r="O192" s="14"/>
      <c r="P192" s="14"/>
      <c r="Q192" s="14" t="str">
        <f t="shared" si="2"/>
        <v/>
      </c>
    </row>
    <row r="193" spans="1:17" ht="15.95" customHeight="1">
      <c r="A193" s="9"/>
      <c r="B193" s="10"/>
      <c r="C193" s="10"/>
      <c r="D193" s="10"/>
      <c r="E193" s="10"/>
      <c r="F193" s="10"/>
      <c r="G193" s="11"/>
      <c r="H193" s="12"/>
      <c r="I193" s="12"/>
      <c r="J193" s="10"/>
      <c r="K193" s="10"/>
      <c r="L193" s="10"/>
      <c r="M193" s="13"/>
      <c r="N193" s="14"/>
      <c r="O193" s="14"/>
      <c r="P193" s="14"/>
      <c r="Q193" s="14" t="str">
        <f t="shared" si="2"/>
        <v/>
      </c>
    </row>
    <row r="194" spans="1:17" ht="15.95" customHeight="1">
      <c r="A194" s="9"/>
      <c r="B194" s="10"/>
      <c r="C194" s="10"/>
      <c r="D194" s="10"/>
      <c r="E194" s="10"/>
      <c r="F194" s="10"/>
      <c r="G194" s="11"/>
      <c r="H194" s="12"/>
      <c r="I194" s="12"/>
      <c r="J194" s="10"/>
      <c r="K194" s="10"/>
      <c r="L194" s="10"/>
      <c r="M194" s="13"/>
      <c r="N194" s="14"/>
      <c r="O194" s="14"/>
      <c r="P194" s="14"/>
      <c r="Q194" s="14" t="str">
        <f t="shared" ref="Q194:Q257" si="3">IF(F194="","",IF(C194="","직위구분 확인",IF(D194="","담당구분 확인",IF(E194="","담당내용 확인",IF(H194="","임용시작일 확인",IF(I194="","임용종료일 확인",IF(J194="","주당수업시간 확인",IF(AND(ISNUMBER(H194),ISNUMBER(I194),I194&lt;H194),"종료일 확인",""))))))))</f>
        <v/>
      </c>
    </row>
    <row r="195" spans="1:17" ht="15.95" customHeight="1">
      <c r="A195" s="9"/>
      <c r="B195" s="10"/>
      <c r="C195" s="10"/>
      <c r="D195" s="10"/>
      <c r="E195" s="10"/>
      <c r="F195" s="10"/>
      <c r="G195" s="11"/>
      <c r="H195" s="12"/>
      <c r="I195" s="12"/>
      <c r="J195" s="10"/>
      <c r="K195" s="10"/>
      <c r="L195" s="10"/>
      <c r="M195" s="13"/>
      <c r="N195" s="14"/>
      <c r="O195" s="14"/>
      <c r="P195" s="14"/>
      <c r="Q195" s="14" t="str">
        <f t="shared" si="3"/>
        <v/>
      </c>
    </row>
    <row r="196" spans="1:17" ht="15.95" customHeight="1">
      <c r="A196" s="9"/>
      <c r="B196" s="10"/>
      <c r="C196" s="10"/>
      <c r="D196" s="10"/>
      <c r="E196" s="10"/>
      <c r="F196" s="10"/>
      <c r="G196" s="11"/>
      <c r="H196" s="12"/>
      <c r="I196" s="12"/>
      <c r="J196" s="10"/>
      <c r="K196" s="10"/>
      <c r="L196" s="10"/>
      <c r="M196" s="13"/>
      <c r="N196" s="14"/>
      <c r="O196" s="14"/>
      <c r="P196" s="14"/>
      <c r="Q196" s="14" t="str">
        <f t="shared" si="3"/>
        <v/>
      </c>
    </row>
    <row r="197" spans="1:17" ht="15.95" customHeight="1">
      <c r="A197" s="9"/>
      <c r="B197" s="10"/>
      <c r="C197" s="10"/>
      <c r="D197" s="10"/>
      <c r="E197" s="10"/>
      <c r="F197" s="10"/>
      <c r="G197" s="11"/>
      <c r="H197" s="12"/>
      <c r="I197" s="12"/>
      <c r="J197" s="10"/>
      <c r="K197" s="10"/>
      <c r="L197" s="10"/>
      <c r="M197" s="13"/>
      <c r="N197" s="14"/>
      <c r="O197" s="14"/>
      <c r="P197" s="14"/>
      <c r="Q197" s="14" t="str">
        <f t="shared" si="3"/>
        <v/>
      </c>
    </row>
    <row r="198" spans="1:17" ht="15.95" customHeight="1">
      <c r="A198" s="9"/>
      <c r="B198" s="10"/>
      <c r="C198" s="10"/>
      <c r="D198" s="10"/>
      <c r="E198" s="10"/>
      <c r="F198" s="10"/>
      <c r="G198" s="11"/>
      <c r="H198" s="12"/>
      <c r="I198" s="12"/>
      <c r="J198" s="10"/>
      <c r="K198" s="10"/>
      <c r="L198" s="10"/>
      <c r="M198" s="13"/>
      <c r="N198" s="14"/>
      <c r="O198" s="14"/>
      <c r="P198" s="14"/>
      <c r="Q198" s="14" t="str">
        <f t="shared" si="3"/>
        <v/>
      </c>
    </row>
    <row r="199" spans="1:17" ht="15.95" customHeight="1">
      <c r="A199" s="9"/>
      <c r="B199" s="10"/>
      <c r="C199" s="10"/>
      <c r="D199" s="10"/>
      <c r="E199" s="10"/>
      <c r="F199" s="10"/>
      <c r="G199" s="11"/>
      <c r="H199" s="12"/>
      <c r="I199" s="12"/>
      <c r="J199" s="10"/>
      <c r="K199" s="10"/>
      <c r="L199" s="10"/>
      <c r="M199" s="13"/>
      <c r="N199" s="14"/>
      <c r="O199" s="14"/>
      <c r="P199" s="14"/>
      <c r="Q199" s="14" t="str">
        <f t="shared" si="3"/>
        <v/>
      </c>
    </row>
    <row r="200" spans="1:17" ht="15.95" customHeight="1">
      <c r="A200" s="9"/>
      <c r="B200" s="10"/>
      <c r="C200" s="10"/>
      <c r="D200" s="10"/>
      <c r="E200" s="10"/>
      <c r="F200" s="10"/>
      <c r="G200" s="11"/>
      <c r="H200" s="12"/>
      <c r="I200" s="12"/>
      <c r="J200" s="10"/>
      <c r="K200" s="10"/>
      <c r="L200" s="10"/>
      <c r="M200" s="13"/>
      <c r="N200" s="14"/>
      <c r="O200" s="14"/>
      <c r="P200" s="14"/>
      <c r="Q200" s="14" t="str">
        <f t="shared" si="3"/>
        <v/>
      </c>
    </row>
    <row r="201" spans="1:17" ht="15.95" customHeight="1">
      <c r="A201" s="9"/>
      <c r="B201" s="10"/>
      <c r="C201" s="10"/>
      <c r="D201" s="10"/>
      <c r="E201" s="10"/>
      <c r="F201" s="10"/>
      <c r="G201" s="11"/>
      <c r="H201" s="12"/>
      <c r="I201" s="12"/>
      <c r="J201" s="10"/>
      <c r="K201" s="10"/>
      <c r="L201" s="10"/>
      <c r="M201" s="13"/>
      <c r="N201" s="14"/>
      <c r="O201" s="14"/>
      <c r="P201" s="14"/>
      <c r="Q201" s="14" t="str">
        <f t="shared" si="3"/>
        <v/>
      </c>
    </row>
    <row r="202" spans="1:17" ht="15.95" customHeight="1">
      <c r="A202" s="9"/>
      <c r="B202" s="10"/>
      <c r="C202" s="10"/>
      <c r="D202" s="10"/>
      <c r="E202" s="10"/>
      <c r="F202" s="10"/>
      <c r="G202" s="11"/>
      <c r="H202" s="12"/>
      <c r="I202" s="12"/>
      <c r="J202" s="10"/>
      <c r="K202" s="10"/>
      <c r="L202" s="10"/>
      <c r="M202" s="13"/>
      <c r="N202" s="14"/>
      <c r="O202" s="14"/>
      <c r="P202" s="14"/>
      <c r="Q202" s="14" t="str">
        <f t="shared" si="3"/>
        <v/>
      </c>
    </row>
    <row r="203" spans="1:17" ht="15.95" customHeight="1">
      <c r="A203" s="9"/>
      <c r="B203" s="10"/>
      <c r="C203" s="10"/>
      <c r="D203" s="10"/>
      <c r="E203" s="10"/>
      <c r="F203" s="10"/>
      <c r="G203" s="11"/>
      <c r="H203" s="12"/>
      <c r="I203" s="12"/>
      <c r="J203" s="10"/>
      <c r="K203" s="10"/>
      <c r="L203" s="10"/>
      <c r="M203" s="13"/>
      <c r="N203" s="14"/>
      <c r="O203" s="14"/>
      <c r="P203" s="14"/>
      <c r="Q203" s="14" t="str">
        <f t="shared" si="3"/>
        <v/>
      </c>
    </row>
    <row r="204" spans="1:17" ht="15.95" customHeight="1">
      <c r="A204" s="9"/>
      <c r="B204" s="10"/>
      <c r="C204" s="10"/>
      <c r="D204" s="10"/>
      <c r="E204" s="10"/>
      <c r="F204" s="10"/>
      <c r="G204" s="11"/>
      <c r="H204" s="12"/>
      <c r="I204" s="12"/>
      <c r="J204" s="10"/>
      <c r="K204" s="10"/>
      <c r="L204" s="10"/>
      <c r="M204" s="13"/>
      <c r="N204" s="14"/>
      <c r="O204" s="14"/>
      <c r="P204" s="14"/>
      <c r="Q204" s="14" t="str">
        <f t="shared" si="3"/>
        <v/>
      </c>
    </row>
    <row r="205" spans="1:17" ht="15.95" customHeight="1">
      <c r="A205" s="9"/>
      <c r="B205" s="10"/>
      <c r="C205" s="10"/>
      <c r="D205" s="10"/>
      <c r="E205" s="10"/>
      <c r="F205" s="10"/>
      <c r="G205" s="11"/>
      <c r="H205" s="12"/>
      <c r="I205" s="12"/>
      <c r="J205" s="10"/>
      <c r="K205" s="10"/>
      <c r="L205" s="10"/>
      <c r="M205" s="13"/>
      <c r="N205" s="14"/>
      <c r="O205" s="14"/>
      <c r="P205" s="14"/>
      <c r="Q205" s="14" t="str">
        <f t="shared" si="3"/>
        <v/>
      </c>
    </row>
    <row r="206" spans="1:17" ht="15.95" customHeight="1">
      <c r="A206" s="9"/>
      <c r="B206" s="10"/>
      <c r="C206" s="10"/>
      <c r="D206" s="10"/>
      <c r="E206" s="10"/>
      <c r="F206" s="10"/>
      <c r="G206" s="11"/>
      <c r="H206" s="12"/>
      <c r="I206" s="12"/>
      <c r="J206" s="10"/>
      <c r="K206" s="10"/>
      <c r="L206" s="10"/>
      <c r="M206" s="13"/>
      <c r="N206" s="14"/>
      <c r="O206" s="14"/>
      <c r="P206" s="14"/>
      <c r="Q206" s="14" t="str">
        <f t="shared" si="3"/>
        <v/>
      </c>
    </row>
    <row r="207" spans="1:17" ht="15.95" customHeight="1">
      <c r="A207" s="9"/>
      <c r="B207" s="10"/>
      <c r="C207" s="10"/>
      <c r="D207" s="10"/>
      <c r="E207" s="10"/>
      <c r="F207" s="10"/>
      <c r="G207" s="11"/>
      <c r="H207" s="12"/>
      <c r="I207" s="12"/>
      <c r="J207" s="10"/>
      <c r="K207" s="10"/>
      <c r="L207" s="10"/>
      <c r="M207" s="13"/>
      <c r="N207" s="14"/>
      <c r="O207" s="14"/>
      <c r="P207" s="14"/>
      <c r="Q207" s="14" t="str">
        <f t="shared" si="3"/>
        <v/>
      </c>
    </row>
    <row r="208" spans="1:17" ht="15.95" customHeight="1">
      <c r="A208" s="9"/>
      <c r="B208" s="10"/>
      <c r="C208" s="10"/>
      <c r="D208" s="10"/>
      <c r="E208" s="10"/>
      <c r="F208" s="10"/>
      <c r="G208" s="11"/>
      <c r="H208" s="12"/>
      <c r="I208" s="12"/>
      <c r="J208" s="10"/>
      <c r="K208" s="10"/>
      <c r="L208" s="10"/>
      <c r="M208" s="13"/>
      <c r="N208" s="14"/>
      <c r="O208" s="14"/>
      <c r="P208" s="14"/>
      <c r="Q208" s="14" t="str">
        <f t="shared" si="3"/>
        <v/>
      </c>
    </row>
    <row r="209" spans="1:17" ht="15.95" customHeight="1">
      <c r="A209" s="9"/>
      <c r="B209" s="10"/>
      <c r="C209" s="10"/>
      <c r="D209" s="10"/>
      <c r="E209" s="10"/>
      <c r="F209" s="10"/>
      <c r="G209" s="11"/>
      <c r="H209" s="12"/>
      <c r="I209" s="12"/>
      <c r="J209" s="10"/>
      <c r="K209" s="10"/>
      <c r="L209" s="10"/>
      <c r="M209" s="13"/>
      <c r="N209" s="14"/>
      <c r="O209" s="14"/>
      <c r="P209" s="14"/>
      <c r="Q209" s="14" t="str">
        <f t="shared" si="3"/>
        <v/>
      </c>
    </row>
    <row r="210" spans="1:17" ht="15.95" customHeight="1">
      <c r="A210" s="9"/>
      <c r="B210" s="10"/>
      <c r="C210" s="10"/>
      <c r="D210" s="10"/>
      <c r="E210" s="10"/>
      <c r="F210" s="10"/>
      <c r="G210" s="11"/>
      <c r="H210" s="12"/>
      <c r="I210" s="12"/>
      <c r="J210" s="10"/>
      <c r="K210" s="10"/>
      <c r="L210" s="10"/>
      <c r="M210" s="13"/>
      <c r="N210" s="14"/>
      <c r="O210" s="14"/>
      <c r="P210" s="14"/>
      <c r="Q210" s="14" t="str">
        <f t="shared" si="3"/>
        <v/>
      </c>
    </row>
    <row r="211" spans="1:17" ht="15.95" customHeight="1">
      <c r="A211" s="9"/>
      <c r="B211" s="10"/>
      <c r="C211" s="10"/>
      <c r="D211" s="10"/>
      <c r="E211" s="10"/>
      <c r="F211" s="10"/>
      <c r="G211" s="11"/>
      <c r="H211" s="12"/>
      <c r="I211" s="12"/>
      <c r="J211" s="10"/>
      <c r="K211" s="10"/>
      <c r="L211" s="10"/>
      <c r="M211" s="13"/>
      <c r="N211" s="14"/>
      <c r="O211" s="14"/>
      <c r="P211" s="14"/>
      <c r="Q211" s="14" t="str">
        <f t="shared" si="3"/>
        <v/>
      </c>
    </row>
    <row r="212" spans="1:17" ht="15.95" customHeight="1">
      <c r="A212" s="9"/>
      <c r="B212" s="10"/>
      <c r="C212" s="10"/>
      <c r="D212" s="10"/>
      <c r="E212" s="10"/>
      <c r="F212" s="10"/>
      <c r="G212" s="11"/>
      <c r="H212" s="12"/>
      <c r="I212" s="12"/>
      <c r="J212" s="10"/>
      <c r="K212" s="10"/>
      <c r="L212" s="10"/>
      <c r="M212" s="13"/>
      <c r="N212" s="14"/>
      <c r="O212" s="14"/>
      <c r="P212" s="14"/>
      <c r="Q212" s="14" t="str">
        <f t="shared" si="3"/>
        <v/>
      </c>
    </row>
    <row r="213" spans="1:17" ht="15.95" customHeight="1">
      <c r="A213" s="9"/>
      <c r="B213" s="10"/>
      <c r="C213" s="10"/>
      <c r="D213" s="10"/>
      <c r="E213" s="10"/>
      <c r="F213" s="10"/>
      <c r="G213" s="11"/>
      <c r="H213" s="12"/>
      <c r="I213" s="12"/>
      <c r="J213" s="10"/>
      <c r="K213" s="10"/>
      <c r="L213" s="10"/>
      <c r="M213" s="13"/>
      <c r="N213" s="14"/>
      <c r="O213" s="14"/>
      <c r="P213" s="14"/>
      <c r="Q213" s="14" t="str">
        <f t="shared" si="3"/>
        <v/>
      </c>
    </row>
    <row r="214" spans="1:17" ht="15.95" customHeight="1">
      <c r="A214" s="9"/>
      <c r="B214" s="10"/>
      <c r="C214" s="10"/>
      <c r="D214" s="10"/>
      <c r="E214" s="10"/>
      <c r="F214" s="10"/>
      <c r="G214" s="11"/>
      <c r="H214" s="12"/>
      <c r="I214" s="12"/>
      <c r="J214" s="10"/>
      <c r="K214" s="10"/>
      <c r="L214" s="10"/>
      <c r="M214" s="13"/>
      <c r="N214" s="14"/>
      <c r="O214" s="14"/>
      <c r="P214" s="14"/>
      <c r="Q214" s="14" t="str">
        <f t="shared" si="3"/>
        <v/>
      </c>
    </row>
    <row r="215" spans="1:17" ht="15.95" customHeight="1">
      <c r="A215" s="9"/>
      <c r="B215" s="10"/>
      <c r="C215" s="10"/>
      <c r="D215" s="10"/>
      <c r="E215" s="10"/>
      <c r="F215" s="10"/>
      <c r="G215" s="11"/>
      <c r="H215" s="12"/>
      <c r="I215" s="12"/>
      <c r="J215" s="10"/>
      <c r="K215" s="10"/>
      <c r="L215" s="10"/>
      <c r="M215" s="13"/>
      <c r="N215" s="14"/>
      <c r="O215" s="14"/>
      <c r="P215" s="14"/>
      <c r="Q215" s="14" t="str">
        <f t="shared" si="3"/>
        <v/>
      </c>
    </row>
    <row r="216" spans="1:17" ht="15.95" customHeight="1">
      <c r="A216" s="9"/>
      <c r="B216" s="10"/>
      <c r="C216" s="10"/>
      <c r="D216" s="10"/>
      <c r="E216" s="10"/>
      <c r="F216" s="10"/>
      <c r="G216" s="11"/>
      <c r="H216" s="12"/>
      <c r="I216" s="12"/>
      <c r="J216" s="10"/>
      <c r="K216" s="10"/>
      <c r="L216" s="10"/>
      <c r="M216" s="13"/>
      <c r="N216" s="14"/>
      <c r="O216" s="14"/>
      <c r="P216" s="14"/>
      <c r="Q216" s="14" t="str">
        <f t="shared" si="3"/>
        <v/>
      </c>
    </row>
    <row r="217" spans="1:17" ht="15.95" customHeight="1">
      <c r="A217" s="9"/>
      <c r="B217" s="10"/>
      <c r="C217" s="10"/>
      <c r="D217" s="10"/>
      <c r="E217" s="10"/>
      <c r="F217" s="10"/>
      <c r="G217" s="11"/>
      <c r="H217" s="12"/>
      <c r="I217" s="12"/>
      <c r="J217" s="10"/>
      <c r="K217" s="10"/>
      <c r="L217" s="10"/>
      <c r="M217" s="13"/>
      <c r="N217" s="14"/>
      <c r="O217" s="14"/>
      <c r="P217" s="14"/>
      <c r="Q217" s="14" t="str">
        <f t="shared" si="3"/>
        <v/>
      </c>
    </row>
    <row r="218" spans="1:17" ht="15.95" customHeight="1">
      <c r="A218" s="9"/>
      <c r="B218" s="10"/>
      <c r="C218" s="10"/>
      <c r="D218" s="10"/>
      <c r="E218" s="10"/>
      <c r="F218" s="10"/>
      <c r="G218" s="11"/>
      <c r="H218" s="12"/>
      <c r="I218" s="12"/>
      <c r="J218" s="10"/>
      <c r="K218" s="10"/>
      <c r="L218" s="10"/>
      <c r="M218" s="13"/>
      <c r="N218" s="14"/>
      <c r="O218" s="14"/>
      <c r="P218" s="14"/>
      <c r="Q218" s="14" t="str">
        <f t="shared" si="3"/>
        <v/>
      </c>
    </row>
    <row r="219" spans="1:17" ht="15.95" customHeight="1">
      <c r="A219" s="9"/>
      <c r="B219" s="10"/>
      <c r="C219" s="10"/>
      <c r="D219" s="10"/>
      <c r="E219" s="10"/>
      <c r="F219" s="10"/>
      <c r="G219" s="11"/>
      <c r="H219" s="12"/>
      <c r="I219" s="12"/>
      <c r="J219" s="10"/>
      <c r="K219" s="10"/>
      <c r="L219" s="10"/>
      <c r="M219" s="13"/>
      <c r="N219" s="14"/>
      <c r="O219" s="14"/>
      <c r="P219" s="14"/>
      <c r="Q219" s="14" t="str">
        <f t="shared" si="3"/>
        <v/>
      </c>
    </row>
    <row r="220" spans="1:17" ht="15.95" customHeight="1">
      <c r="A220" s="9"/>
      <c r="B220" s="10"/>
      <c r="C220" s="10"/>
      <c r="D220" s="10"/>
      <c r="E220" s="10"/>
      <c r="F220" s="10"/>
      <c r="G220" s="11"/>
      <c r="H220" s="12"/>
      <c r="I220" s="12"/>
      <c r="J220" s="10"/>
      <c r="K220" s="10"/>
      <c r="L220" s="10"/>
      <c r="M220" s="13"/>
      <c r="N220" s="14"/>
      <c r="O220" s="14"/>
      <c r="P220" s="14"/>
      <c r="Q220" s="14" t="str">
        <f t="shared" si="3"/>
        <v/>
      </c>
    </row>
    <row r="221" spans="1:17" ht="15.95" customHeight="1">
      <c r="A221" s="9"/>
      <c r="B221" s="10"/>
      <c r="C221" s="10"/>
      <c r="D221" s="10"/>
      <c r="E221" s="10"/>
      <c r="F221" s="10"/>
      <c r="G221" s="11"/>
      <c r="H221" s="12"/>
      <c r="I221" s="12"/>
      <c r="J221" s="10"/>
      <c r="K221" s="10"/>
      <c r="L221" s="10"/>
      <c r="M221" s="13"/>
      <c r="N221" s="14"/>
      <c r="O221" s="14"/>
      <c r="P221" s="14"/>
      <c r="Q221" s="14" t="str">
        <f t="shared" si="3"/>
        <v/>
      </c>
    </row>
    <row r="222" spans="1:17" ht="15.95" customHeight="1">
      <c r="A222" s="9"/>
      <c r="B222" s="10"/>
      <c r="C222" s="10"/>
      <c r="D222" s="10"/>
      <c r="E222" s="10"/>
      <c r="F222" s="10"/>
      <c r="G222" s="11"/>
      <c r="H222" s="12"/>
      <c r="I222" s="12"/>
      <c r="J222" s="10"/>
      <c r="K222" s="10"/>
      <c r="L222" s="10"/>
      <c r="M222" s="13"/>
      <c r="N222" s="14"/>
      <c r="O222" s="14"/>
      <c r="P222" s="14"/>
      <c r="Q222" s="14" t="str">
        <f t="shared" si="3"/>
        <v/>
      </c>
    </row>
    <row r="223" spans="1:17" ht="15.95" customHeight="1">
      <c r="A223" s="9"/>
      <c r="B223" s="10"/>
      <c r="C223" s="10"/>
      <c r="D223" s="10"/>
      <c r="E223" s="10"/>
      <c r="F223" s="10"/>
      <c r="G223" s="11"/>
      <c r="H223" s="12"/>
      <c r="I223" s="12"/>
      <c r="J223" s="10"/>
      <c r="K223" s="10"/>
      <c r="L223" s="10"/>
      <c r="M223" s="13"/>
      <c r="N223" s="14"/>
      <c r="O223" s="14"/>
      <c r="P223" s="14"/>
      <c r="Q223" s="14" t="str">
        <f t="shared" si="3"/>
        <v/>
      </c>
    </row>
    <row r="224" spans="1:17" ht="15.95" customHeight="1">
      <c r="A224" s="9"/>
      <c r="B224" s="10"/>
      <c r="C224" s="10"/>
      <c r="D224" s="10"/>
      <c r="E224" s="10"/>
      <c r="F224" s="10"/>
      <c r="G224" s="11"/>
      <c r="H224" s="12"/>
      <c r="I224" s="12"/>
      <c r="J224" s="10"/>
      <c r="K224" s="10"/>
      <c r="L224" s="10"/>
      <c r="M224" s="13"/>
      <c r="N224" s="14"/>
      <c r="O224" s="14"/>
      <c r="P224" s="14"/>
      <c r="Q224" s="14" t="str">
        <f t="shared" si="3"/>
        <v/>
      </c>
    </row>
    <row r="225" spans="1:17" ht="15.95" customHeight="1">
      <c r="A225" s="9"/>
      <c r="B225" s="10"/>
      <c r="C225" s="10"/>
      <c r="D225" s="10"/>
      <c r="E225" s="10"/>
      <c r="F225" s="10"/>
      <c r="G225" s="11"/>
      <c r="H225" s="12"/>
      <c r="I225" s="12"/>
      <c r="J225" s="10"/>
      <c r="K225" s="10"/>
      <c r="L225" s="10"/>
      <c r="M225" s="13"/>
      <c r="N225" s="14"/>
      <c r="O225" s="14"/>
      <c r="P225" s="14"/>
      <c r="Q225" s="14" t="str">
        <f t="shared" si="3"/>
        <v/>
      </c>
    </row>
    <row r="226" spans="1:17" ht="15.95" customHeight="1">
      <c r="A226" s="9"/>
      <c r="B226" s="10"/>
      <c r="C226" s="10"/>
      <c r="D226" s="10"/>
      <c r="E226" s="10"/>
      <c r="F226" s="10"/>
      <c r="G226" s="11"/>
      <c r="H226" s="12"/>
      <c r="I226" s="12"/>
      <c r="J226" s="10"/>
      <c r="K226" s="10"/>
      <c r="L226" s="10"/>
      <c r="M226" s="13"/>
      <c r="N226" s="14"/>
      <c r="O226" s="14"/>
      <c r="P226" s="14"/>
      <c r="Q226" s="14" t="str">
        <f t="shared" si="3"/>
        <v/>
      </c>
    </row>
    <row r="227" spans="1:17" ht="15.95" customHeight="1">
      <c r="A227" s="9"/>
      <c r="B227" s="10"/>
      <c r="C227" s="10"/>
      <c r="D227" s="10"/>
      <c r="E227" s="10"/>
      <c r="F227" s="10"/>
      <c r="G227" s="11"/>
      <c r="H227" s="12"/>
      <c r="I227" s="12"/>
      <c r="J227" s="10"/>
      <c r="K227" s="10"/>
      <c r="L227" s="10"/>
      <c r="M227" s="13"/>
      <c r="N227" s="14"/>
      <c r="O227" s="14"/>
      <c r="P227" s="14"/>
      <c r="Q227" s="14" t="str">
        <f t="shared" si="3"/>
        <v/>
      </c>
    </row>
    <row r="228" spans="1:17" ht="15.95" customHeight="1">
      <c r="A228" s="9"/>
      <c r="B228" s="10"/>
      <c r="C228" s="10"/>
      <c r="D228" s="10"/>
      <c r="E228" s="10"/>
      <c r="F228" s="10"/>
      <c r="G228" s="11"/>
      <c r="H228" s="12"/>
      <c r="I228" s="12"/>
      <c r="J228" s="10"/>
      <c r="K228" s="10"/>
      <c r="L228" s="10"/>
      <c r="M228" s="13"/>
      <c r="N228" s="14"/>
      <c r="O228" s="14"/>
      <c r="P228" s="14"/>
      <c r="Q228" s="14" t="str">
        <f t="shared" si="3"/>
        <v/>
      </c>
    </row>
    <row r="229" spans="1:17" ht="15.95" customHeight="1">
      <c r="A229" s="9"/>
      <c r="B229" s="10"/>
      <c r="C229" s="10"/>
      <c r="D229" s="10"/>
      <c r="E229" s="10"/>
      <c r="F229" s="10"/>
      <c r="G229" s="11"/>
      <c r="H229" s="12"/>
      <c r="I229" s="12"/>
      <c r="J229" s="10"/>
      <c r="K229" s="10"/>
      <c r="L229" s="10"/>
      <c r="M229" s="13"/>
      <c r="N229" s="14"/>
      <c r="O229" s="14"/>
      <c r="P229" s="14"/>
      <c r="Q229" s="14" t="str">
        <f t="shared" si="3"/>
        <v/>
      </c>
    </row>
    <row r="230" spans="1:17" ht="15.95" customHeight="1">
      <c r="A230" s="9"/>
      <c r="B230" s="10"/>
      <c r="C230" s="10"/>
      <c r="D230" s="10"/>
      <c r="E230" s="10"/>
      <c r="F230" s="10"/>
      <c r="G230" s="11"/>
      <c r="H230" s="12"/>
      <c r="I230" s="12"/>
      <c r="J230" s="10"/>
      <c r="K230" s="10"/>
      <c r="L230" s="10"/>
      <c r="M230" s="13"/>
      <c r="N230" s="14"/>
      <c r="O230" s="14"/>
      <c r="P230" s="14"/>
      <c r="Q230" s="14" t="str">
        <f t="shared" si="3"/>
        <v/>
      </c>
    </row>
    <row r="231" spans="1:17" ht="15.95" customHeight="1">
      <c r="A231" s="9"/>
      <c r="B231" s="10"/>
      <c r="C231" s="10"/>
      <c r="D231" s="10"/>
      <c r="E231" s="10"/>
      <c r="F231" s="10"/>
      <c r="G231" s="11"/>
      <c r="H231" s="12"/>
      <c r="I231" s="12"/>
      <c r="J231" s="10"/>
      <c r="K231" s="10"/>
      <c r="L231" s="10"/>
      <c r="M231" s="13"/>
      <c r="N231" s="14"/>
      <c r="O231" s="14"/>
      <c r="P231" s="14"/>
      <c r="Q231" s="14" t="str">
        <f t="shared" si="3"/>
        <v/>
      </c>
    </row>
    <row r="232" spans="1:17" ht="15.95" customHeight="1">
      <c r="A232" s="9"/>
      <c r="B232" s="10"/>
      <c r="C232" s="10"/>
      <c r="D232" s="10"/>
      <c r="E232" s="10"/>
      <c r="F232" s="10"/>
      <c r="G232" s="11"/>
      <c r="H232" s="12"/>
      <c r="I232" s="12"/>
      <c r="J232" s="10"/>
      <c r="K232" s="10"/>
      <c r="L232" s="10"/>
      <c r="M232" s="13"/>
      <c r="N232" s="14"/>
      <c r="O232" s="14"/>
      <c r="P232" s="14"/>
      <c r="Q232" s="14" t="str">
        <f t="shared" si="3"/>
        <v/>
      </c>
    </row>
    <row r="233" spans="1:17" ht="15.95" customHeight="1">
      <c r="A233" s="9"/>
      <c r="B233" s="10"/>
      <c r="C233" s="10"/>
      <c r="D233" s="10"/>
      <c r="E233" s="10"/>
      <c r="F233" s="10"/>
      <c r="G233" s="11"/>
      <c r="H233" s="12"/>
      <c r="I233" s="12"/>
      <c r="J233" s="10"/>
      <c r="K233" s="10"/>
      <c r="L233" s="10"/>
      <c r="M233" s="13"/>
      <c r="N233" s="14"/>
      <c r="O233" s="14"/>
      <c r="P233" s="14"/>
      <c r="Q233" s="14" t="str">
        <f t="shared" si="3"/>
        <v/>
      </c>
    </row>
    <row r="234" spans="1:17" ht="15.95" customHeight="1">
      <c r="A234" s="9"/>
      <c r="B234" s="10"/>
      <c r="C234" s="10"/>
      <c r="D234" s="10"/>
      <c r="E234" s="10"/>
      <c r="F234" s="10"/>
      <c r="G234" s="11"/>
      <c r="H234" s="12"/>
      <c r="I234" s="12"/>
      <c r="J234" s="10"/>
      <c r="K234" s="10"/>
      <c r="L234" s="10"/>
      <c r="M234" s="13"/>
      <c r="N234" s="14"/>
      <c r="O234" s="14"/>
      <c r="P234" s="14"/>
      <c r="Q234" s="14" t="str">
        <f t="shared" si="3"/>
        <v/>
      </c>
    </row>
    <row r="235" spans="1:17" ht="15.95" customHeight="1">
      <c r="A235" s="9"/>
      <c r="B235" s="10"/>
      <c r="C235" s="10"/>
      <c r="D235" s="10"/>
      <c r="E235" s="10"/>
      <c r="F235" s="10"/>
      <c r="G235" s="11"/>
      <c r="H235" s="12"/>
      <c r="I235" s="12"/>
      <c r="J235" s="10"/>
      <c r="K235" s="10"/>
      <c r="L235" s="10"/>
      <c r="M235" s="13"/>
      <c r="N235" s="14"/>
      <c r="O235" s="14"/>
      <c r="P235" s="14"/>
      <c r="Q235" s="14" t="str">
        <f t="shared" si="3"/>
        <v/>
      </c>
    </row>
    <row r="236" spans="1:17" ht="15.95" customHeight="1">
      <c r="A236" s="9"/>
      <c r="B236" s="10"/>
      <c r="C236" s="10"/>
      <c r="D236" s="10"/>
      <c r="E236" s="10"/>
      <c r="F236" s="10"/>
      <c r="G236" s="11"/>
      <c r="H236" s="12"/>
      <c r="I236" s="12"/>
      <c r="J236" s="10"/>
      <c r="K236" s="10"/>
      <c r="L236" s="10"/>
      <c r="M236" s="13"/>
      <c r="N236" s="14"/>
      <c r="O236" s="14"/>
      <c r="P236" s="14"/>
      <c r="Q236" s="14" t="str">
        <f t="shared" si="3"/>
        <v/>
      </c>
    </row>
    <row r="237" spans="1:17" ht="15.95" customHeight="1">
      <c r="A237" s="9"/>
      <c r="B237" s="10"/>
      <c r="C237" s="10"/>
      <c r="D237" s="10"/>
      <c r="E237" s="10"/>
      <c r="F237" s="10"/>
      <c r="G237" s="11"/>
      <c r="H237" s="12"/>
      <c r="I237" s="12"/>
      <c r="J237" s="10"/>
      <c r="K237" s="10"/>
      <c r="L237" s="10"/>
      <c r="M237" s="13"/>
      <c r="N237" s="14"/>
      <c r="O237" s="14"/>
      <c r="P237" s="14"/>
      <c r="Q237" s="14" t="str">
        <f t="shared" si="3"/>
        <v/>
      </c>
    </row>
    <row r="238" spans="1:17" ht="15.95" customHeight="1">
      <c r="A238" s="9"/>
      <c r="B238" s="10"/>
      <c r="C238" s="10"/>
      <c r="D238" s="10"/>
      <c r="E238" s="10"/>
      <c r="F238" s="10"/>
      <c r="G238" s="11"/>
      <c r="H238" s="12"/>
      <c r="I238" s="12"/>
      <c r="J238" s="10"/>
      <c r="K238" s="10"/>
      <c r="L238" s="10"/>
      <c r="M238" s="13"/>
      <c r="N238" s="14"/>
      <c r="O238" s="14"/>
      <c r="P238" s="14"/>
      <c r="Q238" s="14" t="str">
        <f t="shared" si="3"/>
        <v/>
      </c>
    </row>
    <row r="239" spans="1:17" ht="15.95" customHeight="1">
      <c r="A239" s="9"/>
      <c r="B239" s="10"/>
      <c r="C239" s="10"/>
      <c r="D239" s="10"/>
      <c r="E239" s="10"/>
      <c r="F239" s="10"/>
      <c r="G239" s="11"/>
      <c r="H239" s="12"/>
      <c r="I239" s="12"/>
      <c r="J239" s="10"/>
      <c r="K239" s="10"/>
      <c r="L239" s="10"/>
      <c r="M239" s="13"/>
      <c r="N239" s="14"/>
      <c r="O239" s="14"/>
      <c r="P239" s="14"/>
      <c r="Q239" s="14" t="str">
        <f t="shared" si="3"/>
        <v/>
      </c>
    </row>
    <row r="240" spans="1:17" ht="15.95" customHeight="1">
      <c r="A240" s="9"/>
      <c r="B240" s="10"/>
      <c r="C240" s="10"/>
      <c r="D240" s="10"/>
      <c r="E240" s="10"/>
      <c r="F240" s="10"/>
      <c r="G240" s="11"/>
      <c r="H240" s="12"/>
      <c r="I240" s="12"/>
      <c r="J240" s="10"/>
      <c r="K240" s="10"/>
      <c r="L240" s="10"/>
      <c r="M240" s="13"/>
      <c r="N240" s="14"/>
      <c r="O240" s="14"/>
      <c r="P240" s="14"/>
      <c r="Q240" s="14" t="str">
        <f t="shared" si="3"/>
        <v/>
      </c>
    </row>
    <row r="241" spans="1:17" ht="15.95" customHeight="1">
      <c r="A241" s="9"/>
      <c r="B241" s="10"/>
      <c r="C241" s="10"/>
      <c r="D241" s="10"/>
      <c r="E241" s="10"/>
      <c r="F241" s="10"/>
      <c r="G241" s="11"/>
      <c r="H241" s="12"/>
      <c r="I241" s="12"/>
      <c r="J241" s="10"/>
      <c r="K241" s="10"/>
      <c r="L241" s="10"/>
      <c r="M241" s="13"/>
      <c r="N241" s="14"/>
      <c r="O241" s="14"/>
      <c r="P241" s="14"/>
      <c r="Q241" s="14" t="str">
        <f t="shared" si="3"/>
        <v/>
      </c>
    </row>
    <row r="242" spans="1:17" ht="15.95" customHeight="1">
      <c r="A242" s="9"/>
      <c r="B242" s="10"/>
      <c r="C242" s="10"/>
      <c r="D242" s="10"/>
      <c r="E242" s="10"/>
      <c r="F242" s="10"/>
      <c r="G242" s="11"/>
      <c r="H242" s="12"/>
      <c r="I242" s="12"/>
      <c r="J242" s="10"/>
      <c r="K242" s="10"/>
      <c r="L242" s="10"/>
      <c r="M242" s="13"/>
      <c r="N242" s="14"/>
      <c r="O242" s="14"/>
      <c r="P242" s="14"/>
      <c r="Q242" s="14" t="str">
        <f t="shared" si="3"/>
        <v/>
      </c>
    </row>
    <row r="243" spans="1:17" ht="15.95" customHeight="1">
      <c r="A243" s="9"/>
      <c r="B243" s="10"/>
      <c r="C243" s="10"/>
      <c r="D243" s="10"/>
      <c r="E243" s="10"/>
      <c r="F243" s="10"/>
      <c r="G243" s="11"/>
      <c r="H243" s="12"/>
      <c r="I243" s="12"/>
      <c r="J243" s="10"/>
      <c r="K243" s="10"/>
      <c r="L243" s="10"/>
      <c r="M243" s="13"/>
      <c r="N243" s="14"/>
      <c r="O243" s="14"/>
      <c r="P243" s="14"/>
      <c r="Q243" s="14" t="str">
        <f t="shared" si="3"/>
        <v/>
      </c>
    </row>
    <row r="244" spans="1:17" ht="15.95" customHeight="1">
      <c r="A244" s="9"/>
      <c r="B244" s="10"/>
      <c r="C244" s="10"/>
      <c r="D244" s="10"/>
      <c r="E244" s="10"/>
      <c r="F244" s="10"/>
      <c r="G244" s="11"/>
      <c r="H244" s="12"/>
      <c r="I244" s="12"/>
      <c r="J244" s="10"/>
      <c r="K244" s="10"/>
      <c r="L244" s="10"/>
      <c r="M244" s="13"/>
      <c r="N244" s="14"/>
      <c r="O244" s="14"/>
      <c r="P244" s="14"/>
      <c r="Q244" s="14" t="str">
        <f t="shared" si="3"/>
        <v/>
      </c>
    </row>
    <row r="245" spans="1:17" ht="15.95" customHeight="1">
      <c r="A245" s="9"/>
      <c r="B245" s="10"/>
      <c r="C245" s="10"/>
      <c r="D245" s="10"/>
      <c r="E245" s="10"/>
      <c r="F245" s="10"/>
      <c r="G245" s="11"/>
      <c r="H245" s="12"/>
      <c r="I245" s="12"/>
      <c r="J245" s="10"/>
      <c r="K245" s="10"/>
      <c r="L245" s="10"/>
      <c r="M245" s="13"/>
      <c r="N245" s="14"/>
      <c r="O245" s="14"/>
      <c r="P245" s="14"/>
      <c r="Q245" s="14" t="str">
        <f t="shared" si="3"/>
        <v/>
      </c>
    </row>
    <row r="246" spans="1:17" ht="15.95" customHeight="1">
      <c r="A246" s="9"/>
      <c r="B246" s="10"/>
      <c r="C246" s="10"/>
      <c r="D246" s="10"/>
      <c r="E246" s="10"/>
      <c r="F246" s="10"/>
      <c r="G246" s="11"/>
      <c r="H246" s="12"/>
      <c r="I246" s="12"/>
      <c r="J246" s="10"/>
      <c r="K246" s="10"/>
      <c r="L246" s="10"/>
      <c r="M246" s="13"/>
      <c r="N246" s="14"/>
      <c r="O246" s="14"/>
      <c r="P246" s="14"/>
      <c r="Q246" s="14" t="str">
        <f t="shared" si="3"/>
        <v/>
      </c>
    </row>
    <row r="247" spans="1:17" ht="15.95" customHeight="1">
      <c r="A247" s="9"/>
      <c r="B247" s="10"/>
      <c r="C247" s="10"/>
      <c r="D247" s="10"/>
      <c r="E247" s="10"/>
      <c r="F247" s="10"/>
      <c r="G247" s="11"/>
      <c r="H247" s="12"/>
      <c r="I247" s="12"/>
      <c r="J247" s="10"/>
      <c r="K247" s="10"/>
      <c r="L247" s="10"/>
      <c r="M247" s="13"/>
      <c r="N247" s="14"/>
      <c r="O247" s="14"/>
      <c r="P247" s="14"/>
      <c r="Q247" s="14" t="str">
        <f t="shared" si="3"/>
        <v/>
      </c>
    </row>
    <row r="248" spans="1:17" ht="15.95" customHeight="1">
      <c r="A248" s="9"/>
      <c r="B248" s="10"/>
      <c r="C248" s="10"/>
      <c r="D248" s="10"/>
      <c r="E248" s="10"/>
      <c r="F248" s="10"/>
      <c r="G248" s="11"/>
      <c r="H248" s="12"/>
      <c r="I248" s="12"/>
      <c r="J248" s="10"/>
      <c r="K248" s="10"/>
      <c r="L248" s="10"/>
      <c r="M248" s="13"/>
      <c r="N248" s="14"/>
      <c r="O248" s="14"/>
      <c r="P248" s="14"/>
      <c r="Q248" s="14" t="str">
        <f t="shared" si="3"/>
        <v/>
      </c>
    </row>
    <row r="249" spans="1:17" ht="15.95" customHeight="1">
      <c r="A249" s="9"/>
      <c r="B249" s="10"/>
      <c r="C249" s="10"/>
      <c r="D249" s="10"/>
      <c r="E249" s="10"/>
      <c r="F249" s="10"/>
      <c r="G249" s="11"/>
      <c r="H249" s="12"/>
      <c r="I249" s="12"/>
      <c r="J249" s="10"/>
      <c r="K249" s="10"/>
      <c r="L249" s="10"/>
      <c r="M249" s="13"/>
      <c r="N249" s="14"/>
      <c r="O249" s="14"/>
      <c r="P249" s="14"/>
      <c r="Q249" s="14" t="str">
        <f t="shared" si="3"/>
        <v/>
      </c>
    </row>
    <row r="250" spans="1:17" ht="15.95" customHeight="1">
      <c r="A250" s="9"/>
      <c r="B250" s="10"/>
      <c r="C250" s="10"/>
      <c r="D250" s="10"/>
      <c r="E250" s="10"/>
      <c r="F250" s="10"/>
      <c r="G250" s="11"/>
      <c r="H250" s="12"/>
      <c r="I250" s="12"/>
      <c r="J250" s="10"/>
      <c r="K250" s="10"/>
      <c r="L250" s="10"/>
      <c r="M250" s="13"/>
      <c r="N250" s="14"/>
      <c r="O250" s="14"/>
      <c r="P250" s="14"/>
      <c r="Q250" s="14" t="str">
        <f t="shared" si="3"/>
        <v/>
      </c>
    </row>
    <row r="251" spans="1:17" ht="15.95" customHeight="1">
      <c r="A251" s="9"/>
      <c r="B251" s="10"/>
      <c r="C251" s="10"/>
      <c r="D251" s="10"/>
      <c r="E251" s="10"/>
      <c r="F251" s="10"/>
      <c r="G251" s="11"/>
      <c r="H251" s="12"/>
      <c r="I251" s="12"/>
      <c r="J251" s="10"/>
      <c r="K251" s="10"/>
      <c r="L251" s="10"/>
      <c r="M251" s="13"/>
      <c r="N251" s="14"/>
      <c r="O251" s="14"/>
      <c r="P251" s="14"/>
      <c r="Q251" s="14" t="str">
        <f t="shared" si="3"/>
        <v/>
      </c>
    </row>
    <row r="252" spans="1:17" ht="15.95" customHeight="1">
      <c r="A252" s="9"/>
      <c r="B252" s="10"/>
      <c r="C252" s="10"/>
      <c r="D252" s="10"/>
      <c r="E252" s="10"/>
      <c r="F252" s="10"/>
      <c r="G252" s="11"/>
      <c r="H252" s="12"/>
      <c r="I252" s="12"/>
      <c r="J252" s="10"/>
      <c r="K252" s="10"/>
      <c r="L252" s="10"/>
      <c r="M252" s="13"/>
      <c r="N252" s="14"/>
      <c r="O252" s="14"/>
      <c r="P252" s="14"/>
      <c r="Q252" s="14" t="str">
        <f t="shared" si="3"/>
        <v/>
      </c>
    </row>
    <row r="253" spans="1:17" ht="15.95" customHeight="1">
      <c r="A253" s="9"/>
      <c r="B253" s="10"/>
      <c r="C253" s="10"/>
      <c r="D253" s="10"/>
      <c r="E253" s="10"/>
      <c r="F253" s="10"/>
      <c r="G253" s="11"/>
      <c r="H253" s="12"/>
      <c r="I253" s="12"/>
      <c r="J253" s="10"/>
      <c r="K253" s="10"/>
      <c r="L253" s="10"/>
      <c r="M253" s="13"/>
      <c r="N253" s="14"/>
      <c r="O253" s="14"/>
      <c r="P253" s="14"/>
      <c r="Q253" s="14" t="str">
        <f t="shared" si="3"/>
        <v/>
      </c>
    </row>
    <row r="254" spans="1:17" ht="15.95" customHeight="1">
      <c r="A254" s="9"/>
      <c r="B254" s="10"/>
      <c r="C254" s="10"/>
      <c r="D254" s="10"/>
      <c r="E254" s="10"/>
      <c r="F254" s="10"/>
      <c r="G254" s="11"/>
      <c r="H254" s="12"/>
      <c r="I254" s="12"/>
      <c r="J254" s="10"/>
      <c r="K254" s="10"/>
      <c r="L254" s="10"/>
      <c r="M254" s="13"/>
      <c r="N254" s="14"/>
      <c r="O254" s="14"/>
      <c r="P254" s="14"/>
      <c r="Q254" s="14" t="str">
        <f t="shared" si="3"/>
        <v/>
      </c>
    </row>
    <row r="255" spans="1:17" ht="15.95" customHeight="1">
      <c r="A255" s="9"/>
      <c r="B255" s="10"/>
      <c r="C255" s="10"/>
      <c r="D255" s="10"/>
      <c r="E255" s="10"/>
      <c r="F255" s="10"/>
      <c r="G255" s="11"/>
      <c r="H255" s="12"/>
      <c r="I255" s="12"/>
      <c r="J255" s="10"/>
      <c r="K255" s="10"/>
      <c r="L255" s="10"/>
      <c r="M255" s="13"/>
      <c r="N255" s="14"/>
      <c r="O255" s="14"/>
      <c r="P255" s="14"/>
      <c r="Q255" s="14" t="str">
        <f t="shared" si="3"/>
        <v/>
      </c>
    </row>
    <row r="256" spans="1:17" ht="15.95" customHeight="1">
      <c r="A256" s="9"/>
      <c r="B256" s="10"/>
      <c r="C256" s="10"/>
      <c r="D256" s="10"/>
      <c r="E256" s="10"/>
      <c r="F256" s="10"/>
      <c r="G256" s="11"/>
      <c r="H256" s="12"/>
      <c r="I256" s="12"/>
      <c r="J256" s="10"/>
      <c r="K256" s="10"/>
      <c r="L256" s="10"/>
      <c r="M256" s="13"/>
      <c r="N256" s="14"/>
      <c r="O256" s="14"/>
      <c r="P256" s="14"/>
      <c r="Q256" s="14" t="str">
        <f t="shared" si="3"/>
        <v/>
      </c>
    </row>
    <row r="257" spans="1:17" ht="15.95" customHeight="1">
      <c r="A257" s="9"/>
      <c r="B257" s="10"/>
      <c r="C257" s="10"/>
      <c r="D257" s="10"/>
      <c r="E257" s="10"/>
      <c r="F257" s="10"/>
      <c r="G257" s="11"/>
      <c r="H257" s="12"/>
      <c r="I257" s="12"/>
      <c r="J257" s="10"/>
      <c r="K257" s="10"/>
      <c r="L257" s="10"/>
      <c r="M257" s="13"/>
      <c r="N257" s="14"/>
      <c r="O257" s="14"/>
      <c r="P257" s="14"/>
      <c r="Q257" s="14" t="str">
        <f t="shared" si="3"/>
        <v/>
      </c>
    </row>
    <row r="258" spans="1:17" ht="15.95" customHeight="1">
      <c r="A258" s="9"/>
      <c r="B258" s="10"/>
      <c r="C258" s="10"/>
      <c r="D258" s="10"/>
      <c r="E258" s="10"/>
      <c r="F258" s="10"/>
      <c r="G258" s="11"/>
      <c r="H258" s="12"/>
      <c r="I258" s="12"/>
      <c r="J258" s="10"/>
      <c r="K258" s="10"/>
      <c r="L258" s="10"/>
      <c r="M258" s="13"/>
      <c r="N258" s="14"/>
      <c r="O258" s="14"/>
      <c r="P258" s="14"/>
      <c r="Q258" s="14" t="str">
        <f t="shared" ref="Q258:Q321" si="4">IF(F258="","",IF(C258="","직위구분 확인",IF(D258="","담당구분 확인",IF(E258="","담당내용 확인",IF(H258="","임용시작일 확인",IF(I258="","임용종료일 확인",IF(J258="","주당수업시간 확인",IF(AND(ISNUMBER(H258),ISNUMBER(I258),I258&lt;H258),"종료일 확인",""))))))))</f>
        <v/>
      </c>
    </row>
    <row r="259" spans="1:17" ht="15.95" customHeight="1">
      <c r="A259" s="9"/>
      <c r="B259" s="10"/>
      <c r="C259" s="10"/>
      <c r="D259" s="10"/>
      <c r="E259" s="10"/>
      <c r="F259" s="10"/>
      <c r="G259" s="11"/>
      <c r="H259" s="12"/>
      <c r="I259" s="12"/>
      <c r="J259" s="10"/>
      <c r="K259" s="10"/>
      <c r="L259" s="10"/>
      <c r="M259" s="13"/>
      <c r="N259" s="14"/>
      <c r="O259" s="14"/>
      <c r="P259" s="14"/>
      <c r="Q259" s="14" t="str">
        <f t="shared" si="4"/>
        <v/>
      </c>
    </row>
    <row r="260" spans="1:17" ht="15.95" customHeight="1">
      <c r="A260" s="9"/>
      <c r="B260" s="10"/>
      <c r="C260" s="10"/>
      <c r="D260" s="10"/>
      <c r="E260" s="10"/>
      <c r="F260" s="10"/>
      <c r="G260" s="11"/>
      <c r="H260" s="12"/>
      <c r="I260" s="12"/>
      <c r="J260" s="10"/>
      <c r="K260" s="10"/>
      <c r="L260" s="10"/>
      <c r="M260" s="13"/>
      <c r="N260" s="14"/>
      <c r="O260" s="14"/>
      <c r="P260" s="14"/>
      <c r="Q260" s="14" t="str">
        <f t="shared" si="4"/>
        <v/>
      </c>
    </row>
    <row r="261" spans="1:17" ht="15.95" customHeight="1">
      <c r="A261" s="9"/>
      <c r="B261" s="10"/>
      <c r="C261" s="10"/>
      <c r="D261" s="10"/>
      <c r="E261" s="10"/>
      <c r="F261" s="10"/>
      <c r="G261" s="11"/>
      <c r="H261" s="12"/>
      <c r="I261" s="12"/>
      <c r="J261" s="10"/>
      <c r="K261" s="10"/>
      <c r="L261" s="10"/>
      <c r="M261" s="13"/>
      <c r="N261" s="14"/>
      <c r="O261" s="14"/>
      <c r="P261" s="14"/>
      <c r="Q261" s="14" t="str">
        <f t="shared" si="4"/>
        <v/>
      </c>
    </row>
    <row r="262" spans="1:17" ht="15.95" customHeight="1">
      <c r="A262" s="9"/>
      <c r="B262" s="10"/>
      <c r="C262" s="10"/>
      <c r="D262" s="10"/>
      <c r="E262" s="10"/>
      <c r="F262" s="10"/>
      <c r="G262" s="11"/>
      <c r="H262" s="12"/>
      <c r="I262" s="12"/>
      <c r="J262" s="10"/>
      <c r="K262" s="10"/>
      <c r="L262" s="10"/>
      <c r="M262" s="13"/>
      <c r="N262" s="14"/>
      <c r="O262" s="14"/>
      <c r="P262" s="14"/>
      <c r="Q262" s="14" t="str">
        <f t="shared" si="4"/>
        <v/>
      </c>
    </row>
    <row r="263" spans="1:17" ht="15.95" customHeight="1">
      <c r="A263" s="9"/>
      <c r="B263" s="10"/>
      <c r="C263" s="10"/>
      <c r="D263" s="10"/>
      <c r="E263" s="10"/>
      <c r="F263" s="10"/>
      <c r="G263" s="11"/>
      <c r="H263" s="12"/>
      <c r="I263" s="12"/>
      <c r="J263" s="10"/>
      <c r="K263" s="10"/>
      <c r="L263" s="10"/>
      <c r="M263" s="13"/>
      <c r="N263" s="14"/>
      <c r="O263" s="14"/>
      <c r="P263" s="14"/>
      <c r="Q263" s="14" t="str">
        <f t="shared" si="4"/>
        <v/>
      </c>
    </row>
    <row r="264" spans="1:17" ht="15.95" customHeight="1">
      <c r="A264" s="9"/>
      <c r="B264" s="10"/>
      <c r="C264" s="10"/>
      <c r="D264" s="10"/>
      <c r="E264" s="10"/>
      <c r="F264" s="10"/>
      <c r="G264" s="11"/>
      <c r="H264" s="12"/>
      <c r="I264" s="12"/>
      <c r="J264" s="10"/>
      <c r="K264" s="10"/>
      <c r="L264" s="10"/>
      <c r="M264" s="13"/>
      <c r="N264" s="14"/>
      <c r="O264" s="14"/>
      <c r="P264" s="14"/>
      <c r="Q264" s="14" t="str">
        <f t="shared" si="4"/>
        <v/>
      </c>
    </row>
    <row r="265" spans="1:17" ht="15.95" customHeight="1">
      <c r="A265" s="9"/>
      <c r="B265" s="10"/>
      <c r="C265" s="10"/>
      <c r="D265" s="10"/>
      <c r="E265" s="10"/>
      <c r="F265" s="10"/>
      <c r="G265" s="11"/>
      <c r="H265" s="12"/>
      <c r="I265" s="12"/>
      <c r="J265" s="10"/>
      <c r="K265" s="10"/>
      <c r="L265" s="10"/>
      <c r="M265" s="13"/>
      <c r="N265" s="14"/>
      <c r="O265" s="14"/>
      <c r="P265" s="14"/>
      <c r="Q265" s="14" t="str">
        <f t="shared" si="4"/>
        <v/>
      </c>
    </row>
    <row r="266" spans="1:17" ht="15.95" customHeight="1">
      <c r="A266" s="9"/>
      <c r="B266" s="10"/>
      <c r="C266" s="10"/>
      <c r="D266" s="10"/>
      <c r="E266" s="10"/>
      <c r="F266" s="10"/>
      <c r="G266" s="11"/>
      <c r="H266" s="12"/>
      <c r="I266" s="12"/>
      <c r="J266" s="10"/>
      <c r="K266" s="10"/>
      <c r="L266" s="10"/>
      <c r="M266" s="13"/>
      <c r="N266" s="14"/>
      <c r="O266" s="14"/>
      <c r="P266" s="14"/>
      <c r="Q266" s="14" t="str">
        <f t="shared" si="4"/>
        <v/>
      </c>
    </row>
    <row r="267" spans="1:17" ht="15.95" customHeight="1">
      <c r="A267" s="9"/>
      <c r="B267" s="10"/>
      <c r="C267" s="10"/>
      <c r="D267" s="10"/>
      <c r="E267" s="10"/>
      <c r="F267" s="10"/>
      <c r="G267" s="11"/>
      <c r="H267" s="12"/>
      <c r="I267" s="12"/>
      <c r="J267" s="10"/>
      <c r="K267" s="10"/>
      <c r="L267" s="10"/>
      <c r="M267" s="13"/>
      <c r="N267" s="14"/>
      <c r="O267" s="14"/>
      <c r="P267" s="14"/>
      <c r="Q267" s="14" t="str">
        <f t="shared" si="4"/>
        <v/>
      </c>
    </row>
    <row r="268" spans="1:17" ht="15.95" customHeight="1">
      <c r="A268" s="9"/>
      <c r="B268" s="10"/>
      <c r="C268" s="10"/>
      <c r="D268" s="10"/>
      <c r="E268" s="10"/>
      <c r="F268" s="10"/>
      <c r="G268" s="11"/>
      <c r="H268" s="12"/>
      <c r="I268" s="12"/>
      <c r="J268" s="10"/>
      <c r="K268" s="10"/>
      <c r="L268" s="10"/>
      <c r="M268" s="13"/>
      <c r="N268" s="14"/>
      <c r="O268" s="14"/>
      <c r="P268" s="14"/>
      <c r="Q268" s="14" t="str">
        <f t="shared" si="4"/>
        <v/>
      </c>
    </row>
    <row r="269" spans="1:17" ht="15.95" customHeight="1">
      <c r="A269" s="9"/>
      <c r="B269" s="10"/>
      <c r="C269" s="10"/>
      <c r="D269" s="10"/>
      <c r="E269" s="10"/>
      <c r="F269" s="10"/>
      <c r="G269" s="11"/>
      <c r="H269" s="12"/>
      <c r="I269" s="12"/>
      <c r="J269" s="10"/>
      <c r="K269" s="10"/>
      <c r="L269" s="10"/>
      <c r="M269" s="13"/>
      <c r="N269" s="14"/>
      <c r="O269" s="14"/>
      <c r="P269" s="14"/>
      <c r="Q269" s="14" t="str">
        <f t="shared" si="4"/>
        <v/>
      </c>
    </row>
    <row r="270" spans="1:17" ht="15.95" customHeight="1">
      <c r="A270" s="9"/>
      <c r="B270" s="10"/>
      <c r="C270" s="10"/>
      <c r="D270" s="10"/>
      <c r="E270" s="10"/>
      <c r="F270" s="10"/>
      <c r="G270" s="11"/>
      <c r="H270" s="12"/>
      <c r="I270" s="12"/>
      <c r="J270" s="10"/>
      <c r="K270" s="10"/>
      <c r="L270" s="10"/>
      <c r="M270" s="13"/>
      <c r="N270" s="14"/>
      <c r="O270" s="14"/>
      <c r="P270" s="14"/>
      <c r="Q270" s="14" t="str">
        <f t="shared" si="4"/>
        <v/>
      </c>
    </row>
    <row r="271" spans="1:17" ht="15.95" customHeight="1">
      <c r="A271" s="9"/>
      <c r="B271" s="10"/>
      <c r="C271" s="10"/>
      <c r="D271" s="10"/>
      <c r="E271" s="10"/>
      <c r="F271" s="10"/>
      <c r="G271" s="11"/>
      <c r="H271" s="12"/>
      <c r="I271" s="12"/>
      <c r="J271" s="10"/>
      <c r="K271" s="10"/>
      <c r="L271" s="10"/>
      <c r="M271" s="13"/>
      <c r="N271" s="14"/>
      <c r="O271" s="14"/>
      <c r="P271" s="14"/>
      <c r="Q271" s="14" t="str">
        <f t="shared" si="4"/>
        <v/>
      </c>
    </row>
    <row r="272" spans="1:17" ht="15.95" customHeight="1">
      <c r="A272" s="9"/>
      <c r="B272" s="10"/>
      <c r="C272" s="10"/>
      <c r="D272" s="10"/>
      <c r="E272" s="10"/>
      <c r="F272" s="10"/>
      <c r="G272" s="11"/>
      <c r="H272" s="12"/>
      <c r="I272" s="12"/>
      <c r="J272" s="10"/>
      <c r="K272" s="10"/>
      <c r="L272" s="10"/>
      <c r="M272" s="13"/>
      <c r="N272" s="14"/>
      <c r="O272" s="14"/>
      <c r="P272" s="14"/>
      <c r="Q272" s="14" t="str">
        <f t="shared" si="4"/>
        <v/>
      </c>
    </row>
    <row r="273" spans="1:17" ht="15.95" customHeight="1">
      <c r="A273" s="9"/>
      <c r="B273" s="10"/>
      <c r="C273" s="10"/>
      <c r="D273" s="10"/>
      <c r="E273" s="10"/>
      <c r="F273" s="10"/>
      <c r="G273" s="11"/>
      <c r="H273" s="12"/>
      <c r="I273" s="12"/>
      <c r="J273" s="10"/>
      <c r="K273" s="10"/>
      <c r="L273" s="10"/>
      <c r="M273" s="13"/>
      <c r="N273" s="14"/>
      <c r="O273" s="14"/>
      <c r="P273" s="14"/>
      <c r="Q273" s="14" t="str">
        <f t="shared" si="4"/>
        <v/>
      </c>
    </row>
    <row r="274" spans="1:17" ht="15.95" customHeight="1">
      <c r="A274" s="9"/>
      <c r="B274" s="10"/>
      <c r="C274" s="10"/>
      <c r="D274" s="10"/>
      <c r="E274" s="10"/>
      <c r="F274" s="10"/>
      <c r="G274" s="11"/>
      <c r="H274" s="12"/>
      <c r="I274" s="12"/>
      <c r="J274" s="10"/>
      <c r="K274" s="10"/>
      <c r="L274" s="10"/>
      <c r="M274" s="13"/>
      <c r="N274" s="14"/>
      <c r="O274" s="14"/>
      <c r="P274" s="14"/>
      <c r="Q274" s="14" t="str">
        <f t="shared" si="4"/>
        <v/>
      </c>
    </row>
    <row r="275" spans="1:17" ht="15.95" customHeight="1">
      <c r="A275" s="9"/>
      <c r="B275" s="10"/>
      <c r="C275" s="10"/>
      <c r="D275" s="10"/>
      <c r="E275" s="10"/>
      <c r="F275" s="10"/>
      <c r="G275" s="11"/>
      <c r="H275" s="12"/>
      <c r="I275" s="12"/>
      <c r="J275" s="10"/>
      <c r="K275" s="10"/>
      <c r="L275" s="10"/>
      <c r="M275" s="13"/>
      <c r="N275" s="14"/>
      <c r="O275" s="14"/>
      <c r="P275" s="14"/>
      <c r="Q275" s="14" t="str">
        <f t="shared" si="4"/>
        <v/>
      </c>
    </row>
    <row r="276" spans="1:17" ht="15.95" customHeight="1">
      <c r="A276" s="9"/>
      <c r="B276" s="10"/>
      <c r="C276" s="10"/>
      <c r="D276" s="10"/>
      <c r="E276" s="10"/>
      <c r="F276" s="10"/>
      <c r="G276" s="11"/>
      <c r="H276" s="12"/>
      <c r="I276" s="12"/>
      <c r="J276" s="10"/>
      <c r="K276" s="10"/>
      <c r="L276" s="10"/>
      <c r="M276" s="13"/>
      <c r="N276" s="14"/>
      <c r="O276" s="14"/>
      <c r="P276" s="14"/>
      <c r="Q276" s="14" t="str">
        <f t="shared" si="4"/>
        <v/>
      </c>
    </row>
    <row r="277" spans="1:17" ht="15.95" customHeight="1">
      <c r="A277" s="9"/>
      <c r="B277" s="10"/>
      <c r="C277" s="10"/>
      <c r="D277" s="10"/>
      <c r="E277" s="10"/>
      <c r="F277" s="10"/>
      <c r="G277" s="11"/>
      <c r="H277" s="12"/>
      <c r="I277" s="12"/>
      <c r="J277" s="10"/>
      <c r="K277" s="10"/>
      <c r="L277" s="10"/>
      <c r="M277" s="13"/>
      <c r="N277" s="14"/>
      <c r="O277" s="14"/>
      <c r="P277" s="14"/>
      <c r="Q277" s="14" t="str">
        <f t="shared" si="4"/>
        <v/>
      </c>
    </row>
    <row r="278" spans="1:17" ht="15.95" customHeight="1">
      <c r="A278" s="9"/>
      <c r="B278" s="10"/>
      <c r="C278" s="10"/>
      <c r="D278" s="10"/>
      <c r="E278" s="10"/>
      <c r="F278" s="10"/>
      <c r="G278" s="11"/>
      <c r="H278" s="12"/>
      <c r="I278" s="12"/>
      <c r="J278" s="10"/>
      <c r="K278" s="10"/>
      <c r="L278" s="10"/>
      <c r="M278" s="13"/>
      <c r="N278" s="14"/>
      <c r="O278" s="14"/>
      <c r="P278" s="14"/>
      <c r="Q278" s="14" t="str">
        <f t="shared" si="4"/>
        <v/>
      </c>
    </row>
    <row r="279" spans="1:17" ht="15.95" customHeight="1">
      <c r="A279" s="9"/>
      <c r="B279" s="10"/>
      <c r="C279" s="10"/>
      <c r="D279" s="10"/>
      <c r="E279" s="10"/>
      <c r="F279" s="10"/>
      <c r="G279" s="11"/>
      <c r="H279" s="12"/>
      <c r="I279" s="12"/>
      <c r="J279" s="10"/>
      <c r="K279" s="10"/>
      <c r="L279" s="10"/>
      <c r="M279" s="13"/>
      <c r="N279" s="14"/>
      <c r="O279" s="14"/>
      <c r="P279" s="14"/>
      <c r="Q279" s="14" t="str">
        <f t="shared" si="4"/>
        <v/>
      </c>
    </row>
    <row r="280" spans="1:17" ht="15.95" customHeight="1">
      <c r="A280" s="9"/>
      <c r="B280" s="10"/>
      <c r="C280" s="10"/>
      <c r="D280" s="10"/>
      <c r="E280" s="10"/>
      <c r="F280" s="10"/>
      <c r="G280" s="11"/>
      <c r="H280" s="12"/>
      <c r="I280" s="12"/>
      <c r="J280" s="10"/>
      <c r="K280" s="10"/>
      <c r="L280" s="10"/>
      <c r="M280" s="13"/>
      <c r="N280" s="14"/>
      <c r="O280" s="14"/>
      <c r="P280" s="14"/>
      <c r="Q280" s="14" t="str">
        <f t="shared" si="4"/>
        <v/>
      </c>
    </row>
    <row r="281" spans="1:17" ht="15.95" customHeight="1">
      <c r="A281" s="9"/>
      <c r="B281" s="10"/>
      <c r="C281" s="10"/>
      <c r="D281" s="10"/>
      <c r="E281" s="10"/>
      <c r="F281" s="10"/>
      <c r="G281" s="11"/>
      <c r="H281" s="12"/>
      <c r="I281" s="12"/>
      <c r="J281" s="10"/>
      <c r="K281" s="10"/>
      <c r="L281" s="10"/>
      <c r="M281" s="13"/>
      <c r="N281" s="14"/>
      <c r="O281" s="14"/>
      <c r="P281" s="14"/>
      <c r="Q281" s="14" t="str">
        <f t="shared" si="4"/>
        <v/>
      </c>
    </row>
    <row r="282" spans="1:17" ht="15.95" customHeight="1">
      <c r="A282" s="9"/>
      <c r="B282" s="10"/>
      <c r="C282" s="10"/>
      <c r="D282" s="10"/>
      <c r="E282" s="10"/>
      <c r="F282" s="10"/>
      <c r="G282" s="11"/>
      <c r="H282" s="12"/>
      <c r="I282" s="12"/>
      <c r="J282" s="10"/>
      <c r="K282" s="10"/>
      <c r="L282" s="10"/>
      <c r="M282" s="13"/>
      <c r="N282" s="14"/>
      <c r="O282" s="14"/>
      <c r="P282" s="14"/>
      <c r="Q282" s="14" t="str">
        <f t="shared" si="4"/>
        <v/>
      </c>
    </row>
    <row r="283" spans="1:17" ht="15.95" customHeight="1">
      <c r="A283" s="9"/>
      <c r="B283" s="10"/>
      <c r="C283" s="10"/>
      <c r="D283" s="10"/>
      <c r="E283" s="10"/>
      <c r="F283" s="10"/>
      <c r="G283" s="11"/>
      <c r="H283" s="12"/>
      <c r="I283" s="12"/>
      <c r="J283" s="10"/>
      <c r="K283" s="10"/>
      <c r="L283" s="10"/>
      <c r="M283" s="13"/>
      <c r="N283" s="14"/>
      <c r="O283" s="14"/>
      <c r="P283" s="14"/>
      <c r="Q283" s="14" t="str">
        <f t="shared" si="4"/>
        <v/>
      </c>
    </row>
    <row r="284" spans="1:17" ht="15.95" customHeight="1">
      <c r="A284" s="9"/>
      <c r="B284" s="10"/>
      <c r="C284" s="10"/>
      <c r="D284" s="10"/>
      <c r="E284" s="10"/>
      <c r="F284" s="10"/>
      <c r="G284" s="11"/>
      <c r="H284" s="12"/>
      <c r="I284" s="12"/>
      <c r="J284" s="10"/>
      <c r="K284" s="10"/>
      <c r="L284" s="10"/>
      <c r="M284" s="13"/>
      <c r="N284" s="14"/>
      <c r="O284" s="14"/>
      <c r="P284" s="14"/>
      <c r="Q284" s="14" t="str">
        <f t="shared" si="4"/>
        <v/>
      </c>
    </row>
    <row r="285" spans="1:17" ht="15.95" customHeight="1">
      <c r="A285" s="9"/>
      <c r="B285" s="10"/>
      <c r="C285" s="10"/>
      <c r="D285" s="10"/>
      <c r="E285" s="10"/>
      <c r="F285" s="10"/>
      <c r="G285" s="11"/>
      <c r="H285" s="12"/>
      <c r="I285" s="12"/>
      <c r="J285" s="10"/>
      <c r="K285" s="10"/>
      <c r="L285" s="10"/>
      <c r="M285" s="13"/>
      <c r="N285" s="14"/>
      <c r="O285" s="14"/>
      <c r="P285" s="14"/>
      <c r="Q285" s="14" t="str">
        <f t="shared" si="4"/>
        <v/>
      </c>
    </row>
    <row r="286" spans="1:17" ht="15.95" customHeight="1">
      <c r="A286" s="9"/>
      <c r="B286" s="10"/>
      <c r="C286" s="10"/>
      <c r="D286" s="10"/>
      <c r="E286" s="10"/>
      <c r="F286" s="10"/>
      <c r="G286" s="11"/>
      <c r="H286" s="12"/>
      <c r="I286" s="12"/>
      <c r="J286" s="10"/>
      <c r="K286" s="10"/>
      <c r="L286" s="10"/>
      <c r="M286" s="13"/>
      <c r="N286" s="14"/>
      <c r="O286" s="14"/>
      <c r="P286" s="14"/>
      <c r="Q286" s="14" t="str">
        <f t="shared" si="4"/>
        <v/>
      </c>
    </row>
    <row r="287" spans="1:17" ht="15.95" customHeight="1">
      <c r="A287" s="9"/>
      <c r="B287" s="10"/>
      <c r="C287" s="10"/>
      <c r="D287" s="10"/>
      <c r="E287" s="10"/>
      <c r="F287" s="10"/>
      <c r="G287" s="11"/>
      <c r="H287" s="12"/>
      <c r="I287" s="12"/>
      <c r="J287" s="10"/>
      <c r="K287" s="10"/>
      <c r="L287" s="10"/>
      <c r="M287" s="13"/>
      <c r="N287" s="14"/>
      <c r="O287" s="14"/>
      <c r="P287" s="14"/>
      <c r="Q287" s="14" t="str">
        <f t="shared" si="4"/>
        <v/>
      </c>
    </row>
    <row r="288" spans="1:17" ht="15.95" customHeight="1">
      <c r="A288" s="9"/>
      <c r="B288" s="10"/>
      <c r="C288" s="10"/>
      <c r="D288" s="10"/>
      <c r="E288" s="10"/>
      <c r="F288" s="10"/>
      <c r="G288" s="11"/>
      <c r="H288" s="12"/>
      <c r="I288" s="12"/>
      <c r="J288" s="10"/>
      <c r="K288" s="10"/>
      <c r="L288" s="10"/>
      <c r="M288" s="13"/>
      <c r="N288" s="14"/>
      <c r="O288" s="14"/>
      <c r="P288" s="14"/>
      <c r="Q288" s="14" t="str">
        <f t="shared" si="4"/>
        <v/>
      </c>
    </row>
    <row r="289" spans="1:17" ht="15.95" customHeight="1">
      <c r="A289" s="9"/>
      <c r="B289" s="10"/>
      <c r="C289" s="10"/>
      <c r="D289" s="10"/>
      <c r="E289" s="10"/>
      <c r="F289" s="10"/>
      <c r="G289" s="11"/>
      <c r="H289" s="12"/>
      <c r="I289" s="12"/>
      <c r="J289" s="10"/>
      <c r="K289" s="10"/>
      <c r="L289" s="10"/>
      <c r="M289" s="13"/>
      <c r="N289" s="14"/>
      <c r="O289" s="14"/>
      <c r="P289" s="14"/>
      <c r="Q289" s="14" t="str">
        <f t="shared" si="4"/>
        <v/>
      </c>
    </row>
    <row r="290" spans="1:17" ht="15.95" customHeight="1">
      <c r="A290" s="9"/>
      <c r="B290" s="10"/>
      <c r="C290" s="10"/>
      <c r="D290" s="10"/>
      <c r="E290" s="10"/>
      <c r="F290" s="10"/>
      <c r="G290" s="11"/>
      <c r="H290" s="12"/>
      <c r="I290" s="12"/>
      <c r="J290" s="10"/>
      <c r="K290" s="10"/>
      <c r="L290" s="10"/>
      <c r="M290" s="13"/>
      <c r="N290" s="14"/>
      <c r="O290" s="14"/>
      <c r="P290" s="14"/>
      <c r="Q290" s="14" t="str">
        <f t="shared" si="4"/>
        <v/>
      </c>
    </row>
    <row r="291" spans="1:17" ht="15.95" customHeight="1">
      <c r="A291" s="9"/>
      <c r="B291" s="10"/>
      <c r="C291" s="10"/>
      <c r="D291" s="10"/>
      <c r="E291" s="10"/>
      <c r="F291" s="10"/>
      <c r="G291" s="11"/>
      <c r="H291" s="12"/>
      <c r="I291" s="12"/>
      <c r="J291" s="10"/>
      <c r="K291" s="10"/>
      <c r="L291" s="10"/>
      <c r="M291" s="13"/>
      <c r="N291" s="14"/>
      <c r="O291" s="14"/>
      <c r="P291" s="14"/>
      <c r="Q291" s="14" t="str">
        <f t="shared" si="4"/>
        <v/>
      </c>
    </row>
    <row r="292" spans="1:17" ht="15.95" customHeight="1">
      <c r="A292" s="9"/>
      <c r="B292" s="10"/>
      <c r="C292" s="10"/>
      <c r="D292" s="10"/>
      <c r="E292" s="10"/>
      <c r="F292" s="10"/>
      <c r="G292" s="11"/>
      <c r="H292" s="12"/>
      <c r="I292" s="12"/>
      <c r="J292" s="10"/>
      <c r="K292" s="10"/>
      <c r="L292" s="10"/>
      <c r="M292" s="13"/>
      <c r="N292" s="14"/>
      <c r="O292" s="14"/>
      <c r="P292" s="14"/>
      <c r="Q292" s="14" t="str">
        <f t="shared" si="4"/>
        <v/>
      </c>
    </row>
    <row r="293" spans="1:17" ht="15.95" customHeight="1">
      <c r="A293" s="9"/>
      <c r="B293" s="10"/>
      <c r="C293" s="10"/>
      <c r="D293" s="10"/>
      <c r="E293" s="10"/>
      <c r="F293" s="10"/>
      <c r="G293" s="11"/>
      <c r="H293" s="12"/>
      <c r="I293" s="12"/>
      <c r="J293" s="10"/>
      <c r="K293" s="10"/>
      <c r="L293" s="10"/>
      <c r="M293" s="13"/>
      <c r="N293" s="14"/>
      <c r="O293" s="14"/>
      <c r="P293" s="14"/>
      <c r="Q293" s="14" t="str">
        <f t="shared" si="4"/>
        <v/>
      </c>
    </row>
    <row r="294" spans="1:17" ht="15.95" customHeight="1">
      <c r="A294" s="9"/>
      <c r="B294" s="10"/>
      <c r="C294" s="10"/>
      <c r="D294" s="10"/>
      <c r="E294" s="10"/>
      <c r="F294" s="10"/>
      <c r="G294" s="11"/>
      <c r="H294" s="12"/>
      <c r="I294" s="12"/>
      <c r="J294" s="10"/>
      <c r="K294" s="10"/>
      <c r="L294" s="10"/>
      <c r="M294" s="13"/>
      <c r="N294" s="14"/>
      <c r="O294" s="14"/>
      <c r="P294" s="14"/>
      <c r="Q294" s="14" t="str">
        <f t="shared" si="4"/>
        <v/>
      </c>
    </row>
    <row r="295" spans="1:17" ht="15.95" customHeight="1">
      <c r="A295" s="9"/>
      <c r="B295" s="10"/>
      <c r="C295" s="10"/>
      <c r="D295" s="10"/>
      <c r="E295" s="10"/>
      <c r="F295" s="10"/>
      <c r="G295" s="11"/>
      <c r="H295" s="12"/>
      <c r="I295" s="12"/>
      <c r="J295" s="10"/>
      <c r="K295" s="10"/>
      <c r="L295" s="10"/>
      <c r="M295" s="13"/>
      <c r="N295" s="14"/>
      <c r="O295" s="14"/>
      <c r="P295" s="14"/>
      <c r="Q295" s="14" t="str">
        <f t="shared" si="4"/>
        <v/>
      </c>
    </row>
    <row r="296" spans="1:17" ht="15.95" customHeight="1">
      <c r="A296" s="9"/>
      <c r="B296" s="10"/>
      <c r="C296" s="10"/>
      <c r="D296" s="10"/>
      <c r="E296" s="10"/>
      <c r="F296" s="10"/>
      <c r="G296" s="11"/>
      <c r="H296" s="12"/>
      <c r="I296" s="12"/>
      <c r="J296" s="10"/>
      <c r="K296" s="10"/>
      <c r="L296" s="10"/>
      <c r="M296" s="13"/>
      <c r="N296" s="14"/>
      <c r="O296" s="14"/>
      <c r="P296" s="14"/>
      <c r="Q296" s="14" t="str">
        <f t="shared" si="4"/>
        <v/>
      </c>
    </row>
    <row r="297" spans="1:17" ht="15.95" customHeight="1">
      <c r="A297" s="9"/>
      <c r="B297" s="10"/>
      <c r="C297" s="10"/>
      <c r="D297" s="10"/>
      <c r="E297" s="10"/>
      <c r="F297" s="10"/>
      <c r="G297" s="11"/>
      <c r="H297" s="12"/>
      <c r="I297" s="12"/>
      <c r="J297" s="10"/>
      <c r="K297" s="10"/>
      <c r="L297" s="10"/>
      <c r="M297" s="13"/>
      <c r="N297" s="14"/>
      <c r="O297" s="14"/>
      <c r="P297" s="14"/>
      <c r="Q297" s="14" t="str">
        <f t="shared" si="4"/>
        <v/>
      </c>
    </row>
    <row r="298" spans="1:17" ht="15.95" customHeight="1">
      <c r="A298" s="9"/>
      <c r="B298" s="10"/>
      <c r="C298" s="10"/>
      <c r="D298" s="10"/>
      <c r="E298" s="10"/>
      <c r="F298" s="10"/>
      <c r="G298" s="11"/>
      <c r="H298" s="12"/>
      <c r="I298" s="12"/>
      <c r="J298" s="10"/>
      <c r="K298" s="10"/>
      <c r="L298" s="10"/>
      <c r="M298" s="13"/>
      <c r="N298" s="14"/>
      <c r="O298" s="14"/>
      <c r="P298" s="14"/>
      <c r="Q298" s="14" t="str">
        <f t="shared" si="4"/>
        <v/>
      </c>
    </row>
    <row r="299" spans="1:17" ht="15.95" customHeight="1">
      <c r="A299" s="9"/>
      <c r="B299" s="10"/>
      <c r="C299" s="10"/>
      <c r="D299" s="10"/>
      <c r="E299" s="10"/>
      <c r="F299" s="10"/>
      <c r="G299" s="11"/>
      <c r="H299" s="12"/>
      <c r="I299" s="12"/>
      <c r="J299" s="10"/>
      <c r="K299" s="10"/>
      <c r="L299" s="10"/>
      <c r="M299" s="13"/>
      <c r="N299" s="14"/>
      <c r="O299" s="14"/>
      <c r="P299" s="14"/>
      <c r="Q299" s="14" t="str">
        <f t="shared" si="4"/>
        <v/>
      </c>
    </row>
    <row r="300" spans="1:17" ht="15.95" customHeight="1">
      <c r="A300" s="9"/>
      <c r="B300" s="10"/>
      <c r="C300" s="10"/>
      <c r="D300" s="10"/>
      <c r="E300" s="10"/>
      <c r="F300" s="10"/>
      <c r="G300" s="11"/>
      <c r="H300" s="12"/>
      <c r="I300" s="12"/>
      <c r="J300" s="10"/>
      <c r="K300" s="10"/>
      <c r="L300" s="10"/>
      <c r="M300" s="13"/>
      <c r="N300" s="14"/>
      <c r="O300" s="14"/>
      <c r="P300" s="14"/>
      <c r="Q300" s="14" t="str">
        <f t="shared" si="4"/>
        <v/>
      </c>
    </row>
    <row r="301" spans="1:17" ht="15.95" customHeight="1">
      <c r="A301" s="9"/>
      <c r="B301" s="10"/>
      <c r="C301" s="10"/>
      <c r="D301" s="10"/>
      <c r="E301" s="10"/>
      <c r="F301" s="10"/>
      <c r="G301" s="11"/>
      <c r="H301" s="12"/>
      <c r="I301" s="12"/>
      <c r="J301" s="10"/>
      <c r="K301" s="10"/>
      <c r="L301" s="10"/>
      <c r="M301" s="13"/>
      <c r="N301" s="14"/>
      <c r="O301" s="14"/>
      <c r="P301" s="14"/>
      <c r="Q301" s="14" t="str">
        <f t="shared" si="4"/>
        <v/>
      </c>
    </row>
    <row r="302" spans="1:17" ht="15.95" customHeight="1">
      <c r="A302" s="9"/>
      <c r="B302" s="10"/>
      <c r="C302" s="10"/>
      <c r="D302" s="10"/>
      <c r="E302" s="10"/>
      <c r="F302" s="10"/>
      <c r="G302" s="11"/>
      <c r="H302" s="12"/>
      <c r="I302" s="12"/>
      <c r="J302" s="10"/>
      <c r="K302" s="10"/>
      <c r="L302" s="10"/>
      <c r="M302" s="13"/>
      <c r="N302" s="14"/>
      <c r="O302" s="14"/>
      <c r="P302" s="14"/>
      <c r="Q302" s="14" t="str">
        <f t="shared" si="4"/>
        <v/>
      </c>
    </row>
    <row r="303" spans="1:17" ht="15.95" customHeight="1">
      <c r="A303" s="9"/>
      <c r="B303" s="10"/>
      <c r="C303" s="10"/>
      <c r="D303" s="10"/>
      <c r="E303" s="10"/>
      <c r="F303" s="10"/>
      <c r="G303" s="11"/>
      <c r="H303" s="12"/>
      <c r="I303" s="12"/>
      <c r="J303" s="10"/>
      <c r="K303" s="10"/>
      <c r="L303" s="10"/>
      <c r="M303" s="13"/>
      <c r="N303" s="14"/>
      <c r="O303" s="14"/>
      <c r="P303" s="14"/>
      <c r="Q303" s="14" t="str">
        <f t="shared" si="4"/>
        <v/>
      </c>
    </row>
    <row r="304" spans="1:17" ht="15.95" customHeight="1">
      <c r="A304" s="9"/>
      <c r="B304" s="10"/>
      <c r="C304" s="10"/>
      <c r="D304" s="10"/>
      <c r="E304" s="10"/>
      <c r="F304" s="10"/>
      <c r="G304" s="11"/>
      <c r="H304" s="12"/>
      <c r="I304" s="12"/>
      <c r="J304" s="10"/>
      <c r="K304" s="10"/>
      <c r="L304" s="10"/>
      <c r="M304" s="13"/>
      <c r="N304" s="14"/>
      <c r="O304" s="14"/>
      <c r="P304" s="14"/>
      <c r="Q304" s="14" t="str">
        <f t="shared" si="4"/>
        <v/>
      </c>
    </row>
    <row r="305" spans="1:17" ht="15.95" customHeight="1">
      <c r="A305" s="9"/>
      <c r="B305" s="10"/>
      <c r="C305" s="10"/>
      <c r="D305" s="10"/>
      <c r="E305" s="10"/>
      <c r="F305" s="10"/>
      <c r="G305" s="11"/>
      <c r="H305" s="12"/>
      <c r="I305" s="12"/>
      <c r="J305" s="10"/>
      <c r="K305" s="10"/>
      <c r="L305" s="10"/>
      <c r="M305" s="13"/>
      <c r="N305" s="14"/>
      <c r="O305" s="14"/>
      <c r="P305" s="14"/>
      <c r="Q305" s="14" t="str">
        <f t="shared" si="4"/>
        <v/>
      </c>
    </row>
    <row r="306" spans="1:17" ht="15.95" customHeight="1">
      <c r="A306" s="9"/>
      <c r="B306" s="10"/>
      <c r="C306" s="10"/>
      <c r="D306" s="10"/>
      <c r="E306" s="10"/>
      <c r="F306" s="10"/>
      <c r="G306" s="11"/>
      <c r="H306" s="12"/>
      <c r="I306" s="12"/>
      <c r="J306" s="10"/>
      <c r="K306" s="10"/>
      <c r="L306" s="10"/>
      <c r="M306" s="13"/>
      <c r="N306" s="14"/>
      <c r="O306" s="14"/>
      <c r="P306" s="14"/>
      <c r="Q306" s="14" t="str">
        <f t="shared" si="4"/>
        <v/>
      </c>
    </row>
    <row r="307" spans="1:17" ht="15.95" customHeight="1">
      <c r="A307" s="9"/>
      <c r="B307" s="10"/>
      <c r="C307" s="10"/>
      <c r="D307" s="10"/>
      <c r="E307" s="10"/>
      <c r="F307" s="10"/>
      <c r="G307" s="11"/>
      <c r="H307" s="12"/>
      <c r="I307" s="12"/>
      <c r="J307" s="10"/>
      <c r="K307" s="10"/>
      <c r="L307" s="10"/>
      <c r="M307" s="13"/>
      <c r="N307" s="14"/>
      <c r="O307" s="14"/>
      <c r="P307" s="14"/>
      <c r="Q307" s="14" t="str">
        <f t="shared" si="4"/>
        <v/>
      </c>
    </row>
    <row r="308" spans="1:17" ht="15.95" customHeight="1">
      <c r="A308" s="9"/>
      <c r="B308" s="10"/>
      <c r="C308" s="10"/>
      <c r="D308" s="10"/>
      <c r="E308" s="10"/>
      <c r="F308" s="10"/>
      <c r="G308" s="11"/>
      <c r="H308" s="12"/>
      <c r="I308" s="12"/>
      <c r="J308" s="10"/>
      <c r="K308" s="10"/>
      <c r="L308" s="10"/>
      <c r="M308" s="13"/>
      <c r="N308" s="14"/>
      <c r="O308" s="14"/>
      <c r="P308" s="14"/>
      <c r="Q308" s="14" t="str">
        <f t="shared" si="4"/>
        <v/>
      </c>
    </row>
    <row r="309" spans="1:17" ht="15.95" customHeight="1">
      <c r="A309" s="9"/>
      <c r="B309" s="10"/>
      <c r="C309" s="10"/>
      <c r="D309" s="10"/>
      <c r="E309" s="10"/>
      <c r="F309" s="10"/>
      <c r="G309" s="11"/>
      <c r="H309" s="12"/>
      <c r="I309" s="12"/>
      <c r="J309" s="10"/>
      <c r="K309" s="10"/>
      <c r="L309" s="10"/>
      <c r="M309" s="13"/>
      <c r="N309" s="14"/>
      <c r="O309" s="14"/>
      <c r="P309" s="14"/>
      <c r="Q309" s="14" t="str">
        <f t="shared" si="4"/>
        <v/>
      </c>
    </row>
    <row r="310" spans="1:17" ht="15.95" customHeight="1">
      <c r="A310" s="9"/>
      <c r="B310" s="10"/>
      <c r="C310" s="10"/>
      <c r="D310" s="10"/>
      <c r="E310" s="10"/>
      <c r="F310" s="10"/>
      <c r="G310" s="11"/>
      <c r="H310" s="12"/>
      <c r="I310" s="12"/>
      <c r="J310" s="10"/>
      <c r="K310" s="10"/>
      <c r="L310" s="10"/>
      <c r="M310" s="13"/>
      <c r="N310" s="14"/>
      <c r="O310" s="14"/>
      <c r="P310" s="14"/>
      <c r="Q310" s="14" t="str">
        <f t="shared" si="4"/>
        <v/>
      </c>
    </row>
    <row r="311" spans="1:17" ht="15.95" customHeight="1">
      <c r="A311" s="9"/>
      <c r="B311" s="10"/>
      <c r="C311" s="10"/>
      <c r="D311" s="10"/>
      <c r="E311" s="10"/>
      <c r="F311" s="10"/>
      <c r="G311" s="11"/>
      <c r="H311" s="12"/>
      <c r="I311" s="12"/>
      <c r="J311" s="10"/>
      <c r="K311" s="10"/>
      <c r="L311" s="10"/>
      <c r="M311" s="13"/>
      <c r="N311" s="14"/>
      <c r="O311" s="14"/>
      <c r="P311" s="14"/>
      <c r="Q311" s="14" t="str">
        <f t="shared" si="4"/>
        <v/>
      </c>
    </row>
    <row r="312" spans="1:17" ht="15.95" customHeight="1">
      <c r="A312" s="9"/>
      <c r="B312" s="10"/>
      <c r="C312" s="10"/>
      <c r="D312" s="10"/>
      <c r="E312" s="10"/>
      <c r="F312" s="10"/>
      <c r="G312" s="11"/>
      <c r="H312" s="12"/>
      <c r="I312" s="12"/>
      <c r="J312" s="10"/>
      <c r="K312" s="10"/>
      <c r="L312" s="10"/>
      <c r="M312" s="13"/>
      <c r="N312" s="14"/>
      <c r="O312" s="14"/>
      <c r="P312" s="14"/>
      <c r="Q312" s="14" t="str">
        <f t="shared" si="4"/>
        <v/>
      </c>
    </row>
    <row r="313" spans="1:17" ht="15.95" customHeight="1">
      <c r="A313" s="9"/>
      <c r="B313" s="10"/>
      <c r="C313" s="10"/>
      <c r="D313" s="10"/>
      <c r="E313" s="10"/>
      <c r="F313" s="10"/>
      <c r="G313" s="11"/>
      <c r="H313" s="12"/>
      <c r="I313" s="12"/>
      <c r="J313" s="10"/>
      <c r="K313" s="10"/>
      <c r="L313" s="10"/>
      <c r="M313" s="13"/>
      <c r="N313" s="14"/>
      <c r="O313" s="14"/>
      <c r="P313" s="14"/>
      <c r="Q313" s="14" t="str">
        <f t="shared" si="4"/>
        <v/>
      </c>
    </row>
    <row r="314" spans="1:17" ht="15.95" customHeight="1">
      <c r="A314" s="9"/>
      <c r="B314" s="10"/>
      <c r="C314" s="10"/>
      <c r="D314" s="10"/>
      <c r="E314" s="10"/>
      <c r="F314" s="10"/>
      <c r="G314" s="11"/>
      <c r="H314" s="12"/>
      <c r="I314" s="12"/>
      <c r="J314" s="10"/>
      <c r="K314" s="10"/>
      <c r="L314" s="10"/>
      <c r="M314" s="13"/>
      <c r="N314" s="14"/>
      <c r="O314" s="14"/>
      <c r="P314" s="14"/>
      <c r="Q314" s="14" t="str">
        <f t="shared" si="4"/>
        <v/>
      </c>
    </row>
    <row r="315" spans="1:17" ht="15.95" customHeight="1">
      <c r="A315" s="9"/>
      <c r="B315" s="10"/>
      <c r="C315" s="10"/>
      <c r="D315" s="10"/>
      <c r="E315" s="10"/>
      <c r="F315" s="10"/>
      <c r="G315" s="11"/>
      <c r="H315" s="12"/>
      <c r="I315" s="12"/>
      <c r="J315" s="10"/>
      <c r="K315" s="10"/>
      <c r="L315" s="10"/>
      <c r="M315" s="13"/>
      <c r="N315" s="14"/>
      <c r="O315" s="14"/>
      <c r="P315" s="14"/>
      <c r="Q315" s="14" t="str">
        <f t="shared" si="4"/>
        <v/>
      </c>
    </row>
    <row r="316" spans="1:17" ht="15.95" customHeight="1">
      <c r="A316" s="9"/>
      <c r="B316" s="10"/>
      <c r="C316" s="10"/>
      <c r="D316" s="10"/>
      <c r="E316" s="10"/>
      <c r="F316" s="10"/>
      <c r="G316" s="11"/>
      <c r="H316" s="12"/>
      <c r="I316" s="12"/>
      <c r="J316" s="10"/>
      <c r="K316" s="10"/>
      <c r="L316" s="10"/>
      <c r="M316" s="13"/>
      <c r="N316" s="14"/>
      <c r="O316" s="14"/>
      <c r="P316" s="14"/>
      <c r="Q316" s="14" t="str">
        <f t="shared" si="4"/>
        <v/>
      </c>
    </row>
    <row r="317" spans="1:17" ht="15.95" customHeight="1">
      <c r="A317" s="9"/>
      <c r="B317" s="10"/>
      <c r="C317" s="10"/>
      <c r="D317" s="10"/>
      <c r="E317" s="10"/>
      <c r="F317" s="10"/>
      <c r="G317" s="11"/>
      <c r="H317" s="12"/>
      <c r="I317" s="12"/>
      <c r="J317" s="10"/>
      <c r="K317" s="10"/>
      <c r="L317" s="10"/>
      <c r="M317" s="13"/>
      <c r="N317" s="14"/>
      <c r="O317" s="14"/>
      <c r="P317" s="14"/>
      <c r="Q317" s="14" t="str">
        <f t="shared" si="4"/>
        <v/>
      </c>
    </row>
    <row r="318" spans="1:17" ht="15.95" customHeight="1">
      <c r="A318" s="9"/>
      <c r="B318" s="10"/>
      <c r="C318" s="10"/>
      <c r="D318" s="10"/>
      <c r="E318" s="10"/>
      <c r="F318" s="10"/>
      <c r="G318" s="11"/>
      <c r="H318" s="12"/>
      <c r="I318" s="12"/>
      <c r="J318" s="10"/>
      <c r="K318" s="10"/>
      <c r="L318" s="10"/>
      <c r="M318" s="13"/>
      <c r="N318" s="14"/>
      <c r="O318" s="14"/>
      <c r="P318" s="14"/>
      <c r="Q318" s="14" t="str">
        <f t="shared" si="4"/>
        <v/>
      </c>
    </row>
    <row r="319" spans="1:17" ht="15.95" customHeight="1">
      <c r="A319" s="9"/>
      <c r="B319" s="10"/>
      <c r="C319" s="10"/>
      <c r="D319" s="10"/>
      <c r="E319" s="10"/>
      <c r="F319" s="10"/>
      <c r="G319" s="11"/>
      <c r="H319" s="12"/>
      <c r="I319" s="12"/>
      <c r="J319" s="10"/>
      <c r="K319" s="10"/>
      <c r="L319" s="10"/>
      <c r="M319" s="13"/>
      <c r="N319" s="14"/>
      <c r="O319" s="14"/>
      <c r="P319" s="14"/>
      <c r="Q319" s="14" t="str">
        <f t="shared" si="4"/>
        <v/>
      </c>
    </row>
    <row r="320" spans="1:17" ht="15.95" customHeight="1">
      <c r="A320" s="9"/>
      <c r="B320" s="10"/>
      <c r="C320" s="10"/>
      <c r="D320" s="10"/>
      <c r="E320" s="10"/>
      <c r="F320" s="10"/>
      <c r="G320" s="11"/>
      <c r="H320" s="12"/>
      <c r="I320" s="12"/>
      <c r="J320" s="10"/>
      <c r="K320" s="10"/>
      <c r="L320" s="10"/>
      <c r="M320" s="13"/>
      <c r="N320" s="14"/>
      <c r="O320" s="14"/>
      <c r="P320" s="14"/>
      <c r="Q320" s="14" t="str">
        <f t="shared" si="4"/>
        <v/>
      </c>
    </row>
    <row r="321" spans="1:17" ht="15.95" customHeight="1">
      <c r="A321" s="9"/>
      <c r="B321" s="10"/>
      <c r="C321" s="10"/>
      <c r="D321" s="10"/>
      <c r="E321" s="10"/>
      <c r="F321" s="10"/>
      <c r="G321" s="11"/>
      <c r="H321" s="12"/>
      <c r="I321" s="12"/>
      <c r="J321" s="10"/>
      <c r="K321" s="10"/>
      <c r="L321" s="10"/>
      <c r="M321" s="13"/>
      <c r="N321" s="14"/>
      <c r="O321" s="14"/>
      <c r="P321" s="14"/>
      <c r="Q321" s="14" t="str">
        <f t="shared" si="4"/>
        <v/>
      </c>
    </row>
    <row r="322" spans="1:17" ht="15.95" customHeight="1">
      <c r="A322" s="9"/>
      <c r="B322" s="10"/>
      <c r="C322" s="10"/>
      <c r="D322" s="10"/>
      <c r="E322" s="10"/>
      <c r="F322" s="10"/>
      <c r="G322" s="11"/>
      <c r="H322" s="12"/>
      <c r="I322" s="12"/>
      <c r="J322" s="10"/>
      <c r="K322" s="10"/>
      <c r="L322" s="10"/>
      <c r="M322" s="13"/>
      <c r="N322" s="14"/>
      <c r="O322" s="14"/>
      <c r="P322" s="14"/>
      <c r="Q322" s="14" t="str">
        <f t="shared" ref="Q322:Q385" si="5">IF(F322="","",IF(C322="","직위구분 확인",IF(D322="","담당구분 확인",IF(E322="","담당내용 확인",IF(H322="","임용시작일 확인",IF(I322="","임용종료일 확인",IF(J322="","주당수업시간 확인",IF(AND(ISNUMBER(H322),ISNUMBER(I322),I322&lt;H322),"종료일 확인",""))))))))</f>
        <v/>
      </c>
    </row>
    <row r="323" spans="1:17" ht="15.95" customHeight="1">
      <c r="A323" s="9"/>
      <c r="B323" s="10"/>
      <c r="C323" s="10"/>
      <c r="D323" s="10"/>
      <c r="E323" s="10"/>
      <c r="F323" s="10"/>
      <c r="G323" s="11"/>
      <c r="H323" s="12"/>
      <c r="I323" s="12"/>
      <c r="J323" s="10"/>
      <c r="K323" s="10"/>
      <c r="L323" s="10"/>
      <c r="M323" s="13"/>
      <c r="N323" s="14"/>
      <c r="O323" s="14"/>
      <c r="P323" s="14"/>
      <c r="Q323" s="14" t="str">
        <f t="shared" si="5"/>
        <v/>
      </c>
    </row>
    <row r="324" spans="1:17" ht="15.95" customHeight="1">
      <c r="A324" s="9"/>
      <c r="B324" s="10"/>
      <c r="C324" s="10"/>
      <c r="D324" s="10"/>
      <c r="E324" s="10"/>
      <c r="F324" s="10"/>
      <c r="G324" s="11"/>
      <c r="H324" s="12"/>
      <c r="I324" s="12"/>
      <c r="J324" s="10"/>
      <c r="K324" s="10"/>
      <c r="L324" s="10"/>
      <c r="M324" s="13"/>
      <c r="N324" s="14"/>
      <c r="O324" s="14"/>
      <c r="P324" s="14"/>
      <c r="Q324" s="14" t="str">
        <f t="shared" si="5"/>
        <v/>
      </c>
    </row>
    <row r="325" spans="1:17" ht="15.95" customHeight="1">
      <c r="A325" s="9"/>
      <c r="B325" s="10"/>
      <c r="C325" s="10"/>
      <c r="D325" s="10"/>
      <c r="E325" s="10"/>
      <c r="F325" s="10"/>
      <c r="G325" s="11"/>
      <c r="H325" s="12"/>
      <c r="I325" s="12"/>
      <c r="J325" s="10"/>
      <c r="K325" s="10"/>
      <c r="L325" s="10"/>
      <c r="M325" s="13"/>
      <c r="N325" s="14"/>
      <c r="O325" s="14"/>
      <c r="P325" s="14"/>
      <c r="Q325" s="14" t="str">
        <f t="shared" si="5"/>
        <v/>
      </c>
    </row>
    <row r="326" spans="1:17" ht="15.95" customHeight="1">
      <c r="A326" s="9"/>
      <c r="B326" s="10"/>
      <c r="C326" s="10"/>
      <c r="D326" s="10"/>
      <c r="E326" s="10"/>
      <c r="F326" s="10"/>
      <c r="G326" s="11"/>
      <c r="H326" s="12"/>
      <c r="I326" s="12"/>
      <c r="J326" s="10"/>
      <c r="K326" s="10"/>
      <c r="L326" s="10"/>
      <c r="M326" s="13"/>
      <c r="N326" s="14"/>
      <c r="O326" s="14"/>
      <c r="P326" s="14"/>
      <c r="Q326" s="14" t="str">
        <f t="shared" si="5"/>
        <v/>
      </c>
    </row>
    <row r="327" spans="1:17" ht="15.95" customHeight="1">
      <c r="A327" s="9"/>
      <c r="B327" s="10"/>
      <c r="C327" s="10"/>
      <c r="D327" s="10"/>
      <c r="E327" s="10"/>
      <c r="F327" s="10"/>
      <c r="G327" s="11"/>
      <c r="H327" s="12"/>
      <c r="I327" s="12"/>
      <c r="J327" s="10"/>
      <c r="K327" s="10"/>
      <c r="L327" s="10"/>
      <c r="M327" s="13"/>
      <c r="N327" s="14"/>
      <c r="O327" s="14"/>
      <c r="P327" s="14"/>
      <c r="Q327" s="14" t="str">
        <f t="shared" si="5"/>
        <v/>
      </c>
    </row>
    <row r="328" spans="1:17" ht="15.95" customHeight="1">
      <c r="A328" s="9"/>
      <c r="B328" s="10"/>
      <c r="C328" s="10"/>
      <c r="D328" s="10"/>
      <c r="E328" s="10"/>
      <c r="F328" s="10"/>
      <c r="G328" s="11"/>
      <c r="H328" s="12"/>
      <c r="I328" s="12"/>
      <c r="J328" s="10"/>
      <c r="K328" s="10"/>
      <c r="L328" s="10"/>
      <c r="M328" s="13"/>
      <c r="N328" s="14"/>
      <c r="O328" s="14"/>
      <c r="P328" s="14"/>
      <c r="Q328" s="14" t="str">
        <f t="shared" si="5"/>
        <v/>
      </c>
    </row>
    <row r="329" spans="1:17" ht="15.95" customHeight="1">
      <c r="A329" s="9"/>
      <c r="B329" s="10"/>
      <c r="C329" s="10"/>
      <c r="D329" s="10"/>
      <c r="E329" s="10"/>
      <c r="F329" s="10"/>
      <c r="G329" s="11"/>
      <c r="H329" s="12"/>
      <c r="I329" s="12"/>
      <c r="J329" s="10"/>
      <c r="K329" s="10"/>
      <c r="L329" s="10"/>
      <c r="M329" s="13"/>
      <c r="N329" s="14"/>
      <c r="O329" s="14"/>
      <c r="P329" s="14"/>
      <c r="Q329" s="14" t="str">
        <f t="shared" si="5"/>
        <v/>
      </c>
    </row>
    <row r="330" spans="1:17" ht="15.95" customHeight="1">
      <c r="A330" s="9"/>
      <c r="B330" s="10"/>
      <c r="C330" s="10"/>
      <c r="D330" s="10"/>
      <c r="E330" s="10"/>
      <c r="F330" s="10"/>
      <c r="G330" s="11"/>
      <c r="H330" s="12"/>
      <c r="I330" s="12"/>
      <c r="J330" s="10"/>
      <c r="K330" s="10"/>
      <c r="L330" s="10"/>
      <c r="M330" s="13"/>
      <c r="N330" s="14"/>
      <c r="O330" s="14"/>
      <c r="P330" s="14"/>
      <c r="Q330" s="14" t="str">
        <f t="shared" si="5"/>
        <v/>
      </c>
    </row>
    <row r="331" spans="1:17" ht="15.95" customHeight="1">
      <c r="A331" s="9"/>
      <c r="B331" s="10"/>
      <c r="C331" s="10"/>
      <c r="D331" s="10"/>
      <c r="E331" s="10"/>
      <c r="F331" s="10"/>
      <c r="G331" s="11"/>
      <c r="H331" s="12"/>
      <c r="I331" s="12"/>
      <c r="J331" s="10"/>
      <c r="K331" s="10"/>
      <c r="L331" s="10"/>
      <c r="M331" s="13"/>
      <c r="N331" s="14"/>
      <c r="O331" s="14"/>
      <c r="P331" s="14"/>
      <c r="Q331" s="14" t="str">
        <f t="shared" si="5"/>
        <v/>
      </c>
    </row>
    <row r="332" spans="1:17" ht="15.95" customHeight="1">
      <c r="A332" s="9"/>
      <c r="B332" s="10"/>
      <c r="C332" s="10"/>
      <c r="D332" s="10"/>
      <c r="E332" s="10"/>
      <c r="F332" s="10"/>
      <c r="G332" s="11"/>
      <c r="H332" s="12"/>
      <c r="I332" s="12"/>
      <c r="J332" s="10"/>
      <c r="K332" s="10"/>
      <c r="L332" s="10"/>
      <c r="M332" s="13"/>
      <c r="N332" s="14"/>
      <c r="O332" s="14"/>
      <c r="P332" s="14"/>
      <c r="Q332" s="14" t="str">
        <f t="shared" si="5"/>
        <v/>
      </c>
    </row>
    <row r="333" spans="1:17" ht="15.95" customHeight="1">
      <c r="A333" s="9"/>
      <c r="B333" s="10"/>
      <c r="C333" s="10"/>
      <c r="D333" s="10"/>
      <c r="E333" s="10"/>
      <c r="F333" s="10"/>
      <c r="G333" s="11"/>
      <c r="H333" s="12"/>
      <c r="I333" s="12"/>
      <c r="J333" s="10"/>
      <c r="K333" s="10"/>
      <c r="L333" s="10"/>
      <c r="M333" s="13"/>
      <c r="N333" s="14"/>
      <c r="O333" s="14"/>
      <c r="P333" s="14"/>
      <c r="Q333" s="14" t="str">
        <f t="shared" si="5"/>
        <v/>
      </c>
    </row>
    <row r="334" spans="1:17" ht="15.95" customHeight="1">
      <c r="A334" s="9"/>
      <c r="B334" s="10"/>
      <c r="C334" s="10"/>
      <c r="D334" s="10"/>
      <c r="E334" s="10"/>
      <c r="F334" s="10"/>
      <c r="G334" s="11"/>
      <c r="H334" s="12"/>
      <c r="I334" s="12"/>
      <c r="J334" s="10"/>
      <c r="K334" s="10"/>
      <c r="L334" s="10"/>
      <c r="M334" s="13"/>
      <c r="N334" s="14"/>
      <c r="O334" s="14"/>
      <c r="P334" s="14"/>
      <c r="Q334" s="14" t="str">
        <f t="shared" si="5"/>
        <v/>
      </c>
    </row>
    <row r="335" spans="1:17" ht="15.95" customHeight="1">
      <c r="A335" s="9"/>
      <c r="B335" s="10"/>
      <c r="C335" s="10"/>
      <c r="D335" s="10"/>
      <c r="E335" s="10"/>
      <c r="F335" s="10"/>
      <c r="G335" s="11"/>
      <c r="H335" s="12"/>
      <c r="I335" s="12"/>
      <c r="J335" s="10"/>
      <c r="K335" s="10"/>
      <c r="L335" s="10"/>
      <c r="M335" s="13"/>
      <c r="N335" s="14"/>
      <c r="O335" s="14"/>
      <c r="P335" s="14"/>
      <c r="Q335" s="14" t="str">
        <f t="shared" si="5"/>
        <v/>
      </c>
    </row>
    <row r="336" spans="1:17" ht="15.95" customHeight="1">
      <c r="A336" s="9"/>
      <c r="B336" s="10"/>
      <c r="C336" s="10"/>
      <c r="D336" s="10"/>
      <c r="E336" s="10"/>
      <c r="F336" s="10"/>
      <c r="G336" s="11"/>
      <c r="H336" s="12"/>
      <c r="I336" s="12"/>
      <c r="J336" s="10"/>
      <c r="K336" s="10"/>
      <c r="L336" s="10"/>
      <c r="M336" s="13"/>
      <c r="N336" s="14"/>
      <c r="O336" s="14"/>
      <c r="P336" s="14"/>
      <c r="Q336" s="14" t="str">
        <f t="shared" si="5"/>
        <v/>
      </c>
    </row>
    <row r="337" spans="1:17" ht="15.95" customHeight="1">
      <c r="A337" s="9"/>
      <c r="B337" s="10"/>
      <c r="C337" s="10"/>
      <c r="D337" s="10"/>
      <c r="E337" s="10"/>
      <c r="F337" s="10"/>
      <c r="G337" s="11"/>
      <c r="H337" s="12"/>
      <c r="I337" s="12"/>
      <c r="J337" s="10"/>
      <c r="K337" s="10"/>
      <c r="L337" s="10"/>
      <c r="M337" s="13"/>
      <c r="N337" s="14"/>
      <c r="O337" s="14"/>
      <c r="P337" s="14"/>
      <c r="Q337" s="14" t="str">
        <f t="shared" si="5"/>
        <v/>
      </c>
    </row>
    <row r="338" spans="1:17" ht="15.95" customHeight="1">
      <c r="A338" s="9"/>
      <c r="B338" s="10"/>
      <c r="C338" s="10"/>
      <c r="D338" s="10"/>
      <c r="E338" s="10"/>
      <c r="F338" s="10"/>
      <c r="G338" s="11"/>
      <c r="H338" s="12"/>
      <c r="I338" s="12"/>
      <c r="J338" s="10"/>
      <c r="K338" s="10"/>
      <c r="L338" s="10"/>
      <c r="M338" s="13"/>
      <c r="N338" s="14"/>
      <c r="O338" s="14"/>
      <c r="P338" s="14"/>
      <c r="Q338" s="14" t="str">
        <f t="shared" si="5"/>
        <v/>
      </c>
    </row>
    <row r="339" spans="1:17" ht="15.95" customHeight="1">
      <c r="A339" s="9"/>
      <c r="B339" s="10"/>
      <c r="C339" s="10"/>
      <c r="D339" s="10"/>
      <c r="E339" s="10"/>
      <c r="F339" s="10"/>
      <c r="G339" s="11"/>
      <c r="H339" s="12"/>
      <c r="I339" s="12"/>
      <c r="J339" s="10"/>
      <c r="K339" s="10"/>
      <c r="L339" s="10"/>
      <c r="M339" s="13"/>
      <c r="N339" s="14"/>
      <c r="O339" s="14"/>
      <c r="P339" s="14"/>
      <c r="Q339" s="14" t="str">
        <f t="shared" si="5"/>
        <v/>
      </c>
    </row>
    <row r="340" spans="1:17" ht="15.95" customHeight="1">
      <c r="A340" s="9"/>
      <c r="B340" s="10"/>
      <c r="C340" s="10"/>
      <c r="D340" s="10"/>
      <c r="E340" s="10"/>
      <c r="F340" s="10"/>
      <c r="G340" s="11"/>
      <c r="H340" s="12"/>
      <c r="I340" s="12"/>
      <c r="J340" s="10"/>
      <c r="K340" s="10"/>
      <c r="L340" s="10"/>
      <c r="M340" s="13"/>
      <c r="N340" s="14"/>
      <c r="O340" s="14"/>
      <c r="P340" s="14"/>
      <c r="Q340" s="14" t="str">
        <f t="shared" si="5"/>
        <v/>
      </c>
    </row>
    <row r="341" spans="1:17" ht="15.95" customHeight="1">
      <c r="A341" s="9"/>
      <c r="B341" s="10"/>
      <c r="C341" s="10"/>
      <c r="D341" s="10"/>
      <c r="E341" s="10"/>
      <c r="F341" s="10"/>
      <c r="G341" s="11"/>
      <c r="H341" s="12"/>
      <c r="I341" s="12"/>
      <c r="J341" s="10"/>
      <c r="K341" s="10"/>
      <c r="L341" s="10"/>
      <c r="M341" s="13"/>
      <c r="N341" s="14"/>
      <c r="O341" s="14"/>
      <c r="P341" s="14"/>
      <c r="Q341" s="14" t="str">
        <f t="shared" si="5"/>
        <v/>
      </c>
    </row>
    <row r="342" spans="1:17" ht="15.95" customHeight="1">
      <c r="A342" s="9"/>
      <c r="B342" s="10"/>
      <c r="C342" s="10"/>
      <c r="D342" s="10"/>
      <c r="E342" s="10"/>
      <c r="F342" s="10"/>
      <c r="G342" s="11"/>
      <c r="H342" s="12"/>
      <c r="I342" s="12"/>
      <c r="J342" s="10"/>
      <c r="K342" s="10"/>
      <c r="L342" s="10"/>
      <c r="M342" s="13"/>
      <c r="N342" s="14"/>
      <c r="O342" s="14"/>
      <c r="P342" s="14"/>
      <c r="Q342" s="14" t="str">
        <f t="shared" si="5"/>
        <v/>
      </c>
    </row>
    <row r="343" spans="1:17" ht="15.95" customHeight="1">
      <c r="A343" s="9"/>
      <c r="B343" s="10"/>
      <c r="C343" s="10"/>
      <c r="D343" s="10"/>
      <c r="E343" s="10"/>
      <c r="F343" s="10"/>
      <c r="G343" s="11"/>
      <c r="H343" s="12"/>
      <c r="I343" s="12"/>
      <c r="J343" s="10"/>
      <c r="K343" s="10"/>
      <c r="L343" s="10"/>
      <c r="M343" s="13"/>
      <c r="N343" s="14"/>
      <c r="O343" s="14"/>
      <c r="P343" s="14"/>
      <c r="Q343" s="14" t="str">
        <f t="shared" si="5"/>
        <v/>
      </c>
    </row>
    <row r="344" spans="1:17" ht="15.95" customHeight="1">
      <c r="A344" s="9"/>
      <c r="B344" s="10"/>
      <c r="C344" s="10"/>
      <c r="D344" s="10"/>
      <c r="E344" s="10"/>
      <c r="F344" s="10"/>
      <c r="G344" s="11"/>
      <c r="H344" s="12"/>
      <c r="I344" s="12"/>
      <c r="J344" s="10"/>
      <c r="K344" s="10"/>
      <c r="L344" s="10"/>
      <c r="M344" s="13"/>
      <c r="N344" s="14"/>
      <c r="O344" s="14"/>
      <c r="P344" s="14"/>
      <c r="Q344" s="14" t="str">
        <f t="shared" si="5"/>
        <v/>
      </c>
    </row>
    <row r="345" spans="1:17" ht="15.95" customHeight="1">
      <c r="A345" s="9"/>
      <c r="B345" s="10"/>
      <c r="C345" s="10"/>
      <c r="D345" s="10"/>
      <c r="E345" s="10"/>
      <c r="F345" s="10"/>
      <c r="G345" s="11"/>
      <c r="H345" s="12"/>
      <c r="I345" s="12"/>
      <c r="J345" s="10"/>
      <c r="K345" s="10"/>
      <c r="L345" s="10"/>
      <c r="M345" s="13"/>
      <c r="N345" s="14"/>
      <c r="O345" s="14"/>
      <c r="P345" s="14"/>
      <c r="Q345" s="14" t="str">
        <f t="shared" si="5"/>
        <v/>
      </c>
    </row>
    <row r="346" spans="1:17" ht="15.95" customHeight="1">
      <c r="A346" s="9"/>
      <c r="B346" s="10"/>
      <c r="C346" s="10"/>
      <c r="D346" s="10"/>
      <c r="E346" s="10"/>
      <c r="F346" s="10"/>
      <c r="G346" s="11"/>
      <c r="H346" s="12"/>
      <c r="I346" s="12"/>
      <c r="J346" s="10"/>
      <c r="K346" s="10"/>
      <c r="L346" s="10"/>
      <c r="M346" s="13"/>
      <c r="N346" s="14"/>
      <c r="O346" s="14"/>
      <c r="P346" s="14"/>
      <c r="Q346" s="14" t="str">
        <f t="shared" si="5"/>
        <v/>
      </c>
    </row>
    <row r="347" spans="1:17" ht="15.95" customHeight="1">
      <c r="A347" s="9"/>
      <c r="B347" s="10"/>
      <c r="C347" s="10"/>
      <c r="D347" s="10"/>
      <c r="E347" s="10"/>
      <c r="F347" s="10"/>
      <c r="G347" s="11"/>
      <c r="H347" s="12"/>
      <c r="I347" s="12"/>
      <c r="J347" s="10"/>
      <c r="K347" s="10"/>
      <c r="L347" s="10"/>
      <c r="M347" s="13"/>
      <c r="N347" s="14"/>
      <c r="O347" s="14"/>
      <c r="P347" s="14"/>
      <c r="Q347" s="14" t="str">
        <f t="shared" si="5"/>
        <v/>
      </c>
    </row>
    <row r="348" spans="1:17" ht="15.95" customHeight="1">
      <c r="A348" s="9"/>
      <c r="B348" s="10"/>
      <c r="C348" s="10"/>
      <c r="D348" s="10"/>
      <c r="E348" s="10"/>
      <c r="F348" s="10"/>
      <c r="G348" s="11"/>
      <c r="H348" s="12"/>
      <c r="I348" s="12"/>
      <c r="J348" s="10"/>
      <c r="K348" s="10"/>
      <c r="L348" s="10"/>
      <c r="M348" s="13"/>
      <c r="N348" s="14"/>
      <c r="O348" s="14"/>
      <c r="P348" s="14"/>
      <c r="Q348" s="14" t="str">
        <f t="shared" si="5"/>
        <v/>
      </c>
    </row>
    <row r="349" spans="1:17" ht="15.95" customHeight="1">
      <c r="A349" s="9"/>
      <c r="B349" s="10"/>
      <c r="C349" s="10"/>
      <c r="D349" s="10"/>
      <c r="E349" s="10"/>
      <c r="F349" s="10"/>
      <c r="G349" s="11"/>
      <c r="H349" s="12"/>
      <c r="I349" s="12"/>
      <c r="J349" s="10"/>
      <c r="K349" s="10"/>
      <c r="L349" s="10"/>
      <c r="M349" s="13"/>
      <c r="N349" s="14"/>
      <c r="O349" s="14"/>
      <c r="P349" s="14"/>
      <c r="Q349" s="14" t="str">
        <f t="shared" si="5"/>
        <v/>
      </c>
    </row>
    <row r="350" spans="1:17" ht="15.95" customHeight="1">
      <c r="A350" s="9"/>
      <c r="B350" s="10"/>
      <c r="C350" s="10"/>
      <c r="D350" s="10"/>
      <c r="E350" s="10"/>
      <c r="F350" s="10"/>
      <c r="G350" s="11"/>
      <c r="H350" s="12"/>
      <c r="I350" s="12"/>
      <c r="J350" s="10"/>
      <c r="K350" s="10"/>
      <c r="L350" s="10"/>
      <c r="M350" s="13"/>
      <c r="N350" s="14"/>
      <c r="O350" s="14"/>
      <c r="P350" s="14"/>
      <c r="Q350" s="14" t="str">
        <f t="shared" si="5"/>
        <v/>
      </c>
    </row>
    <row r="351" spans="1:17" ht="15.95" customHeight="1">
      <c r="A351" s="9"/>
      <c r="B351" s="10"/>
      <c r="C351" s="10"/>
      <c r="D351" s="10"/>
      <c r="E351" s="10"/>
      <c r="F351" s="10"/>
      <c r="G351" s="11"/>
      <c r="H351" s="12"/>
      <c r="I351" s="12"/>
      <c r="J351" s="10"/>
      <c r="K351" s="10"/>
      <c r="L351" s="10"/>
      <c r="M351" s="13"/>
      <c r="N351" s="14"/>
      <c r="O351" s="14"/>
      <c r="P351" s="14"/>
      <c r="Q351" s="14" t="str">
        <f t="shared" si="5"/>
        <v/>
      </c>
    </row>
    <row r="352" spans="1:17" ht="15.95" customHeight="1">
      <c r="A352" s="9"/>
      <c r="B352" s="10"/>
      <c r="C352" s="10"/>
      <c r="D352" s="10"/>
      <c r="E352" s="10"/>
      <c r="F352" s="10"/>
      <c r="G352" s="11"/>
      <c r="H352" s="12"/>
      <c r="I352" s="12"/>
      <c r="J352" s="10"/>
      <c r="K352" s="10"/>
      <c r="L352" s="10"/>
      <c r="M352" s="13"/>
      <c r="N352" s="14"/>
      <c r="O352" s="14"/>
      <c r="P352" s="14"/>
      <c r="Q352" s="14" t="str">
        <f t="shared" si="5"/>
        <v/>
      </c>
    </row>
    <row r="353" spans="1:17" ht="15.95" customHeight="1">
      <c r="A353" s="9"/>
      <c r="B353" s="10"/>
      <c r="C353" s="10"/>
      <c r="D353" s="10"/>
      <c r="E353" s="10"/>
      <c r="F353" s="10"/>
      <c r="G353" s="11"/>
      <c r="H353" s="12"/>
      <c r="I353" s="12"/>
      <c r="J353" s="10"/>
      <c r="K353" s="10"/>
      <c r="L353" s="10"/>
      <c r="M353" s="13"/>
      <c r="N353" s="14"/>
      <c r="O353" s="14"/>
      <c r="P353" s="14"/>
      <c r="Q353" s="14" t="str">
        <f t="shared" si="5"/>
        <v/>
      </c>
    </row>
    <row r="354" spans="1:17" ht="15.95" customHeight="1">
      <c r="A354" s="9"/>
      <c r="B354" s="10"/>
      <c r="C354" s="10"/>
      <c r="D354" s="10"/>
      <c r="E354" s="10"/>
      <c r="F354" s="10"/>
      <c r="G354" s="11"/>
      <c r="H354" s="12"/>
      <c r="I354" s="12"/>
      <c r="J354" s="10"/>
      <c r="K354" s="10"/>
      <c r="L354" s="10"/>
      <c r="M354" s="13"/>
      <c r="N354" s="14"/>
      <c r="O354" s="14"/>
      <c r="P354" s="14"/>
      <c r="Q354" s="14" t="str">
        <f t="shared" si="5"/>
        <v/>
      </c>
    </row>
    <row r="355" spans="1:17" ht="15.95" customHeight="1">
      <c r="A355" s="9"/>
      <c r="B355" s="10"/>
      <c r="C355" s="10"/>
      <c r="D355" s="10"/>
      <c r="E355" s="10"/>
      <c r="F355" s="10"/>
      <c r="G355" s="11"/>
      <c r="H355" s="12"/>
      <c r="I355" s="12"/>
      <c r="J355" s="10"/>
      <c r="K355" s="10"/>
      <c r="L355" s="10"/>
      <c r="M355" s="13"/>
      <c r="N355" s="14"/>
      <c r="O355" s="14"/>
      <c r="P355" s="14"/>
      <c r="Q355" s="14" t="str">
        <f t="shared" si="5"/>
        <v/>
      </c>
    </row>
    <row r="356" spans="1:17" ht="15.95" customHeight="1">
      <c r="A356" s="9"/>
      <c r="B356" s="10"/>
      <c r="C356" s="10"/>
      <c r="D356" s="10"/>
      <c r="E356" s="10"/>
      <c r="F356" s="10"/>
      <c r="G356" s="11"/>
      <c r="H356" s="12"/>
      <c r="I356" s="12"/>
      <c r="J356" s="10"/>
      <c r="K356" s="10"/>
      <c r="L356" s="10"/>
      <c r="M356" s="13"/>
      <c r="N356" s="14"/>
      <c r="O356" s="14"/>
      <c r="P356" s="14"/>
      <c r="Q356" s="14" t="str">
        <f t="shared" si="5"/>
        <v/>
      </c>
    </row>
    <row r="357" spans="1:17" ht="15.95" customHeight="1">
      <c r="A357" s="9"/>
      <c r="B357" s="10"/>
      <c r="C357" s="10"/>
      <c r="D357" s="10"/>
      <c r="E357" s="10"/>
      <c r="F357" s="10"/>
      <c r="G357" s="11"/>
      <c r="H357" s="12"/>
      <c r="I357" s="12"/>
      <c r="J357" s="10"/>
      <c r="K357" s="10"/>
      <c r="L357" s="10"/>
      <c r="M357" s="13"/>
      <c r="N357" s="14"/>
      <c r="O357" s="14"/>
      <c r="P357" s="14"/>
      <c r="Q357" s="14" t="str">
        <f t="shared" si="5"/>
        <v/>
      </c>
    </row>
    <row r="358" spans="1:17" ht="15.95" customHeight="1">
      <c r="A358" s="9"/>
      <c r="B358" s="10"/>
      <c r="C358" s="10"/>
      <c r="D358" s="10"/>
      <c r="E358" s="10"/>
      <c r="F358" s="10"/>
      <c r="G358" s="11"/>
      <c r="H358" s="12"/>
      <c r="I358" s="12"/>
      <c r="J358" s="10"/>
      <c r="K358" s="10"/>
      <c r="L358" s="10"/>
      <c r="M358" s="13"/>
      <c r="N358" s="14"/>
      <c r="O358" s="14"/>
      <c r="P358" s="14"/>
      <c r="Q358" s="14" t="str">
        <f t="shared" si="5"/>
        <v/>
      </c>
    </row>
    <row r="359" spans="1:17" ht="15.95" customHeight="1">
      <c r="A359" s="9"/>
      <c r="B359" s="10"/>
      <c r="C359" s="10"/>
      <c r="D359" s="10"/>
      <c r="E359" s="10"/>
      <c r="F359" s="10"/>
      <c r="G359" s="11"/>
      <c r="H359" s="12"/>
      <c r="I359" s="12"/>
      <c r="J359" s="10"/>
      <c r="K359" s="10"/>
      <c r="L359" s="10"/>
      <c r="M359" s="13"/>
      <c r="N359" s="14"/>
      <c r="O359" s="14"/>
      <c r="P359" s="14"/>
      <c r="Q359" s="14" t="str">
        <f t="shared" si="5"/>
        <v/>
      </c>
    </row>
    <row r="360" spans="1:17" ht="15.95" customHeight="1">
      <c r="A360" s="9"/>
      <c r="B360" s="10"/>
      <c r="C360" s="10"/>
      <c r="D360" s="10"/>
      <c r="E360" s="10"/>
      <c r="F360" s="10"/>
      <c r="G360" s="11"/>
      <c r="H360" s="12"/>
      <c r="I360" s="12"/>
      <c r="J360" s="10"/>
      <c r="K360" s="10"/>
      <c r="L360" s="10"/>
      <c r="M360" s="13"/>
      <c r="N360" s="14"/>
      <c r="O360" s="14"/>
      <c r="P360" s="14"/>
      <c r="Q360" s="14" t="str">
        <f t="shared" si="5"/>
        <v/>
      </c>
    </row>
    <row r="361" spans="1:17" ht="15.95" customHeight="1">
      <c r="A361" s="9"/>
      <c r="B361" s="10"/>
      <c r="C361" s="10"/>
      <c r="D361" s="10"/>
      <c r="E361" s="10"/>
      <c r="F361" s="10"/>
      <c r="G361" s="11"/>
      <c r="H361" s="12"/>
      <c r="I361" s="12"/>
      <c r="J361" s="10"/>
      <c r="K361" s="10"/>
      <c r="L361" s="10"/>
      <c r="M361" s="13"/>
      <c r="N361" s="14"/>
      <c r="O361" s="14"/>
      <c r="P361" s="14"/>
      <c r="Q361" s="14" t="str">
        <f t="shared" si="5"/>
        <v/>
      </c>
    </row>
    <row r="362" spans="1:17" ht="15.95" customHeight="1">
      <c r="A362" s="9"/>
      <c r="B362" s="10"/>
      <c r="C362" s="10"/>
      <c r="D362" s="10"/>
      <c r="E362" s="10"/>
      <c r="F362" s="10"/>
      <c r="G362" s="11"/>
      <c r="H362" s="12"/>
      <c r="I362" s="12"/>
      <c r="J362" s="10"/>
      <c r="K362" s="10"/>
      <c r="L362" s="10"/>
      <c r="M362" s="13"/>
      <c r="N362" s="14"/>
      <c r="O362" s="14"/>
      <c r="P362" s="14"/>
      <c r="Q362" s="14" t="str">
        <f t="shared" si="5"/>
        <v/>
      </c>
    </row>
    <row r="363" spans="1:17" ht="15.95" customHeight="1">
      <c r="A363" s="9"/>
      <c r="B363" s="10"/>
      <c r="C363" s="10"/>
      <c r="D363" s="10"/>
      <c r="E363" s="10"/>
      <c r="F363" s="10"/>
      <c r="G363" s="11"/>
      <c r="H363" s="12"/>
      <c r="I363" s="12"/>
      <c r="J363" s="10"/>
      <c r="K363" s="10"/>
      <c r="L363" s="10"/>
      <c r="M363" s="13"/>
      <c r="N363" s="14"/>
      <c r="O363" s="14"/>
      <c r="P363" s="14"/>
      <c r="Q363" s="14" t="str">
        <f t="shared" si="5"/>
        <v/>
      </c>
    </row>
    <row r="364" spans="1:17" ht="15.95" customHeight="1">
      <c r="A364" s="9"/>
      <c r="B364" s="10"/>
      <c r="C364" s="10"/>
      <c r="D364" s="10"/>
      <c r="E364" s="10"/>
      <c r="F364" s="10"/>
      <c r="G364" s="11"/>
      <c r="H364" s="12"/>
      <c r="I364" s="12"/>
      <c r="J364" s="10"/>
      <c r="K364" s="10"/>
      <c r="L364" s="10"/>
      <c r="M364" s="13"/>
      <c r="N364" s="14"/>
      <c r="O364" s="14"/>
      <c r="P364" s="14"/>
      <c r="Q364" s="14" t="str">
        <f t="shared" si="5"/>
        <v/>
      </c>
    </row>
    <row r="365" spans="1:17" ht="15.95" customHeight="1">
      <c r="A365" s="9"/>
      <c r="B365" s="10"/>
      <c r="C365" s="10"/>
      <c r="D365" s="10"/>
      <c r="E365" s="10"/>
      <c r="F365" s="10"/>
      <c r="G365" s="11"/>
      <c r="H365" s="12"/>
      <c r="I365" s="12"/>
      <c r="J365" s="10"/>
      <c r="K365" s="10"/>
      <c r="L365" s="10"/>
      <c r="M365" s="13"/>
      <c r="N365" s="14"/>
      <c r="O365" s="14"/>
      <c r="P365" s="14"/>
      <c r="Q365" s="14" t="str">
        <f t="shared" si="5"/>
        <v/>
      </c>
    </row>
    <row r="366" spans="1:17" ht="15.95" customHeight="1">
      <c r="A366" s="9"/>
      <c r="B366" s="10"/>
      <c r="C366" s="10"/>
      <c r="D366" s="10"/>
      <c r="E366" s="10"/>
      <c r="F366" s="10"/>
      <c r="G366" s="11"/>
      <c r="H366" s="12"/>
      <c r="I366" s="12"/>
      <c r="J366" s="10"/>
      <c r="K366" s="10"/>
      <c r="L366" s="10"/>
      <c r="M366" s="13"/>
      <c r="N366" s="14"/>
      <c r="O366" s="14"/>
      <c r="P366" s="14"/>
      <c r="Q366" s="14" t="str">
        <f t="shared" si="5"/>
        <v/>
      </c>
    </row>
    <row r="367" spans="1:17" ht="15.95" customHeight="1">
      <c r="A367" s="9"/>
      <c r="B367" s="10"/>
      <c r="C367" s="10"/>
      <c r="D367" s="10"/>
      <c r="E367" s="10"/>
      <c r="F367" s="10"/>
      <c r="G367" s="11"/>
      <c r="H367" s="12"/>
      <c r="I367" s="12"/>
      <c r="J367" s="10"/>
      <c r="K367" s="10"/>
      <c r="L367" s="10"/>
      <c r="M367" s="13"/>
      <c r="N367" s="14"/>
      <c r="O367" s="14"/>
      <c r="P367" s="14"/>
      <c r="Q367" s="14" t="str">
        <f t="shared" si="5"/>
        <v/>
      </c>
    </row>
    <row r="368" spans="1:17" ht="15.95" customHeight="1">
      <c r="A368" s="9"/>
      <c r="B368" s="10"/>
      <c r="C368" s="10"/>
      <c r="D368" s="10"/>
      <c r="E368" s="10"/>
      <c r="F368" s="10"/>
      <c r="G368" s="11"/>
      <c r="H368" s="12"/>
      <c r="I368" s="12"/>
      <c r="J368" s="10"/>
      <c r="K368" s="10"/>
      <c r="L368" s="10"/>
      <c r="M368" s="13"/>
      <c r="N368" s="14"/>
      <c r="O368" s="14"/>
      <c r="P368" s="14"/>
      <c r="Q368" s="14" t="str">
        <f t="shared" si="5"/>
        <v/>
      </c>
    </row>
    <row r="369" spans="1:17" ht="15.95" customHeight="1">
      <c r="A369" s="9"/>
      <c r="B369" s="10"/>
      <c r="C369" s="10"/>
      <c r="D369" s="10"/>
      <c r="E369" s="10"/>
      <c r="F369" s="10"/>
      <c r="G369" s="11"/>
      <c r="H369" s="12"/>
      <c r="I369" s="12"/>
      <c r="J369" s="10"/>
      <c r="K369" s="10"/>
      <c r="L369" s="10"/>
      <c r="M369" s="13"/>
      <c r="N369" s="14"/>
      <c r="O369" s="14"/>
      <c r="P369" s="14"/>
      <c r="Q369" s="14" t="str">
        <f t="shared" si="5"/>
        <v/>
      </c>
    </row>
    <row r="370" spans="1:17" ht="15.95" customHeight="1">
      <c r="A370" s="9"/>
      <c r="B370" s="10"/>
      <c r="C370" s="10"/>
      <c r="D370" s="10"/>
      <c r="E370" s="10"/>
      <c r="F370" s="10"/>
      <c r="G370" s="11"/>
      <c r="H370" s="12"/>
      <c r="I370" s="12"/>
      <c r="J370" s="10"/>
      <c r="K370" s="10"/>
      <c r="L370" s="10"/>
      <c r="M370" s="13"/>
      <c r="N370" s="14"/>
      <c r="O370" s="14"/>
      <c r="P370" s="14"/>
      <c r="Q370" s="14" t="str">
        <f t="shared" si="5"/>
        <v/>
      </c>
    </row>
    <row r="371" spans="1:17" ht="15.95" customHeight="1">
      <c r="A371" s="9"/>
      <c r="B371" s="10"/>
      <c r="C371" s="10"/>
      <c r="D371" s="10"/>
      <c r="E371" s="10"/>
      <c r="F371" s="10"/>
      <c r="G371" s="11"/>
      <c r="H371" s="12"/>
      <c r="I371" s="12"/>
      <c r="J371" s="10"/>
      <c r="K371" s="10"/>
      <c r="L371" s="10"/>
      <c r="M371" s="13"/>
      <c r="N371" s="14"/>
      <c r="O371" s="14"/>
      <c r="P371" s="14"/>
      <c r="Q371" s="14" t="str">
        <f t="shared" si="5"/>
        <v/>
      </c>
    </row>
    <row r="372" spans="1:17" ht="15.95" customHeight="1">
      <c r="A372" s="9"/>
      <c r="B372" s="10"/>
      <c r="C372" s="10"/>
      <c r="D372" s="10"/>
      <c r="E372" s="10"/>
      <c r="F372" s="10"/>
      <c r="G372" s="11"/>
      <c r="H372" s="12"/>
      <c r="I372" s="12"/>
      <c r="J372" s="10"/>
      <c r="K372" s="10"/>
      <c r="L372" s="10"/>
      <c r="M372" s="13"/>
      <c r="N372" s="14"/>
      <c r="O372" s="14"/>
      <c r="P372" s="14"/>
      <c r="Q372" s="14" t="str">
        <f t="shared" si="5"/>
        <v/>
      </c>
    </row>
    <row r="373" spans="1:17" ht="15.95" customHeight="1">
      <c r="A373" s="9"/>
      <c r="B373" s="10"/>
      <c r="C373" s="10"/>
      <c r="D373" s="10"/>
      <c r="E373" s="10"/>
      <c r="F373" s="10"/>
      <c r="G373" s="11"/>
      <c r="H373" s="12"/>
      <c r="I373" s="12"/>
      <c r="J373" s="10"/>
      <c r="K373" s="10"/>
      <c r="L373" s="10"/>
      <c r="M373" s="13"/>
      <c r="N373" s="14"/>
      <c r="O373" s="14"/>
      <c r="P373" s="14"/>
      <c r="Q373" s="14" t="str">
        <f t="shared" si="5"/>
        <v/>
      </c>
    </row>
    <row r="374" spans="1:17" ht="15.95" customHeight="1">
      <c r="A374" s="9"/>
      <c r="B374" s="10"/>
      <c r="C374" s="10"/>
      <c r="D374" s="10"/>
      <c r="E374" s="10"/>
      <c r="F374" s="10"/>
      <c r="G374" s="11"/>
      <c r="H374" s="12"/>
      <c r="I374" s="12"/>
      <c r="J374" s="10"/>
      <c r="K374" s="10"/>
      <c r="L374" s="10"/>
      <c r="M374" s="13"/>
      <c r="N374" s="14"/>
      <c r="O374" s="14"/>
      <c r="P374" s="14"/>
      <c r="Q374" s="14" t="str">
        <f t="shared" si="5"/>
        <v/>
      </c>
    </row>
    <row r="375" spans="1:17" ht="15.95" customHeight="1">
      <c r="A375" s="9"/>
      <c r="B375" s="10"/>
      <c r="C375" s="10"/>
      <c r="D375" s="10"/>
      <c r="E375" s="10"/>
      <c r="F375" s="10"/>
      <c r="G375" s="11"/>
      <c r="H375" s="12"/>
      <c r="I375" s="12"/>
      <c r="J375" s="10"/>
      <c r="K375" s="10"/>
      <c r="L375" s="10"/>
      <c r="M375" s="13"/>
      <c r="N375" s="14"/>
      <c r="O375" s="14"/>
      <c r="P375" s="14"/>
      <c r="Q375" s="14" t="str">
        <f t="shared" si="5"/>
        <v/>
      </c>
    </row>
    <row r="376" spans="1:17" ht="15.95" customHeight="1">
      <c r="A376" s="9"/>
      <c r="B376" s="10"/>
      <c r="C376" s="10"/>
      <c r="D376" s="10"/>
      <c r="E376" s="10"/>
      <c r="F376" s="10"/>
      <c r="G376" s="11"/>
      <c r="H376" s="12"/>
      <c r="I376" s="12"/>
      <c r="J376" s="10"/>
      <c r="K376" s="10"/>
      <c r="L376" s="10"/>
      <c r="M376" s="13"/>
      <c r="N376" s="14"/>
      <c r="O376" s="14"/>
      <c r="P376" s="14"/>
      <c r="Q376" s="14" t="str">
        <f t="shared" si="5"/>
        <v/>
      </c>
    </row>
    <row r="377" spans="1:17" ht="15.95" customHeight="1">
      <c r="A377" s="9"/>
      <c r="B377" s="10"/>
      <c r="C377" s="10"/>
      <c r="D377" s="10"/>
      <c r="E377" s="10"/>
      <c r="F377" s="10"/>
      <c r="G377" s="11"/>
      <c r="H377" s="12"/>
      <c r="I377" s="12"/>
      <c r="J377" s="10"/>
      <c r="K377" s="10"/>
      <c r="L377" s="10"/>
      <c r="M377" s="13"/>
      <c r="N377" s="14"/>
      <c r="O377" s="14"/>
      <c r="P377" s="14"/>
      <c r="Q377" s="14" t="str">
        <f t="shared" si="5"/>
        <v/>
      </c>
    </row>
    <row r="378" spans="1:17" ht="15.95" customHeight="1">
      <c r="A378" s="9"/>
      <c r="B378" s="10"/>
      <c r="C378" s="10"/>
      <c r="D378" s="10"/>
      <c r="E378" s="10"/>
      <c r="F378" s="10"/>
      <c r="G378" s="11"/>
      <c r="H378" s="12"/>
      <c r="I378" s="12"/>
      <c r="J378" s="10"/>
      <c r="K378" s="10"/>
      <c r="L378" s="10"/>
      <c r="M378" s="13"/>
      <c r="N378" s="14"/>
      <c r="O378" s="14"/>
      <c r="P378" s="14"/>
      <c r="Q378" s="14" t="str">
        <f t="shared" si="5"/>
        <v/>
      </c>
    </row>
    <row r="379" spans="1:17" ht="15.95" customHeight="1">
      <c r="A379" s="9"/>
      <c r="B379" s="10"/>
      <c r="C379" s="10"/>
      <c r="D379" s="10"/>
      <c r="E379" s="10"/>
      <c r="F379" s="10"/>
      <c r="G379" s="11"/>
      <c r="H379" s="12"/>
      <c r="I379" s="12"/>
      <c r="J379" s="10"/>
      <c r="K379" s="10"/>
      <c r="L379" s="10"/>
      <c r="M379" s="13"/>
      <c r="N379" s="14"/>
      <c r="O379" s="14"/>
      <c r="P379" s="14"/>
      <c r="Q379" s="14" t="str">
        <f t="shared" si="5"/>
        <v/>
      </c>
    </row>
    <row r="380" spans="1:17" ht="15.95" customHeight="1">
      <c r="A380" s="9"/>
      <c r="B380" s="10"/>
      <c r="C380" s="10"/>
      <c r="D380" s="10"/>
      <c r="E380" s="10"/>
      <c r="F380" s="10"/>
      <c r="G380" s="11"/>
      <c r="H380" s="12"/>
      <c r="I380" s="12"/>
      <c r="J380" s="10"/>
      <c r="K380" s="10"/>
      <c r="L380" s="10"/>
      <c r="M380" s="13"/>
      <c r="N380" s="14"/>
      <c r="O380" s="14"/>
      <c r="P380" s="14"/>
      <c r="Q380" s="14" t="str">
        <f t="shared" si="5"/>
        <v/>
      </c>
    </row>
    <row r="381" spans="1:17" ht="15.95" customHeight="1">
      <c r="A381" s="9"/>
      <c r="B381" s="10"/>
      <c r="C381" s="10"/>
      <c r="D381" s="10"/>
      <c r="E381" s="10"/>
      <c r="F381" s="10"/>
      <c r="G381" s="11"/>
      <c r="H381" s="12"/>
      <c r="I381" s="12"/>
      <c r="J381" s="10"/>
      <c r="K381" s="10"/>
      <c r="L381" s="10"/>
      <c r="M381" s="13"/>
      <c r="N381" s="14"/>
      <c r="O381" s="14"/>
      <c r="P381" s="14"/>
      <c r="Q381" s="14" t="str">
        <f t="shared" si="5"/>
        <v/>
      </c>
    </row>
    <row r="382" spans="1:17" ht="15.95" customHeight="1">
      <c r="A382" s="9"/>
      <c r="B382" s="10"/>
      <c r="C382" s="10"/>
      <c r="D382" s="10"/>
      <c r="E382" s="10"/>
      <c r="F382" s="10"/>
      <c r="G382" s="11"/>
      <c r="H382" s="12"/>
      <c r="I382" s="12"/>
      <c r="J382" s="10"/>
      <c r="K382" s="10"/>
      <c r="L382" s="10"/>
      <c r="M382" s="13"/>
      <c r="N382" s="14"/>
      <c r="O382" s="14"/>
      <c r="P382" s="14"/>
      <c r="Q382" s="14" t="str">
        <f t="shared" si="5"/>
        <v/>
      </c>
    </row>
    <row r="383" spans="1:17" ht="15.95" customHeight="1">
      <c r="A383" s="9"/>
      <c r="B383" s="10"/>
      <c r="C383" s="10"/>
      <c r="D383" s="10"/>
      <c r="E383" s="10"/>
      <c r="F383" s="10"/>
      <c r="G383" s="11"/>
      <c r="H383" s="12"/>
      <c r="I383" s="12"/>
      <c r="J383" s="10"/>
      <c r="K383" s="10"/>
      <c r="L383" s="10"/>
      <c r="M383" s="13"/>
      <c r="N383" s="14"/>
      <c r="O383" s="14"/>
      <c r="P383" s="14"/>
      <c r="Q383" s="14" t="str">
        <f t="shared" si="5"/>
        <v/>
      </c>
    </row>
    <row r="384" spans="1:17" ht="15.95" customHeight="1">
      <c r="A384" s="9"/>
      <c r="B384" s="10"/>
      <c r="C384" s="10"/>
      <c r="D384" s="10"/>
      <c r="E384" s="10"/>
      <c r="F384" s="10"/>
      <c r="G384" s="11"/>
      <c r="H384" s="12"/>
      <c r="I384" s="12"/>
      <c r="J384" s="10"/>
      <c r="K384" s="10"/>
      <c r="L384" s="10"/>
      <c r="M384" s="13"/>
      <c r="N384" s="14"/>
      <c r="O384" s="14"/>
      <c r="P384" s="14"/>
      <c r="Q384" s="14" t="str">
        <f t="shared" si="5"/>
        <v/>
      </c>
    </row>
    <row r="385" spans="1:17" ht="15.95" customHeight="1">
      <c r="A385" s="9"/>
      <c r="B385" s="10"/>
      <c r="C385" s="10"/>
      <c r="D385" s="10"/>
      <c r="E385" s="10"/>
      <c r="F385" s="10"/>
      <c r="G385" s="11"/>
      <c r="H385" s="12"/>
      <c r="I385" s="12"/>
      <c r="J385" s="10"/>
      <c r="K385" s="10"/>
      <c r="L385" s="10"/>
      <c r="M385" s="13"/>
      <c r="N385" s="14"/>
      <c r="O385" s="14"/>
      <c r="P385" s="14"/>
      <c r="Q385" s="14" t="str">
        <f t="shared" si="5"/>
        <v/>
      </c>
    </row>
    <row r="386" spans="1:17" ht="15.95" customHeight="1">
      <c r="A386" s="9"/>
      <c r="B386" s="10"/>
      <c r="C386" s="10"/>
      <c r="D386" s="10"/>
      <c r="E386" s="10"/>
      <c r="F386" s="10"/>
      <c r="G386" s="11"/>
      <c r="H386" s="12"/>
      <c r="I386" s="12"/>
      <c r="J386" s="10"/>
      <c r="K386" s="10"/>
      <c r="L386" s="10"/>
      <c r="M386" s="13"/>
      <c r="N386" s="14"/>
      <c r="O386" s="14"/>
      <c r="P386" s="14"/>
      <c r="Q386" s="14" t="str">
        <f t="shared" ref="Q386:Q449" si="6">IF(F386="","",IF(C386="","직위구분 확인",IF(D386="","담당구분 확인",IF(E386="","담당내용 확인",IF(H386="","임용시작일 확인",IF(I386="","임용종료일 확인",IF(J386="","주당수업시간 확인",IF(AND(ISNUMBER(H386),ISNUMBER(I386),I386&lt;H386),"종료일 확인",""))))))))</f>
        <v/>
      </c>
    </row>
    <row r="387" spans="1:17" ht="15.95" customHeight="1">
      <c r="A387" s="9"/>
      <c r="B387" s="10"/>
      <c r="C387" s="10"/>
      <c r="D387" s="10"/>
      <c r="E387" s="10"/>
      <c r="F387" s="10"/>
      <c r="G387" s="11"/>
      <c r="H387" s="12"/>
      <c r="I387" s="12"/>
      <c r="J387" s="10"/>
      <c r="K387" s="10"/>
      <c r="L387" s="10"/>
      <c r="M387" s="13"/>
      <c r="N387" s="14"/>
      <c r="O387" s="14"/>
      <c r="P387" s="14"/>
      <c r="Q387" s="14" t="str">
        <f t="shared" si="6"/>
        <v/>
      </c>
    </row>
    <row r="388" spans="1:17" ht="15.95" customHeight="1">
      <c r="A388" s="9"/>
      <c r="B388" s="10"/>
      <c r="C388" s="10"/>
      <c r="D388" s="10"/>
      <c r="E388" s="10"/>
      <c r="F388" s="10"/>
      <c r="G388" s="11"/>
      <c r="H388" s="12"/>
      <c r="I388" s="12"/>
      <c r="J388" s="10"/>
      <c r="K388" s="10"/>
      <c r="L388" s="10"/>
      <c r="M388" s="13"/>
      <c r="N388" s="14"/>
      <c r="O388" s="14"/>
      <c r="P388" s="14"/>
      <c r="Q388" s="14" t="str">
        <f t="shared" si="6"/>
        <v/>
      </c>
    </row>
    <row r="389" spans="1:17" ht="15.95" customHeight="1">
      <c r="A389" s="9"/>
      <c r="B389" s="10"/>
      <c r="C389" s="10"/>
      <c r="D389" s="10"/>
      <c r="E389" s="10"/>
      <c r="F389" s="10"/>
      <c r="G389" s="11"/>
      <c r="H389" s="12"/>
      <c r="I389" s="12"/>
      <c r="J389" s="10"/>
      <c r="K389" s="10"/>
      <c r="L389" s="10"/>
      <c r="M389" s="13"/>
      <c r="N389" s="14"/>
      <c r="O389" s="14"/>
      <c r="P389" s="14"/>
      <c r="Q389" s="14" t="str">
        <f t="shared" si="6"/>
        <v/>
      </c>
    </row>
    <row r="390" spans="1:17" ht="15.95" customHeight="1">
      <c r="A390" s="9"/>
      <c r="B390" s="10"/>
      <c r="C390" s="10"/>
      <c r="D390" s="10"/>
      <c r="E390" s="10"/>
      <c r="F390" s="10"/>
      <c r="G390" s="11"/>
      <c r="H390" s="12"/>
      <c r="I390" s="12"/>
      <c r="J390" s="10"/>
      <c r="K390" s="10"/>
      <c r="L390" s="10"/>
      <c r="M390" s="13"/>
      <c r="N390" s="14"/>
      <c r="O390" s="14"/>
      <c r="P390" s="14"/>
      <c r="Q390" s="14" t="str">
        <f t="shared" si="6"/>
        <v/>
      </c>
    </row>
    <row r="391" spans="1:17" ht="15.95" customHeight="1">
      <c r="A391" s="9"/>
      <c r="B391" s="10"/>
      <c r="C391" s="10"/>
      <c r="D391" s="10"/>
      <c r="E391" s="10"/>
      <c r="F391" s="10"/>
      <c r="G391" s="11"/>
      <c r="H391" s="12"/>
      <c r="I391" s="12"/>
      <c r="J391" s="10"/>
      <c r="K391" s="10"/>
      <c r="L391" s="10"/>
      <c r="M391" s="13"/>
      <c r="N391" s="14"/>
      <c r="O391" s="14"/>
      <c r="P391" s="14"/>
      <c r="Q391" s="14" t="str">
        <f t="shared" si="6"/>
        <v/>
      </c>
    </row>
    <row r="392" spans="1:17" ht="15.95" customHeight="1">
      <c r="A392" s="9"/>
      <c r="B392" s="10"/>
      <c r="C392" s="10"/>
      <c r="D392" s="10"/>
      <c r="E392" s="10"/>
      <c r="F392" s="10"/>
      <c r="G392" s="11"/>
      <c r="H392" s="12"/>
      <c r="I392" s="12"/>
      <c r="J392" s="10"/>
      <c r="K392" s="10"/>
      <c r="L392" s="10"/>
      <c r="M392" s="13"/>
      <c r="N392" s="14"/>
      <c r="O392" s="14"/>
      <c r="P392" s="14"/>
      <c r="Q392" s="14" t="str">
        <f t="shared" si="6"/>
        <v/>
      </c>
    </row>
    <row r="393" spans="1:17" ht="15.95" customHeight="1">
      <c r="A393" s="9"/>
      <c r="B393" s="10"/>
      <c r="C393" s="10"/>
      <c r="D393" s="10"/>
      <c r="E393" s="10"/>
      <c r="F393" s="10"/>
      <c r="G393" s="11"/>
      <c r="H393" s="12"/>
      <c r="I393" s="12"/>
      <c r="J393" s="10"/>
      <c r="K393" s="10"/>
      <c r="L393" s="10"/>
      <c r="M393" s="13"/>
      <c r="N393" s="14"/>
      <c r="O393" s="14"/>
      <c r="P393" s="14"/>
      <c r="Q393" s="14" t="str">
        <f t="shared" si="6"/>
        <v/>
      </c>
    </row>
    <row r="394" spans="1:17" ht="15.95" customHeight="1">
      <c r="A394" s="9"/>
      <c r="B394" s="10"/>
      <c r="C394" s="10"/>
      <c r="D394" s="10"/>
      <c r="E394" s="10"/>
      <c r="F394" s="10"/>
      <c r="G394" s="11"/>
      <c r="H394" s="12"/>
      <c r="I394" s="12"/>
      <c r="J394" s="10"/>
      <c r="K394" s="10"/>
      <c r="L394" s="10"/>
      <c r="M394" s="13"/>
      <c r="N394" s="14"/>
      <c r="O394" s="14"/>
      <c r="P394" s="14"/>
      <c r="Q394" s="14" t="str">
        <f t="shared" si="6"/>
        <v/>
      </c>
    </row>
    <row r="395" spans="1:17" ht="15.95" customHeight="1">
      <c r="A395" s="9"/>
      <c r="B395" s="10"/>
      <c r="C395" s="10"/>
      <c r="D395" s="10"/>
      <c r="E395" s="10"/>
      <c r="F395" s="10"/>
      <c r="G395" s="11"/>
      <c r="H395" s="12"/>
      <c r="I395" s="12"/>
      <c r="J395" s="10"/>
      <c r="K395" s="10"/>
      <c r="L395" s="10"/>
      <c r="M395" s="13"/>
      <c r="N395" s="14"/>
      <c r="O395" s="14"/>
      <c r="P395" s="14"/>
      <c r="Q395" s="14" t="str">
        <f t="shared" si="6"/>
        <v/>
      </c>
    </row>
    <row r="396" spans="1:17" ht="15.95" customHeight="1">
      <c r="A396" s="9"/>
      <c r="B396" s="10"/>
      <c r="C396" s="10"/>
      <c r="D396" s="10"/>
      <c r="E396" s="10"/>
      <c r="F396" s="10"/>
      <c r="G396" s="11"/>
      <c r="H396" s="12"/>
      <c r="I396" s="12"/>
      <c r="J396" s="10"/>
      <c r="K396" s="10"/>
      <c r="L396" s="10"/>
      <c r="M396" s="13"/>
      <c r="N396" s="14"/>
      <c r="O396" s="14"/>
      <c r="P396" s="14"/>
      <c r="Q396" s="14" t="str">
        <f t="shared" si="6"/>
        <v/>
      </c>
    </row>
    <row r="397" spans="1:17" ht="15.95" customHeight="1">
      <c r="A397" s="9"/>
      <c r="B397" s="10"/>
      <c r="C397" s="10"/>
      <c r="D397" s="10"/>
      <c r="E397" s="10"/>
      <c r="F397" s="10"/>
      <c r="G397" s="11"/>
      <c r="H397" s="12"/>
      <c r="I397" s="12"/>
      <c r="J397" s="10"/>
      <c r="K397" s="10"/>
      <c r="L397" s="10"/>
      <c r="M397" s="13"/>
      <c r="N397" s="14"/>
      <c r="O397" s="14"/>
      <c r="P397" s="14"/>
      <c r="Q397" s="14" t="str">
        <f t="shared" si="6"/>
        <v/>
      </c>
    </row>
    <row r="398" spans="1:17" ht="15.95" customHeight="1">
      <c r="A398" s="9"/>
      <c r="B398" s="10"/>
      <c r="C398" s="10"/>
      <c r="D398" s="10"/>
      <c r="E398" s="10"/>
      <c r="F398" s="10"/>
      <c r="G398" s="11"/>
      <c r="H398" s="12"/>
      <c r="I398" s="12"/>
      <c r="J398" s="10"/>
      <c r="K398" s="10"/>
      <c r="L398" s="10"/>
      <c r="M398" s="13"/>
      <c r="N398" s="14"/>
      <c r="O398" s="14"/>
      <c r="P398" s="14"/>
      <c r="Q398" s="14" t="str">
        <f t="shared" si="6"/>
        <v/>
      </c>
    </row>
    <row r="399" spans="1:17" ht="15.95" customHeight="1">
      <c r="A399" s="9"/>
      <c r="B399" s="10"/>
      <c r="C399" s="10"/>
      <c r="D399" s="10"/>
      <c r="E399" s="10"/>
      <c r="F399" s="10"/>
      <c r="G399" s="11"/>
      <c r="H399" s="12"/>
      <c r="I399" s="12"/>
      <c r="J399" s="10"/>
      <c r="K399" s="10"/>
      <c r="L399" s="10"/>
      <c r="M399" s="13"/>
      <c r="N399" s="14"/>
      <c r="O399" s="14"/>
      <c r="P399" s="14"/>
      <c r="Q399" s="14" t="str">
        <f t="shared" si="6"/>
        <v/>
      </c>
    </row>
    <row r="400" spans="1:17" ht="15.95" customHeight="1">
      <c r="A400" s="9"/>
      <c r="B400" s="10"/>
      <c r="C400" s="10"/>
      <c r="D400" s="10"/>
      <c r="E400" s="10"/>
      <c r="F400" s="10"/>
      <c r="G400" s="11"/>
      <c r="H400" s="12"/>
      <c r="I400" s="12"/>
      <c r="J400" s="10"/>
      <c r="K400" s="10"/>
      <c r="L400" s="10"/>
      <c r="M400" s="13"/>
      <c r="N400" s="14"/>
      <c r="O400" s="14"/>
      <c r="P400" s="14"/>
      <c r="Q400" s="14" t="str">
        <f t="shared" si="6"/>
        <v/>
      </c>
    </row>
    <row r="401" spans="1:17" ht="15.95" customHeight="1">
      <c r="A401" s="9"/>
      <c r="B401" s="10"/>
      <c r="C401" s="10"/>
      <c r="D401" s="10"/>
      <c r="E401" s="10"/>
      <c r="F401" s="10"/>
      <c r="G401" s="11"/>
      <c r="H401" s="12"/>
      <c r="I401" s="12"/>
      <c r="J401" s="10"/>
      <c r="K401" s="10"/>
      <c r="L401" s="10"/>
      <c r="M401" s="13"/>
      <c r="N401" s="14"/>
      <c r="O401" s="14"/>
      <c r="P401" s="14"/>
      <c r="Q401" s="14" t="str">
        <f t="shared" si="6"/>
        <v/>
      </c>
    </row>
    <row r="402" spans="1:17" ht="15.95" customHeight="1">
      <c r="A402" s="9"/>
      <c r="B402" s="10"/>
      <c r="C402" s="10"/>
      <c r="D402" s="10"/>
      <c r="E402" s="10"/>
      <c r="F402" s="10"/>
      <c r="G402" s="11"/>
      <c r="H402" s="12"/>
      <c r="I402" s="12"/>
      <c r="J402" s="10"/>
      <c r="K402" s="10"/>
      <c r="L402" s="10"/>
      <c r="M402" s="13"/>
      <c r="N402" s="14"/>
      <c r="O402" s="14"/>
      <c r="P402" s="14"/>
      <c r="Q402" s="14" t="str">
        <f t="shared" si="6"/>
        <v/>
      </c>
    </row>
    <row r="403" spans="1:17" ht="15.95" customHeight="1">
      <c r="A403" s="9"/>
      <c r="B403" s="10"/>
      <c r="C403" s="10"/>
      <c r="D403" s="10"/>
      <c r="E403" s="10"/>
      <c r="F403" s="10"/>
      <c r="G403" s="11"/>
      <c r="H403" s="12"/>
      <c r="I403" s="12"/>
      <c r="J403" s="10"/>
      <c r="K403" s="10"/>
      <c r="L403" s="10"/>
      <c r="M403" s="13"/>
      <c r="N403" s="14"/>
      <c r="O403" s="14"/>
      <c r="P403" s="14"/>
      <c r="Q403" s="14" t="str">
        <f t="shared" si="6"/>
        <v/>
      </c>
    </row>
    <row r="404" spans="1:17" ht="15.95" customHeight="1">
      <c r="A404" s="9"/>
      <c r="B404" s="10"/>
      <c r="C404" s="10"/>
      <c r="D404" s="10"/>
      <c r="E404" s="10"/>
      <c r="F404" s="10"/>
      <c r="G404" s="11"/>
      <c r="H404" s="12"/>
      <c r="I404" s="12"/>
      <c r="J404" s="10"/>
      <c r="K404" s="10"/>
      <c r="L404" s="10"/>
      <c r="M404" s="13"/>
      <c r="N404" s="14"/>
      <c r="O404" s="14"/>
      <c r="P404" s="14"/>
      <c r="Q404" s="14" t="str">
        <f t="shared" si="6"/>
        <v/>
      </c>
    </row>
    <row r="405" spans="1:17" ht="15.95" customHeight="1">
      <c r="A405" s="9"/>
      <c r="B405" s="10"/>
      <c r="C405" s="10"/>
      <c r="D405" s="10"/>
      <c r="E405" s="10"/>
      <c r="F405" s="10"/>
      <c r="G405" s="11"/>
      <c r="H405" s="12"/>
      <c r="I405" s="12"/>
      <c r="J405" s="10"/>
      <c r="K405" s="10"/>
      <c r="L405" s="10"/>
      <c r="M405" s="13"/>
      <c r="N405" s="14"/>
      <c r="O405" s="14"/>
      <c r="P405" s="14"/>
      <c r="Q405" s="14" t="str">
        <f t="shared" si="6"/>
        <v/>
      </c>
    </row>
    <row r="406" spans="1:17" ht="15.95" customHeight="1">
      <c r="A406" s="9"/>
      <c r="B406" s="10"/>
      <c r="C406" s="10"/>
      <c r="D406" s="10"/>
      <c r="E406" s="10"/>
      <c r="F406" s="10"/>
      <c r="G406" s="11"/>
      <c r="H406" s="12"/>
      <c r="I406" s="12"/>
      <c r="J406" s="10"/>
      <c r="K406" s="10"/>
      <c r="L406" s="10"/>
      <c r="M406" s="13"/>
      <c r="N406" s="14"/>
      <c r="O406" s="14"/>
      <c r="P406" s="14"/>
      <c r="Q406" s="14" t="str">
        <f t="shared" si="6"/>
        <v/>
      </c>
    </row>
    <row r="407" spans="1:17" ht="15.95" customHeight="1">
      <c r="A407" s="9"/>
      <c r="B407" s="10"/>
      <c r="C407" s="10"/>
      <c r="D407" s="10"/>
      <c r="E407" s="10"/>
      <c r="F407" s="10"/>
      <c r="G407" s="11"/>
      <c r="H407" s="12"/>
      <c r="I407" s="12"/>
      <c r="J407" s="10"/>
      <c r="K407" s="10"/>
      <c r="L407" s="10"/>
      <c r="M407" s="13"/>
      <c r="N407" s="14"/>
      <c r="O407" s="14"/>
      <c r="P407" s="14"/>
      <c r="Q407" s="14" t="str">
        <f t="shared" si="6"/>
        <v/>
      </c>
    </row>
    <row r="408" spans="1:17" ht="15.95" customHeight="1">
      <c r="A408" s="9"/>
      <c r="B408" s="10"/>
      <c r="C408" s="10"/>
      <c r="D408" s="10"/>
      <c r="E408" s="10"/>
      <c r="F408" s="10"/>
      <c r="G408" s="11"/>
      <c r="H408" s="12"/>
      <c r="I408" s="12"/>
      <c r="J408" s="10"/>
      <c r="K408" s="10"/>
      <c r="L408" s="10"/>
      <c r="M408" s="13"/>
      <c r="N408" s="14"/>
      <c r="O408" s="14"/>
      <c r="P408" s="14"/>
      <c r="Q408" s="14" t="str">
        <f t="shared" si="6"/>
        <v/>
      </c>
    </row>
    <row r="409" spans="1:17" ht="15.95" customHeight="1">
      <c r="A409" s="9"/>
      <c r="B409" s="10"/>
      <c r="C409" s="10"/>
      <c r="D409" s="10"/>
      <c r="E409" s="10"/>
      <c r="F409" s="10"/>
      <c r="G409" s="11"/>
      <c r="H409" s="12"/>
      <c r="I409" s="12"/>
      <c r="J409" s="10"/>
      <c r="K409" s="10"/>
      <c r="L409" s="10"/>
      <c r="M409" s="13"/>
      <c r="N409" s="14"/>
      <c r="O409" s="14"/>
      <c r="P409" s="14"/>
      <c r="Q409" s="14" t="str">
        <f t="shared" si="6"/>
        <v/>
      </c>
    </row>
    <row r="410" spans="1:17" ht="15.95" customHeight="1">
      <c r="A410" s="9"/>
      <c r="B410" s="10"/>
      <c r="C410" s="10"/>
      <c r="D410" s="10"/>
      <c r="E410" s="10"/>
      <c r="F410" s="10"/>
      <c r="G410" s="11"/>
      <c r="H410" s="12"/>
      <c r="I410" s="12"/>
      <c r="J410" s="10"/>
      <c r="K410" s="10"/>
      <c r="L410" s="10"/>
      <c r="M410" s="13"/>
      <c r="N410" s="14"/>
      <c r="O410" s="14"/>
      <c r="P410" s="14"/>
      <c r="Q410" s="14" t="str">
        <f t="shared" si="6"/>
        <v/>
      </c>
    </row>
    <row r="411" spans="1:17" ht="15.95" customHeight="1">
      <c r="A411" s="9"/>
      <c r="B411" s="10"/>
      <c r="C411" s="10"/>
      <c r="D411" s="10"/>
      <c r="E411" s="10"/>
      <c r="F411" s="10"/>
      <c r="G411" s="11"/>
      <c r="H411" s="12"/>
      <c r="I411" s="12"/>
      <c r="J411" s="10"/>
      <c r="K411" s="10"/>
      <c r="L411" s="10"/>
      <c r="M411" s="13"/>
      <c r="N411" s="14"/>
      <c r="O411" s="14"/>
      <c r="P411" s="14"/>
      <c r="Q411" s="14" t="str">
        <f t="shared" si="6"/>
        <v/>
      </c>
    </row>
    <row r="412" spans="1:17" ht="15.95" customHeight="1">
      <c r="A412" s="9"/>
      <c r="B412" s="10"/>
      <c r="C412" s="10"/>
      <c r="D412" s="10"/>
      <c r="E412" s="10"/>
      <c r="F412" s="10"/>
      <c r="G412" s="11"/>
      <c r="H412" s="12"/>
      <c r="I412" s="12"/>
      <c r="J412" s="10"/>
      <c r="K412" s="10"/>
      <c r="L412" s="10"/>
      <c r="M412" s="13"/>
      <c r="N412" s="14"/>
      <c r="O412" s="14"/>
      <c r="P412" s="14"/>
      <c r="Q412" s="14" t="str">
        <f t="shared" si="6"/>
        <v/>
      </c>
    </row>
    <row r="413" spans="1:17" ht="15.95" customHeight="1">
      <c r="A413" s="9"/>
      <c r="B413" s="10"/>
      <c r="C413" s="10"/>
      <c r="D413" s="10"/>
      <c r="E413" s="10"/>
      <c r="F413" s="10"/>
      <c r="G413" s="11"/>
      <c r="H413" s="12"/>
      <c r="I413" s="12"/>
      <c r="J413" s="10"/>
      <c r="K413" s="10"/>
      <c r="L413" s="10"/>
      <c r="M413" s="13"/>
      <c r="N413" s="14"/>
      <c r="O413" s="14"/>
      <c r="P413" s="14"/>
      <c r="Q413" s="14" t="str">
        <f t="shared" si="6"/>
        <v/>
      </c>
    </row>
    <row r="414" spans="1:17" ht="15.95" customHeight="1">
      <c r="A414" s="9"/>
      <c r="B414" s="10"/>
      <c r="C414" s="10"/>
      <c r="D414" s="10"/>
      <c r="E414" s="10"/>
      <c r="F414" s="10"/>
      <c r="G414" s="11"/>
      <c r="H414" s="12"/>
      <c r="I414" s="12"/>
      <c r="J414" s="10"/>
      <c r="K414" s="10"/>
      <c r="L414" s="10"/>
      <c r="M414" s="13"/>
      <c r="N414" s="14"/>
      <c r="O414" s="14"/>
      <c r="P414" s="14"/>
      <c r="Q414" s="14" t="str">
        <f t="shared" si="6"/>
        <v/>
      </c>
    </row>
    <row r="415" spans="1:17" ht="15.95" customHeight="1">
      <c r="A415" s="9"/>
      <c r="B415" s="10"/>
      <c r="C415" s="10"/>
      <c r="D415" s="10"/>
      <c r="E415" s="10"/>
      <c r="F415" s="10"/>
      <c r="G415" s="11"/>
      <c r="H415" s="12"/>
      <c r="I415" s="12"/>
      <c r="J415" s="10"/>
      <c r="K415" s="10"/>
      <c r="L415" s="10"/>
      <c r="M415" s="13"/>
      <c r="N415" s="14"/>
      <c r="O415" s="14"/>
      <c r="P415" s="14"/>
      <c r="Q415" s="14" t="str">
        <f t="shared" si="6"/>
        <v/>
      </c>
    </row>
    <row r="416" spans="1:17" ht="15.95" customHeight="1">
      <c r="A416" s="9"/>
      <c r="B416" s="10"/>
      <c r="C416" s="10"/>
      <c r="D416" s="10"/>
      <c r="E416" s="10"/>
      <c r="F416" s="10"/>
      <c r="G416" s="11"/>
      <c r="H416" s="12"/>
      <c r="I416" s="12"/>
      <c r="J416" s="10"/>
      <c r="K416" s="10"/>
      <c r="L416" s="10"/>
      <c r="M416" s="13"/>
      <c r="N416" s="14"/>
      <c r="O416" s="14"/>
      <c r="P416" s="14"/>
      <c r="Q416" s="14" t="str">
        <f t="shared" si="6"/>
        <v/>
      </c>
    </row>
    <row r="417" spans="1:17" ht="15.95" customHeight="1">
      <c r="A417" s="9"/>
      <c r="B417" s="10"/>
      <c r="C417" s="10"/>
      <c r="D417" s="10"/>
      <c r="E417" s="10"/>
      <c r="F417" s="10"/>
      <c r="G417" s="11"/>
      <c r="H417" s="12"/>
      <c r="I417" s="12"/>
      <c r="J417" s="10"/>
      <c r="K417" s="10"/>
      <c r="L417" s="10"/>
      <c r="M417" s="13"/>
      <c r="N417" s="14"/>
      <c r="O417" s="14"/>
      <c r="P417" s="14"/>
      <c r="Q417" s="14" t="str">
        <f t="shared" si="6"/>
        <v/>
      </c>
    </row>
    <row r="418" spans="1:17" ht="15.95" customHeight="1">
      <c r="A418" s="9"/>
      <c r="B418" s="10"/>
      <c r="C418" s="10"/>
      <c r="D418" s="10"/>
      <c r="E418" s="10"/>
      <c r="F418" s="10"/>
      <c r="G418" s="11"/>
      <c r="H418" s="12"/>
      <c r="I418" s="12"/>
      <c r="J418" s="10"/>
      <c r="K418" s="10"/>
      <c r="L418" s="10"/>
      <c r="M418" s="13"/>
      <c r="N418" s="14"/>
      <c r="O418" s="14"/>
      <c r="P418" s="14"/>
      <c r="Q418" s="14" t="str">
        <f t="shared" si="6"/>
        <v/>
      </c>
    </row>
    <row r="419" spans="1:17" ht="15.95" customHeight="1">
      <c r="A419" s="9"/>
      <c r="B419" s="10"/>
      <c r="C419" s="10"/>
      <c r="D419" s="10"/>
      <c r="E419" s="10"/>
      <c r="F419" s="10"/>
      <c r="G419" s="11"/>
      <c r="H419" s="12"/>
      <c r="I419" s="12"/>
      <c r="J419" s="10"/>
      <c r="K419" s="10"/>
      <c r="L419" s="10"/>
      <c r="M419" s="13"/>
      <c r="N419" s="14"/>
      <c r="O419" s="14"/>
      <c r="P419" s="14"/>
      <c r="Q419" s="14" t="str">
        <f t="shared" si="6"/>
        <v/>
      </c>
    </row>
    <row r="420" spans="1:17" ht="15.95" customHeight="1">
      <c r="A420" s="9"/>
      <c r="B420" s="10"/>
      <c r="C420" s="10"/>
      <c r="D420" s="10"/>
      <c r="E420" s="10"/>
      <c r="F420" s="10"/>
      <c r="G420" s="11"/>
      <c r="H420" s="12"/>
      <c r="I420" s="12"/>
      <c r="J420" s="10"/>
      <c r="K420" s="10"/>
      <c r="L420" s="10"/>
      <c r="M420" s="13"/>
      <c r="N420" s="14"/>
      <c r="O420" s="14"/>
      <c r="P420" s="14"/>
      <c r="Q420" s="14" t="str">
        <f t="shared" si="6"/>
        <v/>
      </c>
    </row>
    <row r="421" spans="1:17" ht="15.95" customHeight="1">
      <c r="A421" s="9"/>
      <c r="B421" s="10"/>
      <c r="C421" s="10"/>
      <c r="D421" s="10"/>
      <c r="E421" s="10"/>
      <c r="F421" s="10"/>
      <c r="G421" s="11"/>
      <c r="H421" s="12"/>
      <c r="I421" s="12"/>
      <c r="J421" s="10"/>
      <c r="K421" s="10"/>
      <c r="L421" s="10"/>
      <c r="M421" s="13"/>
      <c r="N421" s="14"/>
      <c r="O421" s="14"/>
      <c r="P421" s="14"/>
      <c r="Q421" s="14" t="str">
        <f t="shared" si="6"/>
        <v/>
      </c>
    </row>
    <row r="422" spans="1:17" ht="15.95" customHeight="1">
      <c r="A422" s="9"/>
      <c r="B422" s="10"/>
      <c r="C422" s="10"/>
      <c r="D422" s="10"/>
      <c r="E422" s="10"/>
      <c r="F422" s="10"/>
      <c r="G422" s="11"/>
      <c r="H422" s="12"/>
      <c r="I422" s="12"/>
      <c r="J422" s="10"/>
      <c r="K422" s="10"/>
      <c r="L422" s="10"/>
      <c r="M422" s="13"/>
      <c r="N422" s="14"/>
      <c r="O422" s="14"/>
      <c r="P422" s="14"/>
      <c r="Q422" s="14" t="str">
        <f t="shared" si="6"/>
        <v/>
      </c>
    </row>
    <row r="423" spans="1:17" ht="15.95" customHeight="1">
      <c r="A423" s="9"/>
      <c r="B423" s="10"/>
      <c r="C423" s="10"/>
      <c r="D423" s="10"/>
      <c r="E423" s="10"/>
      <c r="F423" s="10"/>
      <c r="G423" s="11"/>
      <c r="H423" s="12"/>
      <c r="I423" s="12"/>
      <c r="J423" s="10"/>
      <c r="K423" s="10"/>
      <c r="L423" s="10"/>
      <c r="M423" s="13"/>
      <c r="N423" s="14"/>
      <c r="O423" s="14"/>
      <c r="P423" s="14"/>
      <c r="Q423" s="14" t="str">
        <f t="shared" si="6"/>
        <v/>
      </c>
    </row>
    <row r="424" spans="1:17" ht="15.95" customHeight="1">
      <c r="A424" s="9"/>
      <c r="B424" s="10"/>
      <c r="C424" s="10"/>
      <c r="D424" s="10"/>
      <c r="E424" s="10"/>
      <c r="F424" s="10"/>
      <c r="G424" s="11"/>
      <c r="H424" s="12"/>
      <c r="I424" s="12"/>
      <c r="J424" s="10"/>
      <c r="K424" s="10"/>
      <c r="L424" s="10"/>
      <c r="M424" s="13"/>
      <c r="N424" s="14"/>
      <c r="O424" s="14"/>
      <c r="P424" s="14"/>
      <c r="Q424" s="14" t="str">
        <f t="shared" si="6"/>
        <v/>
      </c>
    </row>
    <row r="425" spans="1:17" ht="15.95" customHeight="1">
      <c r="A425" s="9"/>
      <c r="B425" s="10"/>
      <c r="C425" s="10"/>
      <c r="D425" s="10"/>
      <c r="E425" s="10"/>
      <c r="F425" s="10"/>
      <c r="G425" s="11"/>
      <c r="H425" s="12"/>
      <c r="I425" s="12"/>
      <c r="J425" s="10"/>
      <c r="K425" s="10"/>
      <c r="L425" s="10"/>
      <c r="M425" s="13"/>
      <c r="N425" s="14"/>
      <c r="O425" s="14"/>
      <c r="P425" s="14"/>
      <c r="Q425" s="14" t="str">
        <f t="shared" si="6"/>
        <v/>
      </c>
    </row>
    <row r="426" spans="1:17" ht="15.95" customHeight="1">
      <c r="A426" s="9"/>
      <c r="B426" s="10"/>
      <c r="C426" s="10"/>
      <c r="D426" s="10"/>
      <c r="E426" s="10"/>
      <c r="F426" s="10"/>
      <c r="G426" s="11"/>
      <c r="H426" s="12"/>
      <c r="I426" s="12"/>
      <c r="J426" s="10"/>
      <c r="K426" s="10"/>
      <c r="L426" s="10"/>
      <c r="M426" s="13"/>
      <c r="N426" s="14"/>
      <c r="O426" s="14"/>
      <c r="P426" s="14"/>
      <c r="Q426" s="14" t="str">
        <f t="shared" si="6"/>
        <v/>
      </c>
    </row>
    <row r="427" spans="1:17" ht="15.95" customHeight="1">
      <c r="A427" s="9"/>
      <c r="B427" s="10"/>
      <c r="C427" s="10"/>
      <c r="D427" s="10"/>
      <c r="E427" s="10"/>
      <c r="F427" s="10"/>
      <c r="G427" s="11"/>
      <c r="H427" s="12"/>
      <c r="I427" s="12"/>
      <c r="J427" s="10"/>
      <c r="K427" s="10"/>
      <c r="L427" s="10"/>
      <c r="M427" s="13"/>
      <c r="N427" s="14"/>
      <c r="O427" s="14"/>
      <c r="P427" s="14"/>
      <c r="Q427" s="14" t="str">
        <f t="shared" si="6"/>
        <v/>
      </c>
    </row>
    <row r="428" spans="1:17" ht="15.95" customHeight="1">
      <c r="A428" s="9"/>
      <c r="B428" s="10"/>
      <c r="C428" s="10"/>
      <c r="D428" s="10"/>
      <c r="E428" s="10"/>
      <c r="F428" s="10"/>
      <c r="G428" s="11"/>
      <c r="H428" s="12"/>
      <c r="I428" s="12"/>
      <c r="J428" s="10"/>
      <c r="K428" s="10"/>
      <c r="L428" s="10"/>
      <c r="M428" s="13"/>
      <c r="N428" s="14"/>
      <c r="O428" s="14"/>
      <c r="P428" s="14"/>
      <c r="Q428" s="14" t="str">
        <f t="shared" si="6"/>
        <v/>
      </c>
    </row>
    <row r="429" spans="1:17" ht="15.95" customHeight="1">
      <c r="A429" s="9"/>
      <c r="B429" s="10"/>
      <c r="C429" s="10"/>
      <c r="D429" s="10"/>
      <c r="E429" s="10"/>
      <c r="F429" s="10"/>
      <c r="G429" s="11"/>
      <c r="H429" s="12"/>
      <c r="I429" s="12"/>
      <c r="J429" s="10"/>
      <c r="K429" s="10"/>
      <c r="L429" s="10"/>
      <c r="M429" s="13"/>
      <c r="N429" s="14"/>
      <c r="O429" s="14"/>
      <c r="P429" s="14"/>
      <c r="Q429" s="14" t="str">
        <f t="shared" si="6"/>
        <v/>
      </c>
    </row>
    <row r="430" spans="1:17" ht="15.95" customHeight="1">
      <c r="A430" s="9"/>
      <c r="B430" s="10"/>
      <c r="C430" s="10"/>
      <c r="D430" s="10"/>
      <c r="E430" s="10"/>
      <c r="F430" s="10"/>
      <c r="G430" s="11"/>
      <c r="H430" s="12"/>
      <c r="I430" s="12"/>
      <c r="J430" s="10"/>
      <c r="K430" s="10"/>
      <c r="L430" s="10"/>
      <c r="M430" s="13"/>
      <c r="N430" s="14"/>
      <c r="O430" s="14"/>
      <c r="P430" s="14"/>
      <c r="Q430" s="14" t="str">
        <f t="shared" si="6"/>
        <v/>
      </c>
    </row>
    <row r="431" spans="1:17" ht="15.95" customHeight="1">
      <c r="A431" s="9"/>
      <c r="B431" s="10"/>
      <c r="C431" s="10"/>
      <c r="D431" s="10"/>
      <c r="E431" s="10"/>
      <c r="F431" s="10"/>
      <c r="G431" s="11"/>
      <c r="H431" s="12"/>
      <c r="I431" s="12"/>
      <c r="J431" s="10"/>
      <c r="K431" s="10"/>
      <c r="L431" s="10"/>
      <c r="M431" s="13"/>
      <c r="N431" s="14"/>
      <c r="O431" s="14"/>
      <c r="P431" s="14"/>
      <c r="Q431" s="14" t="str">
        <f t="shared" si="6"/>
        <v/>
      </c>
    </row>
    <row r="432" spans="1:17" ht="15.95" customHeight="1">
      <c r="A432" s="9"/>
      <c r="B432" s="10"/>
      <c r="C432" s="10"/>
      <c r="D432" s="10"/>
      <c r="E432" s="10"/>
      <c r="F432" s="10"/>
      <c r="G432" s="11"/>
      <c r="H432" s="12"/>
      <c r="I432" s="12"/>
      <c r="J432" s="10"/>
      <c r="K432" s="10"/>
      <c r="L432" s="10"/>
      <c r="M432" s="13"/>
      <c r="N432" s="14"/>
      <c r="O432" s="14"/>
      <c r="P432" s="14"/>
      <c r="Q432" s="14" t="str">
        <f t="shared" si="6"/>
        <v/>
      </c>
    </row>
    <row r="433" spans="1:17" ht="15.95" customHeight="1">
      <c r="A433" s="9"/>
      <c r="B433" s="10"/>
      <c r="C433" s="10"/>
      <c r="D433" s="10"/>
      <c r="E433" s="10"/>
      <c r="F433" s="10"/>
      <c r="G433" s="11"/>
      <c r="H433" s="12"/>
      <c r="I433" s="12"/>
      <c r="J433" s="10"/>
      <c r="K433" s="10"/>
      <c r="L433" s="10"/>
      <c r="M433" s="13"/>
      <c r="N433" s="14"/>
      <c r="O433" s="14"/>
      <c r="P433" s="14"/>
      <c r="Q433" s="14" t="str">
        <f t="shared" si="6"/>
        <v/>
      </c>
    </row>
    <row r="434" spans="1:17" ht="15.95" customHeight="1">
      <c r="A434" s="9"/>
      <c r="B434" s="10"/>
      <c r="C434" s="10"/>
      <c r="D434" s="10"/>
      <c r="E434" s="10"/>
      <c r="F434" s="10"/>
      <c r="G434" s="11"/>
      <c r="H434" s="12"/>
      <c r="I434" s="12"/>
      <c r="J434" s="10"/>
      <c r="K434" s="10"/>
      <c r="L434" s="10"/>
      <c r="M434" s="13"/>
      <c r="N434" s="14"/>
      <c r="O434" s="14"/>
      <c r="P434" s="14"/>
      <c r="Q434" s="14" t="str">
        <f t="shared" si="6"/>
        <v/>
      </c>
    </row>
    <row r="435" spans="1:17" ht="15.95" customHeight="1">
      <c r="A435" s="9"/>
      <c r="B435" s="10"/>
      <c r="C435" s="10"/>
      <c r="D435" s="10"/>
      <c r="E435" s="10"/>
      <c r="F435" s="10"/>
      <c r="G435" s="11"/>
      <c r="H435" s="12"/>
      <c r="I435" s="12"/>
      <c r="J435" s="10"/>
      <c r="K435" s="10"/>
      <c r="L435" s="10"/>
      <c r="M435" s="13"/>
      <c r="N435" s="14"/>
      <c r="O435" s="14"/>
      <c r="P435" s="14"/>
      <c r="Q435" s="14" t="str">
        <f t="shared" si="6"/>
        <v/>
      </c>
    </row>
    <row r="436" spans="1:17" ht="15.95" customHeight="1">
      <c r="A436" s="9"/>
      <c r="B436" s="10"/>
      <c r="C436" s="10"/>
      <c r="D436" s="10"/>
      <c r="E436" s="10"/>
      <c r="F436" s="10"/>
      <c r="G436" s="11"/>
      <c r="H436" s="12"/>
      <c r="I436" s="12"/>
      <c r="J436" s="10"/>
      <c r="K436" s="10"/>
      <c r="L436" s="10"/>
      <c r="M436" s="13"/>
      <c r="N436" s="14"/>
      <c r="O436" s="14"/>
      <c r="P436" s="14"/>
      <c r="Q436" s="14" t="str">
        <f t="shared" si="6"/>
        <v/>
      </c>
    </row>
    <row r="437" spans="1:17" ht="15.95" customHeight="1">
      <c r="A437" s="9"/>
      <c r="B437" s="10"/>
      <c r="C437" s="10"/>
      <c r="D437" s="10"/>
      <c r="E437" s="10"/>
      <c r="F437" s="10"/>
      <c r="G437" s="11"/>
      <c r="H437" s="12"/>
      <c r="I437" s="12"/>
      <c r="J437" s="10"/>
      <c r="K437" s="10"/>
      <c r="L437" s="10"/>
      <c r="M437" s="13"/>
      <c r="N437" s="14"/>
      <c r="O437" s="14"/>
      <c r="P437" s="14"/>
      <c r="Q437" s="14" t="str">
        <f t="shared" si="6"/>
        <v/>
      </c>
    </row>
    <row r="438" spans="1:17" ht="15.95" customHeight="1">
      <c r="A438" s="9"/>
      <c r="B438" s="10"/>
      <c r="C438" s="10"/>
      <c r="D438" s="10"/>
      <c r="E438" s="10"/>
      <c r="F438" s="10"/>
      <c r="G438" s="11"/>
      <c r="H438" s="12"/>
      <c r="I438" s="12"/>
      <c r="J438" s="10"/>
      <c r="K438" s="10"/>
      <c r="L438" s="10"/>
      <c r="M438" s="13"/>
      <c r="N438" s="14"/>
      <c r="O438" s="14"/>
      <c r="P438" s="14"/>
      <c r="Q438" s="14" t="str">
        <f t="shared" si="6"/>
        <v/>
      </c>
    </row>
    <row r="439" spans="1:17" ht="15.95" customHeight="1">
      <c r="A439" s="9"/>
      <c r="B439" s="10"/>
      <c r="C439" s="10"/>
      <c r="D439" s="10"/>
      <c r="E439" s="10"/>
      <c r="F439" s="10"/>
      <c r="G439" s="11"/>
      <c r="H439" s="12"/>
      <c r="I439" s="12"/>
      <c r="J439" s="10"/>
      <c r="K439" s="10"/>
      <c r="L439" s="10"/>
      <c r="M439" s="13"/>
      <c r="N439" s="14"/>
      <c r="O439" s="14"/>
      <c r="P439" s="14"/>
      <c r="Q439" s="14" t="str">
        <f t="shared" si="6"/>
        <v/>
      </c>
    </row>
    <row r="440" spans="1:17" ht="15.95" customHeight="1">
      <c r="A440" s="9"/>
      <c r="B440" s="10"/>
      <c r="C440" s="10"/>
      <c r="D440" s="10"/>
      <c r="E440" s="10"/>
      <c r="F440" s="10"/>
      <c r="G440" s="11"/>
      <c r="H440" s="12"/>
      <c r="I440" s="12"/>
      <c r="J440" s="10"/>
      <c r="K440" s="10"/>
      <c r="L440" s="10"/>
      <c r="M440" s="13"/>
      <c r="N440" s="14"/>
      <c r="O440" s="14"/>
      <c r="P440" s="14"/>
      <c r="Q440" s="14" t="str">
        <f t="shared" si="6"/>
        <v/>
      </c>
    </row>
    <row r="441" spans="1:17" ht="15.95" customHeight="1">
      <c r="A441" s="9"/>
      <c r="B441" s="10"/>
      <c r="C441" s="10"/>
      <c r="D441" s="10"/>
      <c r="E441" s="10"/>
      <c r="F441" s="10"/>
      <c r="G441" s="11"/>
      <c r="H441" s="12"/>
      <c r="I441" s="12"/>
      <c r="J441" s="10"/>
      <c r="K441" s="10"/>
      <c r="L441" s="10"/>
      <c r="M441" s="13"/>
      <c r="N441" s="14"/>
      <c r="O441" s="14"/>
      <c r="P441" s="14"/>
      <c r="Q441" s="14" t="str">
        <f t="shared" si="6"/>
        <v/>
      </c>
    </row>
    <row r="442" spans="1:17" ht="15.95" customHeight="1">
      <c r="A442" s="9"/>
      <c r="B442" s="10"/>
      <c r="C442" s="10"/>
      <c r="D442" s="10"/>
      <c r="E442" s="10"/>
      <c r="F442" s="10"/>
      <c r="G442" s="11"/>
      <c r="H442" s="12"/>
      <c r="I442" s="12"/>
      <c r="J442" s="10"/>
      <c r="K442" s="10"/>
      <c r="L442" s="10"/>
      <c r="M442" s="13"/>
      <c r="N442" s="14"/>
      <c r="O442" s="14"/>
      <c r="P442" s="14"/>
      <c r="Q442" s="14" t="str">
        <f t="shared" si="6"/>
        <v/>
      </c>
    </row>
    <row r="443" spans="1:17" ht="15.95" customHeight="1">
      <c r="A443" s="9"/>
      <c r="B443" s="10"/>
      <c r="C443" s="10"/>
      <c r="D443" s="10"/>
      <c r="E443" s="10"/>
      <c r="F443" s="10"/>
      <c r="G443" s="11"/>
      <c r="H443" s="12"/>
      <c r="I443" s="12"/>
      <c r="J443" s="10"/>
      <c r="K443" s="10"/>
      <c r="L443" s="10"/>
      <c r="M443" s="13"/>
      <c r="N443" s="14"/>
      <c r="O443" s="14"/>
      <c r="P443" s="14"/>
      <c r="Q443" s="14" t="str">
        <f t="shared" si="6"/>
        <v/>
      </c>
    </row>
    <row r="444" spans="1:17" ht="15.95" customHeight="1">
      <c r="A444" s="9"/>
      <c r="B444" s="10"/>
      <c r="C444" s="10"/>
      <c r="D444" s="10"/>
      <c r="E444" s="10"/>
      <c r="F444" s="10"/>
      <c r="G444" s="11"/>
      <c r="H444" s="12"/>
      <c r="I444" s="12"/>
      <c r="J444" s="10"/>
      <c r="K444" s="10"/>
      <c r="L444" s="10"/>
      <c r="M444" s="13"/>
      <c r="N444" s="14"/>
      <c r="O444" s="14"/>
      <c r="P444" s="14"/>
      <c r="Q444" s="14" t="str">
        <f t="shared" si="6"/>
        <v/>
      </c>
    </row>
    <row r="445" spans="1:17" ht="15.95" customHeight="1">
      <c r="A445" s="9"/>
      <c r="B445" s="10"/>
      <c r="C445" s="10"/>
      <c r="D445" s="10"/>
      <c r="E445" s="10"/>
      <c r="F445" s="10"/>
      <c r="G445" s="11"/>
      <c r="H445" s="12"/>
      <c r="I445" s="12"/>
      <c r="J445" s="10"/>
      <c r="K445" s="10"/>
      <c r="L445" s="10"/>
      <c r="M445" s="13"/>
      <c r="N445" s="14"/>
      <c r="O445" s="14"/>
      <c r="P445" s="14"/>
      <c r="Q445" s="14" t="str">
        <f t="shared" si="6"/>
        <v/>
      </c>
    </row>
    <row r="446" spans="1:17" ht="15.95" customHeight="1">
      <c r="A446" s="9"/>
      <c r="B446" s="10"/>
      <c r="C446" s="10"/>
      <c r="D446" s="10"/>
      <c r="E446" s="10"/>
      <c r="F446" s="10"/>
      <c r="G446" s="11"/>
      <c r="H446" s="12"/>
      <c r="I446" s="12"/>
      <c r="J446" s="10"/>
      <c r="K446" s="10"/>
      <c r="L446" s="10"/>
      <c r="M446" s="13"/>
      <c r="N446" s="14"/>
      <c r="O446" s="14"/>
      <c r="P446" s="14"/>
      <c r="Q446" s="14" t="str">
        <f t="shared" si="6"/>
        <v/>
      </c>
    </row>
    <row r="447" spans="1:17" ht="15.95" customHeight="1">
      <c r="A447" s="9"/>
      <c r="B447" s="10"/>
      <c r="C447" s="10"/>
      <c r="D447" s="10"/>
      <c r="E447" s="10"/>
      <c r="F447" s="10"/>
      <c r="G447" s="11"/>
      <c r="H447" s="12"/>
      <c r="I447" s="12"/>
      <c r="J447" s="10"/>
      <c r="K447" s="10"/>
      <c r="L447" s="10"/>
      <c r="M447" s="13"/>
      <c r="N447" s="14"/>
      <c r="O447" s="14"/>
      <c r="P447" s="14"/>
      <c r="Q447" s="14" t="str">
        <f t="shared" si="6"/>
        <v/>
      </c>
    </row>
    <row r="448" spans="1:17" ht="15.95" customHeight="1">
      <c r="A448" s="9"/>
      <c r="B448" s="10"/>
      <c r="C448" s="10"/>
      <c r="D448" s="10"/>
      <c r="E448" s="10"/>
      <c r="F448" s="10"/>
      <c r="G448" s="11"/>
      <c r="H448" s="12"/>
      <c r="I448" s="12"/>
      <c r="J448" s="10"/>
      <c r="K448" s="10"/>
      <c r="L448" s="10"/>
      <c r="M448" s="13"/>
      <c r="N448" s="14"/>
      <c r="O448" s="14"/>
      <c r="P448" s="14"/>
      <c r="Q448" s="14" t="str">
        <f t="shared" si="6"/>
        <v/>
      </c>
    </row>
    <row r="449" spans="1:17" ht="15.95" customHeight="1">
      <c r="A449" s="9"/>
      <c r="B449" s="10"/>
      <c r="C449" s="10"/>
      <c r="D449" s="10"/>
      <c r="E449" s="10"/>
      <c r="F449" s="10"/>
      <c r="G449" s="11"/>
      <c r="H449" s="12"/>
      <c r="I449" s="12"/>
      <c r="J449" s="10"/>
      <c r="K449" s="10"/>
      <c r="L449" s="10"/>
      <c r="M449" s="13"/>
      <c r="N449" s="14"/>
      <c r="O449" s="14"/>
      <c r="P449" s="14"/>
      <c r="Q449" s="14" t="str">
        <f t="shared" si="6"/>
        <v/>
      </c>
    </row>
    <row r="450" spans="1:17" ht="15.95" customHeight="1">
      <c r="A450" s="9"/>
      <c r="B450" s="10"/>
      <c r="C450" s="10"/>
      <c r="D450" s="10"/>
      <c r="E450" s="10"/>
      <c r="F450" s="10"/>
      <c r="G450" s="11"/>
      <c r="H450" s="12"/>
      <c r="I450" s="12"/>
      <c r="J450" s="10"/>
      <c r="K450" s="10"/>
      <c r="L450" s="10"/>
      <c r="M450" s="13"/>
      <c r="N450" s="14"/>
      <c r="O450" s="14"/>
      <c r="P450" s="14"/>
      <c r="Q450" s="14" t="str">
        <f t="shared" ref="Q450:Q501" si="7">IF(F450="","",IF(C450="","직위구분 확인",IF(D450="","담당구분 확인",IF(E450="","담당내용 확인",IF(H450="","임용시작일 확인",IF(I450="","임용종료일 확인",IF(J450="","주당수업시간 확인",IF(AND(ISNUMBER(H450),ISNUMBER(I450),I450&lt;H450),"종료일 확인",""))))))))</f>
        <v/>
      </c>
    </row>
    <row r="451" spans="1:17" ht="15.95" customHeight="1">
      <c r="A451" s="9"/>
      <c r="B451" s="10"/>
      <c r="C451" s="10"/>
      <c r="D451" s="10"/>
      <c r="E451" s="10"/>
      <c r="F451" s="10"/>
      <c r="G451" s="11"/>
      <c r="H451" s="12"/>
      <c r="I451" s="12"/>
      <c r="J451" s="10"/>
      <c r="K451" s="10"/>
      <c r="L451" s="10"/>
      <c r="M451" s="13"/>
      <c r="N451" s="14"/>
      <c r="O451" s="14"/>
      <c r="P451" s="14"/>
      <c r="Q451" s="14" t="str">
        <f t="shared" si="7"/>
        <v/>
      </c>
    </row>
    <row r="452" spans="1:17" ht="15.95" customHeight="1">
      <c r="A452" s="9"/>
      <c r="B452" s="10"/>
      <c r="C452" s="10"/>
      <c r="D452" s="10"/>
      <c r="E452" s="10"/>
      <c r="F452" s="10"/>
      <c r="G452" s="11"/>
      <c r="H452" s="12"/>
      <c r="I452" s="12"/>
      <c r="J452" s="10"/>
      <c r="K452" s="10"/>
      <c r="L452" s="10"/>
      <c r="M452" s="13"/>
      <c r="N452" s="14"/>
      <c r="O452" s="14"/>
      <c r="P452" s="14"/>
      <c r="Q452" s="14" t="str">
        <f t="shared" si="7"/>
        <v/>
      </c>
    </row>
    <row r="453" spans="1:17" ht="15.95" customHeight="1">
      <c r="A453" s="9"/>
      <c r="B453" s="10"/>
      <c r="C453" s="10"/>
      <c r="D453" s="10"/>
      <c r="E453" s="10"/>
      <c r="F453" s="10"/>
      <c r="G453" s="11"/>
      <c r="H453" s="12"/>
      <c r="I453" s="12"/>
      <c r="J453" s="10"/>
      <c r="K453" s="10"/>
      <c r="L453" s="10"/>
      <c r="M453" s="13"/>
      <c r="N453" s="14"/>
      <c r="O453" s="14"/>
      <c r="P453" s="14"/>
      <c r="Q453" s="14" t="str">
        <f t="shared" si="7"/>
        <v/>
      </c>
    </row>
    <row r="454" spans="1:17" ht="15.95" customHeight="1">
      <c r="A454" s="9"/>
      <c r="B454" s="10"/>
      <c r="C454" s="10"/>
      <c r="D454" s="10"/>
      <c r="E454" s="10"/>
      <c r="F454" s="10"/>
      <c r="G454" s="11"/>
      <c r="H454" s="12"/>
      <c r="I454" s="12"/>
      <c r="J454" s="10"/>
      <c r="K454" s="10"/>
      <c r="L454" s="10"/>
      <c r="M454" s="13"/>
      <c r="N454" s="14"/>
      <c r="O454" s="14"/>
      <c r="P454" s="14"/>
      <c r="Q454" s="14" t="str">
        <f t="shared" si="7"/>
        <v/>
      </c>
    </row>
    <row r="455" spans="1:17" ht="15.95" customHeight="1">
      <c r="A455" s="9"/>
      <c r="B455" s="10"/>
      <c r="C455" s="10"/>
      <c r="D455" s="10"/>
      <c r="E455" s="10"/>
      <c r="F455" s="10"/>
      <c r="G455" s="11"/>
      <c r="H455" s="12"/>
      <c r="I455" s="12"/>
      <c r="J455" s="10"/>
      <c r="K455" s="10"/>
      <c r="L455" s="10"/>
      <c r="M455" s="13"/>
      <c r="N455" s="14"/>
      <c r="O455" s="14"/>
      <c r="P455" s="14"/>
      <c r="Q455" s="14" t="str">
        <f t="shared" si="7"/>
        <v/>
      </c>
    </row>
    <row r="456" spans="1:17" ht="15.95" customHeight="1">
      <c r="A456" s="9"/>
      <c r="B456" s="10"/>
      <c r="C456" s="10"/>
      <c r="D456" s="10"/>
      <c r="E456" s="10"/>
      <c r="F456" s="10"/>
      <c r="G456" s="11"/>
      <c r="H456" s="12"/>
      <c r="I456" s="12"/>
      <c r="J456" s="10"/>
      <c r="K456" s="10"/>
      <c r="L456" s="10"/>
      <c r="M456" s="13"/>
      <c r="N456" s="14"/>
      <c r="O456" s="14"/>
      <c r="P456" s="14"/>
      <c r="Q456" s="14" t="str">
        <f t="shared" si="7"/>
        <v/>
      </c>
    </row>
    <row r="457" spans="1:17" ht="15.95" customHeight="1">
      <c r="A457" s="9"/>
      <c r="B457" s="10"/>
      <c r="C457" s="10"/>
      <c r="D457" s="10"/>
      <c r="E457" s="10"/>
      <c r="F457" s="10"/>
      <c r="G457" s="11"/>
      <c r="H457" s="12"/>
      <c r="I457" s="12"/>
      <c r="J457" s="10"/>
      <c r="K457" s="10"/>
      <c r="L457" s="10"/>
      <c r="M457" s="13"/>
      <c r="N457" s="14"/>
      <c r="O457" s="14"/>
      <c r="P457" s="14"/>
      <c r="Q457" s="14" t="str">
        <f t="shared" si="7"/>
        <v/>
      </c>
    </row>
    <row r="458" spans="1:17" ht="15.95" customHeight="1">
      <c r="A458" s="9"/>
      <c r="B458" s="10"/>
      <c r="C458" s="10"/>
      <c r="D458" s="10"/>
      <c r="E458" s="10"/>
      <c r="F458" s="10"/>
      <c r="G458" s="11"/>
      <c r="H458" s="12"/>
      <c r="I458" s="12"/>
      <c r="J458" s="10"/>
      <c r="K458" s="10"/>
      <c r="L458" s="10"/>
      <c r="M458" s="13"/>
      <c r="N458" s="14"/>
      <c r="O458" s="14"/>
      <c r="P458" s="14"/>
      <c r="Q458" s="14" t="str">
        <f t="shared" si="7"/>
        <v/>
      </c>
    </row>
    <row r="459" spans="1:17" ht="15.95" customHeight="1">
      <c r="A459" s="9"/>
      <c r="B459" s="10"/>
      <c r="C459" s="10"/>
      <c r="D459" s="10"/>
      <c r="E459" s="10"/>
      <c r="F459" s="10"/>
      <c r="G459" s="11"/>
      <c r="H459" s="12"/>
      <c r="I459" s="12"/>
      <c r="J459" s="10"/>
      <c r="K459" s="10"/>
      <c r="L459" s="10"/>
      <c r="M459" s="13"/>
      <c r="N459" s="14"/>
      <c r="O459" s="14"/>
      <c r="P459" s="14"/>
      <c r="Q459" s="14" t="str">
        <f t="shared" si="7"/>
        <v/>
      </c>
    </row>
    <row r="460" spans="1:17" ht="15.95" customHeight="1">
      <c r="A460" s="9"/>
      <c r="B460" s="10"/>
      <c r="C460" s="10"/>
      <c r="D460" s="10"/>
      <c r="E460" s="10"/>
      <c r="F460" s="10"/>
      <c r="G460" s="11"/>
      <c r="H460" s="12"/>
      <c r="I460" s="12"/>
      <c r="J460" s="10"/>
      <c r="K460" s="10"/>
      <c r="L460" s="10"/>
      <c r="M460" s="13"/>
      <c r="N460" s="14"/>
      <c r="O460" s="14"/>
      <c r="P460" s="14"/>
      <c r="Q460" s="14" t="str">
        <f t="shared" si="7"/>
        <v/>
      </c>
    </row>
    <row r="461" spans="1:17" ht="15.95" customHeight="1">
      <c r="A461" s="9"/>
      <c r="B461" s="10"/>
      <c r="C461" s="10"/>
      <c r="D461" s="10"/>
      <c r="E461" s="10"/>
      <c r="F461" s="10"/>
      <c r="G461" s="11"/>
      <c r="H461" s="12"/>
      <c r="I461" s="12"/>
      <c r="J461" s="10"/>
      <c r="K461" s="10"/>
      <c r="L461" s="10"/>
      <c r="M461" s="13"/>
      <c r="N461" s="14"/>
      <c r="O461" s="14"/>
      <c r="P461" s="14"/>
      <c r="Q461" s="14" t="str">
        <f t="shared" si="7"/>
        <v/>
      </c>
    </row>
    <row r="462" spans="1:17" ht="15.95" customHeight="1">
      <c r="A462" s="9"/>
      <c r="B462" s="10"/>
      <c r="C462" s="10"/>
      <c r="D462" s="10"/>
      <c r="E462" s="10"/>
      <c r="F462" s="10"/>
      <c r="G462" s="11"/>
      <c r="H462" s="12"/>
      <c r="I462" s="12"/>
      <c r="J462" s="10"/>
      <c r="K462" s="10"/>
      <c r="L462" s="10"/>
      <c r="M462" s="13"/>
      <c r="N462" s="14"/>
      <c r="O462" s="14"/>
      <c r="P462" s="14"/>
      <c r="Q462" s="14" t="str">
        <f t="shared" si="7"/>
        <v/>
      </c>
    </row>
    <row r="463" spans="1:17" ht="15.95" customHeight="1">
      <c r="A463" s="9"/>
      <c r="B463" s="10"/>
      <c r="C463" s="10"/>
      <c r="D463" s="10"/>
      <c r="E463" s="10"/>
      <c r="F463" s="10"/>
      <c r="G463" s="11"/>
      <c r="H463" s="12"/>
      <c r="I463" s="12"/>
      <c r="J463" s="10"/>
      <c r="K463" s="10"/>
      <c r="L463" s="10"/>
      <c r="M463" s="13"/>
      <c r="N463" s="14"/>
      <c r="O463" s="14"/>
      <c r="P463" s="14"/>
      <c r="Q463" s="14" t="str">
        <f t="shared" si="7"/>
        <v/>
      </c>
    </row>
    <row r="464" spans="1:17" ht="15.95" customHeight="1">
      <c r="A464" s="9"/>
      <c r="B464" s="10"/>
      <c r="C464" s="10"/>
      <c r="D464" s="10"/>
      <c r="E464" s="10"/>
      <c r="F464" s="10"/>
      <c r="G464" s="11"/>
      <c r="H464" s="12"/>
      <c r="I464" s="12"/>
      <c r="J464" s="10"/>
      <c r="K464" s="10"/>
      <c r="L464" s="10"/>
      <c r="M464" s="13"/>
      <c r="N464" s="14"/>
      <c r="O464" s="14"/>
      <c r="P464" s="14"/>
      <c r="Q464" s="14" t="str">
        <f t="shared" si="7"/>
        <v/>
      </c>
    </row>
    <row r="465" spans="1:17" ht="15.95" customHeight="1">
      <c r="A465" s="9"/>
      <c r="B465" s="10"/>
      <c r="C465" s="10"/>
      <c r="D465" s="10"/>
      <c r="E465" s="10"/>
      <c r="F465" s="10"/>
      <c r="G465" s="11"/>
      <c r="H465" s="12"/>
      <c r="I465" s="12"/>
      <c r="J465" s="10"/>
      <c r="K465" s="10"/>
      <c r="L465" s="10"/>
      <c r="M465" s="13"/>
      <c r="N465" s="14"/>
      <c r="O465" s="14"/>
      <c r="P465" s="14"/>
      <c r="Q465" s="14" t="str">
        <f t="shared" si="7"/>
        <v/>
      </c>
    </row>
    <row r="466" spans="1:17" ht="15.95" customHeight="1">
      <c r="A466" s="9"/>
      <c r="B466" s="10"/>
      <c r="C466" s="10"/>
      <c r="D466" s="10"/>
      <c r="E466" s="10"/>
      <c r="F466" s="10"/>
      <c r="G466" s="11"/>
      <c r="H466" s="12"/>
      <c r="I466" s="12"/>
      <c r="J466" s="10"/>
      <c r="K466" s="10"/>
      <c r="L466" s="10"/>
      <c r="M466" s="13"/>
      <c r="N466" s="14"/>
      <c r="O466" s="14"/>
      <c r="P466" s="14"/>
      <c r="Q466" s="14" t="str">
        <f t="shared" si="7"/>
        <v/>
      </c>
    </row>
    <row r="467" spans="1:17" ht="15.95" customHeight="1">
      <c r="A467" s="9"/>
      <c r="B467" s="10"/>
      <c r="C467" s="10"/>
      <c r="D467" s="10"/>
      <c r="E467" s="10"/>
      <c r="F467" s="10"/>
      <c r="G467" s="11"/>
      <c r="H467" s="12"/>
      <c r="I467" s="12"/>
      <c r="J467" s="10"/>
      <c r="K467" s="10"/>
      <c r="L467" s="10"/>
      <c r="M467" s="13"/>
      <c r="N467" s="14"/>
      <c r="O467" s="14"/>
      <c r="P467" s="14"/>
      <c r="Q467" s="14" t="str">
        <f t="shared" si="7"/>
        <v/>
      </c>
    </row>
    <row r="468" spans="1:17" ht="15.95" customHeight="1">
      <c r="A468" s="9"/>
      <c r="B468" s="10"/>
      <c r="C468" s="10"/>
      <c r="D468" s="10"/>
      <c r="E468" s="10"/>
      <c r="F468" s="10"/>
      <c r="G468" s="11"/>
      <c r="H468" s="12"/>
      <c r="I468" s="12"/>
      <c r="J468" s="10"/>
      <c r="K468" s="10"/>
      <c r="L468" s="10"/>
      <c r="M468" s="13"/>
      <c r="N468" s="14"/>
      <c r="O468" s="14"/>
      <c r="P468" s="14"/>
      <c r="Q468" s="14" t="str">
        <f t="shared" si="7"/>
        <v/>
      </c>
    </row>
    <row r="469" spans="1:17" ht="15.95" customHeight="1">
      <c r="A469" s="9"/>
      <c r="B469" s="10"/>
      <c r="C469" s="10"/>
      <c r="D469" s="10"/>
      <c r="E469" s="10"/>
      <c r="F469" s="10"/>
      <c r="G469" s="11"/>
      <c r="H469" s="12"/>
      <c r="I469" s="12"/>
      <c r="J469" s="10"/>
      <c r="K469" s="10"/>
      <c r="L469" s="10"/>
      <c r="M469" s="13"/>
      <c r="N469" s="14"/>
      <c r="O469" s="14"/>
      <c r="P469" s="14"/>
      <c r="Q469" s="14" t="str">
        <f t="shared" si="7"/>
        <v/>
      </c>
    </row>
    <row r="470" spans="1:17" ht="15.95" customHeight="1">
      <c r="A470" s="9"/>
      <c r="B470" s="10"/>
      <c r="C470" s="10"/>
      <c r="D470" s="10"/>
      <c r="E470" s="10"/>
      <c r="F470" s="10"/>
      <c r="G470" s="11"/>
      <c r="H470" s="12"/>
      <c r="I470" s="12"/>
      <c r="J470" s="10"/>
      <c r="K470" s="10"/>
      <c r="L470" s="10"/>
      <c r="M470" s="13"/>
      <c r="N470" s="14"/>
      <c r="O470" s="14"/>
      <c r="P470" s="14"/>
      <c r="Q470" s="14" t="str">
        <f t="shared" si="7"/>
        <v/>
      </c>
    </row>
    <row r="471" spans="1:17" ht="15.95" customHeight="1">
      <c r="A471" s="9"/>
      <c r="B471" s="10"/>
      <c r="C471" s="10"/>
      <c r="D471" s="10"/>
      <c r="E471" s="10"/>
      <c r="F471" s="10"/>
      <c r="G471" s="11"/>
      <c r="H471" s="12"/>
      <c r="I471" s="12"/>
      <c r="J471" s="10"/>
      <c r="K471" s="10"/>
      <c r="L471" s="10"/>
      <c r="M471" s="13"/>
      <c r="N471" s="14"/>
      <c r="O471" s="14"/>
      <c r="P471" s="14"/>
      <c r="Q471" s="14" t="str">
        <f t="shared" si="7"/>
        <v/>
      </c>
    </row>
    <row r="472" spans="1:17" ht="15.95" customHeight="1">
      <c r="A472" s="9"/>
      <c r="B472" s="10"/>
      <c r="C472" s="10"/>
      <c r="D472" s="10"/>
      <c r="E472" s="10"/>
      <c r="F472" s="10"/>
      <c r="G472" s="11"/>
      <c r="H472" s="12"/>
      <c r="I472" s="12"/>
      <c r="J472" s="10"/>
      <c r="K472" s="10"/>
      <c r="L472" s="10"/>
      <c r="M472" s="13"/>
      <c r="N472" s="14"/>
      <c r="O472" s="14"/>
      <c r="P472" s="14"/>
      <c r="Q472" s="14" t="str">
        <f t="shared" si="7"/>
        <v/>
      </c>
    </row>
    <row r="473" spans="1:17" ht="15.95" customHeight="1">
      <c r="A473" s="9"/>
      <c r="B473" s="10"/>
      <c r="C473" s="10"/>
      <c r="D473" s="10"/>
      <c r="E473" s="10"/>
      <c r="F473" s="10"/>
      <c r="G473" s="11"/>
      <c r="H473" s="12"/>
      <c r="I473" s="12"/>
      <c r="J473" s="10"/>
      <c r="K473" s="10"/>
      <c r="L473" s="10"/>
      <c r="M473" s="13"/>
      <c r="N473" s="14"/>
      <c r="O473" s="14"/>
      <c r="P473" s="14"/>
      <c r="Q473" s="14" t="str">
        <f t="shared" si="7"/>
        <v/>
      </c>
    </row>
    <row r="474" spans="1:17" ht="15.95" customHeight="1">
      <c r="A474" s="9"/>
      <c r="B474" s="10"/>
      <c r="C474" s="10"/>
      <c r="D474" s="10"/>
      <c r="E474" s="10"/>
      <c r="F474" s="10"/>
      <c r="G474" s="11"/>
      <c r="H474" s="12"/>
      <c r="I474" s="12"/>
      <c r="J474" s="10"/>
      <c r="K474" s="10"/>
      <c r="L474" s="10"/>
      <c r="M474" s="13"/>
      <c r="N474" s="14"/>
      <c r="O474" s="14"/>
      <c r="P474" s="14"/>
      <c r="Q474" s="14" t="str">
        <f t="shared" si="7"/>
        <v/>
      </c>
    </row>
    <row r="475" spans="1:17" ht="15.95" customHeight="1">
      <c r="A475" s="9"/>
      <c r="B475" s="10"/>
      <c r="C475" s="10"/>
      <c r="D475" s="10"/>
      <c r="E475" s="10"/>
      <c r="F475" s="10"/>
      <c r="G475" s="11"/>
      <c r="H475" s="12"/>
      <c r="I475" s="12"/>
      <c r="J475" s="10"/>
      <c r="K475" s="10"/>
      <c r="L475" s="10"/>
      <c r="M475" s="13"/>
      <c r="N475" s="14"/>
      <c r="O475" s="14"/>
      <c r="P475" s="14"/>
      <c r="Q475" s="14" t="str">
        <f t="shared" si="7"/>
        <v/>
      </c>
    </row>
    <row r="476" spans="1:17" ht="15.95" customHeight="1">
      <c r="A476" s="9"/>
      <c r="B476" s="10"/>
      <c r="C476" s="10"/>
      <c r="D476" s="10"/>
      <c r="E476" s="10"/>
      <c r="F476" s="10"/>
      <c r="G476" s="11"/>
      <c r="H476" s="12"/>
      <c r="I476" s="12"/>
      <c r="J476" s="10"/>
      <c r="K476" s="10"/>
      <c r="L476" s="10"/>
      <c r="M476" s="13"/>
      <c r="N476" s="14"/>
      <c r="O476" s="14"/>
      <c r="P476" s="14"/>
      <c r="Q476" s="14" t="str">
        <f t="shared" si="7"/>
        <v/>
      </c>
    </row>
    <row r="477" spans="1:17" ht="15.95" customHeight="1">
      <c r="A477" s="9"/>
      <c r="B477" s="10"/>
      <c r="C477" s="10"/>
      <c r="D477" s="10"/>
      <c r="E477" s="10"/>
      <c r="F477" s="10"/>
      <c r="G477" s="11"/>
      <c r="H477" s="12"/>
      <c r="I477" s="12"/>
      <c r="J477" s="10"/>
      <c r="K477" s="10"/>
      <c r="L477" s="10"/>
      <c r="M477" s="13"/>
      <c r="N477" s="14"/>
      <c r="O477" s="14"/>
      <c r="P477" s="14"/>
      <c r="Q477" s="14" t="str">
        <f t="shared" si="7"/>
        <v/>
      </c>
    </row>
    <row r="478" spans="1:17" ht="15.95" customHeight="1">
      <c r="A478" s="9"/>
      <c r="B478" s="10"/>
      <c r="C478" s="10"/>
      <c r="D478" s="10"/>
      <c r="E478" s="10"/>
      <c r="F478" s="10"/>
      <c r="G478" s="11"/>
      <c r="H478" s="12"/>
      <c r="I478" s="12"/>
      <c r="J478" s="10"/>
      <c r="K478" s="10"/>
      <c r="L478" s="10"/>
      <c r="M478" s="13"/>
      <c r="N478" s="14"/>
      <c r="O478" s="14"/>
      <c r="P478" s="14"/>
      <c r="Q478" s="14" t="str">
        <f t="shared" si="7"/>
        <v/>
      </c>
    </row>
    <row r="479" spans="1:17" ht="15.95" customHeight="1">
      <c r="A479" s="9"/>
      <c r="B479" s="10"/>
      <c r="C479" s="10"/>
      <c r="D479" s="10"/>
      <c r="E479" s="10"/>
      <c r="F479" s="10"/>
      <c r="G479" s="11"/>
      <c r="H479" s="12"/>
      <c r="I479" s="12"/>
      <c r="J479" s="10"/>
      <c r="K479" s="10"/>
      <c r="L479" s="10"/>
      <c r="M479" s="13"/>
      <c r="N479" s="14"/>
      <c r="O479" s="14"/>
      <c r="P479" s="14"/>
      <c r="Q479" s="14" t="str">
        <f t="shared" si="7"/>
        <v/>
      </c>
    </row>
    <row r="480" spans="1:17" ht="15.95" customHeight="1">
      <c r="A480" s="9"/>
      <c r="B480" s="10"/>
      <c r="C480" s="10"/>
      <c r="D480" s="10"/>
      <c r="E480" s="10"/>
      <c r="F480" s="10"/>
      <c r="G480" s="11"/>
      <c r="H480" s="12"/>
      <c r="I480" s="12"/>
      <c r="J480" s="10"/>
      <c r="K480" s="10"/>
      <c r="L480" s="10"/>
      <c r="M480" s="13"/>
      <c r="N480" s="14"/>
      <c r="O480" s="14"/>
      <c r="P480" s="14"/>
      <c r="Q480" s="14" t="str">
        <f t="shared" si="7"/>
        <v/>
      </c>
    </row>
    <row r="481" spans="1:17" ht="15.95" customHeight="1">
      <c r="A481" s="9"/>
      <c r="B481" s="10"/>
      <c r="C481" s="10"/>
      <c r="D481" s="10"/>
      <c r="E481" s="10"/>
      <c r="F481" s="10"/>
      <c r="G481" s="11"/>
      <c r="H481" s="12"/>
      <c r="I481" s="12"/>
      <c r="J481" s="10"/>
      <c r="K481" s="10"/>
      <c r="L481" s="10"/>
      <c r="M481" s="13"/>
      <c r="N481" s="14"/>
      <c r="O481" s="14"/>
      <c r="P481" s="14"/>
      <c r="Q481" s="14" t="str">
        <f t="shared" si="7"/>
        <v/>
      </c>
    </row>
    <row r="482" spans="1:17" ht="15.95" customHeight="1">
      <c r="A482" s="9"/>
      <c r="B482" s="10"/>
      <c r="C482" s="10"/>
      <c r="D482" s="10"/>
      <c r="E482" s="10"/>
      <c r="F482" s="10"/>
      <c r="G482" s="11"/>
      <c r="H482" s="12"/>
      <c r="I482" s="12"/>
      <c r="J482" s="10"/>
      <c r="K482" s="10"/>
      <c r="L482" s="10"/>
      <c r="M482" s="13"/>
      <c r="N482" s="14"/>
      <c r="O482" s="14"/>
      <c r="P482" s="14"/>
      <c r="Q482" s="14" t="str">
        <f t="shared" si="7"/>
        <v/>
      </c>
    </row>
    <row r="483" spans="1:17" ht="15.95" customHeight="1">
      <c r="A483" s="9"/>
      <c r="B483" s="10"/>
      <c r="C483" s="10"/>
      <c r="D483" s="10"/>
      <c r="E483" s="10"/>
      <c r="F483" s="10"/>
      <c r="G483" s="11"/>
      <c r="H483" s="12"/>
      <c r="I483" s="12"/>
      <c r="J483" s="10"/>
      <c r="K483" s="10"/>
      <c r="L483" s="10"/>
      <c r="M483" s="13"/>
      <c r="N483" s="14"/>
      <c r="O483" s="14"/>
      <c r="P483" s="14"/>
      <c r="Q483" s="14" t="str">
        <f t="shared" si="7"/>
        <v/>
      </c>
    </row>
    <row r="484" spans="1:17" ht="15.95" customHeight="1">
      <c r="A484" s="9"/>
      <c r="B484" s="10"/>
      <c r="C484" s="10"/>
      <c r="D484" s="10"/>
      <c r="E484" s="10"/>
      <c r="F484" s="10"/>
      <c r="G484" s="11"/>
      <c r="H484" s="12"/>
      <c r="I484" s="12"/>
      <c r="J484" s="10"/>
      <c r="K484" s="10"/>
      <c r="L484" s="10"/>
      <c r="M484" s="13"/>
      <c r="N484" s="14"/>
      <c r="O484" s="14"/>
      <c r="P484" s="14"/>
      <c r="Q484" s="14" t="str">
        <f t="shared" si="7"/>
        <v/>
      </c>
    </row>
    <row r="485" spans="1:17" ht="15.95" customHeight="1">
      <c r="A485" s="9"/>
      <c r="B485" s="10"/>
      <c r="C485" s="10"/>
      <c r="D485" s="10"/>
      <c r="E485" s="10"/>
      <c r="F485" s="10"/>
      <c r="G485" s="11"/>
      <c r="H485" s="12"/>
      <c r="I485" s="12"/>
      <c r="J485" s="10"/>
      <c r="K485" s="10"/>
      <c r="L485" s="10"/>
      <c r="M485" s="13"/>
      <c r="N485" s="14"/>
      <c r="O485" s="14"/>
      <c r="P485" s="14"/>
      <c r="Q485" s="14" t="str">
        <f t="shared" si="7"/>
        <v/>
      </c>
    </row>
    <row r="486" spans="1:17" ht="15.95" customHeight="1">
      <c r="A486" s="9"/>
      <c r="B486" s="10"/>
      <c r="C486" s="10"/>
      <c r="D486" s="10"/>
      <c r="E486" s="10"/>
      <c r="F486" s="10"/>
      <c r="G486" s="11"/>
      <c r="H486" s="12"/>
      <c r="I486" s="12"/>
      <c r="J486" s="10"/>
      <c r="K486" s="10"/>
      <c r="L486" s="10"/>
      <c r="M486" s="13"/>
      <c r="N486" s="14"/>
      <c r="O486" s="14"/>
      <c r="P486" s="14"/>
      <c r="Q486" s="14" t="str">
        <f t="shared" si="7"/>
        <v/>
      </c>
    </row>
    <row r="487" spans="1:17" ht="15.95" customHeight="1">
      <c r="A487" s="9"/>
      <c r="B487" s="10"/>
      <c r="C487" s="10"/>
      <c r="D487" s="10"/>
      <c r="E487" s="10"/>
      <c r="F487" s="10"/>
      <c r="G487" s="11"/>
      <c r="H487" s="12"/>
      <c r="I487" s="12"/>
      <c r="J487" s="10"/>
      <c r="K487" s="10"/>
      <c r="L487" s="10"/>
      <c r="M487" s="13"/>
      <c r="N487" s="14"/>
      <c r="O487" s="14"/>
      <c r="P487" s="14"/>
      <c r="Q487" s="14" t="str">
        <f t="shared" si="7"/>
        <v/>
      </c>
    </row>
    <row r="488" spans="1:17" ht="15.95" customHeight="1">
      <c r="A488" s="9"/>
      <c r="B488" s="10"/>
      <c r="C488" s="10"/>
      <c r="D488" s="10"/>
      <c r="E488" s="10"/>
      <c r="F488" s="10"/>
      <c r="G488" s="11"/>
      <c r="H488" s="12"/>
      <c r="I488" s="12"/>
      <c r="J488" s="10"/>
      <c r="K488" s="10"/>
      <c r="L488" s="10"/>
      <c r="M488" s="13"/>
      <c r="N488" s="14"/>
      <c r="O488" s="14"/>
      <c r="P488" s="14"/>
      <c r="Q488" s="14" t="str">
        <f t="shared" si="7"/>
        <v/>
      </c>
    </row>
    <row r="489" spans="1:17" ht="15.95" customHeight="1">
      <c r="A489" s="9"/>
      <c r="B489" s="10"/>
      <c r="C489" s="10"/>
      <c r="D489" s="10"/>
      <c r="E489" s="10"/>
      <c r="F489" s="10"/>
      <c r="G489" s="11"/>
      <c r="H489" s="12"/>
      <c r="I489" s="12"/>
      <c r="J489" s="10"/>
      <c r="K489" s="10"/>
      <c r="L489" s="10"/>
      <c r="M489" s="13"/>
      <c r="N489" s="14"/>
      <c r="O489" s="14"/>
      <c r="P489" s="14"/>
      <c r="Q489" s="14" t="str">
        <f t="shared" si="7"/>
        <v/>
      </c>
    </row>
    <row r="490" spans="1:17" ht="15.95" customHeight="1">
      <c r="A490" s="9"/>
      <c r="B490" s="10"/>
      <c r="C490" s="10"/>
      <c r="D490" s="10"/>
      <c r="E490" s="10"/>
      <c r="F490" s="10"/>
      <c r="G490" s="11"/>
      <c r="H490" s="12"/>
      <c r="I490" s="12"/>
      <c r="J490" s="10"/>
      <c r="K490" s="10"/>
      <c r="L490" s="10"/>
      <c r="M490" s="13"/>
      <c r="N490" s="14"/>
      <c r="O490" s="14"/>
      <c r="P490" s="14"/>
      <c r="Q490" s="14" t="str">
        <f t="shared" si="7"/>
        <v/>
      </c>
    </row>
    <row r="491" spans="1:17" ht="15.95" customHeight="1">
      <c r="A491" s="9"/>
      <c r="B491" s="10"/>
      <c r="C491" s="10"/>
      <c r="D491" s="10"/>
      <c r="E491" s="10"/>
      <c r="F491" s="10"/>
      <c r="G491" s="11"/>
      <c r="H491" s="12"/>
      <c r="I491" s="12"/>
      <c r="J491" s="10"/>
      <c r="K491" s="10"/>
      <c r="L491" s="10"/>
      <c r="M491" s="13"/>
      <c r="N491" s="14"/>
      <c r="O491" s="14"/>
      <c r="P491" s="14"/>
      <c r="Q491" s="14" t="str">
        <f t="shared" si="7"/>
        <v/>
      </c>
    </row>
    <row r="492" spans="1:17" ht="15.95" customHeight="1">
      <c r="A492" s="9"/>
      <c r="B492" s="10"/>
      <c r="C492" s="10"/>
      <c r="D492" s="10"/>
      <c r="E492" s="10"/>
      <c r="F492" s="10"/>
      <c r="G492" s="11"/>
      <c r="H492" s="12"/>
      <c r="I492" s="12"/>
      <c r="J492" s="10"/>
      <c r="K492" s="10"/>
      <c r="L492" s="10"/>
      <c r="M492" s="13"/>
      <c r="N492" s="14"/>
      <c r="O492" s="14"/>
      <c r="P492" s="14"/>
      <c r="Q492" s="14" t="str">
        <f t="shared" si="7"/>
        <v/>
      </c>
    </row>
    <row r="493" spans="1:17" ht="15.95" customHeight="1">
      <c r="A493" s="9"/>
      <c r="B493" s="10"/>
      <c r="C493" s="10"/>
      <c r="D493" s="10"/>
      <c r="E493" s="10"/>
      <c r="F493" s="10"/>
      <c r="G493" s="11"/>
      <c r="H493" s="12"/>
      <c r="I493" s="12"/>
      <c r="J493" s="10"/>
      <c r="K493" s="10"/>
      <c r="L493" s="10"/>
      <c r="M493" s="13"/>
      <c r="N493" s="14"/>
      <c r="O493" s="14"/>
      <c r="P493" s="14"/>
      <c r="Q493" s="14" t="str">
        <f t="shared" si="7"/>
        <v/>
      </c>
    </row>
    <row r="494" spans="1:17" ht="15.95" customHeight="1">
      <c r="A494" s="9"/>
      <c r="B494" s="10"/>
      <c r="C494" s="10"/>
      <c r="D494" s="10"/>
      <c r="E494" s="10"/>
      <c r="F494" s="10"/>
      <c r="G494" s="11"/>
      <c r="H494" s="12"/>
      <c r="I494" s="12"/>
      <c r="J494" s="10"/>
      <c r="K494" s="10"/>
      <c r="L494" s="10"/>
      <c r="M494" s="13"/>
      <c r="N494" s="14"/>
      <c r="O494" s="14"/>
      <c r="P494" s="14"/>
      <c r="Q494" s="14" t="str">
        <f t="shared" si="7"/>
        <v/>
      </c>
    </row>
    <row r="495" spans="1:17" ht="15.95" customHeight="1">
      <c r="A495" s="9"/>
      <c r="B495" s="10"/>
      <c r="C495" s="10"/>
      <c r="D495" s="10"/>
      <c r="E495" s="10"/>
      <c r="F495" s="10"/>
      <c r="G495" s="11"/>
      <c r="H495" s="12"/>
      <c r="I495" s="12"/>
      <c r="J495" s="10"/>
      <c r="K495" s="10"/>
      <c r="L495" s="10"/>
      <c r="M495" s="13"/>
      <c r="N495" s="14"/>
      <c r="O495" s="14"/>
      <c r="P495" s="14"/>
      <c r="Q495" s="14" t="str">
        <f t="shared" si="7"/>
        <v/>
      </c>
    </row>
    <row r="496" spans="1:17" ht="15.95" customHeight="1">
      <c r="A496" s="9"/>
      <c r="B496" s="10"/>
      <c r="C496" s="10"/>
      <c r="D496" s="10"/>
      <c r="E496" s="10"/>
      <c r="F496" s="10"/>
      <c r="G496" s="11"/>
      <c r="H496" s="12"/>
      <c r="I496" s="12"/>
      <c r="J496" s="10"/>
      <c r="K496" s="10"/>
      <c r="L496" s="10"/>
      <c r="M496" s="13"/>
      <c r="N496" s="14"/>
      <c r="O496" s="14"/>
      <c r="P496" s="14"/>
      <c r="Q496" s="14" t="str">
        <f t="shared" si="7"/>
        <v/>
      </c>
    </row>
    <row r="497" spans="1:17" ht="15.95" customHeight="1">
      <c r="A497" s="9"/>
      <c r="B497" s="10"/>
      <c r="C497" s="10"/>
      <c r="D497" s="10"/>
      <c r="E497" s="10"/>
      <c r="F497" s="10"/>
      <c r="G497" s="11"/>
      <c r="H497" s="12"/>
      <c r="I497" s="12"/>
      <c r="J497" s="10"/>
      <c r="K497" s="10"/>
      <c r="L497" s="10"/>
      <c r="M497" s="13"/>
      <c r="N497" s="14"/>
      <c r="O497" s="14"/>
      <c r="P497" s="14"/>
      <c r="Q497" s="14" t="str">
        <f t="shared" si="7"/>
        <v/>
      </c>
    </row>
    <row r="498" spans="1:17" ht="15.95" customHeight="1">
      <c r="A498" s="9"/>
      <c r="B498" s="10"/>
      <c r="C498" s="10"/>
      <c r="D498" s="10"/>
      <c r="E498" s="10"/>
      <c r="F498" s="10"/>
      <c r="G498" s="11"/>
      <c r="H498" s="12"/>
      <c r="I498" s="12"/>
      <c r="J498" s="10"/>
      <c r="K498" s="10"/>
      <c r="L498" s="10"/>
      <c r="M498" s="13"/>
      <c r="N498" s="14"/>
      <c r="O498" s="14"/>
      <c r="P498" s="14"/>
      <c r="Q498" s="14" t="str">
        <f t="shared" si="7"/>
        <v/>
      </c>
    </row>
    <row r="499" spans="1:17" ht="15.95" customHeight="1">
      <c r="A499" s="9"/>
      <c r="B499" s="10"/>
      <c r="C499" s="10"/>
      <c r="D499" s="10"/>
      <c r="E499" s="10"/>
      <c r="F499" s="10"/>
      <c r="G499" s="11"/>
      <c r="H499" s="12"/>
      <c r="I499" s="12"/>
      <c r="J499" s="10"/>
      <c r="K499" s="10"/>
      <c r="L499" s="10"/>
      <c r="M499" s="13"/>
      <c r="N499" s="14"/>
      <c r="O499" s="14"/>
      <c r="P499" s="14"/>
      <c r="Q499" s="14" t="str">
        <f t="shared" si="7"/>
        <v/>
      </c>
    </row>
    <row r="500" spans="1:17" ht="15.95" customHeight="1">
      <c r="A500" s="9"/>
      <c r="B500" s="10"/>
      <c r="C500" s="10"/>
      <c r="D500" s="10"/>
      <c r="E500" s="10"/>
      <c r="F500" s="10"/>
      <c r="G500" s="11"/>
      <c r="H500" s="12"/>
      <c r="I500" s="12"/>
      <c r="J500" s="10"/>
      <c r="K500" s="10"/>
      <c r="L500" s="10"/>
      <c r="M500" s="13"/>
      <c r="N500" s="14"/>
      <c r="O500" s="14"/>
      <c r="P500" s="14"/>
      <c r="Q500" s="14" t="str">
        <f t="shared" si="7"/>
        <v/>
      </c>
    </row>
    <row r="501" spans="1:17" ht="15.95" customHeight="1">
      <c r="A501" s="9"/>
      <c r="B501" s="10"/>
      <c r="C501" s="10"/>
      <c r="D501" s="10"/>
      <c r="E501" s="10"/>
      <c r="F501" s="10"/>
      <c r="G501" s="11"/>
      <c r="H501" s="12"/>
      <c r="I501" s="12"/>
      <c r="J501" s="10"/>
      <c r="K501" s="10"/>
      <c r="L501" s="10"/>
      <c r="M501" s="13"/>
      <c r="N501" s="14"/>
      <c r="O501" s="14"/>
      <c r="P501" s="14"/>
      <c r="Q501" s="14" t="str">
        <f t="shared" si="7"/>
        <v/>
      </c>
    </row>
  </sheetData>
  <phoneticPr fontId="9" type="noConversion"/>
  <dataValidations count="2">
    <dataValidation type="custom" allowBlank="1" showInputMessage="1" sqref="L1" xr:uid="{37E88800-230F-4565-9F64-ECCA18FFFDA5}">
      <formula1>"예,아니오"</formula1>
    </dataValidation>
    <dataValidation type="list" allowBlank="1" showInputMessage="1" sqref="L2:L1048576" xr:uid="{4E5DE8B1-4275-4C81-870F-F3B6D1C80C8B}">
      <formula1>"예,아니오"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04"/>
  <sheetViews>
    <sheetView zoomScaleNormal="100" workbookViewId="0">
      <selection activeCell="A5" sqref="A5"/>
    </sheetView>
  </sheetViews>
  <sheetFormatPr defaultRowHeight="14.25"/>
  <cols>
    <col min="1" max="1" width="14" customWidth="1"/>
    <col min="2" max="2" width="16" customWidth="1"/>
    <col min="3" max="3" width="17" customWidth="1"/>
    <col min="4" max="4" width="15" customWidth="1"/>
    <col min="5" max="5" width="38" customWidth="1"/>
    <col min="6" max="6" width="15" customWidth="1"/>
    <col min="7" max="7" width="20" style="23" customWidth="1"/>
    <col min="8" max="9" width="15" customWidth="1"/>
    <col min="10" max="10" width="20" customWidth="1"/>
  </cols>
  <sheetData>
    <row r="1" spans="1:10">
      <c r="A1" s="25" t="s">
        <v>59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5.35" customHeight="1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</row>
    <row r="4" spans="1:10" ht="24" customHeight="1">
      <c r="A4" s="6" t="s">
        <v>51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10</v>
      </c>
      <c r="I4" s="6" t="s">
        <v>11</v>
      </c>
      <c r="J4" s="6" t="s">
        <v>58</v>
      </c>
    </row>
    <row r="5" spans="1:10" ht="90" customHeight="1">
      <c r="A5" s="7" t="str">
        <f>IF(OR(시간강사_입력!F2="",LEFT(시간강사_입력!F2,2)="예)"),"",IF(시간강사_입력!A2="",시간강사_입력!H2,시간강사_입력!A2))</f>
        <v/>
      </c>
      <c r="B5" s="8" t="str">
        <f>IF(OR(시간강사_입력!F2="",LEFT(시간강사_입력!F2,2)="예)"),"",IF(시간강사_입력!B2="",기본설정!$B$5,시간강사_입력!B2))</f>
        <v/>
      </c>
      <c r="C5" s="8" t="str">
        <f>IF(OR(시간강사_입력!F2="",LEFT(시간강사_입력!F2,2)="예)"),"",시간강사_입력!C2&amp;IF(시간강사_입력!E2="","",CHAR(10)&amp;"("&amp;시간강사_입력!E2&amp;")"))</f>
        <v/>
      </c>
      <c r="D5" s="8" t="str">
        <f ca="1">IF(OR(시간강사_입력!F2="",LEFT(시간강사_입력!F2,2)="예)"),"",시간강사_입력!F2&amp;IF(시간강사_입력!G2="","",CHAR(10)&amp;"("&amp;IF(시간강사_입력!G2="","",IF(AND(ISNUMBER(시간강사_입력!G2),시간강사_입력!G2&lt;100000),TEXT(시간강사_입력!G2,"yyyy. m. d."),IF(LEN(SUBSTITUTE(SUBSTITUTE(SUBSTITUTE(TRIM(시간강사_입력!G2),"-",""),".","")," ",""))=8,LEFT(SUBSTITUTE(SUBSTITUTE(SUBSTITUTE(TRIM(시간강사_입력!G2),"-",""),".","")," ",""),4)&amp;". "&amp;VALUE(MID(SUBSTITUTE(SUBSTITUTE(SUBSTITUTE(TRIM(시간강사_입력!G2),"-",""),".","")," ",""),5,2))&amp;". "&amp;VALUE(RIGHT(SUBSTITUTE(SUBSTITUTE(SUBSTITUTE(TRIM(시간강사_입력!G2),"-",""),".","")," ",""),2))&amp;".",IF(LEN(SUBSTITUTE(SUBSTITUTE(SUBSTITUTE(TRIM(시간강사_입력!G2),"-",""),".","")," ",""))=13,IF(OR(MID(SUBSTITUTE(SUBSTITUTE(SUBSTITUTE(TRIM(시간강사_입력!G2),"-",""),".","")," ",""),7,1)="1",MID(SUBSTITUTE(SUBSTITUTE(SUBSTITUTE(TRIM(시간강사_입력!G2),"-",""),".","")," ",""),7,1)="2",MID(SUBSTITUTE(SUBSTITUTE(SUBSTITUTE(TRIM(시간강사_입력!G2),"-",""),".","")," ",""),7,1)="5",MID(SUBSTITUTE(SUBSTITUTE(SUBSTITUTE(TRIM(시간강사_입력!G2),"-",""),".","")," ",""),7,1)="6"),"19","20")&amp;LEFT(SUBSTITUTE(SUBSTITUTE(SUBSTITUTE(TRIM(시간강사_입력!G2),"-",""),".","")," ",""),2)&amp;". "&amp;VALUE(MID(SUBSTITUTE(SUBSTITUTE(SUBSTITUTE(TRIM(시간강사_입력!G2),"-",""),".","")," ",""),3,2))&amp;". "&amp;VALUE(MID(SUBSTITUTE(SUBSTITUTE(SUBSTITUTE(TRIM(시간강사_입력!G2),"-",""),".","")," ",""),5,2))&amp;".",IF(LEN(SUBSTITUTE(SUBSTITUTE(SUBSTITUTE(TRIM(시간강사_입력!G2),"-",""),".","")," ",""))=6,IF(VALUE(LEFT(SUBSTITUTE(SUBSTITUTE(SUBSTITUTE(TRIM(시간강사_입력!G2),"-",""),".","")," ",""),2))&lt;=MOD(YEAR(TODAY()),100),"20","19")&amp;LEFT(SUBSTITUTE(SUBSTITUTE(SUBSTITUTE(TRIM(시간강사_입력!G2),"-",""),".","")," ",""),2)&amp;". "&amp;VALUE(MID(SUBSTITUTE(SUBSTITUTE(SUBSTITUTE(TRIM(시간강사_입력!G2),"-",""),".","")," ",""),3,2))&amp;". "&amp;VALUE(RIGHT(SUBSTITUTE(SUBSTITUTE(SUBSTITUTE(TRIM(시간강사_입력!G2),"-",""),".","")," ",""),2))&amp;".","")))))&amp;")"))</f>
        <v/>
      </c>
      <c r="E5" s="8" t="str">
        <f>IF(OR(시간강사_입력!F2="",LEFT(시간강사_입력!F2,2)="예)"),"",IF(시간강사_입력!O2&lt;&gt;"",시간강사_입력!O2,시간강사_입력!C2&amp;"에 임함."&amp;IF(AND(시간강사_입력!H2&lt;&gt;"",시간강사_입력!I2&lt;&gt;""),CHAR(10)&amp;"임용기간: "&amp;TEXT(시간강사_입력!H2,"yyyy. m. d.")&amp;" ~ "&amp;TEXT(시간강사_입력!I2,"yyyy. m. d."),"")&amp;IF(시간강사_입력!J2&lt;&gt;"",CHAR(10)&amp;"주당수업시간: 주 "&amp;시간강사_입력!J2&amp;"시간","")&amp;IF(시간강사_입력!K2&lt;&gt;"",CHAR(10)&amp;"총 수업주수: "&amp;시간강사_입력!K2&amp;"주","")&amp;IF(시간강사_입력!L2="예",CHAR(10)&amp;"방학기간 제외","")&amp;IF(시간강사_입력!M2&lt;&gt;"",CHAR(10)&amp;"근무시간: "&amp;시간강사_입력!M2,"")))</f>
        <v/>
      </c>
      <c r="F5" s="8" t="str">
        <f>IF(OR(시간강사_입력!F2="",LEFT(시간강사_입력!F2,2)="예)"),"",기본설정!$B$6)</f>
        <v/>
      </c>
      <c r="G5" s="22" t="str">
        <f>IF(OR(시간강사_입력!F2="",LEFT(시간강사_입력!F2,2)="예)"),"",IF(시간강사_입력!N2="",기본설정!$B$7,시간강사_입력!N2))</f>
        <v/>
      </c>
      <c r="H5" s="8" t="str">
        <f>IF(OR(시간강사_입력!F2="",LEFT(시간강사_입력!F2,2)="예)"),"",IF(기본설정!$B$8="","",기본설정!$B$8))</f>
        <v/>
      </c>
      <c r="I5" s="8" t="str">
        <f>IF(OR(시간강사_입력!F2="",LEFT(시간강사_입력!F2,2)="예)"),"",IF(기본설정!$B$9="","",기본설정!$B$9))</f>
        <v/>
      </c>
      <c r="J5" s="8" t="str">
        <f>IF(OR(시간강사_입력!F2="",LEFT(시간강사_입력!F2,2)="예)"),"",IF(시간강사_입력!P2&lt;&gt;"",시간강사_입력!P2,IF(기본설정!$B$10="","",기본설정!$B$10)))</f>
        <v/>
      </c>
    </row>
    <row r="6" spans="1:10" ht="90" customHeight="1">
      <c r="A6" s="7" t="str">
        <f>IF(OR(시간강사_입력!F3="",LEFT(시간강사_입력!F3,2)="예)"),"",IF(시간강사_입력!A3="",시간강사_입력!H3,시간강사_입력!A3))</f>
        <v/>
      </c>
      <c r="B6" s="8" t="str">
        <f>IF(OR(시간강사_입력!F3="",LEFT(시간강사_입력!F3,2)="예)"),"",IF(시간강사_입력!B3="",기본설정!$B$5,시간강사_입력!B3))</f>
        <v/>
      </c>
      <c r="C6" s="8" t="str">
        <f>IF(OR(시간강사_입력!F3="",LEFT(시간강사_입력!F3,2)="예)"),"",시간강사_입력!C3&amp;IF(시간강사_입력!E3="","",CHAR(10)&amp;"("&amp;시간강사_입력!E3&amp;")"))</f>
        <v/>
      </c>
      <c r="D6" s="8" t="str">
        <f ca="1">IF(OR(시간강사_입력!F3="",LEFT(시간강사_입력!F3,2)="예)"),"",시간강사_입력!F3&amp;IF(시간강사_입력!G3="","",CHAR(10)&amp;"("&amp;IF(시간강사_입력!G3="","",IF(AND(ISNUMBER(시간강사_입력!G3),시간강사_입력!G3&lt;100000),TEXT(시간강사_입력!G3,"yyyy. m. d."),IF(LEN(SUBSTITUTE(SUBSTITUTE(SUBSTITUTE(TRIM(시간강사_입력!G3),"-",""),".","")," ",""))=8,LEFT(SUBSTITUTE(SUBSTITUTE(SUBSTITUTE(TRIM(시간강사_입력!G3),"-",""),".","")," ",""),4)&amp;". "&amp;VALUE(MID(SUBSTITUTE(SUBSTITUTE(SUBSTITUTE(TRIM(시간강사_입력!G3),"-",""),".","")," ",""),5,2))&amp;". "&amp;VALUE(RIGHT(SUBSTITUTE(SUBSTITUTE(SUBSTITUTE(TRIM(시간강사_입력!G3),"-",""),".","")," ",""),2))&amp;".",IF(LEN(SUBSTITUTE(SUBSTITUTE(SUBSTITUTE(TRIM(시간강사_입력!G3),"-",""),".","")," ",""))=13,IF(OR(MID(SUBSTITUTE(SUBSTITUTE(SUBSTITUTE(TRIM(시간강사_입력!G3),"-",""),".","")," ",""),7,1)="1",MID(SUBSTITUTE(SUBSTITUTE(SUBSTITUTE(TRIM(시간강사_입력!G3),"-",""),".","")," ",""),7,1)="2",MID(SUBSTITUTE(SUBSTITUTE(SUBSTITUTE(TRIM(시간강사_입력!G3),"-",""),".","")," ",""),7,1)="5",MID(SUBSTITUTE(SUBSTITUTE(SUBSTITUTE(TRIM(시간강사_입력!G3),"-",""),".","")," ",""),7,1)="6"),"19","20")&amp;LEFT(SUBSTITUTE(SUBSTITUTE(SUBSTITUTE(TRIM(시간강사_입력!G3),"-",""),".","")," ",""),2)&amp;". "&amp;VALUE(MID(SUBSTITUTE(SUBSTITUTE(SUBSTITUTE(TRIM(시간강사_입력!G3),"-",""),".","")," ",""),3,2))&amp;". "&amp;VALUE(MID(SUBSTITUTE(SUBSTITUTE(SUBSTITUTE(TRIM(시간강사_입력!G3),"-",""),".","")," ",""),5,2))&amp;".",IF(LEN(SUBSTITUTE(SUBSTITUTE(SUBSTITUTE(TRIM(시간강사_입력!G3),"-",""),".","")," ",""))=6,IF(VALUE(LEFT(SUBSTITUTE(SUBSTITUTE(SUBSTITUTE(TRIM(시간강사_입력!G3),"-",""),".","")," ",""),2))&lt;=MOD(YEAR(TODAY()),100),"20","19")&amp;LEFT(SUBSTITUTE(SUBSTITUTE(SUBSTITUTE(TRIM(시간강사_입력!G3),"-",""),".","")," ",""),2)&amp;". "&amp;VALUE(MID(SUBSTITUTE(SUBSTITUTE(SUBSTITUTE(TRIM(시간강사_입력!G3),"-",""),".","")," ",""),3,2))&amp;". "&amp;VALUE(RIGHT(SUBSTITUTE(SUBSTITUTE(SUBSTITUTE(TRIM(시간강사_입력!G3),"-",""),".","")," ",""),2))&amp;".","")))))&amp;")"))</f>
        <v/>
      </c>
      <c r="E6" s="8" t="str">
        <f>IF(OR(시간강사_입력!F3="",LEFT(시간강사_입력!F3,2)="예)"),"",IF(시간강사_입력!O3&lt;&gt;"",시간강사_입력!O3,시간강사_입력!C3&amp;"에 임함."&amp;IF(AND(시간강사_입력!H3&lt;&gt;"",시간강사_입력!I3&lt;&gt;""),CHAR(10)&amp;"임용기간: "&amp;TEXT(시간강사_입력!H3,"yyyy. m. d.")&amp;" ~ "&amp;TEXT(시간강사_입력!I3,"yyyy. m. d."),"")&amp;IF(시간강사_입력!J3&lt;&gt;"",CHAR(10)&amp;"주당수업시간: 주 "&amp;시간강사_입력!J3&amp;"시간","")&amp;IF(시간강사_입력!K3&lt;&gt;"",CHAR(10)&amp;"총 수업주수: "&amp;시간강사_입력!K3&amp;"주","")&amp;IF(시간강사_입력!L3="예",CHAR(10)&amp;"방학기간 제외","")&amp;IF(시간강사_입력!M3&lt;&gt;"",CHAR(10)&amp;"근무시간: "&amp;시간강사_입력!M3,"")))</f>
        <v/>
      </c>
      <c r="F6" s="8" t="str">
        <f>IF(OR(시간강사_입력!F3="",LEFT(시간강사_입력!F3,2)="예)"),"",기본설정!$B$6)</f>
        <v/>
      </c>
      <c r="G6" s="22" t="str">
        <f>IF(OR(시간강사_입력!F3="",LEFT(시간강사_입력!F3,2)="예)"),"",IF(시간강사_입력!N3="",기본설정!$B$7,시간강사_입력!N3))</f>
        <v/>
      </c>
      <c r="H6" s="8" t="str">
        <f>IF(OR(시간강사_입력!F3="",LEFT(시간강사_입력!F3,2)="예)"),"",IF(기본설정!$B$8="","",기본설정!$B$8))</f>
        <v/>
      </c>
      <c r="I6" s="8" t="str">
        <f>IF(OR(시간강사_입력!F3="",LEFT(시간강사_입력!F3,2)="예)"),"",IF(기본설정!$B$9="","",기본설정!$B$9))</f>
        <v/>
      </c>
      <c r="J6" s="8" t="str">
        <f>IF(OR(시간강사_입력!F3="",LEFT(시간강사_입력!F3,2)="예)"),"",IF(시간강사_입력!P3&lt;&gt;"",시간강사_입력!P3,IF(기본설정!$B$10="","",기본설정!$B$10)))</f>
        <v/>
      </c>
    </row>
    <row r="7" spans="1:10" ht="90" customHeight="1">
      <c r="A7" s="7" t="str">
        <f>IF(OR(시간강사_입력!F4="",LEFT(시간강사_입력!F4,2)="예)"),"",IF(시간강사_입력!A4="",시간강사_입력!H4,시간강사_입력!A4))</f>
        <v/>
      </c>
      <c r="B7" s="8" t="str">
        <f>IF(OR(시간강사_입력!F4="",LEFT(시간강사_입력!F4,2)="예)"),"",IF(시간강사_입력!B4="",기본설정!$B$5,시간강사_입력!B4))</f>
        <v/>
      </c>
      <c r="C7" s="8" t="str">
        <f>IF(OR(시간강사_입력!F4="",LEFT(시간강사_입력!F4,2)="예)"),"",시간강사_입력!C4&amp;IF(시간강사_입력!E4="","",CHAR(10)&amp;"("&amp;시간강사_입력!E4&amp;")"))</f>
        <v/>
      </c>
      <c r="D7" s="8" t="str">
        <f ca="1">IF(OR(시간강사_입력!F4="",LEFT(시간강사_입력!F4,2)="예)"),"",시간강사_입력!F4&amp;IF(시간강사_입력!G4="","",CHAR(10)&amp;"("&amp;IF(시간강사_입력!G4="","",IF(AND(ISNUMBER(시간강사_입력!G4),시간강사_입력!G4&lt;100000),TEXT(시간강사_입력!G4,"yyyy. m. d."),IF(LEN(SUBSTITUTE(SUBSTITUTE(SUBSTITUTE(TRIM(시간강사_입력!G4),"-",""),".","")," ",""))=8,LEFT(SUBSTITUTE(SUBSTITUTE(SUBSTITUTE(TRIM(시간강사_입력!G4),"-",""),".","")," ",""),4)&amp;". "&amp;VALUE(MID(SUBSTITUTE(SUBSTITUTE(SUBSTITUTE(TRIM(시간강사_입력!G4),"-",""),".","")," ",""),5,2))&amp;". "&amp;VALUE(RIGHT(SUBSTITUTE(SUBSTITUTE(SUBSTITUTE(TRIM(시간강사_입력!G4),"-",""),".","")," ",""),2))&amp;".",IF(LEN(SUBSTITUTE(SUBSTITUTE(SUBSTITUTE(TRIM(시간강사_입력!G4),"-",""),".","")," ",""))=13,IF(OR(MID(SUBSTITUTE(SUBSTITUTE(SUBSTITUTE(TRIM(시간강사_입력!G4),"-",""),".","")," ",""),7,1)="1",MID(SUBSTITUTE(SUBSTITUTE(SUBSTITUTE(TRIM(시간강사_입력!G4),"-",""),".","")," ",""),7,1)="2",MID(SUBSTITUTE(SUBSTITUTE(SUBSTITUTE(TRIM(시간강사_입력!G4),"-",""),".","")," ",""),7,1)="5",MID(SUBSTITUTE(SUBSTITUTE(SUBSTITUTE(TRIM(시간강사_입력!G4),"-",""),".","")," ",""),7,1)="6"),"19","20")&amp;LEFT(SUBSTITUTE(SUBSTITUTE(SUBSTITUTE(TRIM(시간강사_입력!G4),"-",""),".","")," ",""),2)&amp;". "&amp;VALUE(MID(SUBSTITUTE(SUBSTITUTE(SUBSTITUTE(TRIM(시간강사_입력!G4),"-",""),".","")," ",""),3,2))&amp;". "&amp;VALUE(MID(SUBSTITUTE(SUBSTITUTE(SUBSTITUTE(TRIM(시간강사_입력!G4),"-",""),".","")," ",""),5,2))&amp;".",IF(LEN(SUBSTITUTE(SUBSTITUTE(SUBSTITUTE(TRIM(시간강사_입력!G4),"-",""),".","")," ",""))=6,IF(VALUE(LEFT(SUBSTITUTE(SUBSTITUTE(SUBSTITUTE(TRIM(시간강사_입력!G4),"-",""),".","")," ",""),2))&lt;=MOD(YEAR(TODAY()),100),"20","19")&amp;LEFT(SUBSTITUTE(SUBSTITUTE(SUBSTITUTE(TRIM(시간강사_입력!G4),"-",""),".","")," ",""),2)&amp;". "&amp;VALUE(MID(SUBSTITUTE(SUBSTITUTE(SUBSTITUTE(TRIM(시간강사_입력!G4),"-",""),".","")," ",""),3,2))&amp;". "&amp;VALUE(RIGHT(SUBSTITUTE(SUBSTITUTE(SUBSTITUTE(TRIM(시간강사_입력!G4),"-",""),".","")," ",""),2))&amp;".","")))))&amp;")"))</f>
        <v/>
      </c>
      <c r="E7" s="8" t="str">
        <f>IF(OR(시간강사_입력!F4="",LEFT(시간강사_입력!F4,2)="예)"),"",IF(시간강사_입력!O4&lt;&gt;"",시간강사_입력!O4,시간강사_입력!C4&amp;"에 임함."&amp;IF(AND(시간강사_입력!H4&lt;&gt;"",시간강사_입력!I4&lt;&gt;""),CHAR(10)&amp;"임용기간: "&amp;TEXT(시간강사_입력!H4,"yyyy. m. d.")&amp;" ~ "&amp;TEXT(시간강사_입력!I4,"yyyy. m. d."),"")&amp;IF(시간강사_입력!J4&lt;&gt;"",CHAR(10)&amp;"주당수업시간: 주 "&amp;시간강사_입력!J4&amp;"시간","")&amp;IF(시간강사_입력!K4&lt;&gt;"",CHAR(10)&amp;"총 수업주수: "&amp;시간강사_입력!K4&amp;"주","")&amp;IF(시간강사_입력!L4="예",CHAR(10)&amp;"방학기간 제외","")&amp;IF(시간강사_입력!M4&lt;&gt;"",CHAR(10)&amp;"근무시간: "&amp;시간강사_입력!M4,"")))</f>
        <v/>
      </c>
      <c r="F7" s="8" t="str">
        <f>IF(OR(시간강사_입력!F4="",LEFT(시간강사_입력!F4,2)="예)"),"",기본설정!$B$6)</f>
        <v/>
      </c>
      <c r="G7" s="22" t="str">
        <f>IF(OR(시간강사_입력!F4="",LEFT(시간강사_입력!F4,2)="예)"),"",IF(시간강사_입력!N4="",기본설정!$B$7,시간강사_입력!N4))</f>
        <v/>
      </c>
      <c r="H7" s="8" t="str">
        <f>IF(OR(시간강사_입력!F4="",LEFT(시간강사_입력!F4,2)="예)"),"",IF(기본설정!$B$8="","",기본설정!$B$8))</f>
        <v/>
      </c>
      <c r="I7" s="8" t="str">
        <f>IF(OR(시간강사_입력!F4="",LEFT(시간강사_입력!F4,2)="예)"),"",IF(기본설정!$B$9="","",기본설정!$B$9))</f>
        <v/>
      </c>
      <c r="J7" s="8" t="str">
        <f>IF(OR(시간강사_입력!F4="",LEFT(시간강사_입력!F4,2)="예)"),"",IF(시간강사_입력!P4&lt;&gt;"",시간강사_입력!P4,IF(기본설정!$B$10="","",기본설정!$B$10)))</f>
        <v/>
      </c>
    </row>
    <row r="8" spans="1:10" ht="90" customHeight="1">
      <c r="A8" s="7" t="str">
        <f>IF(OR(시간강사_입력!F5="",LEFT(시간강사_입력!F5,2)="예)"),"",IF(시간강사_입력!A5="",시간강사_입력!H5,시간강사_입력!A5))</f>
        <v/>
      </c>
      <c r="B8" s="8" t="str">
        <f>IF(OR(시간강사_입력!F5="",LEFT(시간강사_입력!F5,2)="예)"),"",IF(시간강사_입력!B5="",기본설정!$B$5,시간강사_입력!B5))</f>
        <v/>
      </c>
      <c r="C8" s="8" t="str">
        <f>IF(OR(시간강사_입력!F5="",LEFT(시간강사_입력!F5,2)="예)"),"",시간강사_입력!C5&amp;IF(시간강사_입력!E5="","",CHAR(10)&amp;"("&amp;시간강사_입력!E5&amp;")"))</f>
        <v/>
      </c>
      <c r="D8" s="8" t="str">
        <f ca="1">IF(OR(시간강사_입력!F5="",LEFT(시간강사_입력!F5,2)="예)"),"",시간강사_입력!F5&amp;IF(시간강사_입력!G5="","",CHAR(10)&amp;"("&amp;IF(시간강사_입력!G5="","",IF(AND(ISNUMBER(시간강사_입력!G5),시간강사_입력!G5&lt;100000),TEXT(시간강사_입력!G5,"yyyy. m. d."),IF(LEN(SUBSTITUTE(SUBSTITUTE(SUBSTITUTE(TRIM(시간강사_입력!G5),"-",""),".","")," ",""))=8,LEFT(SUBSTITUTE(SUBSTITUTE(SUBSTITUTE(TRIM(시간강사_입력!G5),"-",""),".","")," ",""),4)&amp;". "&amp;VALUE(MID(SUBSTITUTE(SUBSTITUTE(SUBSTITUTE(TRIM(시간강사_입력!G5),"-",""),".","")," ",""),5,2))&amp;". "&amp;VALUE(RIGHT(SUBSTITUTE(SUBSTITUTE(SUBSTITUTE(TRIM(시간강사_입력!G5),"-",""),".","")," ",""),2))&amp;".",IF(LEN(SUBSTITUTE(SUBSTITUTE(SUBSTITUTE(TRIM(시간강사_입력!G5),"-",""),".","")," ",""))=13,IF(OR(MID(SUBSTITUTE(SUBSTITUTE(SUBSTITUTE(TRIM(시간강사_입력!G5),"-",""),".","")," ",""),7,1)="1",MID(SUBSTITUTE(SUBSTITUTE(SUBSTITUTE(TRIM(시간강사_입력!G5),"-",""),".","")," ",""),7,1)="2",MID(SUBSTITUTE(SUBSTITUTE(SUBSTITUTE(TRIM(시간강사_입력!G5),"-",""),".","")," ",""),7,1)="5",MID(SUBSTITUTE(SUBSTITUTE(SUBSTITUTE(TRIM(시간강사_입력!G5),"-",""),".","")," ",""),7,1)="6"),"19","20")&amp;LEFT(SUBSTITUTE(SUBSTITUTE(SUBSTITUTE(TRIM(시간강사_입력!G5),"-",""),".","")," ",""),2)&amp;". "&amp;VALUE(MID(SUBSTITUTE(SUBSTITUTE(SUBSTITUTE(TRIM(시간강사_입력!G5),"-",""),".","")," ",""),3,2))&amp;". "&amp;VALUE(MID(SUBSTITUTE(SUBSTITUTE(SUBSTITUTE(TRIM(시간강사_입력!G5),"-",""),".","")," ",""),5,2))&amp;".",IF(LEN(SUBSTITUTE(SUBSTITUTE(SUBSTITUTE(TRIM(시간강사_입력!G5),"-",""),".","")," ",""))=6,IF(VALUE(LEFT(SUBSTITUTE(SUBSTITUTE(SUBSTITUTE(TRIM(시간강사_입력!G5),"-",""),".","")," ",""),2))&lt;=MOD(YEAR(TODAY()),100),"20","19")&amp;LEFT(SUBSTITUTE(SUBSTITUTE(SUBSTITUTE(TRIM(시간강사_입력!G5),"-",""),".","")," ",""),2)&amp;". "&amp;VALUE(MID(SUBSTITUTE(SUBSTITUTE(SUBSTITUTE(TRIM(시간강사_입력!G5),"-",""),".","")," ",""),3,2))&amp;". "&amp;VALUE(RIGHT(SUBSTITUTE(SUBSTITUTE(SUBSTITUTE(TRIM(시간강사_입력!G5),"-",""),".","")," ",""),2))&amp;".","")))))&amp;")"))</f>
        <v/>
      </c>
      <c r="E8" s="8" t="str">
        <f>IF(OR(시간강사_입력!F5="",LEFT(시간강사_입력!F5,2)="예)"),"",IF(시간강사_입력!O5&lt;&gt;"",시간강사_입력!O5,시간강사_입력!C5&amp;"에 임함."&amp;IF(AND(시간강사_입력!H5&lt;&gt;"",시간강사_입력!I5&lt;&gt;""),CHAR(10)&amp;"임용기간: "&amp;TEXT(시간강사_입력!H5,"yyyy. m. d.")&amp;" ~ "&amp;TEXT(시간강사_입력!I5,"yyyy. m. d."),"")&amp;IF(시간강사_입력!J5&lt;&gt;"",CHAR(10)&amp;"주당수업시간: 주 "&amp;시간강사_입력!J5&amp;"시간","")&amp;IF(시간강사_입력!K5&lt;&gt;"",CHAR(10)&amp;"총 수업주수: "&amp;시간강사_입력!K5&amp;"주","")&amp;IF(시간강사_입력!L5="예",CHAR(10)&amp;"방학기간 제외","")&amp;IF(시간강사_입력!M5&lt;&gt;"",CHAR(10)&amp;"근무시간: "&amp;시간강사_입력!M5,"")))</f>
        <v/>
      </c>
      <c r="F8" s="8" t="str">
        <f>IF(OR(시간강사_입력!F5="",LEFT(시간강사_입력!F5,2)="예)"),"",기본설정!$B$6)</f>
        <v/>
      </c>
      <c r="G8" s="22" t="str">
        <f>IF(OR(시간강사_입력!F5="",LEFT(시간강사_입력!F5,2)="예)"),"",IF(시간강사_입력!N5="",기본설정!$B$7,시간강사_입력!N5))</f>
        <v/>
      </c>
      <c r="H8" s="8" t="str">
        <f>IF(OR(시간강사_입력!F5="",LEFT(시간강사_입력!F5,2)="예)"),"",IF(기본설정!$B$8="","",기본설정!$B$8))</f>
        <v/>
      </c>
      <c r="I8" s="8" t="str">
        <f>IF(OR(시간강사_입력!F5="",LEFT(시간강사_입력!F5,2)="예)"),"",IF(기본설정!$B$9="","",기본설정!$B$9))</f>
        <v/>
      </c>
      <c r="J8" s="8" t="str">
        <f>IF(OR(시간강사_입력!F5="",LEFT(시간강사_입력!F5,2)="예)"),"",IF(시간강사_입력!P5&lt;&gt;"",시간강사_입력!P5,IF(기본설정!$B$10="","",기본설정!$B$10)))</f>
        <v/>
      </c>
    </row>
    <row r="9" spans="1:10" ht="90" customHeight="1">
      <c r="A9" s="7" t="str">
        <f>IF(OR(시간강사_입력!F6="",LEFT(시간강사_입력!F6,2)="예)"),"",IF(시간강사_입력!A6="",시간강사_입력!H6,시간강사_입력!A6))</f>
        <v/>
      </c>
      <c r="B9" s="8" t="str">
        <f>IF(OR(시간강사_입력!F6="",LEFT(시간강사_입력!F6,2)="예)"),"",IF(시간강사_입력!B6="",기본설정!$B$5,시간강사_입력!B6))</f>
        <v/>
      </c>
      <c r="C9" s="8" t="str">
        <f>IF(OR(시간강사_입력!F6="",LEFT(시간강사_입력!F6,2)="예)"),"",시간강사_입력!C6&amp;IF(시간강사_입력!E6="","",CHAR(10)&amp;"("&amp;시간강사_입력!E6&amp;")"))</f>
        <v/>
      </c>
      <c r="D9" s="8" t="str">
        <f ca="1">IF(OR(시간강사_입력!F6="",LEFT(시간강사_입력!F6,2)="예)"),"",시간강사_입력!F6&amp;IF(시간강사_입력!G6="","",CHAR(10)&amp;"("&amp;IF(시간강사_입력!G6="","",IF(AND(ISNUMBER(시간강사_입력!G6),시간강사_입력!G6&lt;100000),TEXT(시간강사_입력!G6,"yyyy. m. d."),IF(LEN(SUBSTITUTE(SUBSTITUTE(SUBSTITUTE(TRIM(시간강사_입력!G6),"-",""),".","")," ",""))=8,LEFT(SUBSTITUTE(SUBSTITUTE(SUBSTITUTE(TRIM(시간강사_입력!G6),"-",""),".","")," ",""),4)&amp;". "&amp;VALUE(MID(SUBSTITUTE(SUBSTITUTE(SUBSTITUTE(TRIM(시간강사_입력!G6),"-",""),".","")," ",""),5,2))&amp;". "&amp;VALUE(RIGHT(SUBSTITUTE(SUBSTITUTE(SUBSTITUTE(TRIM(시간강사_입력!G6),"-",""),".","")," ",""),2))&amp;".",IF(LEN(SUBSTITUTE(SUBSTITUTE(SUBSTITUTE(TRIM(시간강사_입력!G6),"-",""),".","")," ",""))=13,IF(OR(MID(SUBSTITUTE(SUBSTITUTE(SUBSTITUTE(TRIM(시간강사_입력!G6),"-",""),".","")," ",""),7,1)="1",MID(SUBSTITUTE(SUBSTITUTE(SUBSTITUTE(TRIM(시간강사_입력!G6),"-",""),".","")," ",""),7,1)="2",MID(SUBSTITUTE(SUBSTITUTE(SUBSTITUTE(TRIM(시간강사_입력!G6),"-",""),".","")," ",""),7,1)="5",MID(SUBSTITUTE(SUBSTITUTE(SUBSTITUTE(TRIM(시간강사_입력!G6),"-",""),".","")," ",""),7,1)="6"),"19","20")&amp;LEFT(SUBSTITUTE(SUBSTITUTE(SUBSTITUTE(TRIM(시간강사_입력!G6),"-",""),".","")," ",""),2)&amp;". "&amp;VALUE(MID(SUBSTITUTE(SUBSTITUTE(SUBSTITUTE(TRIM(시간강사_입력!G6),"-",""),".","")," ",""),3,2))&amp;". "&amp;VALUE(MID(SUBSTITUTE(SUBSTITUTE(SUBSTITUTE(TRIM(시간강사_입력!G6),"-",""),".","")," ",""),5,2))&amp;".",IF(LEN(SUBSTITUTE(SUBSTITUTE(SUBSTITUTE(TRIM(시간강사_입력!G6),"-",""),".","")," ",""))=6,IF(VALUE(LEFT(SUBSTITUTE(SUBSTITUTE(SUBSTITUTE(TRIM(시간강사_입력!G6),"-",""),".","")," ",""),2))&lt;=MOD(YEAR(TODAY()),100),"20","19")&amp;LEFT(SUBSTITUTE(SUBSTITUTE(SUBSTITUTE(TRIM(시간강사_입력!G6),"-",""),".","")," ",""),2)&amp;". "&amp;VALUE(MID(SUBSTITUTE(SUBSTITUTE(SUBSTITUTE(TRIM(시간강사_입력!G6),"-",""),".","")," ",""),3,2))&amp;". "&amp;VALUE(RIGHT(SUBSTITUTE(SUBSTITUTE(SUBSTITUTE(TRIM(시간강사_입력!G6),"-",""),".","")," ",""),2))&amp;".","")))))&amp;")"))</f>
        <v/>
      </c>
      <c r="E9" s="8" t="str">
        <f>IF(OR(시간강사_입력!F6="",LEFT(시간강사_입력!F6,2)="예)"),"",IF(시간강사_입력!O6&lt;&gt;"",시간강사_입력!O6,시간강사_입력!C6&amp;"에 임함."&amp;IF(AND(시간강사_입력!H6&lt;&gt;"",시간강사_입력!I6&lt;&gt;""),CHAR(10)&amp;"임용기간: "&amp;TEXT(시간강사_입력!H6,"yyyy. m. d.")&amp;" ~ "&amp;TEXT(시간강사_입력!I6,"yyyy. m. d."),"")&amp;IF(시간강사_입력!J6&lt;&gt;"",CHAR(10)&amp;"주당수업시간: 주 "&amp;시간강사_입력!J6&amp;"시간","")&amp;IF(시간강사_입력!K6&lt;&gt;"",CHAR(10)&amp;"총 수업주수: "&amp;시간강사_입력!K6&amp;"주","")&amp;IF(시간강사_입력!L6="예",CHAR(10)&amp;"방학기간 제외","")&amp;IF(시간강사_입력!M6&lt;&gt;"",CHAR(10)&amp;"근무시간: "&amp;시간강사_입력!M6,"")))</f>
        <v/>
      </c>
      <c r="F9" s="8" t="str">
        <f>IF(OR(시간강사_입력!F6="",LEFT(시간강사_입력!F6,2)="예)"),"",기본설정!$B$6)</f>
        <v/>
      </c>
      <c r="G9" s="22" t="str">
        <f>IF(OR(시간강사_입력!F6="",LEFT(시간강사_입력!F6,2)="예)"),"",IF(시간강사_입력!N6="",기본설정!$B$7,시간강사_입력!N6))</f>
        <v/>
      </c>
      <c r="H9" s="8" t="str">
        <f>IF(OR(시간강사_입력!F6="",LEFT(시간강사_입력!F6,2)="예)"),"",IF(기본설정!$B$8="","",기본설정!$B$8))</f>
        <v/>
      </c>
      <c r="I9" s="8" t="str">
        <f>IF(OR(시간강사_입력!F6="",LEFT(시간강사_입력!F6,2)="예)"),"",IF(기본설정!$B$9="","",기본설정!$B$9))</f>
        <v/>
      </c>
      <c r="J9" s="8" t="str">
        <f>IF(OR(시간강사_입력!F6="",LEFT(시간강사_입력!F6,2)="예)"),"",IF(시간강사_입력!P6&lt;&gt;"",시간강사_입력!P6,IF(기본설정!$B$10="","",기본설정!$B$10)))</f>
        <v/>
      </c>
    </row>
    <row r="10" spans="1:10" ht="90" customHeight="1">
      <c r="A10" s="7" t="str">
        <f>IF(OR(시간강사_입력!F7="",LEFT(시간강사_입력!F7,2)="예)"),"",IF(시간강사_입력!A7="",시간강사_입력!H7,시간강사_입력!A7))</f>
        <v/>
      </c>
      <c r="B10" s="8" t="str">
        <f>IF(OR(시간강사_입력!F7="",LEFT(시간강사_입력!F7,2)="예)"),"",IF(시간강사_입력!B7="",기본설정!$B$5,시간강사_입력!B7))</f>
        <v/>
      </c>
      <c r="C10" s="8" t="str">
        <f>IF(OR(시간강사_입력!F7="",LEFT(시간강사_입력!F7,2)="예)"),"",시간강사_입력!C7&amp;IF(시간강사_입력!E7="","",CHAR(10)&amp;"("&amp;시간강사_입력!E7&amp;")"))</f>
        <v/>
      </c>
      <c r="D10" s="8" t="str">
        <f ca="1">IF(OR(시간강사_입력!F7="",LEFT(시간강사_입력!F7,2)="예)"),"",시간강사_입력!F7&amp;IF(시간강사_입력!G7="","",CHAR(10)&amp;"("&amp;IF(시간강사_입력!G7="","",IF(AND(ISNUMBER(시간강사_입력!G7),시간강사_입력!G7&lt;100000),TEXT(시간강사_입력!G7,"yyyy. m. d."),IF(LEN(SUBSTITUTE(SUBSTITUTE(SUBSTITUTE(TRIM(시간강사_입력!G7),"-",""),".","")," ",""))=8,LEFT(SUBSTITUTE(SUBSTITUTE(SUBSTITUTE(TRIM(시간강사_입력!G7),"-",""),".","")," ",""),4)&amp;". "&amp;VALUE(MID(SUBSTITUTE(SUBSTITUTE(SUBSTITUTE(TRIM(시간강사_입력!G7),"-",""),".","")," ",""),5,2))&amp;". "&amp;VALUE(RIGHT(SUBSTITUTE(SUBSTITUTE(SUBSTITUTE(TRIM(시간강사_입력!G7),"-",""),".","")," ",""),2))&amp;".",IF(LEN(SUBSTITUTE(SUBSTITUTE(SUBSTITUTE(TRIM(시간강사_입력!G7),"-",""),".","")," ",""))=13,IF(OR(MID(SUBSTITUTE(SUBSTITUTE(SUBSTITUTE(TRIM(시간강사_입력!G7),"-",""),".","")," ",""),7,1)="1",MID(SUBSTITUTE(SUBSTITUTE(SUBSTITUTE(TRIM(시간강사_입력!G7),"-",""),".","")," ",""),7,1)="2",MID(SUBSTITUTE(SUBSTITUTE(SUBSTITUTE(TRIM(시간강사_입력!G7),"-",""),".","")," ",""),7,1)="5",MID(SUBSTITUTE(SUBSTITUTE(SUBSTITUTE(TRIM(시간강사_입력!G7),"-",""),".","")," ",""),7,1)="6"),"19","20")&amp;LEFT(SUBSTITUTE(SUBSTITUTE(SUBSTITUTE(TRIM(시간강사_입력!G7),"-",""),".","")," ",""),2)&amp;". "&amp;VALUE(MID(SUBSTITUTE(SUBSTITUTE(SUBSTITUTE(TRIM(시간강사_입력!G7),"-",""),".","")," ",""),3,2))&amp;". "&amp;VALUE(MID(SUBSTITUTE(SUBSTITUTE(SUBSTITUTE(TRIM(시간강사_입력!G7),"-",""),".","")," ",""),5,2))&amp;".",IF(LEN(SUBSTITUTE(SUBSTITUTE(SUBSTITUTE(TRIM(시간강사_입력!G7),"-",""),".","")," ",""))=6,IF(VALUE(LEFT(SUBSTITUTE(SUBSTITUTE(SUBSTITUTE(TRIM(시간강사_입력!G7),"-",""),".","")," ",""),2))&lt;=MOD(YEAR(TODAY()),100),"20","19")&amp;LEFT(SUBSTITUTE(SUBSTITUTE(SUBSTITUTE(TRIM(시간강사_입력!G7),"-",""),".","")," ",""),2)&amp;". "&amp;VALUE(MID(SUBSTITUTE(SUBSTITUTE(SUBSTITUTE(TRIM(시간강사_입력!G7),"-",""),".","")," ",""),3,2))&amp;". "&amp;VALUE(RIGHT(SUBSTITUTE(SUBSTITUTE(SUBSTITUTE(TRIM(시간강사_입력!G7),"-",""),".","")," ",""),2))&amp;".","")))))&amp;")"))</f>
        <v/>
      </c>
      <c r="E10" s="8" t="str">
        <f>IF(OR(시간강사_입력!F7="",LEFT(시간강사_입력!F7,2)="예)"),"",IF(시간강사_입력!O7&lt;&gt;"",시간강사_입력!O7,시간강사_입력!C7&amp;"에 임함."&amp;IF(AND(시간강사_입력!H7&lt;&gt;"",시간강사_입력!I7&lt;&gt;""),CHAR(10)&amp;"임용기간: "&amp;TEXT(시간강사_입력!H7,"yyyy. m. d.")&amp;" ~ "&amp;TEXT(시간강사_입력!I7,"yyyy. m. d."),"")&amp;IF(시간강사_입력!J7&lt;&gt;"",CHAR(10)&amp;"주당수업시간: 주 "&amp;시간강사_입력!J7&amp;"시간","")&amp;IF(시간강사_입력!K7&lt;&gt;"",CHAR(10)&amp;"총 수업주수: "&amp;시간강사_입력!K7&amp;"주","")&amp;IF(시간강사_입력!L7="예",CHAR(10)&amp;"방학기간 제외","")&amp;IF(시간강사_입력!M7&lt;&gt;"",CHAR(10)&amp;"근무시간: "&amp;시간강사_입력!M7,"")))</f>
        <v/>
      </c>
      <c r="F10" s="8" t="str">
        <f>IF(OR(시간강사_입력!F7="",LEFT(시간강사_입력!F7,2)="예)"),"",기본설정!$B$6)</f>
        <v/>
      </c>
      <c r="G10" s="22" t="str">
        <f>IF(OR(시간강사_입력!F7="",LEFT(시간강사_입력!F7,2)="예)"),"",IF(시간강사_입력!N7="",기본설정!$B$7,시간강사_입력!N7))</f>
        <v/>
      </c>
      <c r="H10" s="8" t="str">
        <f>IF(OR(시간강사_입력!F7="",LEFT(시간강사_입력!F7,2)="예)"),"",IF(기본설정!$B$8="","",기본설정!$B$8))</f>
        <v/>
      </c>
      <c r="I10" s="8" t="str">
        <f>IF(OR(시간강사_입력!F7="",LEFT(시간강사_입력!F7,2)="예)"),"",IF(기본설정!$B$9="","",기본설정!$B$9))</f>
        <v/>
      </c>
      <c r="J10" s="8" t="str">
        <f>IF(OR(시간강사_입력!F7="",LEFT(시간강사_입력!F7,2)="예)"),"",IF(시간강사_입력!P7&lt;&gt;"",시간강사_입력!P7,IF(기본설정!$B$10="","",기본설정!$B$10)))</f>
        <v/>
      </c>
    </row>
    <row r="11" spans="1:10" ht="90" customHeight="1">
      <c r="A11" s="7" t="str">
        <f>IF(OR(시간강사_입력!F8="",LEFT(시간강사_입력!F8,2)="예)"),"",IF(시간강사_입력!A8="",시간강사_입력!H8,시간강사_입력!A8))</f>
        <v/>
      </c>
      <c r="B11" s="8" t="str">
        <f>IF(OR(시간강사_입력!F8="",LEFT(시간강사_입력!F8,2)="예)"),"",IF(시간강사_입력!B8="",기본설정!$B$5,시간강사_입력!B8))</f>
        <v/>
      </c>
      <c r="C11" s="8" t="str">
        <f>IF(OR(시간강사_입력!F8="",LEFT(시간강사_입력!F8,2)="예)"),"",시간강사_입력!C8&amp;IF(시간강사_입력!E8="","",CHAR(10)&amp;"("&amp;시간강사_입력!E8&amp;")"))</f>
        <v/>
      </c>
      <c r="D11" s="8" t="str">
        <f ca="1">IF(OR(시간강사_입력!F8="",LEFT(시간강사_입력!F8,2)="예)"),"",시간강사_입력!F8&amp;IF(시간강사_입력!G8="","",CHAR(10)&amp;"("&amp;IF(시간강사_입력!G8="","",IF(AND(ISNUMBER(시간강사_입력!G8),시간강사_입력!G8&lt;100000),TEXT(시간강사_입력!G8,"yyyy. m. d."),IF(LEN(SUBSTITUTE(SUBSTITUTE(SUBSTITUTE(TRIM(시간강사_입력!G8),"-",""),".","")," ",""))=8,LEFT(SUBSTITUTE(SUBSTITUTE(SUBSTITUTE(TRIM(시간강사_입력!G8),"-",""),".","")," ",""),4)&amp;". "&amp;VALUE(MID(SUBSTITUTE(SUBSTITUTE(SUBSTITUTE(TRIM(시간강사_입력!G8),"-",""),".","")," ",""),5,2))&amp;". "&amp;VALUE(RIGHT(SUBSTITUTE(SUBSTITUTE(SUBSTITUTE(TRIM(시간강사_입력!G8),"-",""),".","")," ",""),2))&amp;".",IF(LEN(SUBSTITUTE(SUBSTITUTE(SUBSTITUTE(TRIM(시간강사_입력!G8),"-",""),".","")," ",""))=13,IF(OR(MID(SUBSTITUTE(SUBSTITUTE(SUBSTITUTE(TRIM(시간강사_입력!G8),"-",""),".","")," ",""),7,1)="1",MID(SUBSTITUTE(SUBSTITUTE(SUBSTITUTE(TRIM(시간강사_입력!G8),"-",""),".","")," ",""),7,1)="2",MID(SUBSTITUTE(SUBSTITUTE(SUBSTITUTE(TRIM(시간강사_입력!G8),"-",""),".","")," ",""),7,1)="5",MID(SUBSTITUTE(SUBSTITUTE(SUBSTITUTE(TRIM(시간강사_입력!G8),"-",""),".","")," ",""),7,1)="6"),"19","20")&amp;LEFT(SUBSTITUTE(SUBSTITUTE(SUBSTITUTE(TRIM(시간강사_입력!G8),"-",""),".","")," ",""),2)&amp;". "&amp;VALUE(MID(SUBSTITUTE(SUBSTITUTE(SUBSTITUTE(TRIM(시간강사_입력!G8),"-",""),".","")," ",""),3,2))&amp;". "&amp;VALUE(MID(SUBSTITUTE(SUBSTITUTE(SUBSTITUTE(TRIM(시간강사_입력!G8),"-",""),".","")," ",""),5,2))&amp;".",IF(LEN(SUBSTITUTE(SUBSTITUTE(SUBSTITUTE(TRIM(시간강사_입력!G8),"-",""),".","")," ",""))=6,IF(VALUE(LEFT(SUBSTITUTE(SUBSTITUTE(SUBSTITUTE(TRIM(시간강사_입력!G8),"-",""),".","")," ",""),2))&lt;=MOD(YEAR(TODAY()),100),"20","19")&amp;LEFT(SUBSTITUTE(SUBSTITUTE(SUBSTITUTE(TRIM(시간강사_입력!G8),"-",""),".","")," ",""),2)&amp;". "&amp;VALUE(MID(SUBSTITUTE(SUBSTITUTE(SUBSTITUTE(TRIM(시간강사_입력!G8),"-",""),".","")," ",""),3,2))&amp;". "&amp;VALUE(RIGHT(SUBSTITUTE(SUBSTITUTE(SUBSTITUTE(TRIM(시간강사_입력!G8),"-",""),".","")," ",""),2))&amp;".","")))))&amp;")"))</f>
        <v/>
      </c>
      <c r="E11" s="8" t="str">
        <f>IF(OR(시간강사_입력!F8="",LEFT(시간강사_입력!F8,2)="예)"),"",IF(시간강사_입력!O8&lt;&gt;"",시간강사_입력!O8,시간강사_입력!C8&amp;"에 임함."&amp;IF(AND(시간강사_입력!H8&lt;&gt;"",시간강사_입력!I8&lt;&gt;""),CHAR(10)&amp;"임용기간: "&amp;TEXT(시간강사_입력!H8,"yyyy. m. d.")&amp;" ~ "&amp;TEXT(시간강사_입력!I8,"yyyy. m. d."),"")&amp;IF(시간강사_입력!J8&lt;&gt;"",CHAR(10)&amp;"주당수업시간: 주 "&amp;시간강사_입력!J8&amp;"시간","")&amp;IF(시간강사_입력!K8&lt;&gt;"",CHAR(10)&amp;"총 수업주수: "&amp;시간강사_입력!K8&amp;"주","")&amp;IF(시간강사_입력!L8="예",CHAR(10)&amp;"방학기간 제외","")&amp;IF(시간강사_입력!M8&lt;&gt;"",CHAR(10)&amp;"근무시간: "&amp;시간강사_입력!M8,"")))</f>
        <v/>
      </c>
      <c r="F11" s="8" t="str">
        <f>IF(OR(시간강사_입력!F8="",LEFT(시간강사_입력!F8,2)="예)"),"",기본설정!$B$6)</f>
        <v/>
      </c>
      <c r="G11" s="22" t="str">
        <f>IF(OR(시간강사_입력!F8="",LEFT(시간강사_입력!F8,2)="예)"),"",IF(시간강사_입력!N8="",기본설정!$B$7,시간강사_입력!N8))</f>
        <v/>
      </c>
      <c r="H11" s="8" t="str">
        <f>IF(OR(시간강사_입력!F8="",LEFT(시간강사_입력!F8,2)="예)"),"",IF(기본설정!$B$8="","",기본설정!$B$8))</f>
        <v/>
      </c>
      <c r="I11" s="8" t="str">
        <f>IF(OR(시간강사_입력!F8="",LEFT(시간강사_입력!F8,2)="예)"),"",IF(기본설정!$B$9="","",기본설정!$B$9))</f>
        <v/>
      </c>
      <c r="J11" s="8" t="str">
        <f>IF(OR(시간강사_입력!F8="",LEFT(시간강사_입력!F8,2)="예)"),"",IF(시간강사_입력!P8&lt;&gt;"",시간강사_입력!P8,IF(기본설정!$B$10="","",기본설정!$B$10)))</f>
        <v/>
      </c>
    </row>
    <row r="12" spans="1:10" ht="90" customHeight="1">
      <c r="A12" s="7" t="str">
        <f>IF(OR(시간강사_입력!F9="",LEFT(시간강사_입력!F9,2)="예)"),"",IF(시간강사_입력!A9="",시간강사_입력!H9,시간강사_입력!A9))</f>
        <v/>
      </c>
      <c r="B12" s="8" t="str">
        <f>IF(OR(시간강사_입력!F9="",LEFT(시간강사_입력!F9,2)="예)"),"",IF(시간강사_입력!B9="",기본설정!$B$5,시간강사_입력!B9))</f>
        <v/>
      </c>
      <c r="C12" s="8" t="str">
        <f>IF(OR(시간강사_입력!F9="",LEFT(시간강사_입력!F9,2)="예)"),"",시간강사_입력!C9&amp;IF(시간강사_입력!E9="","",CHAR(10)&amp;"("&amp;시간강사_입력!E9&amp;")"))</f>
        <v/>
      </c>
      <c r="D12" s="8" t="str">
        <f ca="1">IF(OR(시간강사_입력!F9="",LEFT(시간강사_입력!F9,2)="예)"),"",시간강사_입력!F9&amp;IF(시간강사_입력!G9="","",CHAR(10)&amp;"("&amp;IF(시간강사_입력!G9="","",IF(AND(ISNUMBER(시간강사_입력!G9),시간강사_입력!G9&lt;100000),TEXT(시간강사_입력!G9,"yyyy. m. d."),IF(LEN(SUBSTITUTE(SUBSTITUTE(SUBSTITUTE(TRIM(시간강사_입력!G9),"-",""),".","")," ",""))=8,LEFT(SUBSTITUTE(SUBSTITUTE(SUBSTITUTE(TRIM(시간강사_입력!G9),"-",""),".","")," ",""),4)&amp;". "&amp;VALUE(MID(SUBSTITUTE(SUBSTITUTE(SUBSTITUTE(TRIM(시간강사_입력!G9),"-",""),".","")," ",""),5,2))&amp;". "&amp;VALUE(RIGHT(SUBSTITUTE(SUBSTITUTE(SUBSTITUTE(TRIM(시간강사_입력!G9),"-",""),".","")," ",""),2))&amp;".",IF(LEN(SUBSTITUTE(SUBSTITUTE(SUBSTITUTE(TRIM(시간강사_입력!G9),"-",""),".","")," ",""))=13,IF(OR(MID(SUBSTITUTE(SUBSTITUTE(SUBSTITUTE(TRIM(시간강사_입력!G9),"-",""),".","")," ",""),7,1)="1",MID(SUBSTITUTE(SUBSTITUTE(SUBSTITUTE(TRIM(시간강사_입력!G9),"-",""),".","")," ",""),7,1)="2",MID(SUBSTITUTE(SUBSTITUTE(SUBSTITUTE(TRIM(시간강사_입력!G9),"-",""),".","")," ",""),7,1)="5",MID(SUBSTITUTE(SUBSTITUTE(SUBSTITUTE(TRIM(시간강사_입력!G9),"-",""),".","")," ",""),7,1)="6"),"19","20")&amp;LEFT(SUBSTITUTE(SUBSTITUTE(SUBSTITUTE(TRIM(시간강사_입력!G9),"-",""),".","")," ",""),2)&amp;". "&amp;VALUE(MID(SUBSTITUTE(SUBSTITUTE(SUBSTITUTE(TRIM(시간강사_입력!G9),"-",""),".","")," ",""),3,2))&amp;". "&amp;VALUE(MID(SUBSTITUTE(SUBSTITUTE(SUBSTITUTE(TRIM(시간강사_입력!G9),"-",""),".","")," ",""),5,2))&amp;".",IF(LEN(SUBSTITUTE(SUBSTITUTE(SUBSTITUTE(TRIM(시간강사_입력!G9),"-",""),".","")," ",""))=6,IF(VALUE(LEFT(SUBSTITUTE(SUBSTITUTE(SUBSTITUTE(TRIM(시간강사_입력!G9),"-",""),".","")," ",""),2))&lt;=MOD(YEAR(TODAY()),100),"20","19")&amp;LEFT(SUBSTITUTE(SUBSTITUTE(SUBSTITUTE(TRIM(시간강사_입력!G9),"-",""),".","")," ",""),2)&amp;". "&amp;VALUE(MID(SUBSTITUTE(SUBSTITUTE(SUBSTITUTE(TRIM(시간강사_입력!G9),"-",""),".","")," ",""),3,2))&amp;". "&amp;VALUE(RIGHT(SUBSTITUTE(SUBSTITUTE(SUBSTITUTE(TRIM(시간강사_입력!G9),"-",""),".","")," ",""),2))&amp;".","")))))&amp;")"))</f>
        <v/>
      </c>
      <c r="E12" s="8" t="str">
        <f>IF(OR(시간강사_입력!F9="",LEFT(시간강사_입력!F9,2)="예)"),"",IF(시간강사_입력!O9&lt;&gt;"",시간강사_입력!O9,시간강사_입력!C9&amp;"에 임함."&amp;IF(AND(시간강사_입력!H9&lt;&gt;"",시간강사_입력!I9&lt;&gt;""),CHAR(10)&amp;"임용기간: "&amp;TEXT(시간강사_입력!H9,"yyyy. m. d.")&amp;" ~ "&amp;TEXT(시간강사_입력!I9,"yyyy. m. d."),"")&amp;IF(시간강사_입력!J9&lt;&gt;"",CHAR(10)&amp;"주당수업시간: 주 "&amp;시간강사_입력!J9&amp;"시간","")&amp;IF(시간강사_입력!K9&lt;&gt;"",CHAR(10)&amp;"총 수업주수: "&amp;시간강사_입력!K9&amp;"주","")&amp;IF(시간강사_입력!L9="예",CHAR(10)&amp;"방학기간 제외","")&amp;IF(시간강사_입력!M9&lt;&gt;"",CHAR(10)&amp;"근무시간: "&amp;시간강사_입력!M9,"")))</f>
        <v/>
      </c>
      <c r="F12" s="8" t="str">
        <f>IF(OR(시간강사_입력!F9="",LEFT(시간강사_입력!F9,2)="예)"),"",기본설정!$B$6)</f>
        <v/>
      </c>
      <c r="G12" s="22" t="str">
        <f>IF(OR(시간강사_입력!F9="",LEFT(시간강사_입력!F9,2)="예)"),"",IF(시간강사_입력!N9="",기본설정!$B$7,시간강사_입력!N9))</f>
        <v/>
      </c>
      <c r="H12" s="8" t="str">
        <f>IF(OR(시간강사_입력!F9="",LEFT(시간강사_입력!F9,2)="예)"),"",IF(기본설정!$B$8="","",기본설정!$B$8))</f>
        <v/>
      </c>
      <c r="I12" s="8" t="str">
        <f>IF(OR(시간강사_입력!F9="",LEFT(시간강사_입력!F9,2)="예)"),"",IF(기본설정!$B$9="","",기본설정!$B$9))</f>
        <v/>
      </c>
      <c r="J12" s="8" t="str">
        <f>IF(OR(시간강사_입력!F9="",LEFT(시간강사_입력!F9,2)="예)"),"",IF(시간강사_입력!P9&lt;&gt;"",시간강사_입력!P9,IF(기본설정!$B$10="","",기본설정!$B$10)))</f>
        <v/>
      </c>
    </row>
    <row r="13" spans="1:10" ht="90" customHeight="1">
      <c r="A13" s="7" t="str">
        <f>IF(OR(시간강사_입력!F10="",LEFT(시간강사_입력!F10,2)="예)"),"",IF(시간강사_입력!A10="",시간강사_입력!H10,시간강사_입력!A10))</f>
        <v/>
      </c>
      <c r="B13" s="8" t="str">
        <f>IF(OR(시간강사_입력!F10="",LEFT(시간강사_입력!F10,2)="예)"),"",IF(시간강사_입력!B10="",기본설정!$B$5,시간강사_입력!B10))</f>
        <v/>
      </c>
      <c r="C13" s="8" t="str">
        <f>IF(OR(시간강사_입력!F10="",LEFT(시간강사_입력!F10,2)="예)"),"",시간강사_입력!C10&amp;IF(시간강사_입력!E10="","",CHAR(10)&amp;"("&amp;시간강사_입력!E10&amp;")"))</f>
        <v/>
      </c>
      <c r="D13" s="8" t="str">
        <f ca="1">IF(OR(시간강사_입력!F10="",LEFT(시간강사_입력!F10,2)="예)"),"",시간강사_입력!F10&amp;IF(시간강사_입력!G10="","",CHAR(10)&amp;"("&amp;IF(시간강사_입력!G10="","",IF(AND(ISNUMBER(시간강사_입력!G10),시간강사_입력!G10&lt;100000),TEXT(시간강사_입력!G10,"yyyy. m. d."),IF(LEN(SUBSTITUTE(SUBSTITUTE(SUBSTITUTE(TRIM(시간강사_입력!G10),"-",""),".","")," ",""))=8,LEFT(SUBSTITUTE(SUBSTITUTE(SUBSTITUTE(TRIM(시간강사_입력!G10),"-",""),".","")," ",""),4)&amp;". "&amp;VALUE(MID(SUBSTITUTE(SUBSTITUTE(SUBSTITUTE(TRIM(시간강사_입력!G10),"-",""),".","")," ",""),5,2))&amp;". "&amp;VALUE(RIGHT(SUBSTITUTE(SUBSTITUTE(SUBSTITUTE(TRIM(시간강사_입력!G10),"-",""),".","")," ",""),2))&amp;".",IF(LEN(SUBSTITUTE(SUBSTITUTE(SUBSTITUTE(TRIM(시간강사_입력!G10),"-",""),".","")," ",""))=13,IF(OR(MID(SUBSTITUTE(SUBSTITUTE(SUBSTITUTE(TRIM(시간강사_입력!G10),"-",""),".","")," ",""),7,1)="1",MID(SUBSTITUTE(SUBSTITUTE(SUBSTITUTE(TRIM(시간강사_입력!G10),"-",""),".","")," ",""),7,1)="2",MID(SUBSTITUTE(SUBSTITUTE(SUBSTITUTE(TRIM(시간강사_입력!G10),"-",""),".","")," ",""),7,1)="5",MID(SUBSTITUTE(SUBSTITUTE(SUBSTITUTE(TRIM(시간강사_입력!G10),"-",""),".","")," ",""),7,1)="6"),"19","20")&amp;LEFT(SUBSTITUTE(SUBSTITUTE(SUBSTITUTE(TRIM(시간강사_입력!G10),"-",""),".","")," ",""),2)&amp;". "&amp;VALUE(MID(SUBSTITUTE(SUBSTITUTE(SUBSTITUTE(TRIM(시간강사_입력!G10),"-",""),".","")," ",""),3,2))&amp;". "&amp;VALUE(MID(SUBSTITUTE(SUBSTITUTE(SUBSTITUTE(TRIM(시간강사_입력!G10),"-",""),".","")," ",""),5,2))&amp;".",IF(LEN(SUBSTITUTE(SUBSTITUTE(SUBSTITUTE(TRIM(시간강사_입력!G10),"-",""),".","")," ",""))=6,IF(VALUE(LEFT(SUBSTITUTE(SUBSTITUTE(SUBSTITUTE(TRIM(시간강사_입력!G10),"-",""),".","")," ",""),2))&lt;=MOD(YEAR(TODAY()),100),"20","19")&amp;LEFT(SUBSTITUTE(SUBSTITUTE(SUBSTITUTE(TRIM(시간강사_입력!G10),"-",""),".","")," ",""),2)&amp;". "&amp;VALUE(MID(SUBSTITUTE(SUBSTITUTE(SUBSTITUTE(TRIM(시간강사_입력!G10),"-",""),".","")," ",""),3,2))&amp;". "&amp;VALUE(RIGHT(SUBSTITUTE(SUBSTITUTE(SUBSTITUTE(TRIM(시간강사_입력!G10),"-",""),".","")," ",""),2))&amp;".","")))))&amp;")"))</f>
        <v/>
      </c>
      <c r="E13" s="8" t="str">
        <f>IF(OR(시간강사_입력!F10="",LEFT(시간강사_입력!F10,2)="예)"),"",IF(시간강사_입력!O10&lt;&gt;"",시간강사_입력!O10,시간강사_입력!C10&amp;"에 임함."&amp;IF(AND(시간강사_입력!H10&lt;&gt;"",시간강사_입력!I10&lt;&gt;""),CHAR(10)&amp;"임용기간: "&amp;TEXT(시간강사_입력!H10,"yyyy. m. d.")&amp;" ~ "&amp;TEXT(시간강사_입력!I10,"yyyy. m. d."),"")&amp;IF(시간강사_입력!J10&lt;&gt;"",CHAR(10)&amp;"주당수업시간: 주 "&amp;시간강사_입력!J10&amp;"시간","")&amp;IF(시간강사_입력!K10&lt;&gt;"",CHAR(10)&amp;"총 수업주수: "&amp;시간강사_입력!K10&amp;"주","")&amp;IF(시간강사_입력!L10="예",CHAR(10)&amp;"방학기간 제외","")&amp;IF(시간강사_입력!M10&lt;&gt;"",CHAR(10)&amp;"근무시간: "&amp;시간강사_입력!M10,"")))</f>
        <v/>
      </c>
      <c r="F13" s="8" t="str">
        <f>IF(OR(시간강사_입력!F10="",LEFT(시간강사_입력!F10,2)="예)"),"",기본설정!$B$6)</f>
        <v/>
      </c>
      <c r="G13" s="22" t="str">
        <f>IF(OR(시간강사_입력!F10="",LEFT(시간강사_입력!F10,2)="예)"),"",IF(시간강사_입력!N10="",기본설정!$B$7,시간강사_입력!N10))</f>
        <v/>
      </c>
      <c r="H13" s="8" t="str">
        <f>IF(OR(시간강사_입력!F10="",LEFT(시간강사_입력!F10,2)="예)"),"",IF(기본설정!$B$8="","",기본설정!$B$8))</f>
        <v/>
      </c>
      <c r="I13" s="8" t="str">
        <f>IF(OR(시간강사_입력!F10="",LEFT(시간강사_입력!F10,2)="예)"),"",IF(기본설정!$B$9="","",기본설정!$B$9))</f>
        <v/>
      </c>
      <c r="J13" s="8" t="str">
        <f>IF(OR(시간강사_입력!F10="",LEFT(시간강사_입력!F10,2)="예)"),"",IF(시간강사_입력!P10&lt;&gt;"",시간강사_입력!P10,IF(기본설정!$B$10="","",기본설정!$B$10)))</f>
        <v/>
      </c>
    </row>
    <row r="14" spans="1:10" ht="90" customHeight="1">
      <c r="A14" s="7" t="str">
        <f>IF(OR(시간강사_입력!F11="",LEFT(시간강사_입력!F11,2)="예)"),"",IF(시간강사_입력!A11="",시간강사_입력!H11,시간강사_입력!A11))</f>
        <v/>
      </c>
      <c r="B14" s="8" t="str">
        <f>IF(OR(시간강사_입력!F11="",LEFT(시간강사_입력!F11,2)="예)"),"",IF(시간강사_입력!B11="",기본설정!$B$5,시간강사_입력!B11))</f>
        <v/>
      </c>
      <c r="C14" s="8" t="str">
        <f>IF(OR(시간강사_입력!F11="",LEFT(시간강사_입력!F11,2)="예)"),"",시간강사_입력!C11&amp;IF(시간강사_입력!E11="","",CHAR(10)&amp;"("&amp;시간강사_입력!E11&amp;")"))</f>
        <v/>
      </c>
      <c r="D14" s="8" t="str">
        <f ca="1">IF(OR(시간강사_입력!F11="",LEFT(시간강사_입력!F11,2)="예)"),"",시간강사_입력!F11&amp;IF(시간강사_입력!G11="","",CHAR(10)&amp;"("&amp;IF(시간강사_입력!G11="","",IF(AND(ISNUMBER(시간강사_입력!G11),시간강사_입력!G11&lt;100000),TEXT(시간강사_입력!G11,"yyyy. m. d."),IF(LEN(SUBSTITUTE(SUBSTITUTE(SUBSTITUTE(TRIM(시간강사_입력!G11),"-",""),".","")," ",""))=8,LEFT(SUBSTITUTE(SUBSTITUTE(SUBSTITUTE(TRIM(시간강사_입력!G11),"-",""),".","")," ",""),4)&amp;". "&amp;VALUE(MID(SUBSTITUTE(SUBSTITUTE(SUBSTITUTE(TRIM(시간강사_입력!G11),"-",""),".","")," ",""),5,2))&amp;". "&amp;VALUE(RIGHT(SUBSTITUTE(SUBSTITUTE(SUBSTITUTE(TRIM(시간강사_입력!G11),"-",""),".","")," ",""),2))&amp;".",IF(LEN(SUBSTITUTE(SUBSTITUTE(SUBSTITUTE(TRIM(시간강사_입력!G11),"-",""),".","")," ",""))=13,IF(OR(MID(SUBSTITUTE(SUBSTITUTE(SUBSTITUTE(TRIM(시간강사_입력!G11),"-",""),".","")," ",""),7,1)="1",MID(SUBSTITUTE(SUBSTITUTE(SUBSTITUTE(TRIM(시간강사_입력!G11),"-",""),".","")," ",""),7,1)="2",MID(SUBSTITUTE(SUBSTITUTE(SUBSTITUTE(TRIM(시간강사_입력!G11),"-",""),".","")," ",""),7,1)="5",MID(SUBSTITUTE(SUBSTITUTE(SUBSTITUTE(TRIM(시간강사_입력!G11),"-",""),".","")," ",""),7,1)="6"),"19","20")&amp;LEFT(SUBSTITUTE(SUBSTITUTE(SUBSTITUTE(TRIM(시간강사_입력!G11),"-",""),".","")," ",""),2)&amp;". "&amp;VALUE(MID(SUBSTITUTE(SUBSTITUTE(SUBSTITUTE(TRIM(시간강사_입력!G11),"-",""),".","")," ",""),3,2))&amp;". "&amp;VALUE(MID(SUBSTITUTE(SUBSTITUTE(SUBSTITUTE(TRIM(시간강사_입력!G11),"-",""),".","")," ",""),5,2))&amp;".",IF(LEN(SUBSTITUTE(SUBSTITUTE(SUBSTITUTE(TRIM(시간강사_입력!G11),"-",""),".","")," ",""))=6,IF(VALUE(LEFT(SUBSTITUTE(SUBSTITUTE(SUBSTITUTE(TRIM(시간강사_입력!G11),"-",""),".","")," ",""),2))&lt;=MOD(YEAR(TODAY()),100),"20","19")&amp;LEFT(SUBSTITUTE(SUBSTITUTE(SUBSTITUTE(TRIM(시간강사_입력!G11),"-",""),".","")," ",""),2)&amp;". "&amp;VALUE(MID(SUBSTITUTE(SUBSTITUTE(SUBSTITUTE(TRIM(시간강사_입력!G11),"-",""),".","")," ",""),3,2))&amp;". "&amp;VALUE(RIGHT(SUBSTITUTE(SUBSTITUTE(SUBSTITUTE(TRIM(시간강사_입력!G11),"-",""),".","")," ",""),2))&amp;".","")))))&amp;")"))</f>
        <v/>
      </c>
      <c r="E14" s="8" t="str">
        <f>IF(OR(시간강사_입력!F11="",LEFT(시간강사_입력!F11,2)="예)"),"",IF(시간강사_입력!O11&lt;&gt;"",시간강사_입력!O11,시간강사_입력!C11&amp;"에 임함."&amp;IF(AND(시간강사_입력!H11&lt;&gt;"",시간강사_입력!I11&lt;&gt;""),CHAR(10)&amp;"임용기간: "&amp;TEXT(시간강사_입력!H11,"yyyy. m. d.")&amp;" ~ "&amp;TEXT(시간강사_입력!I11,"yyyy. m. d."),"")&amp;IF(시간강사_입력!J11&lt;&gt;"",CHAR(10)&amp;"주당수업시간: 주 "&amp;시간강사_입력!J11&amp;"시간","")&amp;IF(시간강사_입력!K11&lt;&gt;"",CHAR(10)&amp;"총 수업주수: "&amp;시간강사_입력!K11&amp;"주","")&amp;IF(시간강사_입력!L11="예",CHAR(10)&amp;"방학기간 제외","")&amp;IF(시간강사_입력!M11&lt;&gt;"",CHAR(10)&amp;"근무시간: "&amp;시간강사_입력!M11,"")))</f>
        <v/>
      </c>
      <c r="F14" s="8" t="str">
        <f>IF(OR(시간강사_입력!F11="",LEFT(시간강사_입력!F11,2)="예)"),"",기본설정!$B$6)</f>
        <v/>
      </c>
      <c r="G14" s="22" t="str">
        <f>IF(OR(시간강사_입력!F11="",LEFT(시간강사_입력!F11,2)="예)"),"",IF(시간강사_입력!N11="",기본설정!$B$7,시간강사_입력!N11))</f>
        <v/>
      </c>
      <c r="H14" s="8" t="str">
        <f>IF(OR(시간강사_입력!F11="",LEFT(시간강사_입력!F11,2)="예)"),"",IF(기본설정!$B$8="","",기본설정!$B$8))</f>
        <v/>
      </c>
      <c r="I14" s="8" t="str">
        <f>IF(OR(시간강사_입력!F11="",LEFT(시간강사_입력!F11,2)="예)"),"",IF(기본설정!$B$9="","",기본설정!$B$9))</f>
        <v/>
      </c>
      <c r="J14" s="8" t="str">
        <f>IF(OR(시간강사_입력!F11="",LEFT(시간강사_입력!F11,2)="예)"),"",IF(시간강사_입력!P11&lt;&gt;"",시간강사_입력!P11,IF(기본설정!$B$10="","",기본설정!$B$10)))</f>
        <v/>
      </c>
    </row>
    <row r="15" spans="1:10" ht="90" customHeight="1">
      <c r="A15" s="7" t="str">
        <f>IF(OR(시간강사_입력!F12="",LEFT(시간강사_입력!F12,2)="예)"),"",IF(시간강사_입력!A12="",시간강사_입력!H12,시간강사_입력!A12))</f>
        <v/>
      </c>
      <c r="B15" s="8" t="str">
        <f>IF(OR(시간강사_입력!F12="",LEFT(시간강사_입력!F12,2)="예)"),"",IF(시간강사_입력!B12="",기본설정!$B$5,시간강사_입력!B12))</f>
        <v/>
      </c>
      <c r="C15" s="8" t="str">
        <f>IF(OR(시간강사_입력!F12="",LEFT(시간강사_입력!F12,2)="예)"),"",시간강사_입력!C12&amp;IF(시간강사_입력!E12="","",CHAR(10)&amp;"("&amp;시간강사_입력!E12&amp;")"))</f>
        <v/>
      </c>
      <c r="D15" s="8" t="str">
        <f ca="1">IF(OR(시간강사_입력!F12="",LEFT(시간강사_입력!F12,2)="예)"),"",시간강사_입력!F12&amp;IF(시간강사_입력!G12="","",CHAR(10)&amp;"("&amp;IF(시간강사_입력!G12="","",IF(AND(ISNUMBER(시간강사_입력!G12),시간강사_입력!G12&lt;100000),TEXT(시간강사_입력!G12,"yyyy. m. d."),IF(LEN(SUBSTITUTE(SUBSTITUTE(SUBSTITUTE(TRIM(시간강사_입력!G12),"-",""),".","")," ",""))=8,LEFT(SUBSTITUTE(SUBSTITUTE(SUBSTITUTE(TRIM(시간강사_입력!G12),"-",""),".","")," ",""),4)&amp;". "&amp;VALUE(MID(SUBSTITUTE(SUBSTITUTE(SUBSTITUTE(TRIM(시간강사_입력!G12),"-",""),".","")," ",""),5,2))&amp;". "&amp;VALUE(RIGHT(SUBSTITUTE(SUBSTITUTE(SUBSTITUTE(TRIM(시간강사_입력!G12),"-",""),".","")," ",""),2))&amp;".",IF(LEN(SUBSTITUTE(SUBSTITUTE(SUBSTITUTE(TRIM(시간강사_입력!G12),"-",""),".","")," ",""))=13,IF(OR(MID(SUBSTITUTE(SUBSTITUTE(SUBSTITUTE(TRIM(시간강사_입력!G12),"-",""),".","")," ",""),7,1)="1",MID(SUBSTITUTE(SUBSTITUTE(SUBSTITUTE(TRIM(시간강사_입력!G12),"-",""),".","")," ",""),7,1)="2",MID(SUBSTITUTE(SUBSTITUTE(SUBSTITUTE(TRIM(시간강사_입력!G12),"-",""),".","")," ",""),7,1)="5",MID(SUBSTITUTE(SUBSTITUTE(SUBSTITUTE(TRIM(시간강사_입력!G12),"-",""),".","")," ",""),7,1)="6"),"19","20")&amp;LEFT(SUBSTITUTE(SUBSTITUTE(SUBSTITUTE(TRIM(시간강사_입력!G12),"-",""),".","")," ",""),2)&amp;". "&amp;VALUE(MID(SUBSTITUTE(SUBSTITUTE(SUBSTITUTE(TRIM(시간강사_입력!G12),"-",""),".","")," ",""),3,2))&amp;". "&amp;VALUE(MID(SUBSTITUTE(SUBSTITUTE(SUBSTITUTE(TRIM(시간강사_입력!G12),"-",""),".","")," ",""),5,2))&amp;".",IF(LEN(SUBSTITUTE(SUBSTITUTE(SUBSTITUTE(TRIM(시간강사_입력!G12),"-",""),".","")," ",""))=6,IF(VALUE(LEFT(SUBSTITUTE(SUBSTITUTE(SUBSTITUTE(TRIM(시간강사_입력!G12),"-",""),".","")," ",""),2))&lt;=MOD(YEAR(TODAY()),100),"20","19")&amp;LEFT(SUBSTITUTE(SUBSTITUTE(SUBSTITUTE(TRIM(시간강사_입력!G12),"-",""),".","")," ",""),2)&amp;". "&amp;VALUE(MID(SUBSTITUTE(SUBSTITUTE(SUBSTITUTE(TRIM(시간강사_입력!G12),"-",""),".","")," ",""),3,2))&amp;". "&amp;VALUE(RIGHT(SUBSTITUTE(SUBSTITUTE(SUBSTITUTE(TRIM(시간강사_입력!G12),"-",""),".","")," ",""),2))&amp;".","")))))&amp;")"))</f>
        <v/>
      </c>
      <c r="E15" s="8" t="str">
        <f>IF(OR(시간강사_입력!F12="",LEFT(시간강사_입력!F12,2)="예)"),"",IF(시간강사_입력!O12&lt;&gt;"",시간강사_입력!O12,시간강사_입력!C12&amp;"에 임함."&amp;IF(AND(시간강사_입력!H12&lt;&gt;"",시간강사_입력!I12&lt;&gt;""),CHAR(10)&amp;"임용기간: "&amp;TEXT(시간강사_입력!H12,"yyyy. m. d.")&amp;" ~ "&amp;TEXT(시간강사_입력!I12,"yyyy. m. d."),"")&amp;IF(시간강사_입력!J12&lt;&gt;"",CHAR(10)&amp;"주당수업시간: 주 "&amp;시간강사_입력!J12&amp;"시간","")&amp;IF(시간강사_입력!K12&lt;&gt;"",CHAR(10)&amp;"총 수업주수: "&amp;시간강사_입력!K12&amp;"주","")&amp;IF(시간강사_입력!L12="예",CHAR(10)&amp;"방학기간 제외","")&amp;IF(시간강사_입력!M12&lt;&gt;"",CHAR(10)&amp;"근무시간: "&amp;시간강사_입력!M12,"")))</f>
        <v/>
      </c>
      <c r="F15" s="8" t="str">
        <f>IF(OR(시간강사_입력!F12="",LEFT(시간강사_입력!F12,2)="예)"),"",기본설정!$B$6)</f>
        <v/>
      </c>
      <c r="G15" s="22" t="str">
        <f>IF(OR(시간강사_입력!F12="",LEFT(시간강사_입력!F12,2)="예)"),"",IF(시간강사_입력!N12="",기본설정!$B$7,시간강사_입력!N12))</f>
        <v/>
      </c>
      <c r="H15" s="8" t="str">
        <f>IF(OR(시간강사_입력!F12="",LEFT(시간강사_입력!F12,2)="예)"),"",IF(기본설정!$B$8="","",기본설정!$B$8))</f>
        <v/>
      </c>
      <c r="I15" s="8" t="str">
        <f>IF(OR(시간강사_입력!F12="",LEFT(시간강사_입력!F12,2)="예)"),"",IF(기본설정!$B$9="","",기본설정!$B$9))</f>
        <v/>
      </c>
      <c r="J15" s="8" t="str">
        <f>IF(OR(시간강사_입력!F12="",LEFT(시간강사_입력!F12,2)="예)"),"",IF(시간강사_입력!P12&lt;&gt;"",시간강사_입력!P12,IF(기본설정!$B$10="","",기본설정!$B$10)))</f>
        <v/>
      </c>
    </row>
    <row r="16" spans="1:10" ht="90" customHeight="1">
      <c r="A16" s="7" t="str">
        <f>IF(OR(시간강사_입력!F13="",LEFT(시간강사_입력!F13,2)="예)"),"",IF(시간강사_입력!A13="",시간강사_입력!H13,시간강사_입력!A13))</f>
        <v/>
      </c>
      <c r="B16" s="8" t="str">
        <f>IF(OR(시간강사_입력!F13="",LEFT(시간강사_입력!F13,2)="예)"),"",IF(시간강사_입력!B13="",기본설정!$B$5,시간강사_입력!B13))</f>
        <v/>
      </c>
      <c r="C16" s="8" t="str">
        <f>IF(OR(시간강사_입력!F13="",LEFT(시간강사_입력!F13,2)="예)"),"",시간강사_입력!C13&amp;IF(시간강사_입력!E13="","",CHAR(10)&amp;"("&amp;시간강사_입력!E13&amp;")"))</f>
        <v/>
      </c>
      <c r="D16" s="8" t="str">
        <f ca="1">IF(OR(시간강사_입력!F13="",LEFT(시간강사_입력!F13,2)="예)"),"",시간강사_입력!F13&amp;IF(시간강사_입력!G13="","",CHAR(10)&amp;"("&amp;IF(시간강사_입력!G13="","",IF(AND(ISNUMBER(시간강사_입력!G13),시간강사_입력!G13&lt;100000),TEXT(시간강사_입력!G13,"yyyy. m. d."),IF(LEN(SUBSTITUTE(SUBSTITUTE(SUBSTITUTE(TRIM(시간강사_입력!G13),"-",""),".","")," ",""))=8,LEFT(SUBSTITUTE(SUBSTITUTE(SUBSTITUTE(TRIM(시간강사_입력!G13),"-",""),".","")," ",""),4)&amp;". "&amp;VALUE(MID(SUBSTITUTE(SUBSTITUTE(SUBSTITUTE(TRIM(시간강사_입력!G13),"-",""),".","")," ",""),5,2))&amp;". "&amp;VALUE(RIGHT(SUBSTITUTE(SUBSTITUTE(SUBSTITUTE(TRIM(시간강사_입력!G13),"-",""),".","")," ",""),2))&amp;".",IF(LEN(SUBSTITUTE(SUBSTITUTE(SUBSTITUTE(TRIM(시간강사_입력!G13),"-",""),".","")," ",""))=13,IF(OR(MID(SUBSTITUTE(SUBSTITUTE(SUBSTITUTE(TRIM(시간강사_입력!G13),"-",""),".","")," ",""),7,1)="1",MID(SUBSTITUTE(SUBSTITUTE(SUBSTITUTE(TRIM(시간강사_입력!G13),"-",""),".","")," ",""),7,1)="2",MID(SUBSTITUTE(SUBSTITUTE(SUBSTITUTE(TRIM(시간강사_입력!G13),"-",""),".","")," ",""),7,1)="5",MID(SUBSTITUTE(SUBSTITUTE(SUBSTITUTE(TRIM(시간강사_입력!G13),"-",""),".","")," ",""),7,1)="6"),"19","20")&amp;LEFT(SUBSTITUTE(SUBSTITUTE(SUBSTITUTE(TRIM(시간강사_입력!G13),"-",""),".","")," ",""),2)&amp;". "&amp;VALUE(MID(SUBSTITUTE(SUBSTITUTE(SUBSTITUTE(TRIM(시간강사_입력!G13),"-",""),".","")," ",""),3,2))&amp;". "&amp;VALUE(MID(SUBSTITUTE(SUBSTITUTE(SUBSTITUTE(TRIM(시간강사_입력!G13),"-",""),".","")," ",""),5,2))&amp;".",IF(LEN(SUBSTITUTE(SUBSTITUTE(SUBSTITUTE(TRIM(시간강사_입력!G13),"-",""),".","")," ",""))=6,IF(VALUE(LEFT(SUBSTITUTE(SUBSTITUTE(SUBSTITUTE(TRIM(시간강사_입력!G13),"-",""),".","")," ",""),2))&lt;=MOD(YEAR(TODAY()),100),"20","19")&amp;LEFT(SUBSTITUTE(SUBSTITUTE(SUBSTITUTE(TRIM(시간강사_입력!G13),"-",""),".","")," ",""),2)&amp;". "&amp;VALUE(MID(SUBSTITUTE(SUBSTITUTE(SUBSTITUTE(TRIM(시간강사_입력!G13),"-",""),".","")," ",""),3,2))&amp;". "&amp;VALUE(RIGHT(SUBSTITUTE(SUBSTITUTE(SUBSTITUTE(TRIM(시간강사_입력!G13),"-",""),".","")," ",""),2))&amp;".","")))))&amp;")"))</f>
        <v/>
      </c>
      <c r="E16" s="8" t="str">
        <f>IF(OR(시간강사_입력!F13="",LEFT(시간강사_입력!F13,2)="예)"),"",IF(시간강사_입력!O13&lt;&gt;"",시간강사_입력!O13,시간강사_입력!C13&amp;"에 임함."&amp;IF(AND(시간강사_입력!H13&lt;&gt;"",시간강사_입력!I13&lt;&gt;""),CHAR(10)&amp;"임용기간: "&amp;TEXT(시간강사_입력!H13,"yyyy. m. d.")&amp;" ~ "&amp;TEXT(시간강사_입력!I13,"yyyy. m. d."),"")&amp;IF(시간강사_입력!J13&lt;&gt;"",CHAR(10)&amp;"주당수업시간: 주 "&amp;시간강사_입력!J13&amp;"시간","")&amp;IF(시간강사_입력!K13&lt;&gt;"",CHAR(10)&amp;"총 수업주수: "&amp;시간강사_입력!K13&amp;"주","")&amp;IF(시간강사_입력!L13="예",CHAR(10)&amp;"방학기간 제외","")&amp;IF(시간강사_입력!M13&lt;&gt;"",CHAR(10)&amp;"근무시간: "&amp;시간강사_입력!M13,"")))</f>
        <v/>
      </c>
      <c r="F16" s="8" t="str">
        <f>IF(OR(시간강사_입력!F13="",LEFT(시간강사_입력!F13,2)="예)"),"",기본설정!$B$6)</f>
        <v/>
      </c>
      <c r="G16" s="22" t="str">
        <f>IF(OR(시간강사_입력!F13="",LEFT(시간강사_입력!F13,2)="예)"),"",IF(시간강사_입력!N13="",기본설정!$B$7,시간강사_입력!N13))</f>
        <v/>
      </c>
      <c r="H16" s="8" t="str">
        <f>IF(OR(시간강사_입력!F13="",LEFT(시간강사_입력!F13,2)="예)"),"",IF(기본설정!$B$8="","",기본설정!$B$8))</f>
        <v/>
      </c>
      <c r="I16" s="8" t="str">
        <f>IF(OR(시간강사_입력!F13="",LEFT(시간강사_입력!F13,2)="예)"),"",IF(기본설정!$B$9="","",기본설정!$B$9))</f>
        <v/>
      </c>
      <c r="J16" s="8" t="str">
        <f>IF(OR(시간강사_입력!F13="",LEFT(시간강사_입력!F13,2)="예)"),"",IF(시간강사_입력!P13&lt;&gt;"",시간강사_입력!P13,IF(기본설정!$B$10="","",기본설정!$B$10)))</f>
        <v/>
      </c>
    </row>
    <row r="17" spans="1:10" ht="90" customHeight="1">
      <c r="A17" s="7" t="str">
        <f>IF(OR(시간강사_입력!F14="",LEFT(시간강사_입력!F14,2)="예)"),"",IF(시간강사_입력!A14="",시간강사_입력!H14,시간강사_입력!A14))</f>
        <v/>
      </c>
      <c r="B17" s="8" t="str">
        <f>IF(OR(시간강사_입력!F14="",LEFT(시간강사_입력!F14,2)="예)"),"",IF(시간강사_입력!B14="",기본설정!$B$5,시간강사_입력!B14))</f>
        <v/>
      </c>
      <c r="C17" s="8" t="str">
        <f>IF(OR(시간강사_입력!F14="",LEFT(시간강사_입력!F14,2)="예)"),"",시간강사_입력!C14&amp;IF(시간강사_입력!E14="","",CHAR(10)&amp;"("&amp;시간강사_입력!E14&amp;")"))</f>
        <v/>
      </c>
      <c r="D17" s="8" t="str">
        <f ca="1">IF(OR(시간강사_입력!F14="",LEFT(시간강사_입력!F14,2)="예)"),"",시간강사_입력!F14&amp;IF(시간강사_입력!G14="","",CHAR(10)&amp;"("&amp;IF(시간강사_입력!G14="","",IF(AND(ISNUMBER(시간강사_입력!G14),시간강사_입력!G14&lt;100000),TEXT(시간강사_입력!G14,"yyyy. m. d."),IF(LEN(SUBSTITUTE(SUBSTITUTE(SUBSTITUTE(TRIM(시간강사_입력!G14),"-",""),".","")," ",""))=8,LEFT(SUBSTITUTE(SUBSTITUTE(SUBSTITUTE(TRIM(시간강사_입력!G14),"-",""),".","")," ",""),4)&amp;". "&amp;VALUE(MID(SUBSTITUTE(SUBSTITUTE(SUBSTITUTE(TRIM(시간강사_입력!G14),"-",""),".","")," ",""),5,2))&amp;". "&amp;VALUE(RIGHT(SUBSTITUTE(SUBSTITUTE(SUBSTITUTE(TRIM(시간강사_입력!G14),"-",""),".","")," ",""),2))&amp;".",IF(LEN(SUBSTITUTE(SUBSTITUTE(SUBSTITUTE(TRIM(시간강사_입력!G14),"-",""),".","")," ",""))=13,IF(OR(MID(SUBSTITUTE(SUBSTITUTE(SUBSTITUTE(TRIM(시간강사_입력!G14),"-",""),".","")," ",""),7,1)="1",MID(SUBSTITUTE(SUBSTITUTE(SUBSTITUTE(TRIM(시간강사_입력!G14),"-",""),".","")," ",""),7,1)="2",MID(SUBSTITUTE(SUBSTITUTE(SUBSTITUTE(TRIM(시간강사_입력!G14),"-",""),".","")," ",""),7,1)="5",MID(SUBSTITUTE(SUBSTITUTE(SUBSTITUTE(TRIM(시간강사_입력!G14),"-",""),".","")," ",""),7,1)="6"),"19","20")&amp;LEFT(SUBSTITUTE(SUBSTITUTE(SUBSTITUTE(TRIM(시간강사_입력!G14),"-",""),".","")," ",""),2)&amp;". "&amp;VALUE(MID(SUBSTITUTE(SUBSTITUTE(SUBSTITUTE(TRIM(시간강사_입력!G14),"-",""),".","")," ",""),3,2))&amp;". "&amp;VALUE(MID(SUBSTITUTE(SUBSTITUTE(SUBSTITUTE(TRIM(시간강사_입력!G14),"-",""),".","")," ",""),5,2))&amp;".",IF(LEN(SUBSTITUTE(SUBSTITUTE(SUBSTITUTE(TRIM(시간강사_입력!G14),"-",""),".","")," ",""))=6,IF(VALUE(LEFT(SUBSTITUTE(SUBSTITUTE(SUBSTITUTE(TRIM(시간강사_입력!G14),"-",""),".","")," ",""),2))&lt;=MOD(YEAR(TODAY()),100),"20","19")&amp;LEFT(SUBSTITUTE(SUBSTITUTE(SUBSTITUTE(TRIM(시간강사_입력!G14),"-",""),".","")," ",""),2)&amp;". "&amp;VALUE(MID(SUBSTITUTE(SUBSTITUTE(SUBSTITUTE(TRIM(시간강사_입력!G14),"-",""),".","")," ",""),3,2))&amp;". "&amp;VALUE(RIGHT(SUBSTITUTE(SUBSTITUTE(SUBSTITUTE(TRIM(시간강사_입력!G14),"-",""),".","")," ",""),2))&amp;".","")))))&amp;")"))</f>
        <v/>
      </c>
      <c r="E17" s="8" t="str">
        <f>IF(OR(시간강사_입력!F14="",LEFT(시간강사_입력!F14,2)="예)"),"",IF(시간강사_입력!O14&lt;&gt;"",시간강사_입력!O14,시간강사_입력!C14&amp;"에 임함."&amp;IF(AND(시간강사_입력!H14&lt;&gt;"",시간강사_입력!I14&lt;&gt;""),CHAR(10)&amp;"임용기간: "&amp;TEXT(시간강사_입력!H14,"yyyy. m. d.")&amp;" ~ "&amp;TEXT(시간강사_입력!I14,"yyyy. m. d."),"")&amp;IF(시간강사_입력!J14&lt;&gt;"",CHAR(10)&amp;"주당수업시간: 주 "&amp;시간강사_입력!J14&amp;"시간","")&amp;IF(시간강사_입력!K14&lt;&gt;"",CHAR(10)&amp;"총 수업주수: "&amp;시간강사_입력!K14&amp;"주","")&amp;IF(시간강사_입력!L14="예",CHAR(10)&amp;"방학기간 제외","")&amp;IF(시간강사_입력!M14&lt;&gt;"",CHAR(10)&amp;"근무시간: "&amp;시간강사_입력!M14,"")))</f>
        <v/>
      </c>
      <c r="F17" s="8" t="str">
        <f>IF(OR(시간강사_입력!F14="",LEFT(시간강사_입력!F14,2)="예)"),"",기본설정!$B$6)</f>
        <v/>
      </c>
      <c r="G17" s="22" t="str">
        <f>IF(OR(시간강사_입력!F14="",LEFT(시간강사_입력!F14,2)="예)"),"",IF(시간강사_입력!N14="",기본설정!$B$7,시간강사_입력!N14))</f>
        <v/>
      </c>
      <c r="H17" s="8" t="str">
        <f>IF(OR(시간강사_입력!F14="",LEFT(시간강사_입력!F14,2)="예)"),"",IF(기본설정!$B$8="","",기본설정!$B$8))</f>
        <v/>
      </c>
      <c r="I17" s="8" t="str">
        <f>IF(OR(시간강사_입력!F14="",LEFT(시간강사_입력!F14,2)="예)"),"",IF(기본설정!$B$9="","",기본설정!$B$9))</f>
        <v/>
      </c>
      <c r="J17" s="8" t="str">
        <f>IF(OR(시간강사_입력!F14="",LEFT(시간강사_입력!F14,2)="예)"),"",IF(시간강사_입력!P14&lt;&gt;"",시간강사_입력!P14,IF(기본설정!$B$10="","",기본설정!$B$10)))</f>
        <v/>
      </c>
    </row>
    <row r="18" spans="1:10" ht="90" customHeight="1">
      <c r="A18" s="7" t="str">
        <f>IF(OR(시간강사_입력!F15="",LEFT(시간강사_입력!F15,2)="예)"),"",IF(시간강사_입력!A15="",시간강사_입력!H15,시간강사_입력!A15))</f>
        <v/>
      </c>
      <c r="B18" s="8" t="str">
        <f>IF(OR(시간강사_입력!F15="",LEFT(시간강사_입력!F15,2)="예)"),"",IF(시간강사_입력!B15="",기본설정!$B$5,시간강사_입력!B15))</f>
        <v/>
      </c>
      <c r="C18" s="8" t="str">
        <f>IF(OR(시간강사_입력!F15="",LEFT(시간강사_입력!F15,2)="예)"),"",시간강사_입력!C15&amp;IF(시간강사_입력!E15="","",CHAR(10)&amp;"("&amp;시간강사_입력!E15&amp;")"))</f>
        <v/>
      </c>
      <c r="D18" s="8" t="str">
        <f ca="1">IF(OR(시간강사_입력!F15="",LEFT(시간강사_입력!F15,2)="예)"),"",시간강사_입력!F15&amp;IF(시간강사_입력!G15="","",CHAR(10)&amp;"("&amp;IF(시간강사_입력!G15="","",IF(AND(ISNUMBER(시간강사_입력!G15),시간강사_입력!G15&lt;100000),TEXT(시간강사_입력!G15,"yyyy. m. d."),IF(LEN(SUBSTITUTE(SUBSTITUTE(SUBSTITUTE(TRIM(시간강사_입력!G15),"-",""),".","")," ",""))=8,LEFT(SUBSTITUTE(SUBSTITUTE(SUBSTITUTE(TRIM(시간강사_입력!G15),"-",""),".","")," ",""),4)&amp;". "&amp;VALUE(MID(SUBSTITUTE(SUBSTITUTE(SUBSTITUTE(TRIM(시간강사_입력!G15),"-",""),".","")," ",""),5,2))&amp;". "&amp;VALUE(RIGHT(SUBSTITUTE(SUBSTITUTE(SUBSTITUTE(TRIM(시간강사_입력!G15),"-",""),".","")," ",""),2))&amp;".",IF(LEN(SUBSTITUTE(SUBSTITUTE(SUBSTITUTE(TRIM(시간강사_입력!G15),"-",""),".","")," ",""))=13,IF(OR(MID(SUBSTITUTE(SUBSTITUTE(SUBSTITUTE(TRIM(시간강사_입력!G15),"-",""),".","")," ",""),7,1)="1",MID(SUBSTITUTE(SUBSTITUTE(SUBSTITUTE(TRIM(시간강사_입력!G15),"-",""),".","")," ",""),7,1)="2",MID(SUBSTITUTE(SUBSTITUTE(SUBSTITUTE(TRIM(시간강사_입력!G15),"-",""),".","")," ",""),7,1)="5",MID(SUBSTITUTE(SUBSTITUTE(SUBSTITUTE(TRIM(시간강사_입력!G15),"-",""),".","")," ",""),7,1)="6"),"19","20")&amp;LEFT(SUBSTITUTE(SUBSTITUTE(SUBSTITUTE(TRIM(시간강사_입력!G15),"-",""),".","")," ",""),2)&amp;". "&amp;VALUE(MID(SUBSTITUTE(SUBSTITUTE(SUBSTITUTE(TRIM(시간강사_입력!G15),"-",""),".","")," ",""),3,2))&amp;". "&amp;VALUE(MID(SUBSTITUTE(SUBSTITUTE(SUBSTITUTE(TRIM(시간강사_입력!G15),"-",""),".","")," ",""),5,2))&amp;".",IF(LEN(SUBSTITUTE(SUBSTITUTE(SUBSTITUTE(TRIM(시간강사_입력!G15),"-",""),".","")," ",""))=6,IF(VALUE(LEFT(SUBSTITUTE(SUBSTITUTE(SUBSTITUTE(TRIM(시간강사_입력!G15),"-",""),".","")," ",""),2))&lt;=MOD(YEAR(TODAY()),100),"20","19")&amp;LEFT(SUBSTITUTE(SUBSTITUTE(SUBSTITUTE(TRIM(시간강사_입력!G15),"-",""),".","")," ",""),2)&amp;". "&amp;VALUE(MID(SUBSTITUTE(SUBSTITUTE(SUBSTITUTE(TRIM(시간강사_입력!G15),"-",""),".","")," ",""),3,2))&amp;". "&amp;VALUE(RIGHT(SUBSTITUTE(SUBSTITUTE(SUBSTITUTE(TRIM(시간강사_입력!G15),"-",""),".","")," ",""),2))&amp;".","")))))&amp;")"))</f>
        <v/>
      </c>
      <c r="E18" s="8" t="str">
        <f>IF(OR(시간강사_입력!F15="",LEFT(시간강사_입력!F15,2)="예)"),"",IF(시간강사_입력!O15&lt;&gt;"",시간강사_입력!O15,시간강사_입력!C15&amp;"에 임함."&amp;IF(AND(시간강사_입력!H15&lt;&gt;"",시간강사_입력!I15&lt;&gt;""),CHAR(10)&amp;"임용기간: "&amp;TEXT(시간강사_입력!H15,"yyyy. m. d.")&amp;" ~ "&amp;TEXT(시간강사_입력!I15,"yyyy. m. d."),"")&amp;IF(시간강사_입력!J15&lt;&gt;"",CHAR(10)&amp;"주당수업시간: 주 "&amp;시간강사_입력!J15&amp;"시간","")&amp;IF(시간강사_입력!K15&lt;&gt;"",CHAR(10)&amp;"총 수업주수: "&amp;시간강사_입력!K15&amp;"주","")&amp;IF(시간강사_입력!L15="예",CHAR(10)&amp;"방학기간 제외","")&amp;IF(시간강사_입력!M15&lt;&gt;"",CHAR(10)&amp;"근무시간: "&amp;시간강사_입력!M15,"")))</f>
        <v/>
      </c>
      <c r="F18" s="8" t="str">
        <f>IF(OR(시간강사_입력!F15="",LEFT(시간강사_입력!F15,2)="예)"),"",기본설정!$B$6)</f>
        <v/>
      </c>
      <c r="G18" s="22" t="str">
        <f>IF(OR(시간강사_입력!F15="",LEFT(시간강사_입력!F15,2)="예)"),"",IF(시간강사_입력!N15="",기본설정!$B$7,시간강사_입력!N15))</f>
        <v/>
      </c>
      <c r="H18" s="8" t="str">
        <f>IF(OR(시간강사_입력!F15="",LEFT(시간강사_입력!F15,2)="예)"),"",IF(기본설정!$B$8="","",기본설정!$B$8))</f>
        <v/>
      </c>
      <c r="I18" s="8" t="str">
        <f>IF(OR(시간강사_입력!F15="",LEFT(시간강사_입력!F15,2)="예)"),"",IF(기본설정!$B$9="","",기본설정!$B$9))</f>
        <v/>
      </c>
      <c r="J18" s="8" t="str">
        <f>IF(OR(시간강사_입력!F15="",LEFT(시간강사_입력!F15,2)="예)"),"",IF(시간강사_입력!P15&lt;&gt;"",시간강사_입력!P15,IF(기본설정!$B$10="","",기본설정!$B$10)))</f>
        <v/>
      </c>
    </row>
    <row r="19" spans="1:10" ht="90" customHeight="1">
      <c r="A19" s="7" t="str">
        <f>IF(OR(시간강사_입력!F16="",LEFT(시간강사_입력!F16,2)="예)"),"",IF(시간강사_입력!A16="",시간강사_입력!H16,시간강사_입력!A16))</f>
        <v/>
      </c>
      <c r="B19" s="8" t="str">
        <f>IF(OR(시간강사_입력!F16="",LEFT(시간강사_입력!F16,2)="예)"),"",IF(시간강사_입력!B16="",기본설정!$B$5,시간강사_입력!B16))</f>
        <v/>
      </c>
      <c r="C19" s="8" t="str">
        <f>IF(OR(시간강사_입력!F16="",LEFT(시간강사_입력!F16,2)="예)"),"",시간강사_입력!C16&amp;IF(시간강사_입력!E16="","",CHAR(10)&amp;"("&amp;시간강사_입력!E16&amp;")"))</f>
        <v/>
      </c>
      <c r="D19" s="8" t="str">
        <f ca="1">IF(OR(시간강사_입력!F16="",LEFT(시간강사_입력!F16,2)="예)"),"",시간강사_입력!F16&amp;IF(시간강사_입력!G16="","",CHAR(10)&amp;"("&amp;IF(시간강사_입력!G16="","",IF(AND(ISNUMBER(시간강사_입력!G16),시간강사_입력!G16&lt;100000),TEXT(시간강사_입력!G16,"yyyy. m. d."),IF(LEN(SUBSTITUTE(SUBSTITUTE(SUBSTITUTE(TRIM(시간강사_입력!G16),"-",""),".","")," ",""))=8,LEFT(SUBSTITUTE(SUBSTITUTE(SUBSTITUTE(TRIM(시간강사_입력!G16),"-",""),".","")," ",""),4)&amp;". "&amp;VALUE(MID(SUBSTITUTE(SUBSTITUTE(SUBSTITUTE(TRIM(시간강사_입력!G16),"-",""),".","")," ",""),5,2))&amp;". "&amp;VALUE(RIGHT(SUBSTITUTE(SUBSTITUTE(SUBSTITUTE(TRIM(시간강사_입력!G16),"-",""),".","")," ",""),2))&amp;".",IF(LEN(SUBSTITUTE(SUBSTITUTE(SUBSTITUTE(TRIM(시간강사_입력!G16),"-",""),".","")," ",""))=13,IF(OR(MID(SUBSTITUTE(SUBSTITUTE(SUBSTITUTE(TRIM(시간강사_입력!G16),"-",""),".","")," ",""),7,1)="1",MID(SUBSTITUTE(SUBSTITUTE(SUBSTITUTE(TRIM(시간강사_입력!G16),"-",""),".","")," ",""),7,1)="2",MID(SUBSTITUTE(SUBSTITUTE(SUBSTITUTE(TRIM(시간강사_입력!G16),"-",""),".","")," ",""),7,1)="5",MID(SUBSTITUTE(SUBSTITUTE(SUBSTITUTE(TRIM(시간강사_입력!G16),"-",""),".","")," ",""),7,1)="6"),"19","20")&amp;LEFT(SUBSTITUTE(SUBSTITUTE(SUBSTITUTE(TRIM(시간강사_입력!G16),"-",""),".","")," ",""),2)&amp;". "&amp;VALUE(MID(SUBSTITUTE(SUBSTITUTE(SUBSTITUTE(TRIM(시간강사_입력!G16),"-",""),".","")," ",""),3,2))&amp;". "&amp;VALUE(MID(SUBSTITUTE(SUBSTITUTE(SUBSTITUTE(TRIM(시간강사_입력!G16),"-",""),".","")," ",""),5,2))&amp;".",IF(LEN(SUBSTITUTE(SUBSTITUTE(SUBSTITUTE(TRIM(시간강사_입력!G16),"-",""),".","")," ",""))=6,IF(VALUE(LEFT(SUBSTITUTE(SUBSTITUTE(SUBSTITUTE(TRIM(시간강사_입력!G16),"-",""),".","")," ",""),2))&lt;=MOD(YEAR(TODAY()),100),"20","19")&amp;LEFT(SUBSTITUTE(SUBSTITUTE(SUBSTITUTE(TRIM(시간강사_입력!G16),"-",""),".","")," ",""),2)&amp;". "&amp;VALUE(MID(SUBSTITUTE(SUBSTITUTE(SUBSTITUTE(TRIM(시간강사_입력!G16),"-",""),".","")," ",""),3,2))&amp;". "&amp;VALUE(RIGHT(SUBSTITUTE(SUBSTITUTE(SUBSTITUTE(TRIM(시간강사_입력!G16),"-",""),".","")," ",""),2))&amp;".","")))))&amp;")"))</f>
        <v/>
      </c>
      <c r="E19" s="8" t="str">
        <f>IF(OR(시간강사_입력!F16="",LEFT(시간강사_입력!F16,2)="예)"),"",IF(시간강사_입력!O16&lt;&gt;"",시간강사_입력!O16,시간강사_입력!C16&amp;"에 임함."&amp;IF(AND(시간강사_입력!H16&lt;&gt;"",시간강사_입력!I16&lt;&gt;""),CHAR(10)&amp;"임용기간: "&amp;TEXT(시간강사_입력!H16,"yyyy. m. d.")&amp;" ~ "&amp;TEXT(시간강사_입력!I16,"yyyy. m. d."),"")&amp;IF(시간강사_입력!J16&lt;&gt;"",CHAR(10)&amp;"주당수업시간: 주 "&amp;시간강사_입력!J16&amp;"시간","")&amp;IF(시간강사_입력!K16&lt;&gt;"",CHAR(10)&amp;"총 수업주수: "&amp;시간강사_입력!K16&amp;"주","")&amp;IF(시간강사_입력!L16="예",CHAR(10)&amp;"방학기간 제외","")&amp;IF(시간강사_입력!M16&lt;&gt;"",CHAR(10)&amp;"근무시간: "&amp;시간강사_입력!M16,"")))</f>
        <v/>
      </c>
      <c r="F19" s="8" t="str">
        <f>IF(OR(시간강사_입력!F16="",LEFT(시간강사_입력!F16,2)="예)"),"",기본설정!$B$6)</f>
        <v/>
      </c>
      <c r="G19" s="22" t="str">
        <f>IF(OR(시간강사_입력!F16="",LEFT(시간강사_입력!F16,2)="예)"),"",IF(시간강사_입력!N16="",기본설정!$B$7,시간강사_입력!N16))</f>
        <v/>
      </c>
      <c r="H19" s="8" t="str">
        <f>IF(OR(시간강사_입력!F16="",LEFT(시간강사_입력!F16,2)="예)"),"",IF(기본설정!$B$8="","",기본설정!$B$8))</f>
        <v/>
      </c>
      <c r="I19" s="8" t="str">
        <f>IF(OR(시간강사_입력!F16="",LEFT(시간강사_입력!F16,2)="예)"),"",IF(기본설정!$B$9="","",기본설정!$B$9))</f>
        <v/>
      </c>
      <c r="J19" s="8" t="str">
        <f>IF(OR(시간강사_입력!F16="",LEFT(시간강사_입력!F16,2)="예)"),"",IF(시간강사_입력!P16&lt;&gt;"",시간강사_입력!P16,IF(기본설정!$B$10="","",기본설정!$B$10)))</f>
        <v/>
      </c>
    </row>
    <row r="20" spans="1:10" ht="90" customHeight="1">
      <c r="A20" s="7" t="str">
        <f>IF(OR(시간강사_입력!F17="",LEFT(시간강사_입력!F17,2)="예)"),"",IF(시간강사_입력!A17="",시간강사_입력!H17,시간강사_입력!A17))</f>
        <v/>
      </c>
      <c r="B20" s="8" t="str">
        <f>IF(OR(시간강사_입력!F17="",LEFT(시간강사_입력!F17,2)="예)"),"",IF(시간강사_입력!B17="",기본설정!$B$5,시간강사_입력!B17))</f>
        <v/>
      </c>
      <c r="C20" s="8" t="str">
        <f>IF(OR(시간강사_입력!F17="",LEFT(시간강사_입력!F17,2)="예)"),"",시간강사_입력!C17&amp;IF(시간강사_입력!E17="","",CHAR(10)&amp;"("&amp;시간강사_입력!E17&amp;")"))</f>
        <v/>
      </c>
      <c r="D20" s="8" t="str">
        <f ca="1">IF(OR(시간강사_입력!F17="",LEFT(시간강사_입력!F17,2)="예)"),"",시간강사_입력!F17&amp;IF(시간강사_입력!G17="","",CHAR(10)&amp;"("&amp;IF(시간강사_입력!G17="","",IF(AND(ISNUMBER(시간강사_입력!G17),시간강사_입력!G17&lt;100000),TEXT(시간강사_입력!G17,"yyyy. m. d."),IF(LEN(SUBSTITUTE(SUBSTITUTE(SUBSTITUTE(TRIM(시간강사_입력!G17),"-",""),".","")," ",""))=8,LEFT(SUBSTITUTE(SUBSTITUTE(SUBSTITUTE(TRIM(시간강사_입력!G17),"-",""),".","")," ",""),4)&amp;". "&amp;VALUE(MID(SUBSTITUTE(SUBSTITUTE(SUBSTITUTE(TRIM(시간강사_입력!G17),"-",""),".","")," ",""),5,2))&amp;". "&amp;VALUE(RIGHT(SUBSTITUTE(SUBSTITUTE(SUBSTITUTE(TRIM(시간강사_입력!G17),"-",""),".","")," ",""),2))&amp;".",IF(LEN(SUBSTITUTE(SUBSTITUTE(SUBSTITUTE(TRIM(시간강사_입력!G17),"-",""),".","")," ",""))=13,IF(OR(MID(SUBSTITUTE(SUBSTITUTE(SUBSTITUTE(TRIM(시간강사_입력!G17),"-",""),".","")," ",""),7,1)="1",MID(SUBSTITUTE(SUBSTITUTE(SUBSTITUTE(TRIM(시간강사_입력!G17),"-",""),".","")," ",""),7,1)="2",MID(SUBSTITUTE(SUBSTITUTE(SUBSTITUTE(TRIM(시간강사_입력!G17),"-",""),".","")," ",""),7,1)="5",MID(SUBSTITUTE(SUBSTITUTE(SUBSTITUTE(TRIM(시간강사_입력!G17),"-",""),".","")," ",""),7,1)="6"),"19","20")&amp;LEFT(SUBSTITUTE(SUBSTITUTE(SUBSTITUTE(TRIM(시간강사_입력!G17),"-",""),".","")," ",""),2)&amp;". "&amp;VALUE(MID(SUBSTITUTE(SUBSTITUTE(SUBSTITUTE(TRIM(시간강사_입력!G17),"-",""),".","")," ",""),3,2))&amp;". "&amp;VALUE(MID(SUBSTITUTE(SUBSTITUTE(SUBSTITUTE(TRIM(시간강사_입력!G17),"-",""),".","")," ",""),5,2))&amp;".",IF(LEN(SUBSTITUTE(SUBSTITUTE(SUBSTITUTE(TRIM(시간강사_입력!G17),"-",""),".","")," ",""))=6,IF(VALUE(LEFT(SUBSTITUTE(SUBSTITUTE(SUBSTITUTE(TRIM(시간강사_입력!G17),"-",""),".","")," ",""),2))&lt;=MOD(YEAR(TODAY()),100),"20","19")&amp;LEFT(SUBSTITUTE(SUBSTITUTE(SUBSTITUTE(TRIM(시간강사_입력!G17),"-",""),".","")," ",""),2)&amp;". "&amp;VALUE(MID(SUBSTITUTE(SUBSTITUTE(SUBSTITUTE(TRIM(시간강사_입력!G17),"-",""),".","")," ",""),3,2))&amp;". "&amp;VALUE(RIGHT(SUBSTITUTE(SUBSTITUTE(SUBSTITUTE(TRIM(시간강사_입력!G17),"-",""),".","")," ",""),2))&amp;".","")))))&amp;")"))</f>
        <v/>
      </c>
      <c r="E20" s="8" t="str">
        <f>IF(OR(시간강사_입력!F17="",LEFT(시간강사_입력!F17,2)="예)"),"",IF(시간강사_입력!O17&lt;&gt;"",시간강사_입력!O17,시간강사_입력!C17&amp;"에 임함."&amp;IF(AND(시간강사_입력!H17&lt;&gt;"",시간강사_입력!I17&lt;&gt;""),CHAR(10)&amp;"임용기간: "&amp;TEXT(시간강사_입력!H17,"yyyy. m. d.")&amp;" ~ "&amp;TEXT(시간강사_입력!I17,"yyyy. m. d."),"")&amp;IF(시간강사_입력!J17&lt;&gt;"",CHAR(10)&amp;"주당수업시간: 주 "&amp;시간강사_입력!J17&amp;"시간","")&amp;IF(시간강사_입력!K17&lt;&gt;"",CHAR(10)&amp;"총 수업주수: "&amp;시간강사_입력!K17&amp;"주","")&amp;IF(시간강사_입력!L17="예",CHAR(10)&amp;"방학기간 제외","")&amp;IF(시간강사_입력!M17&lt;&gt;"",CHAR(10)&amp;"근무시간: "&amp;시간강사_입력!M17,"")))</f>
        <v/>
      </c>
      <c r="F20" s="8" t="str">
        <f>IF(OR(시간강사_입력!F17="",LEFT(시간강사_입력!F17,2)="예)"),"",기본설정!$B$6)</f>
        <v/>
      </c>
      <c r="G20" s="22" t="str">
        <f>IF(OR(시간강사_입력!F17="",LEFT(시간강사_입력!F17,2)="예)"),"",IF(시간강사_입력!N17="",기본설정!$B$7,시간강사_입력!N17))</f>
        <v/>
      </c>
      <c r="H20" s="8" t="str">
        <f>IF(OR(시간강사_입력!F17="",LEFT(시간강사_입력!F17,2)="예)"),"",IF(기본설정!$B$8="","",기본설정!$B$8))</f>
        <v/>
      </c>
      <c r="I20" s="8" t="str">
        <f>IF(OR(시간강사_입력!F17="",LEFT(시간강사_입력!F17,2)="예)"),"",IF(기본설정!$B$9="","",기본설정!$B$9))</f>
        <v/>
      </c>
      <c r="J20" s="8" t="str">
        <f>IF(OR(시간강사_입력!F17="",LEFT(시간강사_입력!F17,2)="예)"),"",IF(시간강사_입력!P17&lt;&gt;"",시간강사_입력!P17,IF(기본설정!$B$10="","",기본설정!$B$10)))</f>
        <v/>
      </c>
    </row>
    <row r="21" spans="1:10" ht="90" customHeight="1">
      <c r="A21" s="7" t="str">
        <f>IF(OR(시간강사_입력!F18="",LEFT(시간강사_입력!F18,2)="예)"),"",IF(시간강사_입력!A18="",시간강사_입력!H18,시간강사_입력!A18))</f>
        <v/>
      </c>
      <c r="B21" s="8" t="str">
        <f>IF(OR(시간강사_입력!F18="",LEFT(시간강사_입력!F18,2)="예)"),"",IF(시간강사_입력!B18="",기본설정!$B$5,시간강사_입력!B18))</f>
        <v/>
      </c>
      <c r="C21" s="8" t="str">
        <f>IF(OR(시간강사_입력!F18="",LEFT(시간강사_입력!F18,2)="예)"),"",시간강사_입력!C18&amp;IF(시간강사_입력!E18="","",CHAR(10)&amp;"("&amp;시간강사_입력!E18&amp;")"))</f>
        <v/>
      </c>
      <c r="D21" s="8" t="str">
        <f ca="1">IF(OR(시간강사_입력!F18="",LEFT(시간강사_입력!F18,2)="예)"),"",시간강사_입력!F18&amp;IF(시간강사_입력!G18="","",CHAR(10)&amp;"("&amp;IF(시간강사_입력!G18="","",IF(AND(ISNUMBER(시간강사_입력!G18),시간강사_입력!G18&lt;100000),TEXT(시간강사_입력!G18,"yyyy. m. d."),IF(LEN(SUBSTITUTE(SUBSTITUTE(SUBSTITUTE(TRIM(시간강사_입력!G18),"-",""),".","")," ",""))=8,LEFT(SUBSTITUTE(SUBSTITUTE(SUBSTITUTE(TRIM(시간강사_입력!G18),"-",""),".","")," ",""),4)&amp;". "&amp;VALUE(MID(SUBSTITUTE(SUBSTITUTE(SUBSTITUTE(TRIM(시간강사_입력!G18),"-",""),".","")," ",""),5,2))&amp;". "&amp;VALUE(RIGHT(SUBSTITUTE(SUBSTITUTE(SUBSTITUTE(TRIM(시간강사_입력!G18),"-",""),".","")," ",""),2))&amp;".",IF(LEN(SUBSTITUTE(SUBSTITUTE(SUBSTITUTE(TRIM(시간강사_입력!G18),"-",""),".","")," ",""))=13,IF(OR(MID(SUBSTITUTE(SUBSTITUTE(SUBSTITUTE(TRIM(시간강사_입력!G18),"-",""),".","")," ",""),7,1)="1",MID(SUBSTITUTE(SUBSTITUTE(SUBSTITUTE(TRIM(시간강사_입력!G18),"-",""),".","")," ",""),7,1)="2",MID(SUBSTITUTE(SUBSTITUTE(SUBSTITUTE(TRIM(시간강사_입력!G18),"-",""),".","")," ",""),7,1)="5",MID(SUBSTITUTE(SUBSTITUTE(SUBSTITUTE(TRIM(시간강사_입력!G18),"-",""),".","")," ",""),7,1)="6"),"19","20")&amp;LEFT(SUBSTITUTE(SUBSTITUTE(SUBSTITUTE(TRIM(시간강사_입력!G18),"-",""),".","")," ",""),2)&amp;". "&amp;VALUE(MID(SUBSTITUTE(SUBSTITUTE(SUBSTITUTE(TRIM(시간강사_입력!G18),"-",""),".","")," ",""),3,2))&amp;". "&amp;VALUE(MID(SUBSTITUTE(SUBSTITUTE(SUBSTITUTE(TRIM(시간강사_입력!G18),"-",""),".","")," ",""),5,2))&amp;".",IF(LEN(SUBSTITUTE(SUBSTITUTE(SUBSTITUTE(TRIM(시간강사_입력!G18),"-",""),".","")," ",""))=6,IF(VALUE(LEFT(SUBSTITUTE(SUBSTITUTE(SUBSTITUTE(TRIM(시간강사_입력!G18),"-",""),".","")," ",""),2))&lt;=MOD(YEAR(TODAY()),100),"20","19")&amp;LEFT(SUBSTITUTE(SUBSTITUTE(SUBSTITUTE(TRIM(시간강사_입력!G18),"-",""),".","")," ",""),2)&amp;". "&amp;VALUE(MID(SUBSTITUTE(SUBSTITUTE(SUBSTITUTE(TRIM(시간강사_입력!G18),"-",""),".","")," ",""),3,2))&amp;". "&amp;VALUE(RIGHT(SUBSTITUTE(SUBSTITUTE(SUBSTITUTE(TRIM(시간강사_입력!G18),"-",""),".","")," ",""),2))&amp;".","")))))&amp;")"))</f>
        <v/>
      </c>
      <c r="E21" s="8" t="str">
        <f>IF(OR(시간강사_입력!F18="",LEFT(시간강사_입력!F18,2)="예)"),"",IF(시간강사_입력!O18&lt;&gt;"",시간강사_입력!O18,시간강사_입력!C18&amp;"에 임함."&amp;IF(AND(시간강사_입력!H18&lt;&gt;"",시간강사_입력!I18&lt;&gt;""),CHAR(10)&amp;"임용기간: "&amp;TEXT(시간강사_입력!H18,"yyyy. m. d.")&amp;" ~ "&amp;TEXT(시간강사_입력!I18,"yyyy. m. d."),"")&amp;IF(시간강사_입력!J18&lt;&gt;"",CHAR(10)&amp;"주당수업시간: 주 "&amp;시간강사_입력!J18&amp;"시간","")&amp;IF(시간강사_입력!K18&lt;&gt;"",CHAR(10)&amp;"총 수업주수: "&amp;시간강사_입력!K18&amp;"주","")&amp;IF(시간강사_입력!L18="예",CHAR(10)&amp;"방학기간 제외","")&amp;IF(시간강사_입력!M18&lt;&gt;"",CHAR(10)&amp;"근무시간: "&amp;시간강사_입력!M18,"")))</f>
        <v/>
      </c>
      <c r="F21" s="8" t="str">
        <f>IF(OR(시간강사_입력!F18="",LEFT(시간강사_입력!F18,2)="예)"),"",기본설정!$B$6)</f>
        <v/>
      </c>
      <c r="G21" s="22" t="str">
        <f>IF(OR(시간강사_입력!F18="",LEFT(시간강사_입력!F18,2)="예)"),"",IF(시간강사_입력!N18="",기본설정!$B$7,시간강사_입력!N18))</f>
        <v/>
      </c>
      <c r="H21" s="8" t="str">
        <f>IF(OR(시간강사_입력!F18="",LEFT(시간강사_입력!F18,2)="예)"),"",IF(기본설정!$B$8="","",기본설정!$B$8))</f>
        <v/>
      </c>
      <c r="I21" s="8" t="str">
        <f>IF(OR(시간강사_입력!F18="",LEFT(시간강사_입력!F18,2)="예)"),"",IF(기본설정!$B$9="","",기본설정!$B$9))</f>
        <v/>
      </c>
      <c r="J21" s="8" t="str">
        <f>IF(OR(시간강사_입력!F18="",LEFT(시간강사_입력!F18,2)="예)"),"",IF(시간강사_입력!P18&lt;&gt;"",시간강사_입력!P18,IF(기본설정!$B$10="","",기본설정!$B$10)))</f>
        <v/>
      </c>
    </row>
    <row r="22" spans="1:10" ht="90" customHeight="1">
      <c r="A22" s="7" t="str">
        <f>IF(OR(시간강사_입력!F19="",LEFT(시간강사_입력!F19,2)="예)"),"",IF(시간강사_입력!A19="",시간강사_입력!H19,시간강사_입력!A19))</f>
        <v/>
      </c>
      <c r="B22" s="8" t="str">
        <f>IF(OR(시간강사_입력!F19="",LEFT(시간강사_입력!F19,2)="예)"),"",IF(시간강사_입력!B19="",기본설정!$B$5,시간강사_입력!B19))</f>
        <v/>
      </c>
      <c r="C22" s="8" t="str">
        <f>IF(OR(시간강사_입력!F19="",LEFT(시간강사_입력!F19,2)="예)"),"",시간강사_입력!C19&amp;IF(시간강사_입력!E19="","",CHAR(10)&amp;"("&amp;시간강사_입력!E19&amp;")"))</f>
        <v/>
      </c>
      <c r="D22" s="8" t="str">
        <f ca="1">IF(OR(시간강사_입력!F19="",LEFT(시간강사_입력!F19,2)="예)"),"",시간강사_입력!F19&amp;IF(시간강사_입력!G19="","",CHAR(10)&amp;"("&amp;IF(시간강사_입력!G19="","",IF(AND(ISNUMBER(시간강사_입력!G19),시간강사_입력!G19&lt;100000),TEXT(시간강사_입력!G19,"yyyy. m. d."),IF(LEN(SUBSTITUTE(SUBSTITUTE(SUBSTITUTE(TRIM(시간강사_입력!G19),"-",""),".","")," ",""))=8,LEFT(SUBSTITUTE(SUBSTITUTE(SUBSTITUTE(TRIM(시간강사_입력!G19),"-",""),".","")," ",""),4)&amp;". "&amp;VALUE(MID(SUBSTITUTE(SUBSTITUTE(SUBSTITUTE(TRIM(시간강사_입력!G19),"-",""),".","")," ",""),5,2))&amp;". "&amp;VALUE(RIGHT(SUBSTITUTE(SUBSTITUTE(SUBSTITUTE(TRIM(시간강사_입력!G19),"-",""),".","")," ",""),2))&amp;".",IF(LEN(SUBSTITUTE(SUBSTITUTE(SUBSTITUTE(TRIM(시간강사_입력!G19),"-",""),".","")," ",""))=13,IF(OR(MID(SUBSTITUTE(SUBSTITUTE(SUBSTITUTE(TRIM(시간강사_입력!G19),"-",""),".","")," ",""),7,1)="1",MID(SUBSTITUTE(SUBSTITUTE(SUBSTITUTE(TRIM(시간강사_입력!G19),"-",""),".","")," ",""),7,1)="2",MID(SUBSTITUTE(SUBSTITUTE(SUBSTITUTE(TRIM(시간강사_입력!G19),"-",""),".","")," ",""),7,1)="5",MID(SUBSTITUTE(SUBSTITUTE(SUBSTITUTE(TRIM(시간강사_입력!G19),"-",""),".","")," ",""),7,1)="6"),"19","20")&amp;LEFT(SUBSTITUTE(SUBSTITUTE(SUBSTITUTE(TRIM(시간강사_입력!G19),"-",""),".","")," ",""),2)&amp;". "&amp;VALUE(MID(SUBSTITUTE(SUBSTITUTE(SUBSTITUTE(TRIM(시간강사_입력!G19),"-",""),".","")," ",""),3,2))&amp;". "&amp;VALUE(MID(SUBSTITUTE(SUBSTITUTE(SUBSTITUTE(TRIM(시간강사_입력!G19),"-",""),".","")," ",""),5,2))&amp;".",IF(LEN(SUBSTITUTE(SUBSTITUTE(SUBSTITUTE(TRIM(시간강사_입력!G19),"-",""),".","")," ",""))=6,IF(VALUE(LEFT(SUBSTITUTE(SUBSTITUTE(SUBSTITUTE(TRIM(시간강사_입력!G19),"-",""),".","")," ",""),2))&lt;=MOD(YEAR(TODAY()),100),"20","19")&amp;LEFT(SUBSTITUTE(SUBSTITUTE(SUBSTITUTE(TRIM(시간강사_입력!G19),"-",""),".","")," ",""),2)&amp;". "&amp;VALUE(MID(SUBSTITUTE(SUBSTITUTE(SUBSTITUTE(TRIM(시간강사_입력!G19),"-",""),".","")," ",""),3,2))&amp;". "&amp;VALUE(RIGHT(SUBSTITUTE(SUBSTITUTE(SUBSTITUTE(TRIM(시간강사_입력!G19),"-",""),".","")," ",""),2))&amp;".","")))))&amp;")"))</f>
        <v/>
      </c>
      <c r="E22" s="8" t="str">
        <f>IF(OR(시간강사_입력!F19="",LEFT(시간강사_입력!F19,2)="예)"),"",IF(시간강사_입력!O19&lt;&gt;"",시간강사_입력!O19,시간강사_입력!C19&amp;"에 임함."&amp;IF(AND(시간강사_입력!H19&lt;&gt;"",시간강사_입력!I19&lt;&gt;""),CHAR(10)&amp;"임용기간: "&amp;TEXT(시간강사_입력!H19,"yyyy. m. d.")&amp;" ~ "&amp;TEXT(시간강사_입력!I19,"yyyy. m. d."),"")&amp;IF(시간강사_입력!J19&lt;&gt;"",CHAR(10)&amp;"주당수업시간: 주 "&amp;시간강사_입력!J19&amp;"시간","")&amp;IF(시간강사_입력!K19&lt;&gt;"",CHAR(10)&amp;"총 수업주수: "&amp;시간강사_입력!K19&amp;"주","")&amp;IF(시간강사_입력!L19="예",CHAR(10)&amp;"방학기간 제외","")&amp;IF(시간강사_입력!M19&lt;&gt;"",CHAR(10)&amp;"근무시간: "&amp;시간강사_입력!M19,"")))</f>
        <v/>
      </c>
      <c r="F22" s="8" t="str">
        <f>IF(OR(시간강사_입력!F19="",LEFT(시간강사_입력!F19,2)="예)"),"",기본설정!$B$6)</f>
        <v/>
      </c>
      <c r="G22" s="22" t="str">
        <f>IF(OR(시간강사_입력!F19="",LEFT(시간강사_입력!F19,2)="예)"),"",IF(시간강사_입력!N19="",기본설정!$B$7,시간강사_입력!N19))</f>
        <v/>
      </c>
      <c r="H22" s="8" t="str">
        <f>IF(OR(시간강사_입력!F19="",LEFT(시간강사_입력!F19,2)="예)"),"",IF(기본설정!$B$8="","",기본설정!$B$8))</f>
        <v/>
      </c>
      <c r="I22" s="8" t="str">
        <f>IF(OR(시간강사_입력!F19="",LEFT(시간강사_입력!F19,2)="예)"),"",IF(기본설정!$B$9="","",기본설정!$B$9))</f>
        <v/>
      </c>
      <c r="J22" s="8" t="str">
        <f>IF(OR(시간강사_입력!F19="",LEFT(시간강사_입력!F19,2)="예)"),"",IF(시간강사_입력!P19&lt;&gt;"",시간강사_입력!P19,IF(기본설정!$B$10="","",기본설정!$B$10)))</f>
        <v/>
      </c>
    </row>
    <row r="23" spans="1:10" ht="90" customHeight="1">
      <c r="A23" s="7" t="str">
        <f>IF(OR(시간강사_입력!F20="",LEFT(시간강사_입력!F20,2)="예)"),"",IF(시간강사_입력!A20="",시간강사_입력!H20,시간강사_입력!A20))</f>
        <v/>
      </c>
      <c r="B23" s="8" t="str">
        <f>IF(OR(시간강사_입력!F20="",LEFT(시간강사_입력!F20,2)="예)"),"",IF(시간강사_입력!B20="",기본설정!$B$5,시간강사_입력!B20))</f>
        <v/>
      </c>
      <c r="C23" s="8" t="str">
        <f>IF(OR(시간강사_입력!F20="",LEFT(시간강사_입력!F20,2)="예)"),"",시간강사_입력!C20&amp;IF(시간강사_입력!E20="","",CHAR(10)&amp;"("&amp;시간강사_입력!E20&amp;")"))</f>
        <v/>
      </c>
      <c r="D23" s="8" t="str">
        <f ca="1">IF(OR(시간강사_입력!F20="",LEFT(시간강사_입력!F20,2)="예)"),"",시간강사_입력!F20&amp;IF(시간강사_입력!G20="","",CHAR(10)&amp;"("&amp;IF(시간강사_입력!G20="","",IF(AND(ISNUMBER(시간강사_입력!G20),시간강사_입력!G20&lt;100000),TEXT(시간강사_입력!G20,"yyyy. m. d."),IF(LEN(SUBSTITUTE(SUBSTITUTE(SUBSTITUTE(TRIM(시간강사_입력!G20),"-",""),".","")," ",""))=8,LEFT(SUBSTITUTE(SUBSTITUTE(SUBSTITUTE(TRIM(시간강사_입력!G20),"-",""),".","")," ",""),4)&amp;". "&amp;VALUE(MID(SUBSTITUTE(SUBSTITUTE(SUBSTITUTE(TRIM(시간강사_입력!G20),"-",""),".","")," ",""),5,2))&amp;". "&amp;VALUE(RIGHT(SUBSTITUTE(SUBSTITUTE(SUBSTITUTE(TRIM(시간강사_입력!G20),"-",""),".","")," ",""),2))&amp;".",IF(LEN(SUBSTITUTE(SUBSTITUTE(SUBSTITUTE(TRIM(시간강사_입력!G20),"-",""),".","")," ",""))=13,IF(OR(MID(SUBSTITUTE(SUBSTITUTE(SUBSTITUTE(TRIM(시간강사_입력!G20),"-",""),".","")," ",""),7,1)="1",MID(SUBSTITUTE(SUBSTITUTE(SUBSTITUTE(TRIM(시간강사_입력!G20),"-",""),".","")," ",""),7,1)="2",MID(SUBSTITUTE(SUBSTITUTE(SUBSTITUTE(TRIM(시간강사_입력!G20),"-",""),".","")," ",""),7,1)="5",MID(SUBSTITUTE(SUBSTITUTE(SUBSTITUTE(TRIM(시간강사_입력!G20),"-",""),".","")," ",""),7,1)="6"),"19","20")&amp;LEFT(SUBSTITUTE(SUBSTITUTE(SUBSTITUTE(TRIM(시간강사_입력!G20),"-",""),".","")," ",""),2)&amp;". "&amp;VALUE(MID(SUBSTITUTE(SUBSTITUTE(SUBSTITUTE(TRIM(시간강사_입력!G20),"-",""),".","")," ",""),3,2))&amp;". "&amp;VALUE(MID(SUBSTITUTE(SUBSTITUTE(SUBSTITUTE(TRIM(시간강사_입력!G20),"-",""),".","")," ",""),5,2))&amp;".",IF(LEN(SUBSTITUTE(SUBSTITUTE(SUBSTITUTE(TRIM(시간강사_입력!G20),"-",""),".","")," ",""))=6,IF(VALUE(LEFT(SUBSTITUTE(SUBSTITUTE(SUBSTITUTE(TRIM(시간강사_입력!G20),"-",""),".","")," ",""),2))&lt;=MOD(YEAR(TODAY()),100),"20","19")&amp;LEFT(SUBSTITUTE(SUBSTITUTE(SUBSTITUTE(TRIM(시간강사_입력!G20),"-",""),".","")," ",""),2)&amp;". "&amp;VALUE(MID(SUBSTITUTE(SUBSTITUTE(SUBSTITUTE(TRIM(시간강사_입력!G20),"-",""),".","")," ",""),3,2))&amp;". "&amp;VALUE(RIGHT(SUBSTITUTE(SUBSTITUTE(SUBSTITUTE(TRIM(시간강사_입력!G20),"-",""),".","")," ",""),2))&amp;".","")))))&amp;")"))</f>
        <v/>
      </c>
      <c r="E23" s="8" t="str">
        <f>IF(OR(시간강사_입력!F20="",LEFT(시간강사_입력!F20,2)="예)"),"",IF(시간강사_입력!O20&lt;&gt;"",시간강사_입력!O20,시간강사_입력!C20&amp;"에 임함."&amp;IF(AND(시간강사_입력!H20&lt;&gt;"",시간강사_입력!I20&lt;&gt;""),CHAR(10)&amp;"임용기간: "&amp;TEXT(시간강사_입력!H20,"yyyy. m. d.")&amp;" ~ "&amp;TEXT(시간강사_입력!I20,"yyyy. m. d."),"")&amp;IF(시간강사_입력!J20&lt;&gt;"",CHAR(10)&amp;"주당수업시간: 주 "&amp;시간강사_입력!J20&amp;"시간","")&amp;IF(시간강사_입력!K20&lt;&gt;"",CHAR(10)&amp;"총 수업주수: "&amp;시간강사_입력!K20&amp;"주","")&amp;IF(시간강사_입력!L20="예",CHAR(10)&amp;"방학기간 제외","")&amp;IF(시간강사_입력!M20&lt;&gt;"",CHAR(10)&amp;"근무시간: "&amp;시간강사_입력!M20,"")))</f>
        <v/>
      </c>
      <c r="F23" s="8" t="str">
        <f>IF(OR(시간강사_입력!F20="",LEFT(시간강사_입력!F20,2)="예)"),"",기본설정!$B$6)</f>
        <v/>
      </c>
      <c r="G23" s="22" t="str">
        <f>IF(OR(시간강사_입력!F20="",LEFT(시간강사_입력!F20,2)="예)"),"",IF(시간강사_입력!N20="",기본설정!$B$7,시간강사_입력!N20))</f>
        <v/>
      </c>
      <c r="H23" s="8" t="str">
        <f>IF(OR(시간강사_입력!F20="",LEFT(시간강사_입력!F20,2)="예)"),"",IF(기본설정!$B$8="","",기본설정!$B$8))</f>
        <v/>
      </c>
      <c r="I23" s="8" t="str">
        <f>IF(OR(시간강사_입력!F20="",LEFT(시간강사_입력!F20,2)="예)"),"",IF(기본설정!$B$9="","",기본설정!$B$9))</f>
        <v/>
      </c>
      <c r="J23" s="8" t="str">
        <f>IF(OR(시간강사_입력!F20="",LEFT(시간강사_입력!F20,2)="예)"),"",IF(시간강사_입력!P20&lt;&gt;"",시간강사_입력!P20,IF(기본설정!$B$10="","",기본설정!$B$10)))</f>
        <v/>
      </c>
    </row>
    <row r="24" spans="1:10" ht="90" customHeight="1">
      <c r="A24" s="7" t="str">
        <f>IF(OR(시간강사_입력!F21="",LEFT(시간강사_입력!F21,2)="예)"),"",IF(시간강사_입력!A21="",시간강사_입력!H21,시간강사_입력!A21))</f>
        <v/>
      </c>
      <c r="B24" s="8" t="str">
        <f>IF(OR(시간강사_입력!F21="",LEFT(시간강사_입력!F21,2)="예)"),"",IF(시간강사_입력!B21="",기본설정!$B$5,시간강사_입력!B21))</f>
        <v/>
      </c>
      <c r="C24" s="8" t="str">
        <f>IF(OR(시간강사_입력!F21="",LEFT(시간강사_입력!F21,2)="예)"),"",시간강사_입력!C21&amp;IF(시간강사_입력!E21="","",CHAR(10)&amp;"("&amp;시간강사_입력!E21&amp;")"))</f>
        <v/>
      </c>
      <c r="D24" s="8" t="str">
        <f ca="1">IF(OR(시간강사_입력!F21="",LEFT(시간강사_입력!F21,2)="예)"),"",시간강사_입력!F21&amp;IF(시간강사_입력!G21="","",CHAR(10)&amp;"("&amp;IF(시간강사_입력!G21="","",IF(AND(ISNUMBER(시간강사_입력!G21),시간강사_입력!G21&lt;100000),TEXT(시간강사_입력!G21,"yyyy. m. d."),IF(LEN(SUBSTITUTE(SUBSTITUTE(SUBSTITUTE(TRIM(시간강사_입력!G21),"-",""),".","")," ",""))=8,LEFT(SUBSTITUTE(SUBSTITUTE(SUBSTITUTE(TRIM(시간강사_입력!G21),"-",""),".","")," ",""),4)&amp;". "&amp;VALUE(MID(SUBSTITUTE(SUBSTITUTE(SUBSTITUTE(TRIM(시간강사_입력!G21),"-",""),".","")," ",""),5,2))&amp;". "&amp;VALUE(RIGHT(SUBSTITUTE(SUBSTITUTE(SUBSTITUTE(TRIM(시간강사_입력!G21),"-",""),".","")," ",""),2))&amp;".",IF(LEN(SUBSTITUTE(SUBSTITUTE(SUBSTITUTE(TRIM(시간강사_입력!G21),"-",""),".","")," ",""))=13,IF(OR(MID(SUBSTITUTE(SUBSTITUTE(SUBSTITUTE(TRIM(시간강사_입력!G21),"-",""),".","")," ",""),7,1)="1",MID(SUBSTITUTE(SUBSTITUTE(SUBSTITUTE(TRIM(시간강사_입력!G21),"-",""),".","")," ",""),7,1)="2",MID(SUBSTITUTE(SUBSTITUTE(SUBSTITUTE(TRIM(시간강사_입력!G21),"-",""),".","")," ",""),7,1)="5",MID(SUBSTITUTE(SUBSTITUTE(SUBSTITUTE(TRIM(시간강사_입력!G21),"-",""),".","")," ",""),7,1)="6"),"19","20")&amp;LEFT(SUBSTITUTE(SUBSTITUTE(SUBSTITUTE(TRIM(시간강사_입력!G21),"-",""),".","")," ",""),2)&amp;". "&amp;VALUE(MID(SUBSTITUTE(SUBSTITUTE(SUBSTITUTE(TRIM(시간강사_입력!G21),"-",""),".","")," ",""),3,2))&amp;". "&amp;VALUE(MID(SUBSTITUTE(SUBSTITUTE(SUBSTITUTE(TRIM(시간강사_입력!G21),"-",""),".","")," ",""),5,2))&amp;".",IF(LEN(SUBSTITUTE(SUBSTITUTE(SUBSTITUTE(TRIM(시간강사_입력!G21),"-",""),".","")," ",""))=6,IF(VALUE(LEFT(SUBSTITUTE(SUBSTITUTE(SUBSTITUTE(TRIM(시간강사_입력!G21),"-",""),".","")," ",""),2))&lt;=MOD(YEAR(TODAY()),100),"20","19")&amp;LEFT(SUBSTITUTE(SUBSTITUTE(SUBSTITUTE(TRIM(시간강사_입력!G21),"-",""),".","")," ",""),2)&amp;". "&amp;VALUE(MID(SUBSTITUTE(SUBSTITUTE(SUBSTITUTE(TRIM(시간강사_입력!G21),"-",""),".","")," ",""),3,2))&amp;". "&amp;VALUE(RIGHT(SUBSTITUTE(SUBSTITUTE(SUBSTITUTE(TRIM(시간강사_입력!G21),"-",""),".","")," ",""),2))&amp;".","")))))&amp;")"))</f>
        <v/>
      </c>
      <c r="E24" s="8" t="str">
        <f>IF(OR(시간강사_입력!F21="",LEFT(시간강사_입력!F21,2)="예)"),"",IF(시간강사_입력!O21&lt;&gt;"",시간강사_입력!O21,시간강사_입력!C21&amp;"에 임함."&amp;IF(AND(시간강사_입력!H21&lt;&gt;"",시간강사_입력!I21&lt;&gt;""),CHAR(10)&amp;"임용기간: "&amp;TEXT(시간강사_입력!H21,"yyyy. m. d.")&amp;" ~ "&amp;TEXT(시간강사_입력!I21,"yyyy. m. d."),"")&amp;IF(시간강사_입력!J21&lt;&gt;"",CHAR(10)&amp;"주당수업시간: 주 "&amp;시간강사_입력!J21&amp;"시간","")&amp;IF(시간강사_입력!K21&lt;&gt;"",CHAR(10)&amp;"총 수업주수: "&amp;시간강사_입력!K21&amp;"주","")&amp;IF(시간강사_입력!L21="예",CHAR(10)&amp;"방학기간 제외","")&amp;IF(시간강사_입력!M21&lt;&gt;"",CHAR(10)&amp;"근무시간: "&amp;시간강사_입력!M21,"")))</f>
        <v/>
      </c>
      <c r="F24" s="8" t="str">
        <f>IF(OR(시간강사_입력!F21="",LEFT(시간강사_입력!F21,2)="예)"),"",기본설정!$B$6)</f>
        <v/>
      </c>
      <c r="G24" s="22" t="str">
        <f>IF(OR(시간강사_입력!F21="",LEFT(시간강사_입력!F21,2)="예)"),"",IF(시간강사_입력!N21="",기본설정!$B$7,시간강사_입력!N21))</f>
        <v/>
      </c>
      <c r="H24" s="8" t="str">
        <f>IF(OR(시간강사_입력!F21="",LEFT(시간강사_입력!F21,2)="예)"),"",IF(기본설정!$B$8="","",기본설정!$B$8))</f>
        <v/>
      </c>
      <c r="I24" s="8" t="str">
        <f>IF(OR(시간강사_입력!F21="",LEFT(시간강사_입력!F21,2)="예)"),"",IF(기본설정!$B$9="","",기본설정!$B$9))</f>
        <v/>
      </c>
      <c r="J24" s="8" t="str">
        <f>IF(OR(시간강사_입력!F21="",LEFT(시간강사_입력!F21,2)="예)"),"",IF(시간강사_입력!P21&lt;&gt;"",시간강사_입력!P21,IF(기본설정!$B$10="","",기본설정!$B$10)))</f>
        <v/>
      </c>
    </row>
    <row r="25" spans="1:10" ht="90" customHeight="1">
      <c r="A25" s="7" t="str">
        <f>IF(OR(시간강사_입력!F22="",LEFT(시간강사_입력!F22,2)="예)"),"",IF(시간강사_입력!A22="",시간강사_입력!H22,시간강사_입력!A22))</f>
        <v/>
      </c>
      <c r="B25" s="8" t="str">
        <f>IF(OR(시간강사_입력!F22="",LEFT(시간강사_입력!F22,2)="예)"),"",IF(시간강사_입력!B22="",기본설정!$B$5,시간강사_입력!B22))</f>
        <v/>
      </c>
      <c r="C25" s="8" t="str">
        <f>IF(OR(시간강사_입력!F22="",LEFT(시간강사_입력!F22,2)="예)"),"",시간강사_입력!C22&amp;IF(시간강사_입력!E22="","",CHAR(10)&amp;"("&amp;시간강사_입력!E22&amp;")"))</f>
        <v/>
      </c>
      <c r="D25" s="8" t="str">
        <f ca="1">IF(OR(시간강사_입력!F22="",LEFT(시간강사_입력!F22,2)="예)"),"",시간강사_입력!F22&amp;IF(시간강사_입력!G22="","",CHAR(10)&amp;"("&amp;IF(시간강사_입력!G22="","",IF(AND(ISNUMBER(시간강사_입력!G22),시간강사_입력!G22&lt;100000),TEXT(시간강사_입력!G22,"yyyy. m. d."),IF(LEN(SUBSTITUTE(SUBSTITUTE(SUBSTITUTE(TRIM(시간강사_입력!G22),"-",""),".","")," ",""))=8,LEFT(SUBSTITUTE(SUBSTITUTE(SUBSTITUTE(TRIM(시간강사_입력!G22),"-",""),".","")," ",""),4)&amp;". "&amp;VALUE(MID(SUBSTITUTE(SUBSTITUTE(SUBSTITUTE(TRIM(시간강사_입력!G22),"-",""),".","")," ",""),5,2))&amp;". "&amp;VALUE(RIGHT(SUBSTITUTE(SUBSTITUTE(SUBSTITUTE(TRIM(시간강사_입력!G22),"-",""),".","")," ",""),2))&amp;".",IF(LEN(SUBSTITUTE(SUBSTITUTE(SUBSTITUTE(TRIM(시간강사_입력!G22),"-",""),".","")," ",""))=13,IF(OR(MID(SUBSTITUTE(SUBSTITUTE(SUBSTITUTE(TRIM(시간강사_입력!G22),"-",""),".","")," ",""),7,1)="1",MID(SUBSTITUTE(SUBSTITUTE(SUBSTITUTE(TRIM(시간강사_입력!G22),"-",""),".","")," ",""),7,1)="2",MID(SUBSTITUTE(SUBSTITUTE(SUBSTITUTE(TRIM(시간강사_입력!G22),"-",""),".","")," ",""),7,1)="5",MID(SUBSTITUTE(SUBSTITUTE(SUBSTITUTE(TRIM(시간강사_입력!G22),"-",""),".","")," ",""),7,1)="6"),"19","20")&amp;LEFT(SUBSTITUTE(SUBSTITUTE(SUBSTITUTE(TRIM(시간강사_입력!G22),"-",""),".","")," ",""),2)&amp;". "&amp;VALUE(MID(SUBSTITUTE(SUBSTITUTE(SUBSTITUTE(TRIM(시간강사_입력!G22),"-",""),".","")," ",""),3,2))&amp;". "&amp;VALUE(MID(SUBSTITUTE(SUBSTITUTE(SUBSTITUTE(TRIM(시간강사_입력!G22),"-",""),".","")," ",""),5,2))&amp;".",IF(LEN(SUBSTITUTE(SUBSTITUTE(SUBSTITUTE(TRIM(시간강사_입력!G22),"-",""),".","")," ",""))=6,IF(VALUE(LEFT(SUBSTITUTE(SUBSTITUTE(SUBSTITUTE(TRIM(시간강사_입력!G22),"-",""),".","")," ",""),2))&lt;=MOD(YEAR(TODAY()),100),"20","19")&amp;LEFT(SUBSTITUTE(SUBSTITUTE(SUBSTITUTE(TRIM(시간강사_입력!G22),"-",""),".","")," ",""),2)&amp;". "&amp;VALUE(MID(SUBSTITUTE(SUBSTITUTE(SUBSTITUTE(TRIM(시간강사_입력!G22),"-",""),".","")," ",""),3,2))&amp;". "&amp;VALUE(RIGHT(SUBSTITUTE(SUBSTITUTE(SUBSTITUTE(TRIM(시간강사_입력!G22),"-",""),".","")," ",""),2))&amp;".","")))))&amp;")"))</f>
        <v/>
      </c>
      <c r="E25" s="8" t="str">
        <f>IF(OR(시간강사_입력!F22="",LEFT(시간강사_입력!F22,2)="예)"),"",IF(시간강사_입력!O22&lt;&gt;"",시간강사_입력!O22,시간강사_입력!C22&amp;"에 임함."&amp;IF(AND(시간강사_입력!H22&lt;&gt;"",시간강사_입력!I22&lt;&gt;""),CHAR(10)&amp;"임용기간: "&amp;TEXT(시간강사_입력!H22,"yyyy. m. d.")&amp;" ~ "&amp;TEXT(시간강사_입력!I22,"yyyy. m. d."),"")&amp;IF(시간강사_입력!J22&lt;&gt;"",CHAR(10)&amp;"주당수업시간: 주 "&amp;시간강사_입력!J22&amp;"시간","")&amp;IF(시간강사_입력!K22&lt;&gt;"",CHAR(10)&amp;"총 수업주수: "&amp;시간강사_입력!K22&amp;"주","")&amp;IF(시간강사_입력!L22="예",CHAR(10)&amp;"방학기간 제외","")&amp;IF(시간강사_입력!M22&lt;&gt;"",CHAR(10)&amp;"근무시간: "&amp;시간강사_입력!M22,"")))</f>
        <v/>
      </c>
      <c r="F25" s="8" t="str">
        <f>IF(OR(시간강사_입력!F22="",LEFT(시간강사_입력!F22,2)="예)"),"",기본설정!$B$6)</f>
        <v/>
      </c>
      <c r="G25" s="22" t="str">
        <f>IF(OR(시간강사_입력!F22="",LEFT(시간강사_입력!F22,2)="예)"),"",IF(시간강사_입력!N22="",기본설정!$B$7,시간강사_입력!N22))</f>
        <v/>
      </c>
      <c r="H25" s="8" t="str">
        <f>IF(OR(시간강사_입력!F22="",LEFT(시간강사_입력!F22,2)="예)"),"",IF(기본설정!$B$8="","",기본설정!$B$8))</f>
        <v/>
      </c>
      <c r="I25" s="8" t="str">
        <f>IF(OR(시간강사_입력!F22="",LEFT(시간강사_입력!F22,2)="예)"),"",IF(기본설정!$B$9="","",기본설정!$B$9))</f>
        <v/>
      </c>
      <c r="J25" s="8" t="str">
        <f>IF(OR(시간강사_입력!F22="",LEFT(시간강사_입력!F22,2)="예)"),"",IF(시간강사_입력!P22&lt;&gt;"",시간강사_입력!P22,IF(기본설정!$B$10="","",기본설정!$B$10)))</f>
        <v/>
      </c>
    </row>
    <row r="26" spans="1:10" ht="90" customHeight="1">
      <c r="A26" s="7" t="str">
        <f>IF(OR(시간강사_입력!F23="",LEFT(시간강사_입력!F23,2)="예)"),"",IF(시간강사_입력!A23="",시간강사_입력!H23,시간강사_입력!A23))</f>
        <v/>
      </c>
      <c r="B26" s="8" t="str">
        <f>IF(OR(시간강사_입력!F23="",LEFT(시간강사_입력!F23,2)="예)"),"",IF(시간강사_입력!B23="",기본설정!$B$5,시간강사_입력!B23))</f>
        <v/>
      </c>
      <c r="C26" s="8" t="str">
        <f>IF(OR(시간강사_입력!F23="",LEFT(시간강사_입력!F23,2)="예)"),"",시간강사_입력!C23&amp;IF(시간강사_입력!E23="","",CHAR(10)&amp;"("&amp;시간강사_입력!E23&amp;")"))</f>
        <v/>
      </c>
      <c r="D26" s="8" t="str">
        <f ca="1">IF(OR(시간강사_입력!F23="",LEFT(시간강사_입력!F23,2)="예)"),"",시간강사_입력!F23&amp;IF(시간강사_입력!G23="","",CHAR(10)&amp;"("&amp;IF(시간강사_입력!G23="","",IF(AND(ISNUMBER(시간강사_입력!G23),시간강사_입력!G23&lt;100000),TEXT(시간강사_입력!G23,"yyyy. m. d."),IF(LEN(SUBSTITUTE(SUBSTITUTE(SUBSTITUTE(TRIM(시간강사_입력!G23),"-",""),".","")," ",""))=8,LEFT(SUBSTITUTE(SUBSTITUTE(SUBSTITUTE(TRIM(시간강사_입력!G23),"-",""),".","")," ",""),4)&amp;". "&amp;VALUE(MID(SUBSTITUTE(SUBSTITUTE(SUBSTITUTE(TRIM(시간강사_입력!G23),"-",""),".","")," ",""),5,2))&amp;". "&amp;VALUE(RIGHT(SUBSTITUTE(SUBSTITUTE(SUBSTITUTE(TRIM(시간강사_입력!G23),"-",""),".","")," ",""),2))&amp;".",IF(LEN(SUBSTITUTE(SUBSTITUTE(SUBSTITUTE(TRIM(시간강사_입력!G23),"-",""),".","")," ",""))=13,IF(OR(MID(SUBSTITUTE(SUBSTITUTE(SUBSTITUTE(TRIM(시간강사_입력!G23),"-",""),".","")," ",""),7,1)="1",MID(SUBSTITUTE(SUBSTITUTE(SUBSTITUTE(TRIM(시간강사_입력!G23),"-",""),".","")," ",""),7,1)="2",MID(SUBSTITUTE(SUBSTITUTE(SUBSTITUTE(TRIM(시간강사_입력!G23),"-",""),".","")," ",""),7,1)="5",MID(SUBSTITUTE(SUBSTITUTE(SUBSTITUTE(TRIM(시간강사_입력!G23),"-",""),".","")," ",""),7,1)="6"),"19","20")&amp;LEFT(SUBSTITUTE(SUBSTITUTE(SUBSTITUTE(TRIM(시간강사_입력!G23),"-",""),".","")," ",""),2)&amp;". "&amp;VALUE(MID(SUBSTITUTE(SUBSTITUTE(SUBSTITUTE(TRIM(시간강사_입력!G23),"-",""),".","")," ",""),3,2))&amp;". "&amp;VALUE(MID(SUBSTITUTE(SUBSTITUTE(SUBSTITUTE(TRIM(시간강사_입력!G23),"-",""),".","")," ",""),5,2))&amp;".",IF(LEN(SUBSTITUTE(SUBSTITUTE(SUBSTITUTE(TRIM(시간강사_입력!G23),"-",""),".","")," ",""))=6,IF(VALUE(LEFT(SUBSTITUTE(SUBSTITUTE(SUBSTITUTE(TRIM(시간강사_입력!G23),"-",""),".","")," ",""),2))&lt;=MOD(YEAR(TODAY()),100),"20","19")&amp;LEFT(SUBSTITUTE(SUBSTITUTE(SUBSTITUTE(TRIM(시간강사_입력!G23),"-",""),".","")," ",""),2)&amp;". "&amp;VALUE(MID(SUBSTITUTE(SUBSTITUTE(SUBSTITUTE(TRIM(시간강사_입력!G23),"-",""),".","")," ",""),3,2))&amp;". "&amp;VALUE(RIGHT(SUBSTITUTE(SUBSTITUTE(SUBSTITUTE(TRIM(시간강사_입력!G23),"-",""),".","")," ",""),2))&amp;".","")))))&amp;")"))</f>
        <v/>
      </c>
      <c r="E26" s="8" t="str">
        <f>IF(OR(시간강사_입력!F23="",LEFT(시간강사_입력!F23,2)="예)"),"",IF(시간강사_입력!O23&lt;&gt;"",시간강사_입력!O23,시간강사_입력!C23&amp;"에 임함."&amp;IF(AND(시간강사_입력!H23&lt;&gt;"",시간강사_입력!I23&lt;&gt;""),CHAR(10)&amp;"임용기간: "&amp;TEXT(시간강사_입력!H23,"yyyy. m. d.")&amp;" ~ "&amp;TEXT(시간강사_입력!I23,"yyyy. m. d."),"")&amp;IF(시간강사_입력!J23&lt;&gt;"",CHAR(10)&amp;"주당수업시간: 주 "&amp;시간강사_입력!J23&amp;"시간","")&amp;IF(시간강사_입력!K23&lt;&gt;"",CHAR(10)&amp;"총 수업주수: "&amp;시간강사_입력!K23&amp;"주","")&amp;IF(시간강사_입력!L23="예",CHAR(10)&amp;"방학기간 제외","")&amp;IF(시간강사_입력!M23&lt;&gt;"",CHAR(10)&amp;"근무시간: "&amp;시간강사_입력!M23,"")))</f>
        <v/>
      </c>
      <c r="F26" s="8" t="str">
        <f>IF(OR(시간강사_입력!F23="",LEFT(시간강사_입력!F23,2)="예)"),"",기본설정!$B$6)</f>
        <v/>
      </c>
      <c r="G26" s="22" t="str">
        <f>IF(OR(시간강사_입력!F23="",LEFT(시간강사_입력!F23,2)="예)"),"",IF(시간강사_입력!N23="",기본설정!$B$7,시간강사_입력!N23))</f>
        <v/>
      </c>
      <c r="H26" s="8" t="str">
        <f>IF(OR(시간강사_입력!F23="",LEFT(시간강사_입력!F23,2)="예)"),"",IF(기본설정!$B$8="","",기본설정!$B$8))</f>
        <v/>
      </c>
      <c r="I26" s="8" t="str">
        <f>IF(OR(시간강사_입력!F23="",LEFT(시간강사_입력!F23,2)="예)"),"",IF(기본설정!$B$9="","",기본설정!$B$9))</f>
        <v/>
      </c>
      <c r="J26" s="8" t="str">
        <f>IF(OR(시간강사_입력!F23="",LEFT(시간강사_입력!F23,2)="예)"),"",IF(시간강사_입력!P23&lt;&gt;"",시간강사_입력!P23,IF(기본설정!$B$10="","",기본설정!$B$10)))</f>
        <v/>
      </c>
    </row>
    <row r="27" spans="1:10" ht="90" customHeight="1">
      <c r="A27" s="7" t="str">
        <f>IF(OR(시간강사_입력!F24="",LEFT(시간강사_입력!F24,2)="예)"),"",IF(시간강사_입력!A24="",시간강사_입력!H24,시간강사_입력!A24))</f>
        <v/>
      </c>
      <c r="B27" s="8" t="str">
        <f>IF(OR(시간강사_입력!F24="",LEFT(시간강사_입력!F24,2)="예)"),"",IF(시간강사_입력!B24="",기본설정!$B$5,시간강사_입력!B24))</f>
        <v/>
      </c>
      <c r="C27" s="8" t="str">
        <f>IF(OR(시간강사_입력!F24="",LEFT(시간강사_입력!F24,2)="예)"),"",시간강사_입력!C24&amp;IF(시간강사_입력!E24="","",CHAR(10)&amp;"("&amp;시간강사_입력!E24&amp;")"))</f>
        <v/>
      </c>
      <c r="D27" s="8" t="str">
        <f ca="1">IF(OR(시간강사_입력!F24="",LEFT(시간강사_입력!F24,2)="예)"),"",시간강사_입력!F24&amp;IF(시간강사_입력!G24="","",CHAR(10)&amp;"("&amp;IF(시간강사_입력!G24="","",IF(AND(ISNUMBER(시간강사_입력!G24),시간강사_입력!G24&lt;100000),TEXT(시간강사_입력!G24,"yyyy. m. d."),IF(LEN(SUBSTITUTE(SUBSTITUTE(SUBSTITUTE(TRIM(시간강사_입력!G24),"-",""),".","")," ",""))=8,LEFT(SUBSTITUTE(SUBSTITUTE(SUBSTITUTE(TRIM(시간강사_입력!G24),"-",""),".","")," ",""),4)&amp;". "&amp;VALUE(MID(SUBSTITUTE(SUBSTITUTE(SUBSTITUTE(TRIM(시간강사_입력!G24),"-",""),".","")," ",""),5,2))&amp;". "&amp;VALUE(RIGHT(SUBSTITUTE(SUBSTITUTE(SUBSTITUTE(TRIM(시간강사_입력!G24),"-",""),".","")," ",""),2))&amp;".",IF(LEN(SUBSTITUTE(SUBSTITUTE(SUBSTITUTE(TRIM(시간강사_입력!G24),"-",""),".","")," ",""))=13,IF(OR(MID(SUBSTITUTE(SUBSTITUTE(SUBSTITUTE(TRIM(시간강사_입력!G24),"-",""),".","")," ",""),7,1)="1",MID(SUBSTITUTE(SUBSTITUTE(SUBSTITUTE(TRIM(시간강사_입력!G24),"-",""),".","")," ",""),7,1)="2",MID(SUBSTITUTE(SUBSTITUTE(SUBSTITUTE(TRIM(시간강사_입력!G24),"-",""),".","")," ",""),7,1)="5",MID(SUBSTITUTE(SUBSTITUTE(SUBSTITUTE(TRIM(시간강사_입력!G24),"-",""),".","")," ",""),7,1)="6"),"19","20")&amp;LEFT(SUBSTITUTE(SUBSTITUTE(SUBSTITUTE(TRIM(시간강사_입력!G24),"-",""),".","")," ",""),2)&amp;". "&amp;VALUE(MID(SUBSTITUTE(SUBSTITUTE(SUBSTITUTE(TRIM(시간강사_입력!G24),"-",""),".","")," ",""),3,2))&amp;". "&amp;VALUE(MID(SUBSTITUTE(SUBSTITUTE(SUBSTITUTE(TRIM(시간강사_입력!G24),"-",""),".","")," ",""),5,2))&amp;".",IF(LEN(SUBSTITUTE(SUBSTITUTE(SUBSTITUTE(TRIM(시간강사_입력!G24),"-",""),".","")," ",""))=6,IF(VALUE(LEFT(SUBSTITUTE(SUBSTITUTE(SUBSTITUTE(TRIM(시간강사_입력!G24),"-",""),".","")," ",""),2))&lt;=MOD(YEAR(TODAY()),100),"20","19")&amp;LEFT(SUBSTITUTE(SUBSTITUTE(SUBSTITUTE(TRIM(시간강사_입력!G24),"-",""),".","")," ",""),2)&amp;". "&amp;VALUE(MID(SUBSTITUTE(SUBSTITUTE(SUBSTITUTE(TRIM(시간강사_입력!G24),"-",""),".","")," ",""),3,2))&amp;". "&amp;VALUE(RIGHT(SUBSTITUTE(SUBSTITUTE(SUBSTITUTE(TRIM(시간강사_입력!G24),"-",""),".","")," ",""),2))&amp;".","")))))&amp;")"))</f>
        <v/>
      </c>
      <c r="E27" s="8" t="str">
        <f>IF(OR(시간강사_입력!F24="",LEFT(시간강사_입력!F24,2)="예)"),"",IF(시간강사_입력!O24&lt;&gt;"",시간강사_입력!O24,시간강사_입력!C24&amp;"에 임함."&amp;IF(AND(시간강사_입력!H24&lt;&gt;"",시간강사_입력!I24&lt;&gt;""),CHAR(10)&amp;"임용기간: "&amp;TEXT(시간강사_입력!H24,"yyyy. m. d.")&amp;" ~ "&amp;TEXT(시간강사_입력!I24,"yyyy. m. d."),"")&amp;IF(시간강사_입력!J24&lt;&gt;"",CHAR(10)&amp;"주당수업시간: 주 "&amp;시간강사_입력!J24&amp;"시간","")&amp;IF(시간강사_입력!K24&lt;&gt;"",CHAR(10)&amp;"총 수업주수: "&amp;시간강사_입력!K24&amp;"주","")&amp;IF(시간강사_입력!L24="예",CHAR(10)&amp;"방학기간 제외","")&amp;IF(시간강사_입력!M24&lt;&gt;"",CHAR(10)&amp;"근무시간: "&amp;시간강사_입력!M24,"")))</f>
        <v/>
      </c>
      <c r="F27" s="8" t="str">
        <f>IF(OR(시간강사_입력!F24="",LEFT(시간강사_입력!F24,2)="예)"),"",기본설정!$B$6)</f>
        <v/>
      </c>
      <c r="G27" s="22" t="str">
        <f>IF(OR(시간강사_입력!F24="",LEFT(시간강사_입력!F24,2)="예)"),"",IF(시간강사_입력!N24="",기본설정!$B$7,시간강사_입력!N24))</f>
        <v/>
      </c>
      <c r="H27" s="8" t="str">
        <f>IF(OR(시간강사_입력!F24="",LEFT(시간강사_입력!F24,2)="예)"),"",IF(기본설정!$B$8="","",기본설정!$B$8))</f>
        <v/>
      </c>
      <c r="I27" s="8" t="str">
        <f>IF(OR(시간강사_입력!F24="",LEFT(시간강사_입력!F24,2)="예)"),"",IF(기본설정!$B$9="","",기본설정!$B$9))</f>
        <v/>
      </c>
      <c r="J27" s="8" t="str">
        <f>IF(OR(시간강사_입력!F24="",LEFT(시간강사_입력!F24,2)="예)"),"",IF(시간강사_입력!P24&lt;&gt;"",시간강사_입력!P24,IF(기본설정!$B$10="","",기본설정!$B$10)))</f>
        <v/>
      </c>
    </row>
    <row r="28" spans="1:10" ht="90" customHeight="1">
      <c r="A28" s="7" t="str">
        <f>IF(OR(시간강사_입력!F25="",LEFT(시간강사_입력!F25,2)="예)"),"",IF(시간강사_입력!A25="",시간강사_입력!H25,시간강사_입력!A25))</f>
        <v/>
      </c>
      <c r="B28" s="8" t="str">
        <f>IF(OR(시간강사_입력!F25="",LEFT(시간강사_입력!F25,2)="예)"),"",IF(시간강사_입력!B25="",기본설정!$B$5,시간강사_입력!B25))</f>
        <v/>
      </c>
      <c r="C28" s="8" t="str">
        <f>IF(OR(시간강사_입력!F25="",LEFT(시간강사_입력!F25,2)="예)"),"",시간강사_입력!C25&amp;IF(시간강사_입력!E25="","",CHAR(10)&amp;"("&amp;시간강사_입력!E25&amp;")"))</f>
        <v/>
      </c>
      <c r="D28" s="8" t="str">
        <f ca="1">IF(OR(시간강사_입력!F25="",LEFT(시간강사_입력!F25,2)="예)"),"",시간강사_입력!F25&amp;IF(시간강사_입력!G25="","",CHAR(10)&amp;"("&amp;IF(시간강사_입력!G25="","",IF(AND(ISNUMBER(시간강사_입력!G25),시간강사_입력!G25&lt;100000),TEXT(시간강사_입력!G25,"yyyy. m. d."),IF(LEN(SUBSTITUTE(SUBSTITUTE(SUBSTITUTE(TRIM(시간강사_입력!G25),"-",""),".","")," ",""))=8,LEFT(SUBSTITUTE(SUBSTITUTE(SUBSTITUTE(TRIM(시간강사_입력!G25),"-",""),".","")," ",""),4)&amp;". "&amp;VALUE(MID(SUBSTITUTE(SUBSTITUTE(SUBSTITUTE(TRIM(시간강사_입력!G25),"-",""),".","")," ",""),5,2))&amp;". "&amp;VALUE(RIGHT(SUBSTITUTE(SUBSTITUTE(SUBSTITUTE(TRIM(시간강사_입력!G25),"-",""),".","")," ",""),2))&amp;".",IF(LEN(SUBSTITUTE(SUBSTITUTE(SUBSTITUTE(TRIM(시간강사_입력!G25),"-",""),".","")," ",""))=13,IF(OR(MID(SUBSTITUTE(SUBSTITUTE(SUBSTITUTE(TRIM(시간강사_입력!G25),"-",""),".","")," ",""),7,1)="1",MID(SUBSTITUTE(SUBSTITUTE(SUBSTITUTE(TRIM(시간강사_입력!G25),"-",""),".","")," ",""),7,1)="2",MID(SUBSTITUTE(SUBSTITUTE(SUBSTITUTE(TRIM(시간강사_입력!G25),"-",""),".","")," ",""),7,1)="5",MID(SUBSTITUTE(SUBSTITUTE(SUBSTITUTE(TRIM(시간강사_입력!G25),"-",""),".","")," ",""),7,1)="6"),"19","20")&amp;LEFT(SUBSTITUTE(SUBSTITUTE(SUBSTITUTE(TRIM(시간강사_입력!G25),"-",""),".","")," ",""),2)&amp;". "&amp;VALUE(MID(SUBSTITUTE(SUBSTITUTE(SUBSTITUTE(TRIM(시간강사_입력!G25),"-",""),".","")," ",""),3,2))&amp;". "&amp;VALUE(MID(SUBSTITUTE(SUBSTITUTE(SUBSTITUTE(TRIM(시간강사_입력!G25),"-",""),".","")," ",""),5,2))&amp;".",IF(LEN(SUBSTITUTE(SUBSTITUTE(SUBSTITUTE(TRIM(시간강사_입력!G25),"-",""),".","")," ",""))=6,IF(VALUE(LEFT(SUBSTITUTE(SUBSTITUTE(SUBSTITUTE(TRIM(시간강사_입력!G25),"-",""),".","")," ",""),2))&lt;=MOD(YEAR(TODAY()),100),"20","19")&amp;LEFT(SUBSTITUTE(SUBSTITUTE(SUBSTITUTE(TRIM(시간강사_입력!G25),"-",""),".","")," ",""),2)&amp;". "&amp;VALUE(MID(SUBSTITUTE(SUBSTITUTE(SUBSTITUTE(TRIM(시간강사_입력!G25),"-",""),".","")," ",""),3,2))&amp;". "&amp;VALUE(RIGHT(SUBSTITUTE(SUBSTITUTE(SUBSTITUTE(TRIM(시간강사_입력!G25),"-",""),".","")," ",""),2))&amp;".","")))))&amp;")"))</f>
        <v/>
      </c>
      <c r="E28" s="8" t="str">
        <f>IF(OR(시간강사_입력!F25="",LEFT(시간강사_입력!F25,2)="예)"),"",IF(시간강사_입력!O25&lt;&gt;"",시간강사_입력!O25,시간강사_입력!C25&amp;"에 임함."&amp;IF(AND(시간강사_입력!H25&lt;&gt;"",시간강사_입력!I25&lt;&gt;""),CHAR(10)&amp;"임용기간: "&amp;TEXT(시간강사_입력!H25,"yyyy. m. d.")&amp;" ~ "&amp;TEXT(시간강사_입력!I25,"yyyy. m. d."),"")&amp;IF(시간강사_입력!J25&lt;&gt;"",CHAR(10)&amp;"주당수업시간: 주 "&amp;시간강사_입력!J25&amp;"시간","")&amp;IF(시간강사_입력!K25&lt;&gt;"",CHAR(10)&amp;"총 수업주수: "&amp;시간강사_입력!K25&amp;"주","")&amp;IF(시간강사_입력!L25="예",CHAR(10)&amp;"방학기간 제외","")&amp;IF(시간강사_입력!M25&lt;&gt;"",CHAR(10)&amp;"근무시간: "&amp;시간강사_입력!M25,"")))</f>
        <v/>
      </c>
      <c r="F28" s="8" t="str">
        <f>IF(OR(시간강사_입력!F25="",LEFT(시간강사_입력!F25,2)="예)"),"",기본설정!$B$6)</f>
        <v/>
      </c>
      <c r="G28" s="22" t="str">
        <f>IF(OR(시간강사_입력!F25="",LEFT(시간강사_입력!F25,2)="예)"),"",IF(시간강사_입력!N25="",기본설정!$B$7,시간강사_입력!N25))</f>
        <v/>
      </c>
      <c r="H28" s="8" t="str">
        <f>IF(OR(시간강사_입력!F25="",LEFT(시간강사_입력!F25,2)="예)"),"",IF(기본설정!$B$8="","",기본설정!$B$8))</f>
        <v/>
      </c>
      <c r="I28" s="8" t="str">
        <f>IF(OR(시간강사_입력!F25="",LEFT(시간강사_입력!F25,2)="예)"),"",IF(기본설정!$B$9="","",기본설정!$B$9))</f>
        <v/>
      </c>
      <c r="J28" s="8" t="str">
        <f>IF(OR(시간강사_입력!F25="",LEFT(시간강사_입력!F25,2)="예)"),"",IF(시간강사_입력!P25&lt;&gt;"",시간강사_입력!P25,IF(기본설정!$B$10="","",기본설정!$B$10)))</f>
        <v/>
      </c>
    </row>
    <row r="29" spans="1:10" ht="90" customHeight="1">
      <c r="A29" s="7" t="str">
        <f>IF(OR(시간강사_입력!F26="",LEFT(시간강사_입력!F26,2)="예)"),"",IF(시간강사_입력!A26="",시간강사_입력!H26,시간강사_입력!A26))</f>
        <v/>
      </c>
      <c r="B29" s="8" t="str">
        <f>IF(OR(시간강사_입력!F26="",LEFT(시간강사_입력!F26,2)="예)"),"",IF(시간강사_입력!B26="",기본설정!$B$5,시간강사_입력!B26))</f>
        <v/>
      </c>
      <c r="C29" s="8" t="str">
        <f>IF(OR(시간강사_입력!F26="",LEFT(시간강사_입력!F26,2)="예)"),"",시간강사_입력!C26&amp;IF(시간강사_입력!E26="","",CHAR(10)&amp;"("&amp;시간강사_입력!E26&amp;")"))</f>
        <v/>
      </c>
      <c r="D29" s="8" t="str">
        <f ca="1">IF(OR(시간강사_입력!F26="",LEFT(시간강사_입력!F26,2)="예)"),"",시간강사_입력!F26&amp;IF(시간강사_입력!G26="","",CHAR(10)&amp;"("&amp;IF(시간강사_입력!G26="","",IF(AND(ISNUMBER(시간강사_입력!G26),시간강사_입력!G26&lt;100000),TEXT(시간강사_입력!G26,"yyyy. m. d."),IF(LEN(SUBSTITUTE(SUBSTITUTE(SUBSTITUTE(TRIM(시간강사_입력!G26),"-",""),".","")," ",""))=8,LEFT(SUBSTITUTE(SUBSTITUTE(SUBSTITUTE(TRIM(시간강사_입력!G26),"-",""),".","")," ",""),4)&amp;". "&amp;VALUE(MID(SUBSTITUTE(SUBSTITUTE(SUBSTITUTE(TRIM(시간강사_입력!G26),"-",""),".","")," ",""),5,2))&amp;". "&amp;VALUE(RIGHT(SUBSTITUTE(SUBSTITUTE(SUBSTITUTE(TRIM(시간강사_입력!G26),"-",""),".","")," ",""),2))&amp;".",IF(LEN(SUBSTITUTE(SUBSTITUTE(SUBSTITUTE(TRIM(시간강사_입력!G26),"-",""),".","")," ",""))=13,IF(OR(MID(SUBSTITUTE(SUBSTITUTE(SUBSTITUTE(TRIM(시간강사_입력!G26),"-",""),".","")," ",""),7,1)="1",MID(SUBSTITUTE(SUBSTITUTE(SUBSTITUTE(TRIM(시간강사_입력!G26),"-",""),".","")," ",""),7,1)="2",MID(SUBSTITUTE(SUBSTITUTE(SUBSTITUTE(TRIM(시간강사_입력!G26),"-",""),".","")," ",""),7,1)="5",MID(SUBSTITUTE(SUBSTITUTE(SUBSTITUTE(TRIM(시간강사_입력!G26),"-",""),".","")," ",""),7,1)="6"),"19","20")&amp;LEFT(SUBSTITUTE(SUBSTITUTE(SUBSTITUTE(TRIM(시간강사_입력!G26),"-",""),".","")," ",""),2)&amp;". "&amp;VALUE(MID(SUBSTITUTE(SUBSTITUTE(SUBSTITUTE(TRIM(시간강사_입력!G26),"-",""),".","")," ",""),3,2))&amp;". "&amp;VALUE(MID(SUBSTITUTE(SUBSTITUTE(SUBSTITUTE(TRIM(시간강사_입력!G26),"-",""),".","")," ",""),5,2))&amp;".",IF(LEN(SUBSTITUTE(SUBSTITUTE(SUBSTITUTE(TRIM(시간강사_입력!G26),"-",""),".","")," ",""))=6,IF(VALUE(LEFT(SUBSTITUTE(SUBSTITUTE(SUBSTITUTE(TRIM(시간강사_입력!G26),"-",""),".","")," ",""),2))&lt;=MOD(YEAR(TODAY()),100),"20","19")&amp;LEFT(SUBSTITUTE(SUBSTITUTE(SUBSTITUTE(TRIM(시간강사_입력!G26),"-",""),".","")," ",""),2)&amp;". "&amp;VALUE(MID(SUBSTITUTE(SUBSTITUTE(SUBSTITUTE(TRIM(시간강사_입력!G26),"-",""),".","")," ",""),3,2))&amp;". "&amp;VALUE(RIGHT(SUBSTITUTE(SUBSTITUTE(SUBSTITUTE(TRIM(시간강사_입력!G26),"-",""),".","")," ",""),2))&amp;".","")))))&amp;")"))</f>
        <v/>
      </c>
      <c r="E29" s="8" t="str">
        <f>IF(OR(시간강사_입력!F26="",LEFT(시간강사_입력!F26,2)="예)"),"",IF(시간강사_입력!O26&lt;&gt;"",시간강사_입력!O26,시간강사_입력!C26&amp;"에 임함."&amp;IF(AND(시간강사_입력!H26&lt;&gt;"",시간강사_입력!I26&lt;&gt;""),CHAR(10)&amp;"임용기간: "&amp;TEXT(시간강사_입력!H26,"yyyy. m. d.")&amp;" ~ "&amp;TEXT(시간강사_입력!I26,"yyyy. m. d."),"")&amp;IF(시간강사_입력!J26&lt;&gt;"",CHAR(10)&amp;"주당수업시간: 주 "&amp;시간강사_입력!J26&amp;"시간","")&amp;IF(시간강사_입력!K26&lt;&gt;"",CHAR(10)&amp;"총 수업주수: "&amp;시간강사_입력!K26&amp;"주","")&amp;IF(시간강사_입력!L26="예",CHAR(10)&amp;"방학기간 제외","")&amp;IF(시간강사_입력!M26&lt;&gt;"",CHAR(10)&amp;"근무시간: "&amp;시간강사_입력!M26,"")))</f>
        <v/>
      </c>
      <c r="F29" s="8" t="str">
        <f>IF(OR(시간강사_입력!F26="",LEFT(시간강사_입력!F26,2)="예)"),"",기본설정!$B$6)</f>
        <v/>
      </c>
      <c r="G29" s="22" t="str">
        <f>IF(OR(시간강사_입력!F26="",LEFT(시간강사_입력!F26,2)="예)"),"",IF(시간강사_입력!N26="",기본설정!$B$7,시간강사_입력!N26))</f>
        <v/>
      </c>
      <c r="H29" s="8" t="str">
        <f>IF(OR(시간강사_입력!F26="",LEFT(시간강사_입력!F26,2)="예)"),"",IF(기본설정!$B$8="","",기본설정!$B$8))</f>
        <v/>
      </c>
      <c r="I29" s="8" t="str">
        <f>IF(OR(시간강사_입력!F26="",LEFT(시간강사_입력!F26,2)="예)"),"",IF(기본설정!$B$9="","",기본설정!$B$9))</f>
        <v/>
      </c>
      <c r="J29" s="8" t="str">
        <f>IF(OR(시간강사_입력!F26="",LEFT(시간강사_입력!F26,2)="예)"),"",IF(시간강사_입력!P26&lt;&gt;"",시간강사_입력!P26,IF(기본설정!$B$10="","",기본설정!$B$10)))</f>
        <v/>
      </c>
    </row>
    <row r="30" spans="1:10" ht="90" customHeight="1">
      <c r="A30" s="7" t="str">
        <f>IF(OR(시간강사_입력!F27="",LEFT(시간강사_입력!F27,2)="예)"),"",IF(시간강사_입력!A27="",시간강사_입력!H27,시간강사_입력!A27))</f>
        <v/>
      </c>
      <c r="B30" s="8" t="str">
        <f>IF(OR(시간강사_입력!F27="",LEFT(시간강사_입력!F27,2)="예)"),"",IF(시간강사_입력!B27="",기본설정!$B$5,시간강사_입력!B27))</f>
        <v/>
      </c>
      <c r="C30" s="8" t="str">
        <f>IF(OR(시간강사_입력!F27="",LEFT(시간강사_입력!F27,2)="예)"),"",시간강사_입력!C27&amp;IF(시간강사_입력!E27="","",CHAR(10)&amp;"("&amp;시간강사_입력!E27&amp;")"))</f>
        <v/>
      </c>
      <c r="D30" s="8" t="str">
        <f ca="1">IF(OR(시간강사_입력!F27="",LEFT(시간강사_입력!F27,2)="예)"),"",시간강사_입력!F27&amp;IF(시간강사_입력!G27="","",CHAR(10)&amp;"("&amp;IF(시간강사_입력!G27="","",IF(AND(ISNUMBER(시간강사_입력!G27),시간강사_입력!G27&lt;100000),TEXT(시간강사_입력!G27,"yyyy. m. d."),IF(LEN(SUBSTITUTE(SUBSTITUTE(SUBSTITUTE(TRIM(시간강사_입력!G27),"-",""),".","")," ",""))=8,LEFT(SUBSTITUTE(SUBSTITUTE(SUBSTITUTE(TRIM(시간강사_입력!G27),"-",""),".","")," ",""),4)&amp;". "&amp;VALUE(MID(SUBSTITUTE(SUBSTITUTE(SUBSTITUTE(TRIM(시간강사_입력!G27),"-",""),".","")," ",""),5,2))&amp;". "&amp;VALUE(RIGHT(SUBSTITUTE(SUBSTITUTE(SUBSTITUTE(TRIM(시간강사_입력!G27),"-",""),".","")," ",""),2))&amp;".",IF(LEN(SUBSTITUTE(SUBSTITUTE(SUBSTITUTE(TRIM(시간강사_입력!G27),"-",""),".","")," ",""))=13,IF(OR(MID(SUBSTITUTE(SUBSTITUTE(SUBSTITUTE(TRIM(시간강사_입력!G27),"-",""),".","")," ",""),7,1)="1",MID(SUBSTITUTE(SUBSTITUTE(SUBSTITUTE(TRIM(시간강사_입력!G27),"-",""),".","")," ",""),7,1)="2",MID(SUBSTITUTE(SUBSTITUTE(SUBSTITUTE(TRIM(시간강사_입력!G27),"-",""),".","")," ",""),7,1)="5",MID(SUBSTITUTE(SUBSTITUTE(SUBSTITUTE(TRIM(시간강사_입력!G27),"-",""),".","")," ",""),7,1)="6"),"19","20")&amp;LEFT(SUBSTITUTE(SUBSTITUTE(SUBSTITUTE(TRIM(시간강사_입력!G27),"-",""),".","")," ",""),2)&amp;". "&amp;VALUE(MID(SUBSTITUTE(SUBSTITUTE(SUBSTITUTE(TRIM(시간강사_입력!G27),"-",""),".","")," ",""),3,2))&amp;". "&amp;VALUE(MID(SUBSTITUTE(SUBSTITUTE(SUBSTITUTE(TRIM(시간강사_입력!G27),"-",""),".","")," ",""),5,2))&amp;".",IF(LEN(SUBSTITUTE(SUBSTITUTE(SUBSTITUTE(TRIM(시간강사_입력!G27),"-",""),".","")," ",""))=6,IF(VALUE(LEFT(SUBSTITUTE(SUBSTITUTE(SUBSTITUTE(TRIM(시간강사_입력!G27),"-",""),".","")," ",""),2))&lt;=MOD(YEAR(TODAY()),100),"20","19")&amp;LEFT(SUBSTITUTE(SUBSTITUTE(SUBSTITUTE(TRIM(시간강사_입력!G27),"-",""),".","")," ",""),2)&amp;". "&amp;VALUE(MID(SUBSTITUTE(SUBSTITUTE(SUBSTITUTE(TRIM(시간강사_입력!G27),"-",""),".","")," ",""),3,2))&amp;". "&amp;VALUE(RIGHT(SUBSTITUTE(SUBSTITUTE(SUBSTITUTE(TRIM(시간강사_입력!G27),"-",""),".","")," ",""),2))&amp;".","")))))&amp;")"))</f>
        <v/>
      </c>
      <c r="E30" s="8" t="str">
        <f>IF(OR(시간강사_입력!F27="",LEFT(시간강사_입력!F27,2)="예)"),"",IF(시간강사_입력!O27&lt;&gt;"",시간강사_입력!O27,시간강사_입력!C27&amp;"에 임함."&amp;IF(AND(시간강사_입력!H27&lt;&gt;"",시간강사_입력!I27&lt;&gt;""),CHAR(10)&amp;"임용기간: "&amp;TEXT(시간강사_입력!H27,"yyyy. m. d.")&amp;" ~ "&amp;TEXT(시간강사_입력!I27,"yyyy. m. d."),"")&amp;IF(시간강사_입력!J27&lt;&gt;"",CHAR(10)&amp;"주당수업시간: 주 "&amp;시간강사_입력!J27&amp;"시간","")&amp;IF(시간강사_입력!K27&lt;&gt;"",CHAR(10)&amp;"총 수업주수: "&amp;시간강사_입력!K27&amp;"주","")&amp;IF(시간강사_입력!L27="예",CHAR(10)&amp;"방학기간 제외","")&amp;IF(시간강사_입력!M27&lt;&gt;"",CHAR(10)&amp;"근무시간: "&amp;시간강사_입력!M27,"")))</f>
        <v/>
      </c>
      <c r="F30" s="8" t="str">
        <f>IF(OR(시간강사_입력!F27="",LEFT(시간강사_입력!F27,2)="예)"),"",기본설정!$B$6)</f>
        <v/>
      </c>
      <c r="G30" s="22" t="str">
        <f>IF(OR(시간강사_입력!F27="",LEFT(시간강사_입력!F27,2)="예)"),"",IF(시간강사_입력!N27="",기본설정!$B$7,시간강사_입력!N27))</f>
        <v/>
      </c>
      <c r="H30" s="8" t="str">
        <f>IF(OR(시간강사_입력!F27="",LEFT(시간강사_입력!F27,2)="예)"),"",IF(기본설정!$B$8="","",기본설정!$B$8))</f>
        <v/>
      </c>
      <c r="I30" s="8" t="str">
        <f>IF(OR(시간강사_입력!F27="",LEFT(시간강사_입력!F27,2)="예)"),"",IF(기본설정!$B$9="","",기본설정!$B$9))</f>
        <v/>
      </c>
      <c r="J30" s="8" t="str">
        <f>IF(OR(시간강사_입력!F27="",LEFT(시간강사_입력!F27,2)="예)"),"",IF(시간강사_입력!P27&lt;&gt;"",시간강사_입력!P27,IF(기본설정!$B$10="","",기본설정!$B$10)))</f>
        <v/>
      </c>
    </row>
    <row r="31" spans="1:10" ht="90" customHeight="1">
      <c r="A31" s="7" t="str">
        <f>IF(OR(시간강사_입력!F28="",LEFT(시간강사_입력!F28,2)="예)"),"",IF(시간강사_입력!A28="",시간강사_입력!H28,시간강사_입력!A28))</f>
        <v/>
      </c>
      <c r="B31" s="8" t="str">
        <f>IF(OR(시간강사_입력!F28="",LEFT(시간강사_입력!F28,2)="예)"),"",IF(시간강사_입력!B28="",기본설정!$B$5,시간강사_입력!B28))</f>
        <v/>
      </c>
      <c r="C31" s="8" t="str">
        <f>IF(OR(시간강사_입력!F28="",LEFT(시간강사_입력!F28,2)="예)"),"",시간강사_입력!C28&amp;IF(시간강사_입력!E28="","",CHAR(10)&amp;"("&amp;시간강사_입력!E28&amp;")"))</f>
        <v/>
      </c>
      <c r="D31" s="8" t="str">
        <f ca="1">IF(OR(시간강사_입력!F28="",LEFT(시간강사_입력!F28,2)="예)"),"",시간강사_입력!F28&amp;IF(시간강사_입력!G28="","",CHAR(10)&amp;"("&amp;IF(시간강사_입력!G28="","",IF(AND(ISNUMBER(시간강사_입력!G28),시간강사_입력!G28&lt;100000),TEXT(시간강사_입력!G28,"yyyy. m. d."),IF(LEN(SUBSTITUTE(SUBSTITUTE(SUBSTITUTE(TRIM(시간강사_입력!G28),"-",""),".","")," ",""))=8,LEFT(SUBSTITUTE(SUBSTITUTE(SUBSTITUTE(TRIM(시간강사_입력!G28),"-",""),".","")," ",""),4)&amp;". "&amp;VALUE(MID(SUBSTITUTE(SUBSTITUTE(SUBSTITUTE(TRIM(시간강사_입력!G28),"-",""),".","")," ",""),5,2))&amp;". "&amp;VALUE(RIGHT(SUBSTITUTE(SUBSTITUTE(SUBSTITUTE(TRIM(시간강사_입력!G28),"-",""),".","")," ",""),2))&amp;".",IF(LEN(SUBSTITUTE(SUBSTITUTE(SUBSTITUTE(TRIM(시간강사_입력!G28),"-",""),".","")," ",""))=13,IF(OR(MID(SUBSTITUTE(SUBSTITUTE(SUBSTITUTE(TRIM(시간강사_입력!G28),"-",""),".","")," ",""),7,1)="1",MID(SUBSTITUTE(SUBSTITUTE(SUBSTITUTE(TRIM(시간강사_입력!G28),"-",""),".","")," ",""),7,1)="2",MID(SUBSTITUTE(SUBSTITUTE(SUBSTITUTE(TRIM(시간강사_입력!G28),"-",""),".","")," ",""),7,1)="5",MID(SUBSTITUTE(SUBSTITUTE(SUBSTITUTE(TRIM(시간강사_입력!G28),"-",""),".","")," ",""),7,1)="6"),"19","20")&amp;LEFT(SUBSTITUTE(SUBSTITUTE(SUBSTITUTE(TRIM(시간강사_입력!G28),"-",""),".","")," ",""),2)&amp;". "&amp;VALUE(MID(SUBSTITUTE(SUBSTITUTE(SUBSTITUTE(TRIM(시간강사_입력!G28),"-",""),".","")," ",""),3,2))&amp;". "&amp;VALUE(MID(SUBSTITUTE(SUBSTITUTE(SUBSTITUTE(TRIM(시간강사_입력!G28),"-",""),".","")," ",""),5,2))&amp;".",IF(LEN(SUBSTITUTE(SUBSTITUTE(SUBSTITUTE(TRIM(시간강사_입력!G28),"-",""),".","")," ",""))=6,IF(VALUE(LEFT(SUBSTITUTE(SUBSTITUTE(SUBSTITUTE(TRIM(시간강사_입력!G28),"-",""),".","")," ",""),2))&lt;=MOD(YEAR(TODAY()),100),"20","19")&amp;LEFT(SUBSTITUTE(SUBSTITUTE(SUBSTITUTE(TRIM(시간강사_입력!G28),"-",""),".","")," ",""),2)&amp;". "&amp;VALUE(MID(SUBSTITUTE(SUBSTITUTE(SUBSTITUTE(TRIM(시간강사_입력!G28),"-",""),".","")," ",""),3,2))&amp;". "&amp;VALUE(RIGHT(SUBSTITUTE(SUBSTITUTE(SUBSTITUTE(TRIM(시간강사_입력!G28),"-",""),".","")," ",""),2))&amp;".","")))))&amp;")"))</f>
        <v/>
      </c>
      <c r="E31" s="8" t="str">
        <f>IF(OR(시간강사_입력!F28="",LEFT(시간강사_입력!F28,2)="예)"),"",IF(시간강사_입력!O28&lt;&gt;"",시간강사_입력!O28,시간강사_입력!C28&amp;"에 임함."&amp;IF(AND(시간강사_입력!H28&lt;&gt;"",시간강사_입력!I28&lt;&gt;""),CHAR(10)&amp;"임용기간: "&amp;TEXT(시간강사_입력!H28,"yyyy. m. d.")&amp;" ~ "&amp;TEXT(시간강사_입력!I28,"yyyy. m. d."),"")&amp;IF(시간강사_입력!J28&lt;&gt;"",CHAR(10)&amp;"주당수업시간: 주 "&amp;시간강사_입력!J28&amp;"시간","")&amp;IF(시간강사_입력!K28&lt;&gt;"",CHAR(10)&amp;"총 수업주수: "&amp;시간강사_입력!K28&amp;"주","")&amp;IF(시간강사_입력!L28="예",CHAR(10)&amp;"방학기간 제외","")&amp;IF(시간강사_입력!M28&lt;&gt;"",CHAR(10)&amp;"근무시간: "&amp;시간강사_입력!M28,"")))</f>
        <v/>
      </c>
      <c r="F31" s="8" t="str">
        <f>IF(OR(시간강사_입력!F28="",LEFT(시간강사_입력!F28,2)="예)"),"",기본설정!$B$6)</f>
        <v/>
      </c>
      <c r="G31" s="22" t="str">
        <f>IF(OR(시간강사_입력!F28="",LEFT(시간강사_입력!F28,2)="예)"),"",IF(시간강사_입력!N28="",기본설정!$B$7,시간강사_입력!N28))</f>
        <v/>
      </c>
      <c r="H31" s="8" t="str">
        <f>IF(OR(시간강사_입력!F28="",LEFT(시간강사_입력!F28,2)="예)"),"",IF(기본설정!$B$8="","",기본설정!$B$8))</f>
        <v/>
      </c>
      <c r="I31" s="8" t="str">
        <f>IF(OR(시간강사_입력!F28="",LEFT(시간강사_입력!F28,2)="예)"),"",IF(기본설정!$B$9="","",기본설정!$B$9))</f>
        <v/>
      </c>
      <c r="J31" s="8" t="str">
        <f>IF(OR(시간강사_입력!F28="",LEFT(시간강사_입력!F28,2)="예)"),"",IF(시간강사_입력!P28&lt;&gt;"",시간강사_입력!P28,IF(기본설정!$B$10="","",기본설정!$B$10)))</f>
        <v/>
      </c>
    </row>
    <row r="32" spans="1:10" ht="90" customHeight="1">
      <c r="A32" s="7" t="str">
        <f>IF(OR(시간강사_입력!F29="",LEFT(시간강사_입력!F29,2)="예)"),"",IF(시간강사_입력!A29="",시간강사_입력!H29,시간강사_입력!A29))</f>
        <v/>
      </c>
      <c r="B32" s="8" t="str">
        <f>IF(OR(시간강사_입력!F29="",LEFT(시간강사_입력!F29,2)="예)"),"",IF(시간강사_입력!B29="",기본설정!$B$5,시간강사_입력!B29))</f>
        <v/>
      </c>
      <c r="C32" s="8" t="str">
        <f>IF(OR(시간강사_입력!F29="",LEFT(시간강사_입력!F29,2)="예)"),"",시간강사_입력!C29&amp;IF(시간강사_입력!E29="","",CHAR(10)&amp;"("&amp;시간강사_입력!E29&amp;")"))</f>
        <v/>
      </c>
      <c r="D32" s="8" t="str">
        <f ca="1">IF(OR(시간강사_입력!F29="",LEFT(시간강사_입력!F29,2)="예)"),"",시간강사_입력!F29&amp;IF(시간강사_입력!G29="","",CHAR(10)&amp;"("&amp;IF(시간강사_입력!G29="","",IF(AND(ISNUMBER(시간강사_입력!G29),시간강사_입력!G29&lt;100000),TEXT(시간강사_입력!G29,"yyyy. m. d."),IF(LEN(SUBSTITUTE(SUBSTITUTE(SUBSTITUTE(TRIM(시간강사_입력!G29),"-",""),".","")," ",""))=8,LEFT(SUBSTITUTE(SUBSTITUTE(SUBSTITUTE(TRIM(시간강사_입력!G29),"-",""),".","")," ",""),4)&amp;". "&amp;VALUE(MID(SUBSTITUTE(SUBSTITUTE(SUBSTITUTE(TRIM(시간강사_입력!G29),"-",""),".","")," ",""),5,2))&amp;". "&amp;VALUE(RIGHT(SUBSTITUTE(SUBSTITUTE(SUBSTITUTE(TRIM(시간강사_입력!G29),"-",""),".","")," ",""),2))&amp;".",IF(LEN(SUBSTITUTE(SUBSTITUTE(SUBSTITUTE(TRIM(시간강사_입력!G29),"-",""),".","")," ",""))=13,IF(OR(MID(SUBSTITUTE(SUBSTITUTE(SUBSTITUTE(TRIM(시간강사_입력!G29),"-",""),".","")," ",""),7,1)="1",MID(SUBSTITUTE(SUBSTITUTE(SUBSTITUTE(TRIM(시간강사_입력!G29),"-",""),".","")," ",""),7,1)="2",MID(SUBSTITUTE(SUBSTITUTE(SUBSTITUTE(TRIM(시간강사_입력!G29),"-",""),".","")," ",""),7,1)="5",MID(SUBSTITUTE(SUBSTITUTE(SUBSTITUTE(TRIM(시간강사_입력!G29),"-",""),".","")," ",""),7,1)="6"),"19","20")&amp;LEFT(SUBSTITUTE(SUBSTITUTE(SUBSTITUTE(TRIM(시간강사_입력!G29),"-",""),".","")," ",""),2)&amp;". "&amp;VALUE(MID(SUBSTITUTE(SUBSTITUTE(SUBSTITUTE(TRIM(시간강사_입력!G29),"-",""),".","")," ",""),3,2))&amp;". "&amp;VALUE(MID(SUBSTITUTE(SUBSTITUTE(SUBSTITUTE(TRIM(시간강사_입력!G29),"-",""),".","")," ",""),5,2))&amp;".",IF(LEN(SUBSTITUTE(SUBSTITUTE(SUBSTITUTE(TRIM(시간강사_입력!G29),"-",""),".","")," ",""))=6,IF(VALUE(LEFT(SUBSTITUTE(SUBSTITUTE(SUBSTITUTE(TRIM(시간강사_입력!G29),"-",""),".","")," ",""),2))&lt;=MOD(YEAR(TODAY()),100),"20","19")&amp;LEFT(SUBSTITUTE(SUBSTITUTE(SUBSTITUTE(TRIM(시간강사_입력!G29),"-",""),".","")," ",""),2)&amp;". "&amp;VALUE(MID(SUBSTITUTE(SUBSTITUTE(SUBSTITUTE(TRIM(시간강사_입력!G29),"-",""),".","")," ",""),3,2))&amp;". "&amp;VALUE(RIGHT(SUBSTITUTE(SUBSTITUTE(SUBSTITUTE(TRIM(시간강사_입력!G29),"-",""),".","")," ",""),2))&amp;".","")))))&amp;")"))</f>
        <v/>
      </c>
      <c r="E32" s="8" t="str">
        <f>IF(OR(시간강사_입력!F29="",LEFT(시간강사_입력!F29,2)="예)"),"",IF(시간강사_입력!O29&lt;&gt;"",시간강사_입력!O29,시간강사_입력!C29&amp;"에 임함."&amp;IF(AND(시간강사_입력!H29&lt;&gt;"",시간강사_입력!I29&lt;&gt;""),CHAR(10)&amp;"임용기간: "&amp;TEXT(시간강사_입력!H29,"yyyy. m. d.")&amp;" ~ "&amp;TEXT(시간강사_입력!I29,"yyyy. m. d."),"")&amp;IF(시간강사_입력!J29&lt;&gt;"",CHAR(10)&amp;"주당수업시간: 주 "&amp;시간강사_입력!J29&amp;"시간","")&amp;IF(시간강사_입력!K29&lt;&gt;"",CHAR(10)&amp;"총 수업주수: "&amp;시간강사_입력!K29&amp;"주","")&amp;IF(시간강사_입력!L29="예",CHAR(10)&amp;"방학기간 제외","")&amp;IF(시간강사_입력!M29&lt;&gt;"",CHAR(10)&amp;"근무시간: "&amp;시간강사_입력!M29,"")))</f>
        <v/>
      </c>
      <c r="F32" s="8" t="str">
        <f>IF(OR(시간강사_입력!F29="",LEFT(시간강사_입력!F29,2)="예)"),"",기본설정!$B$6)</f>
        <v/>
      </c>
      <c r="G32" s="22" t="str">
        <f>IF(OR(시간강사_입력!F29="",LEFT(시간강사_입력!F29,2)="예)"),"",IF(시간강사_입력!N29="",기본설정!$B$7,시간강사_입력!N29))</f>
        <v/>
      </c>
      <c r="H32" s="8" t="str">
        <f>IF(OR(시간강사_입력!F29="",LEFT(시간강사_입력!F29,2)="예)"),"",IF(기본설정!$B$8="","",기본설정!$B$8))</f>
        <v/>
      </c>
      <c r="I32" s="8" t="str">
        <f>IF(OR(시간강사_입력!F29="",LEFT(시간강사_입력!F29,2)="예)"),"",IF(기본설정!$B$9="","",기본설정!$B$9))</f>
        <v/>
      </c>
      <c r="J32" s="8" t="str">
        <f>IF(OR(시간강사_입력!F29="",LEFT(시간강사_입력!F29,2)="예)"),"",IF(시간강사_입력!P29&lt;&gt;"",시간강사_입력!P29,IF(기본설정!$B$10="","",기본설정!$B$10)))</f>
        <v/>
      </c>
    </row>
    <row r="33" spans="1:10" ht="90" customHeight="1">
      <c r="A33" s="7" t="str">
        <f>IF(OR(시간강사_입력!F30="",LEFT(시간강사_입력!F30,2)="예)"),"",IF(시간강사_입력!A30="",시간강사_입력!H30,시간강사_입력!A30))</f>
        <v/>
      </c>
      <c r="B33" s="8" t="str">
        <f>IF(OR(시간강사_입력!F30="",LEFT(시간강사_입력!F30,2)="예)"),"",IF(시간강사_입력!B30="",기본설정!$B$5,시간강사_입력!B30))</f>
        <v/>
      </c>
      <c r="C33" s="8" t="str">
        <f>IF(OR(시간강사_입력!F30="",LEFT(시간강사_입력!F30,2)="예)"),"",시간강사_입력!C30&amp;IF(시간강사_입력!E30="","",CHAR(10)&amp;"("&amp;시간강사_입력!E30&amp;")"))</f>
        <v/>
      </c>
      <c r="D33" s="8" t="str">
        <f ca="1">IF(OR(시간강사_입력!F30="",LEFT(시간강사_입력!F30,2)="예)"),"",시간강사_입력!F30&amp;IF(시간강사_입력!G30="","",CHAR(10)&amp;"("&amp;IF(시간강사_입력!G30="","",IF(AND(ISNUMBER(시간강사_입력!G30),시간강사_입력!G30&lt;100000),TEXT(시간강사_입력!G30,"yyyy. m. d."),IF(LEN(SUBSTITUTE(SUBSTITUTE(SUBSTITUTE(TRIM(시간강사_입력!G30),"-",""),".","")," ",""))=8,LEFT(SUBSTITUTE(SUBSTITUTE(SUBSTITUTE(TRIM(시간강사_입력!G30),"-",""),".","")," ",""),4)&amp;". "&amp;VALUE(MID(SUBSTITUTE(SUBSTITUTE(SUBSTITUTE(TRIM(시간강사_입력!G30),"-",""),".","")," ",""),5,2))&amp;". "&amp;VALUE(RIGHT(SUBSTITUTE(SUBSTITUTE(SUBSTITUTE(TRIM(시간강사_입력!G30),"-",""),".","")," ",""),2))&amp;".",IF(LEN(SUBSTITUTE(SUBSTITUTE(SUBSTITUTE(TRIM(시간강사_입력!G30),"-",""),".","")," ",""))=13,IF(OR(MID(SUBSTITUTE(SUBSTITUTE(SUBSTITUTE(TRIM(시간강사_입력!G30),"-",""),".","")," ",""),7,1)="1",MID(SUBSTITUTE(SUBSTITUTE(SUBSTITUTE(TRIM(시간강사_입력!G30),"-",""),".","")," ",""),7,1)="2",MID(SUBSTITUTE(SUBSTITUTE(SUBSTITUTE(TRIM(시간강사_입력!G30),"-",""),".","")," ",""),7,1)="5",MID(SUBSTITUTE(SUBSTITUTE(SUBSTITUTE(TRIM(시간강사_입력!G30),"-",""),".","")," ",""),7,1)="6"),"19","20")&amp;LEFT(SUBSTITUTE(SUBSTITUTE(SUBSTITUTE(TRIM(시간강사_입력!G30),"-",""),".","")," ",""),2)&amp;". "&amp;VALUE(MID(SUBSTITUTE(SUBSTITUTE(SUBSTITUTE(TRIM(시간강사_입력!G30),"-",""),".","")," ",""),3,2))&amp;". "&amp;VALUE(MID(SUBSTITUTE(SUBSTITUTE(SUBSTITUTE(TRIM(시간강사_입력!G30),"-",""),".","")," ",""),5,2))&amp;".",IF(LEN(SUBSTITUTE(SUBSTITUTE(SUBSTITUTE(TRIM(시간강사_입력!G30),"-",""),".","")," ",""))=6,IF(VALUE(LEFT(SUBSTITUTE(SUBSTITUTE(SUBSTITUTE(TRIM(시간강사_입력!G30),"-",""),".","")," ",""),2))&lt;=MOD(YEAR(TODAY()),100),"20","19")&amp;LEFT(SUBSTITUTE(SUBSTITUTE(SUBSTITUTE(TRIM(시간강사_입력!G30),"-",""),".","")," ",""),2)&amp;". "&amp;VALUE(MID(SUBSTITUTE(SUBSTITUTE(SUBSTITUTE(TRIM(시간강사_입력!G30),"-",""),".","")," ",""),3,2))&amp;". "&amp;VALUE(RIGHT(SUBSTITUTE(SUBSTITUTE(SUBSTITUTE(TRIM(시간강사_입력!G30),"-",""),".","")," ",""),2))&amp;".","")))))&amp;")"))</f>
        <v/>
      </c>
      <c r="E33" s="8" t="str">
        <f>IF(OR(시간강사_입력!F30="",LEFT(시간강사_입력!F30,2)="예)"),"",IF(시간강사_입력!O30&lt;&gt;"",시간강사_입력!O30,시간강사_입력!C30&amp;"에 임함."&amp;IF(AND(시간강사_입력!H30&lt;&gt;"",시간강사_입력!I30&lt;&gt;""),CHAR(10)&amp;"임용기간: "&amp;TEXT(시간강사_입력!H30,"yyyy. m. d.")&amp;" ~ "&amp;TEXT(시간강사_입력!I30,"yyyy. m. d."),"")&amp;IF(시간강사_입력!J30&lt;&gt;"",CHAR(10)&amp;"주당수업시간: 주 "&amp;시간강사_입력!J30&amp;"시간","")&amp;IF(시간강사_입력!K30&lt;&gt;"",CHAR(10)&amp;"총 수업주수: "&amp;시간강사_입력!K30&amp;"주","")&amp;IF(시간강사_입력!L30="예",CHAR(10)&amp;"방학기간 제외","")&amp;IF(시간강사_입력!M30&lt;&gt;"",CHAR(10)&amp;"근무시간: "&amp;시간강사_입력!M30,"")))</f>
        <v/>
      </c>
      <c r="F33" s="8" t="str">
        <f>IF(OR(시간강사_입력!F30="",LEFT(시간강사_입력!F30,2)="예)"),"",기본설정!$B$6)</f>
        <v/>
      </c>
      <c r="G33" s="22" t="str">
        <f>IF(OR(시간강사_입력!F30="",LEFT(시간강사_입력!F30,2)="예)"),"",IF(시간강사_입력!N30="",기본설정!$B$7,시간강사_입력!N30))</f>
        <v/>
      </c>
      <c r="H33" s="8" t="str">
        <f>IF(OR(시간강사_입력!F30="",LEFT(시간강사_입력!F30,2)="예)"),"",IF(기본설정!$B$8="","",기본설정!$B$8))</f>
        <v/>
      </c>
      <c r="I33" s="8" t="str">
        <f>IF(OR(시간강사_입력!F30="",LEFT(시간강사_입력!F30,2)="예)"),"",IF(기본설정!$B$9="","",기본설정!$B$9))</f>
        <v/>
      </c>
      <c r="J33" s="8" t="str">
        <f>IF(OR(시간강사_입력!F30="",LEFT(시간강사_입력!F30,2)="예)"),"",IF(시간강사_입력!P30&lt;&gt;"",시간강사_입력!P30,IF(기본설정!$B$10="","",기본설정!$B$10)))</f>
        <v/>
      </c>
    </row>
    <row r="34" spans="1:10" ht="90" customHeight="1">
      <c r="A34" s="7" t="str">
        <f>IF(OR(시간강사_입력!F31="",LEFT(시간강사_입력!F31,2)="예)"),"",IF(시간강사_입력!A31="",시간강사_입력!H31,시간강사_입력!A31))</f>
        <v/>
      </c>
      <c r="B34" s="8" t="str">
        <f>IF(OR(시간강사_입력!F31="",LEFT(시간강사_입력!F31,2)="예)"),"",IF(시간강사_입력!B31="",기본설정!$B$5,시간강사_입력!B31))</f>
        <v/>
      </c>
      <c r="C34" s="8" t="str">
        <f>IF(OR(시간강사_입력!F31="",LEFT(시간강사_입력!F31,2)="예)"),"",시간강사_입력!C31&amp;IF(시간강사_입력!E31="","",CHAR(10)&amp;"("&amp;시간강사_입력!E31&amp;")"))</f>
        <v/>
      </c>
      <c r="D34" s="8" t="str">
        <f ca="1">IF(OR(시간강사_입력!F31="",LEFT(시간강사_입력!F31,2)="예)"),"",시간강사_입력!F31&amp;IF(시간강사_입력!G31="","",CHAR(10)&amp;"("&amp;IF(시간강사_입력!G31="","",IF(AND(ISNUMBER(시간강사_입력!G31),시간강사_입력!G31&lt;100000),TEXT(시간강사_입력!G31,"yyyy. m. d."),IF(LEN(SUBSTITUTE(SUBSTITUTE(SUBSTITUTE(TRIM(시간강사_입력!G31),"-",""),".","")," ",""))=8,LEFT(SUBSTITUTE(SUBSTITUTE(SUBSTITUTE(TRIM(시간강사_입력!G31),"-",""),".","")," ",""),4)&amp;". "&amp;VALUE(MID(SUBSTITUTE(SUBSTITUTE(SUBSTITUTE(TRIM(시간강사_입력!G31),"-",""),".","")," ",""),5,2))&amp;". "&amp;VALUE(RIGHT(SUBSTITUTE(SUBSTITUTE(SUBSTITUTE(TRIM(시간강사_입력!G31),"-",""),".","")," ",""),2))&amp;".",IF(LEN(SUBSTITUTE(SUBSTITUTE(SUBSTITUTE(TRIM(시간강사_입력!G31),"-",""),".","")," ",""))=13,IF(OR(MID(SUBSTITUTE(SUBSTITUTE(SUBSTITUTE(TRIM(시간강사_입력!G31),"-",""),".","")," ",""),7,1)="1",MID(SUBSTITUTE(SUBSTITUTE(SUBSTITUTE(TRIM(시간강사_입력!G31),"-",""),".","")," ",""),7,1)="2",MID(SUBSTITUTE(SUBSTITUTE(SUBSTITUTE(TRIM(시간강사_입력!G31),"-",""),".","")," ",""),7,1)="5",MID(SUBSTITUTE(SUBSTITUTE(SUBSTITUTE(TRIM(시간강사_입력!G31),"-",""),".","")," ",""),7,1)="6"),"19","20")&amp;LEFT(SUBSTITUTE(SUBSTITUTE(SUBSTITUTE(TRIM(시간강사_입력!G31),"-",""),".","")," ",""),2)&amp;". "&amp;VALUE(MID(SUBSTITUTE(SUBSTITUTE(SUBSTITUTE(TRIM(시간강사_입력!G31),"-",""),".","")," ",""),3,2))&amp;". "&amp;VALUE(MID(SUBSTITUTE(SUBSTITUTE(SUBSTITUTE(TRIM(시간강사_입력!G31),"-",""),".","")," ",""),5,2))&amp;".",IF(LEN(SUBSTITUTE(SUBSTITUTE(SUBSTITUTE(TRIM(시간강사_입력!G31),"-",""),".","")," ",""))=6,IF(VALUE(LEFT(SUBSTITUTE(SUBSTITUTE(SUBSTITUTE(TRIM(시간강사_입력!G31),"-",""),".","")," ",""),2))&lt;=MOD(YEAR(TODAY()),100),"20","19")&amp;LEFT(SUBSTITUTE(SUBSTITUTE(SUBSTITUTE(TRIM(시간강사_입력!G31),"-",""),".","")," ",""),2)&amp;". "&amp;VALUE(MID(SUBSTITUTE(SUBSTITUTE(SUBSTITUTE(TRIM(시간강사_입력!G31),"-",""),".","")," ",""),3,2))&amp;". "&amp;VALUE(RIGHT(SUBSTITUTE(SUBSTITUTE(SUBSTITUTE(TRIM(시간강사_입력!G31),"-",""),".","")," ",""),2))&amp;".","")))))&amp;")"))</f>
        <v/>
      </c>
      <c r="E34" s="8" t="str">
        <f>IF(OR(시간강사_입력!F31="",LEFT(시간강사_입력!F31,2)="예)"),"",IF(시간강사_입력!O31&lt;&gt;"",시간강사_입력!O31,시간강사_입력!C31&amp;"에 임함."&amp;IF(AND(시간강사_입력!H31&lt;&gt;"",시간강사_입력!I31&lt;&gt;""),CHAR(10)&amp;"임용기간: "&amp;TEXT(시간강사_입력!H31,"yyyy. m. d.")&amp;" ~ "&amp;TEXT(시간강사_입력!I31,"yyyy. m. d."),"")&amp;IF(시간강사_입력!J31&lt;&gt;"",CHAR(10)&amp;"주당수업시간: 주 "&amp;시간강사_입력!J31&amp;"시간","")&amp;IF(시간강사_입력!K31&lt;&gt;"",CHAR(10)&amp;"총 수업주수: "&amp;시간강사_입력!K31&amp;"주","")&amp;IF(시간강사_입력!L31="예",CHAR(10)&amp;"방학기간 제외","")&amp;IF(시간강사_입력!M31&lt;&gt;"",CHAR(10)&amp;"근무시간: "&amp;시간강사_입력!M31,"")))</f>
        <v/>
      </c>
      <c r="F34" s="8" t="str">
        <f>IF(OR(시간강사_입력!F31="",LEFT(시간강사_입력!F31,2)="예)"),"",기본설정!$B$6)</f>
        <v/>
      </c>
      <c r="G34" s="22" t="str">
        <f>IF(OR(시간강사_입력!F31="",LEFT(시간강사_입력!F31,2)="예)"),"",IF(시간강사_입력!N31="",기본설정!$B$7,시간강사_입력!N31))</f>
        <v/>
      </c>
      <c r="H34" s="8" t="str">
        <f>IF(OR(시간강사_입력!F31="",LEFT(시간강사_입력!F31,2)="예)"),"",IF(기본설정!$B$8="","",기본설정!$B$8))</f>
        <v/>
      </c>
      <c r="I34" s="8" t="str">
        <f>IF(OR(시간강사_입력!F31="",LEFT(시간강사_입력!F31,2)="예)"),"",IF(기본설정!$B$9="","",기본설정!$B$9))</f>
        <v/>
      </c>
      <c r="J34" s="8" t="str">
        <f>IF(OR(시간강사_입력!F31="",LEFT(시간강사_입력!F31,2)="예)"),"",IF(시간강사_입력!P31&lt;&gt;"",시간강사_입력!P31,IF(기본설정!$B$10="","",기본설정!$B$10)))</f>
        <v/>
      </c>
    </row>
    <row r="35" spans="1:10" ht="90" customHeight="1">
      <c r="A35" s="7" t="str">
        <f>IF(OR(시간강사_입력!F32="",LEFT(시간강사_입력!F32,2)="예)"),"",IF(시간강사_입력!A32="",시간강사_입력!H32,시간강사_입력!A32))</f>
        <v/>
      </c>
      <c r="B35" s="8" t="str">
        <f>IF(OR(시간강사_입력!F32="",LEFT(시간강사_입력!F32,2)="예)"),"",IF(시간강사_입력!B32="",기본설정!$B$5,시간강사_입력!B32))</f>
        <v/>
      </c>
      <c r="C35" s="8" t="str">
        <f>IF(OR(시간강사_입력!F32="",LEFT(시간강사_입력!F32,2)="예)"),"",시간강사_입력!C32&amp;IF(시간강사_입력!E32="","",CHAR(10)&amp;"("&amp;시간강사_입력!E32&amp;")"))</f>
        <v/>
      </c>
      <c r="D35" s="8" t="str">
        <f ca="1">IF(OR(시간강사_입력!F32="",LEFT(시간강사_입력!F32,2)="예)"),"",시간강사_입력!F32&amp;IF(시간강사_입력!G32="","",CHAR(10)&amp;"("&amp;IF(시간강사_입력!G32="","",IF(AND(ISNUMBER(시간강사_입력!G32),시간강사_입력!G32&lt;100000),TEXT(시간강사_입력!G32,"yyyy. m. d."),IF(LEN(SUBSTITUTE(SUBSTITUTE(SUBSTITUTE(TRIM(시간강사_입력!G32),"-",""),".","")," ",""))=8,LEFT(SUBSTITUTE(SUBSTITUTE(SUBSTITUTE(TRIM(시간강사_입력!G32),"-",""),".","")," ",""),4)&amp;". "&amp;VALUE(MID(SUBSTITUTE(SUBSTITUTE(SUBSTITUTE(TRIM(시간강사_입력!G32),"-",""),".","")," ",""),5,2))&amp;". "&amp;VALUE(RIGHT(SUBSTITUTE(SUBSTITUTE(SUBSTITUTE(TRIM(시간강사_입력!G32),"-",""),".","")," ",""),2))&amp;".",IF(LEN(SUBSTITUTE(SUBSTITUTE(SUBSTITUTE(TRIM(시간강사_입력!G32),"-",""),".","")," ",""))=13,IF(OR(MID(SUBSTITUTE(SUBSTITUTE(SUBSTITUTE(TRIM(시간강사_입력!G32),"-",""),".","")," ",""),7,1)="1",MID(SUBSTITUTE(SUBSTITUTE(SUBSTITUTE(TRIM(시간강사_입력!G32),"-",""),".","")," ",""),7,1)="2",MID(SUBSTITUTE(SUBSTITUTE(SUBSTITUTE(TRIM(시간강사_입력!G32),"-",""),".","")," ",""),7,1)="5",MID(SUBSTITUTE(SUBSTITUTE(SUBSTITUTE(TRIM(시간강사_입력!G32),"-",""),".","")," ",""),7,1)="6"),"19","20")&amp;LEFT(SUBSTITUTE(SUBSTITUTE(SUBSTITUTE(TRIM(시간강사_입력!G32),"-",""),".","")," ",""),2)&amp;". "&amp;VALUE(MID(SUBSTITUTE(SUBSTITUTE(SUBSTITUTE(TRIM(시간강사_입력!G32),"-",""),".","")," ",""),3,2))&amp;". "&amp;VALUE(MID(SUBSTITUTE(SUBSTITUTE(SUBSTITUTE(TRIM(시간강사_입력!G32),"-",""),".","")," ",""),5,2))&amp;".",IF(LEN(SUBSTITUTE(SUBSTITUTE(SUBSTITUTE(TRIM(시간강사_입력!G32),"-",""),".","")," ",""))=6,IF(VALUE(LEFT(SUBSTITUTE(SUBSTITUTE(SUBSTITUTE(TRIM(시간강사_입력!G32),"-",""),".","")," ",""),2))&lt;=MOD(YEAR(TODAY()),100),"20","19")&amp;LEFT(SUBSTITUTE(SUBSTITUTE(SUBSTITUTE(TRIM(시간강사_입력!G32),"-",""),".","")," ",""),2)&amp;". "&amp;VALUE(MID(SUBSTITUTE(SUBSTITUTE(SUBSTITUTE(TRIM(시간강사_입력!G32),"-",""),".","")," ",""),3,2))&amp;". "&amp;VALUE(RIGHT(SUBSTITUTE(SUBSTITUTE(SUBSTITUTE(TRIM(시간강사_입력!G32),"-",""),".","")," ",""),2))&amp;".","")))))&amp;")"))</f>
        <v/>
      </c>
      <c r="E35" s="8" t="str">
        <f>IF(OR(시간강사_입력!F32="",LEFT(시간강사_입력!F32,2)="예)"),"",IF(시간강사_입력!O32&lt;&gt;"",시간강사_입력!O32,시간강사_입력!C32&amp;"에 임함."&amp;IF(AND(시간강사_입력!H32&lt;&gt;"",시간강사_입력!I32&lt;&gt;""),CHAR(10)&amp;"임용기간: "&amp;TEXT(시간강사_입력!H32,"yyyy. m. d.")&amp;" ~ "&amp;TEXT(시간강사_입력!I32,"yyyy. m. d."),"")&amp;IF(시간강사_입력!J32&lt;&gt;"",CHAR(10)&amp;"주당수업시간: 주 "&amp;시간강사_입력!J32&amp;"시간","")&amp;IF(시간강사_입력!K32&lt;&gt;"",CHAR(10)&amp;"총 수업주수: "&amp;시간강사_입력!K32&amp;"주","")&amp;IF(시간강사_입력!L32="예",CHAR(10)&amp;"방학기간 제외","")&amp;IF(시간강사_입력!M32&lt;&gt;"",CHAR(10)&amp;"근무시간: "&amp;시간강사_입력!M32,"")))</f>
        <v/>
      </c>
      <c r="F35" s="8" t="str">
        <f>IF(OR(시간강사_입력!F32="",LEFT(시간강사_입력!F32,2)="예)"),"",기본설정!$B$6)</f>
        <v/>
      </c>
      <c r="G35" s="22" t="str">
        <f>IF(OR(시간강사_입력!F32="",LEFT(시간강사_입력!F32,2)="예)"),"",IF(시간강사_입력!N32="",기본설정!$B$7,시간강사_입력!N32))</f>
        <v/>
      </c>
      <c r="H35" s="8" t="str">
        <f>IF(OR(시간강사_입력!F32="",LEFT(시간강사_입력!F32,2)="예)"),"",IF(기본설정!$B$8="","",기본설정!$B$8))</f>
        <v/>
      </c>
      <c r="I35" s="8" t="str">
        <f>IF(OR(시간강사_입력!F32="",LEFT(시간강사_입력!F32,2)="예)"),"",IF(기본설정!$B$9="","",기본설정!$B$9))</f>
        <v/>
      </c>
      <c r="J35" s="8" t="str">
        <f>IF(OR(시간강사_입력!F32="",LEFT(시간강사_입력!F32,2)="예)"),"",IF(시간강사_입력!P32&lt;&gt;"",시간강사_입력!P32,IF(기본설정!$B$10="","",기본설정!$B$10)))</f>
        <v/>
      </c>
    </row>
    <row r="36" spans="1:10" ht="90" customHeight="1">
      <c r="A36" s="7" t="str">
        <f>IF(OR(시간강사_입력!F33="",LEFT(시간강사_입력!F33,2)="예)"),"",IF(시간강사_입력!A33="",시간강사_입력!H33,시간강사_입력!A33))</f>
        <v/>
      </c>
      <c r="B36" s="8" t="str">
        <f>IF(OR(시간강사_입력!F33="",LEFT(시간강사_입력!F33,2)="예)"),"",IF(시간강사_입력!B33="",기본설정!$B$5,시간강사_입력!B33))</f>
        <v/>
      </c>
      <c r="C36" s="8" t="str">
        <f>IF(OR(시간강사_입력!F33="",LEFT(시간강사_입력!F33,2)="예)"),"",시간강사_입력!C33&amp;IF(시간강사_입력!E33="","",CHAR(10)&amp;"("&amp;시간강사_입력!E33&amp;")"))</f>
        <v/>
      </c>
      <c r="D36" s="8" t="str">
        <f ca="1">IF(OR(시간강사_입력!F33="",LEFT(시간강사_입력!F33,2)="예)"),"",시간강사_입력!F33&amp;IF(시간강사_입력!G33="","",CHAR(10)&amp;"("&amp;IF(시간강사_입력!G33="","",IF(AND(ISNUMBER(시간강사_입력!G33),시간강사_입력!G33&lt;100000),TEXT(시간강사_입력!G33,"yyyy. m. d."),IF(LEN(SUBSTITUTE(SUBSTITUTE(SUBSTITUTE(TRIM(시간강사_입력!G33),"-",""),".","")," ",""))=8,LEFT(SUBSTITUTE(SUBSTITUTE(SUBSTITUTE(TRIM(시간강사_입력!G33),"-",""),".","")," ",""),4)&amp;". "&amp;VALUE(MID(SUBSTITUTE(SUBSTITUTE(SUBSTITUTE(TRIM(시간강사_입력!G33),"-",""),".","")," ",""),5,2))&amp;". "&amp;VALUE(RIGHT(SUBSTITUTE(SUBSTITUTE(SUBSTITUTE(TRIM(시간강사_입력!G33),"-",""),".","")," ",""),2))&amp;".",IF(LEN(SUBSTITUTE(SUBSTITUTE(SUBSTITUTE(TRIM(시간강사_입력!G33),"-",""),".","")," ",""))=13,IF(OR(MID(SUBSTITUTE(SUBSTITUTE(SUBSTITUTE(TRIM(시간강사_입력!G33),"-",""),".","")," ",""),7,1)="1",MID(SUBSTITUTE(SUBSTITUTE(SUBSTITUTE(TRIM(시간강사_입력!G33),"-",""),".","")," ",""),7,1)="2",MID(SUBSTITUTE(SUBSTITUTE(SUBSTITUTE(TRIM(시간강사_입력!G33),"-",""),".","")," ",""),7,1)="5",MID(SUBSTITUTE(SUBSTITUTE(SUBSTITUTE(TRIM(시간강사_입력!G33),"-",""),".","")," ",""),7,1)="6"),"19","20")&amp;LEFT(SUBSTITUTE(SUBSTITUTE(SUBSTITUTE(TRIM(시간강사_입력!G33),"-",""),".","")," ",""),2)&amp;". "&amp;VALUE(MID(SUBSTITUTE(SUBSTITUTE(SUBSTITUTE(TRIM(시간강사_입력!G33),"-",""),".","")," ",""),3,2))&amp;". "&amp;VALUE(MID(SUBSTITUTE(SUBSTITUTE(SUBSTITUTE(TRIM(시간강사_입력!G33),"-",""),".","")," ",""),5,2))&amp;".",IF(LEN(SUBSTITUTE(SUBSTITUTE(SUBSTITUTE(TRIM(시간강사_입력!G33),"-",""),".","")," ",""))=6,IF(VALUE(LEFT(SUBSTITUTE(SUBSTITUTE(SUBSTITUTE(TRIM(시간강사_입력!G33),"-",""),".","")," ",""),2))&lt;=MOD(YEAR(TODAY()),100),"20","19")&amp;LEFT(SUBSTITUTE(SUBSTITUTE(SUBSTITUTE(TRIM(시간강사_입력!G33),"-",""),".","")," ",""),2)&amp;". "&amp;VALUE(MID(SUBSTITUTE(SUBSTITUTE(SUBSTITUTE(TRIM(시간강사_입력!G33),"-",""),".","")," ",""),3,2))&amp;". "&amp;VALUE(RIGHT(SUBSTITUTE(SUBSTITUTE(SUBSTITUTE(TRIM(시간강사_입력!G33),"-",""),".","")," ",""),2))&amp;".","")))))&amp;")"))</f>
        <v/>
      </c>
      <c r="E36" s="8" t="str">
        <f>IF(OR(시간강사_입력!F33="",LEFT(시간강사_입력!F33,2)="예)"),"",IF(시간강사_입력!O33&lt;&gt;"",시간강사_입력!O33,시간강사_입력!C33&amp;"에 임함."&amp;IF(AND(시간강사_입력!H33&lt;&gt;"",시간강사_입력!I33&lt;&gt;""),CHAR(10)&amp;"임용기간: "&amp;TEXT(시간강사_입력!H33,"yyyy. m. d.")&amp;" ~ "&amp;TEXT(시간강사_입력!I33,"yyyy. m. d."),"")&amp;IF(시간강사_입력!J33&lt;&gt;"",CHAR(10)&amp;"주당수업시간: 주 "&amp;시간강사_입력!J33&amp;"시간","")&amp;IF(시간강사_입력!K33&lt;&gt;"",CHAR(10)&amp;"총 수업주수: "&amp;시간강사_입력!K33&amp;"주","")&amp;IF(시간강사_입력!L33="예",CHAR(10)&amp;"방학기간 제외","")&amp;IF(시간강사_입력!M33&lt;&gt;"",CHAR(10)&amp;"근무시간: "&amp;시간강사_입력!M33,"")))</f>
        <v/>
      </c>
      <c r="F36" s="8" t="str">
        <f>IF(OR(시간강사_입력!F33="",LEFT(시간강사_입력!F33,2)="예)"),"",기본설정!$B$6)</f>
        <v/>
      </c>
      <c r="G36" s="22" t="str">
        <f>IF(OR(시간강사_입력!F33="",LEFT(시간강사_입력!F33,2)="예)"),"",IF(시간강사_입력!N33="",기본설정!$B$7,시간강사_입력!N33))</f>
        <v/>
      </c>
      <c r="H36" s="8" t="str">
        <f>IF(OR(시간강사_입력!F33="",LEFT(시간강사_입력!F33,2)="예)"),"",IF(기본설정!$B$8="","",기본설정!$B$8))</f>
        <v/>
      </c>
      <c r="I36" s="8" t="str">
        <f>IF(OR(시간강사_입력!F33="",LEFT(시간강사_입력!F33,2)="예)"),"",IF(기본설정!$B$9="","",기본설정!$B$9))</f>
        <v/>
      </c>
      <c r="J36" s="8" t="str">
        <f>IF(OR(시간강사_입력!F33="",LEFT(시간강사_입력!F33,2)="예)"),"",IF(시간강사_입력!P33&lt;&gt;"",시간강사_입력!P33,IF(기본설정!$B$10="","",기본설정!$B$10)))</f>
        <v/>
      </c>
    </row>
    <row r="37" spans="1:10" ht="90" customHeight="1">
      <c r="A37" s="7" t="str">
        <f>IF(OR(시간강사_입력!F34="",LEFT(시간강사_입력!F34,2)="예)"),"",IF(시간강사_입력!A34="",시간강사_입력!H34,시간강사_입력!A34))</f>
        <v/>
      </c>
      <c r="B37" s="8" t="str">
        <f>IF(OR(시간강사_입력!F34="",LEFT(시간강사_입력!F34,2)="예)"),"",IF(시간강사_입력!B34="",기본설정!$B$5,시간강사_입력!B34))</f>
        <v/>
      </c>
      <c r="C37" s="8" t="str">
        <f>IF(OR(시간강사_입력!F34="",LEFT(시간강사_입력!F34,2)="예)"),"",시간강사_입력!C34&amp;IF(시간강사_입력!E34="","",CHAR(10)&amp;"("&amp;시간강사_입력!E34&amp;")"))</f>
        <v/>
      </c>
      <c r="D37" s="8" t="str">
        <f ca="1">IF(OR(시간강사_입력!F34="",LEFT(시간강사_입력!F34,2)="예)"),"",시간강사_입력!F34&amp;IF(시간강사_입력!G34="","",CHAR(10)&amp;"("&amp;IF(시간강사_입력!G34="","",IF(AND(ISNUMBER(시간강사_입력!G34),시간강사_입력!G34&lt;100000),TEXT(시간강사_입력!G34,"yyyy. m. d."),IF(LEN(SUBSTITUTE(SUBSTITUTE(SUBSTITUTE(TRIM(시간강사_입력!G34),"-",""),".","")," ",""))=8,LEFT(SUBSTITUTE(SUBSTITUTE(SUBSTITUTE(TRIM(시간강사_입력!G34),"-",""),".","")," ",""),4)&amp;". "&amp;VALUE(MID(SUBSTITUTE(SUBSTITUTE(SUBSTITUTE(TRIM(시간강사_입력!G34),"-",""),".","")," ",""),5,2))&amp;". "&amp;VALUE(RIGHT(SUBSTITUTE(SUBSTITUTE(SUBSTITUTE(TRIM(시간강사_입력!G34),"-",""),".","")," ",""),2))&amp;".",IF(LEN(SUBSTITUTE(SUBSTITUTE(SUBSTITUTE(TRIM(시간강사_입력!G34),"-",""),".","")," ",""))=13,IF(OR(MID(SUBSTITUTE(SUBSTITUTE(SUBSTITUTE(TRIM(시간강사_입력!G34),"-",""),".","")," ",""),7,1)="1",MID(SUBSTITUTE(SUBSTITUTE(SUBSTITUTE(TRIM(시간강사_입력!G34),"-",""),".","")," ",""),7,1)="2",MID(SUBSTITUTE(SUBSTITUTE(SUBSTITUTE(TRIM(시간강사_입력!G34),"-",""),".","")," ",""),7,1)="5",MID(SUBSTITUTE(SUBSTITUTE(SUBSTITUTE(TRIM(시간강사_입력!G34),"-",""),".","")," ",""),7,1)="6"),"19","20")&amp;LEFT(SUBSTITUTE(SUBSTITUTE(SUBSTITUTE(TRIM(시간강사_입력!G34),"-",""),".","")," ",""),2)&amp;". "&amp;VALUE(MID(SUBSTITUTE(SUBSTITUTE(SUBSTITUTE(TRIM(시간강사_입력!G34),"-",""),".","")," ",""),3,2))&amp;". "&amp;VALUE(MID(SUBSTITUTE(SUBSTITUTE(SUBSTITUTE(TRIM(시간강사_입력!G34),"-",""),".","")," ",""),5,2))&amp;".",IF(LEN(SUBSTITUTE(SUBSTITUTE(SUBSTITUTE(TRIM(시간강사_입력!G34),"-",""),".","")," ",""))=6,IF(VALUE(LEFT(SUBSTITUTE(SUBSTITUTE(SUBSTITUTE(TRIM(시간강사_입력!G34),"-",""),".","")," ",""),2))&lt;=MOD(YEAR(TODAY()),100),"20","19")&amp;LEFT(SUBSTITUTE(SUBSTITUTE(SUBSTITUTE(TRIM(시간강사_입력!G34),"-",""),".","")," ",""),2)&amp;". "&amp;VALUE(MID(SUBSTITUTE(SUBSTITUTE(SUBSTITUTE(TRIM(시간강사_입력!G34),"-",""),".","")," ",""),3,2))&amp;". "&amp;VALUE(RIGHT(SUBSTITUTE(SUBSTITUTE(SUBSTITUTE(TRIM(시간강사_입력!G34),"-",""),".","")," ",""),2))&amp;".","")))))&amp;")"))</f>
        <v/>
      </c>
      <c r="E37" s="8" t="str">
        <f>IF(OR(시간강사_입력!F34="",LEFT(시간강사_입력!F34,2)="예)"),"",IF(시간강사_입력!O34&lt;&gt;"",시간강사_입력!O34,시간강사_입력!C34&amp;"에 임함."&amp;IF(AND(시간강사_입력!H34&lt;&gt;"",시간강사_입력!I34&lt;&gt;""),CHAR(10)&amp;"임용기간: "&amp;TEXT(시간강사_입력!H34,"yyyy. m. d.")&amp;" ~ "&amp;TEXT(시간강사_입력!I34,"yyyy. m. d."),"")&amp;IF(시간강사_입력!J34&lt;&gt;"",CHAR(10)&amp;"주당수업시간: 주 "&amp;시간강사_입력!J34&amp;"시간","")&amp;IF(시간강사_입력!K34&lt;&gt;"",CHAR(10)&amp;"총 수업주수: "&amp;시간강사_입력!K34&amp;"주","")&amp;IF(시간강사_입력!L34="예",CHAR(10)&amp;"방학기간 제외","")&amp;IF(시간강사_입력!M34&lt;&gt;"",CHAR(10)&amp;"근무시간: "&amp;시간강사_입력!M34,"")))</f>
        <v/>
      </c>
      <c r="F37" s="8" t="str">
        <f>IF(OR(시간강사_입력!F34="",LEFT(시간강사_입력!F34,2)="예)"),"",기본설정!$B$6)</f>
        <v/>
      </c>
      <c r="G37" s="22" t="str">
        <f>IF(OR(시간강사_입력!F34="",LEFT(시간강사_입력!F34,2)="예)"),"",IF(시간강사_입력!N34="",기본설정!$B$7,시간강사_입력!N34))</f>
        <v/>
      </c>
      <c r="H37" s="8" t="str">
        <f>IF(OR(시간강사_입력!F34="",LEFT(시간강사_입력!F34,2)="예)"),"",IF(기본설정!$B$8="","",기본설정!$B$8))</f>
        <v/>
      </c>
      <c r="I37" s="8" t="str">
        <f>IF(OR(시간강사_입력!F34="",LEFT(시간강사_입력!F34,2)="예)"),"",IF(기본설정!$B$9="","",기본설정!$B$9))</f>
        <v/>
      </c>
      <c r="J37" s="8" t="str">
        <f>IF(OR(시간강사_입력!F34="",LEFT(시간강사_입력!F34,2)="예)"),"",IF(시간강사_입력!P34&lt;&gt;"",시간강사_입력!P34,IF(기본설정!$B$10="","",기본설정!$B$10)))</f>
        <v/>
      </c>
    </row>
    <row r="38" spans="1:10" ht="90" customHeight="1">
      <c r="A38" s="7" t="str">
        <f>IF(OR(시간강사_입력!F35="",LEFT(시간강사_입력!F35,2)="예)"),"",IF(시간강사_입력!A35="",시간강사_입력!H35,시간강사_입력!A35))</f>
        <v/>
      </c>
      <c r="B38" s="8" t="str">
        <f>IF(OR(시간강사_입력!F35="",LEFT(시간강사_입력!F35,2)="예)"),"",IF(시간강사_입력!B35="",기본설정!$B$5,시간강사_입력!B35))</f>
        <v/>
      </c>
      <c r="C38" s="8" t="str">
        <f>IF(OR(시간강사_입력!F35="",LEFT(시간강사_입력!F35,2)="예)"),"",시간강사_입력!C35&amp;IF(시간강사_입력!E35="","",CHAR(10)&amp;"("&amp;시간강사_입력!E35&amp;")"))</f>
        <v/>
      </c>
      <c r="D38" s="8" t="str">
        <f ca="1">IF(OR(시간강사_입력!F35="",LEFT(시간강사_입력!F35,2)="예)"),"",시간강사_입력!F35&amp;IF(시간강사_입력!G35="","",CHAR(10)&amp;"("&amp;IF(시간강사_입력!G35="","",IF(AND(ISNUMBER(시간강사_입력!G35),시간강사_입력!G35&lt;100000),TEXT(시간강사_입력!G35,"yyyy. m. d."),IF(LEN(SUBSTITUTE(SUBSTITUTE(SUBSTITUTE(TRIM(시간강사_입력!G35),"-",""),".","")," ",""))=8,LEFT(SUBSTITUTE(SUBSTITUTE(SUBSTITUTE(TRIM(시간강사_입력!G35),"-",""),".","")," ",""),4)&amp;". "&amp;VALUE(MID(SUBSTITUTE(SUBSTITUTE(SUBSTITUTE(TRIM(시간강사_입력!G35),"-",""),".","")," ",""),5,2))&amp;". "&amp;VALUE(RIGHT(SUBSTITUTE(SUBSTITUTE(SUBSTITUTE(TRIM(시간강사_입력!G35),"-",""),".","")," ",""),2))&amp;".",IF(LEN(SUBSTITUTE(SUBSTITUTE(SUBSTITUTE(TRIM(시간강사_입력!G35),"-",""),".","")," ",""))=13,IF(OR(MID(SUBSTITUTE(SUBSTITUTE(SUBSTITUTE(TRIM(시간강사_입력!G35),"-",""),".","")," ",""),7,1)="1",MID(SUBSTITUTE(SUBSTITUTE(SUBSTITUTE(TRIM(시간강사_입력!G35),"-",""),".","")," ",""),7,1)="2",MID(SUBSTITUTE(SUBSTITUTE(SUBSTITUTE(TRIM(시간강사_입력!G35),"-",""),".","")," ",""),7,1)="5",MID(SUBSTITUTE(SUBSTITUTE(SUBSTITUTE(TRIM(시간강사_입력!G35),"-",""),".","")," ",""),7,1)="6"),"19","20")&amp;LEFT(SUBSTITUTE(SUBSTITUTE(SUBSTITUTE(TRIM(시간강사_입력!G35),"-",""),".","")," ",""),2)&amp;". "&amp;VALUE(MID(SUBSTITUTE(SUBSTITUTE(SUBSTITUTE(TRIM(시간강사_입력!G35),"-",""),".","")," ",""),3,2))&amp;". "&amp;VALUE(MID(SUBSTITUTE(SUBSTITUTE(SUBSTITUTE(TRIM(시간강사_입력!G35),"-",""),".","")," ",""),5,2))&amp;".",IF(LEN(SUBSTITUTE(SUBSTITUTE(SUBSTITUTE(TRIM(시간강사_입력!G35),"-",""),".","")," ",""))=6,IF(VALUE(LEFT(SUBSTITUTE(SUBSTITUTE(SUBSTITUTE(TRIM(시간강사_입력!G35),"-",""),".","")," ",""),2))&lt;=MOD(YEAR(TODAY()),100),"20","19")&amp;LEFT(SUBSTITUTE(SUBSTITUTE(SUBSTITUTE(TRIM(시간강사_입력!G35),"-",""),".","")," ",""),2)&amp;". "&amp;VALUE(MID(SUBSTITUTE(SUBSTITUTE(SUBSTITUTE(TRIM(시간강사_입력!G35),"-",""),".","")," ",""),3,2))&amp;". "&amp;VALUE(RIGHT(SUBSTITUTE(SUBSTITUTE(SUBSTITUTE(TRIM(시간강사_입력!G35),"-",""),".","")," ",""),2))&amp;".","")))))&amp;")"))</f>
        <v/>
      </c>
      <c r="E38" s="8" t="str">
        <f>IF(OR(시간강사_입력!F35="",LEFT(시간강사_입력!F35,2)="예)"),"",IF(시간강사_입력!O35&lt;&gt;"",시간강사_입력!O35,시간강사_입력!C35&amp;"에 임함."&amp;IF(AND(시간강사_입력!H35&lt;&gt;"",시간강사_입력!I35&lt;&gt;""),CHAR(10)&amp;"임용기간: "&amp;TEXT(시간강사_입력!H35,"yyyy. m. d.")&amp;" ~ "&amp;TEXT(시간강사_입력!I35,"yyyy. m. d."),"")&amp;IF(시간강사_입력!J35&lt;&gt;"",CHAR(10)&amp;"주당수업시간: 주 "&amp;시간강사_입력!J35&amp;"시간","")&amp;IF(시간강사_입력!K35&lt;&gt;"",CHAR(10)&amp;"총 수업주수: "&amp;시간강사_입력!K35&amp;"주","")&amp;IF(시간강사_입력!L35="예",CHAR(10)&amp;"방학기간 제외","")&amp;IF(시간강사_입력!M35&lt;&gt;"",CHAR(10)&amp;"근무시간: "&amp;시간강사_입력!M35,"")))</f>
        <v/>
      </c>
      <c r="F38" s="8" t="str">
        <f>IF(OR(시간강사_입력!F35="",LEFT(시간강사_입력!F35,2)="예)"),"",기본설정!$B$6)</f>
        <v/>
      </c>
      <c r="G38" s="22" t="str">
        <f>IF(OR(시간강사_입력!F35="",LEFT(시간강사_입력!F35,2)="예)"),"",IF(시간강사_입력!N35="",기본설정!$B$7,시간강사_입력!N35))</f>
        <v/>
      </c>
      <c r="H38" s="8" t="str">
        <f>IF(OR(시간강사_입력!F35="",LEFT(시간강사_입력!F35,2)="예)"),"",IF(기본설정!$B$8="","",기본설정!$B$8))</f>
        <v/>
      </c>
      <c r="I38" s="8" t="str">
        <f>IF(OR(시간강사_입력!F35="",LEFT(시간강사_입력!F35,2)="예)"),"",IF(기본설정!$B$9="","",기본설정!$B$9))</f>
        <v/>
      </c>
      <c r="J38" s="8" t="str">
        <f>IF(OR(시간강사_입력!F35="",LEFT(시간강사_입력!F35,2)="예)"),"",IF(시간강사_입력!P35&lt;&gt;"",시간강사_입력!P35,IF(기본설정!$B$10="","",기본설정!$B$10)))</f>
        <v/>
      </c>
    </row>
    <row r="39" spans="1:10" ht="90" customHeight="1">
      <c r="A39" s="7" t="str">
        <f>IF(OR(시간강사_입력!F36="",LEFT(시간강사_입력!F36,2)="예)"),"",IF(시간강사_입력!A36="",시간강사_입력!H36,시간강사_입력!A36))</f>
        <v/>
      </c>
      <c r="B39" s="8" t="str">
        <f>IF(OR(시간강사_입력!F36="",LEFT(시간강사_입력!F36,2)="예)"),"",IF(시간강사_입력!B36="",기본설정!$B$5,시간강사_입력!B36))</f>
        <v/>
      </c>
      <c r="C39" s="8" t="str">
        <f>IF(OR(시간강사_입력!F36="",LEFT(시간강사_입력!F36,2)="예)"),"",시간강사_입력!C36&amp;IF(시간강사_입력!E36="","",CHAR(10)&amp;"("&amp;시간강사_입력!E36&amp;")"))</f>
        <v/>
      </c>
      <c r="D39" s="8" t="str">
        <f ca="1">IF(OR(시간강사_입력!F36="",LEFT(시간강사_입력!F36,2)="예)"),"",시간강사_입력!F36&amp;IF(시간강사_입력!G36="","",CHAR(10)&amp;"("&amp;IF(시간강사_입력!G36="","",IF(AND(ISNUMBER(시간강사_입력!G36),시간강사_입력!G36&lt;100000),TEXT(시간강사_입력!G36,"yyyy. m. d."),IF(LEN(SUBSTITUTE(SUBSTITUTE(SUBSTITUTE(TRIM(시간강사_입력!G36),"-",""),".","")," ",""))=8,LEFT(SUBSTITUTE(SUBSTITUTE(SUBSTITUTE(TRIM(시간강사_입력!G36),"-",""),".","")," ",""),4)&amp;". "&amp;VALUE(MID(SUBSTITUTE(SUBSTITUTE(SUBSTITUTE(TRIM(시간강사_입력!G36),"-",""),".","")," ",""),5,2))&amp;". "&amp;VALUE(RIGHT(SUBSTITUTE(SUBSTITUTE(SUBSTITUTE(TRIM(시간강사_입력!G36),"-",""),".","")," ",""),2))&amp;".",IF(LEN(SUBSTITUTE(SUBSTITUTE(SUBSTITUTE(TRIM(시간강사_입력!G36),"-",""),".","")," ",""))=13,IF(OR(MID(SUBSTITUTE(SUBSTITUTE(SUBSTITUTE(TRIM(시간강사_입력!G36),"-",""),".","")," ",""),7,1)="1",MID(SUBSTITUTE(SUBSTITUTE(SUBSTITUTE(TRIM(시간강사_입력!G36),"-",""),".","")," ",""),7,1)="2",MID(SUBSTITUTE(SUBSTITUTE(SUBSTITUTE(TRIM(시간강사_입력!G36),"-",""),".","")," ",""),7,1)="5",MID(SUBSTITUTE(SUBSTITUTE(SUBSTITUTE(TRIM(시간강사_입력!G36),"-",""),".","")," ",""),7,1)="6"),"19","20")&amp;LEFT(SUBSTITUTE(SUBSTITUTE(SUBSTITUTE(TRIM(시간강사_입력!G36),"-",""),".","")," ",""),2)&amp;". "&amp;VALUE(MID(SUBSTITUTE(SUBSTITUTE(SUBSTITUTE(TRIM(시간강사_입력!G36),"-",""),".","")," ",""),3,2))&amp;". "&amp;VALUE(MID(SUBSTITUTE(SUBSTITUTE(SUBSTITUTE(TRIM(시간강사_입력!G36),"-",""),".","")," ",""),5,2))&amp;".",IF(LEN(SUBSTITUTE(SUBSTITUTE(SUBSTITUTE(TRIM(시간강사_입력!G36),"-",""),".","")," ",""))=6,IF(VALUE(LEFT(SUBSTITUTE(SUBSTITUTE(SUBSTITUTE(TRIM(시간강사_입력!G36),"-",""),".","")," ",""),2))&lt;=MOD(YEAR(TODAY()),100),"20","19")&amp;LEFT(SUBSTITUTE(SUBSTITUTE(SUBSTITUTE(TRIM(시간강사_입력!G36),"-",""),".","")," ",""),2)&amp;". "&amp;VALUE(MID(SUBSTITUTE(SUBSTITUTE(SUBSTITUTE(TRIM(시간강사_입력!G36),"-",""),".","")," ",""),3,2))&amp;". "&amp;VALUE(RIGHT(SUBSTITUTE(SUBSTITUTE(SUBSTITUTE(TRIM(시간강사_입력!G36),"-",""),".","")," ",""),2))&amp;".","")))))&amp;")"))</f>
        <v/>
      </c>
      <c r="E39" s="8" t="str">
        <f>IF(OR(시간강사_입력!F36="",LEFT(시간강사_입력!F36,2)="예)"),"",IF(시간강사_입력!O36&lt;&gt;"",시간강사_입력!O36,시간강사_입력!C36&amp;"에 임함."&amp;IF(AND(시간강사_입력!H36&lt;&gt;"",시간강사_입력!I36&lt;&gt;""),CHAR(10)&amp;"임용기간: "&amp;TEXT(시간강사_입력!H36,"yyyy. m. d.")&amp;" ~ "&amp;TEXT(시간강사_입력!I36,"yyyy. m. d."),"")&amp;IF(시간강사_입력!J36&lt;&gt;"",CHAR(10)&amp;"주당수업시간: 주 "&amp;시간강사_입력!J36&amp;"시간","")&amp;IF(시간강사_입력!K36&lt;&gt;"",CHAR(10)&amp;"총 수업주수: "&amp;시간강사_입력!K36&amp;"주","")&amp;IF(시간강사_입력!L36="예",CHAR(10)&amp;"방학기간 제외","")&amp;IF(시간강사_입력!M36&lt;&gt;"",CHAR(10)&amp;"근무시간: "&amp;시간강사_입력!M36,"")))</f>
        <v/>
      </c>
      <c r="F39" s="8" t="str">
        <f>IF(OR(시간강사_입력!F36="",LEFT(시간강사_입력!F36,2)="예)"),"",기본설정!$B$6)</f>
        <v/>
      </c>
      <c r="G39" s="22" t="str">
        <f>IF(OR(시간강사_입력!F36="",LEFT(시간강사_입력!F36,2)="예)"),"",IF(시간강사_입력!N36="",기본설정!$B$7,시간강사_입력!N36))</f>
        <v/>
      </c>
      <c r="H39" s="8" t="str">
        <f>IF(OR(시간강사_입력!F36="",LEFT(시간강사_입력!F36,2)="예)"),"",IF(기본설정!$B$8="","",기본설정!$B$8))</f>
        <v/>
      </c>
      <c r="I39" s="8" t="str">
        <f>IF(OR(시간강사_입력!F36="",LEFT(시간강사_입력!F36,2)="예)"),"",IF(기본설정!$B$9="","",기본설정!$B$9))</f>
        <v/>
      </c>
      <c r="J39" s="8" t="str">
        <f>IF(OR(시간강사_입력!F36="",LEFT(시간강사_입력!F36,2)="예)"),"",IF(시간강사_입력!P36&lt;&gt;"",시간강사_입력!P36,IF(기본설정!$B$10="","",기본설정!$B$10)))</f>
        <v/>
      </c>
    </row>
    <row r="40" spans="1:10" ht="90" customHeight="1">
      <c r="A40" s="7" t="str">
        <f>IF(OR(시간강사_입력!F37="",LEFT(시간강사_입력!F37,2)="예)"),"",IF(시간강사_입력!A37="",시간강사_입력!H37,시간강사_입력!A37))</f>
        <v/>
      </c>
      <c r="B40" s="8" t="str">
        <f>IF(OR(시간강사_입력!F37="",LEFT(시간강사_입력!F37,2)="예)"),"",IF(시간강사_입력!B37="",기본설정!$B$5,시간강사_입력!B37))</f>
        <v/>
      </c>
      <c r="C40" s="8" t="str">
        <f>IF(OR(시간강사_입력!F37="",LEFT(시간강사_입력!F37,2)="예)"),"",시간강사_입력!C37&amp;IF(시간강사_입력!E37="","",CHAR(10)&amp;"("&amp;시간강사_입력!E37&amp;")"))</f>
        <v/>
      </c>
      <c r="D40" s="8" t="str">
        <f ca="1">IF(OR(시간강사_입력!F37="",LEFT(시간강사_입력!F37,2)="예)"),"",시간강사_입력!F37&amp;IF(시간강사_입력!G37="","",CHAR(10)&amp;"("&amp;IF(시간강사_입력!G37="","",IF(AND(ISNUMBER(시간강사_입력!G37),시간강사_입력!G37&lt;100000),TEXT(시간강사_입력!G37,"yyyy. m. d."),IF(LEN(SUBSTITUTE(SUBSTITUTE(SUBSTITUTE(TRIM(시간강사_입력!G37),"-",""),".","")," ",""))=8,LEFT(SUBSTITUTE(SUBSTITUTE(SUBSTITUTE(TRIM(시간강사_입력!G37),"-",""),".","")," ",""),4)&amp;". "&amp;VALUE(MID(SUBSTITUTE(SUBSTITUTE(SUBSTITUTE(TRIM(시간강사_입력!G37),"-",""),".","")," ",""),5,2))&amp;". "&amp;VALUE(RIGHT(SUBSTITUTE(SUBSTITUTE(SUBSTITUTE(TRIM(시간강사_입력!G37),"-",""),".","")," ",""),2))&amp;".",IF(LEN(SUBSTITUTE(SUBSTITUTE(SUBSTITUTE(TRIM(시간강사_입력!G37),"-",""),".","")," ",""))=13,IF(OR(MID(SUBSTITUTE(SUBSTITUTE(SUBSTITUTE(TRIM(시간강사_입력!G37),"-",""),".","")," ",""),7,1)="1",MID(SUBSTITUTE(SUBSTITUTE(SUBSTITUTE(TRIM(시간강사_입력!G37),"-",""),".","")," ",""),7,1)="2",MID(SUBSTITUTE(SUBSTITUTE(SUBSTITUTE(TRIM(시간강사_입력!G37),"-",""),".","")," ",""),7,1)="5",MID(SUBSTITUTE(SUBSTITUTE(SUBSTITUTE(TRIM(시간강사_입력!G37),"-",""),".","")," ",""),7,1)="6"),"19","20")&amp;LEFT(SUBSTITUTE(SUBSTITUTE(SUBSTITUTE(TRIM(시간강사_입력!G37),"-",""),".","")," ",""),2)&amp;". "&amp;VALUE(MID(SUBSTITUTE(SUBSTITUTE(SUBSTITUTE(TRIM(시간강사_입력!G37),"-",""),".","")," ",""),3,2))&amp;". "&amp;VALUE(MID(SUBSTITUTE(SUBSTITUTE(SUBSTITUTE(TRIM(시간강사_입력!G37),"-",""),".","")," ",""),5,2))&amp;".",IF(LEN(SUBSTITUTE(SUBSTITUTE(SUBSTITUTE(TRIM(시간강사_입력!G37),"-",""),".","")," ",""))=6,IF(VALUE(LEFT(SUBSTITUTE(SUBSTITUTE(SUBSTITUTE(TRIM(시간강사_입력!G37),"-",""),".","")," ",""),2))&lt;=MOD(YEAR(TODAY()),100),"20","19")&amp;LEFT(SUBSTITUTE(SUBSTITUTE(SUBSTITUTE(TRIM(시간강사_입력!G37),"-",""),".","")," ",""),2)&amp;". "&amp;VALUE(MID(SUBSTITUTE(SUBSTITUTE(SUBSTITUTE(TRIM(시간강사_입력!G37),"-",""),".","")," ",""),3,2))&amp;". "&amp;VALUE(RIGHT(SUBSTITUTE(SUBSTITUTE(SUBSTITUTE(TRIM(시간강사_입력!G37),"-",""),".","")," ",""),2))&amp;".","")))))&amp;")"))</f>
        <v/>
      </c>
      <c r="E40" s="8" t="str">
        <f>IF(OR(시간강사_입력!F37="",LEFT(시간강사_입력!F37,2)="예)"),"",IF(시간강사_입력!O37&lt;&gt;"",시간강사_입력!O37,시간강사_입력!C37&amp;"에 임함."&amp;IF(AND(시간강사_입력!H37&lt;&gt;"",시간강사_입력!I37&lt;&gt;""),CHAR(10)&amp;"임용기간: "&amp;TEXT(시간강사_입력!H37,"yyyy. m. d.")&amp;" ~ "&amp;TEXT(시간강사_입력!I37,"yyyy. m. d."),"")&amp;IF(시간강사_입력!J37&lt;&gt;"",CHAR(10)&amp;"주당수업시간: 주 "&amp;시간강사_입력!J37&amp;"시간","")&amp;IF(시간강사_입력!K37&lt;&gt;"",CHAR(10)&amp;"총 수업주수: "&amp;시간강사_입력!K37&amp;"주","")&amp;IF(시간강사_입력!L37="예",CHAR(10)&amp;"방학기간 제외","")&amp;IF(시간강사_입력!M37&lt;&gt;"",CHAR(10)&amp;"근무시간: "&amp;시간강사_입력!M37,"")))</f>
        <v/>
      </c>
      <c r="F40" s="8" t="str">
        <f>IF(OR(시간강사_입력!F37="",LEFT(시간강사_입력!F37,2)="예)"),"",기본설정!$B$6)</f>
        <v/>
      </c>
      <c r="G40" s="22" t="str">
        <f>IF(OR(시간강사_입력!F37="",LEFT(시간강사_입력!F37,2)="예)"),"",IF(시간강사_입력!N37="",기본설정!$B$7,시간강사_입력!N37))</f>
        <v/>
      </c>
      <c r="H40" s="8" t="str">
        <f>IF(OR(시간강사_입력!F37="",LEFT(시간강사_입력!F37,2)="예)"),"",IF(기본설정!$B$8="","",기본설정!$B$8))</f>
        <v/>
      </c>
      <c r="I40" s="8" t="str">
        <f>IF(OR(시간강사_입력!F37="",LEFT(시간강사_입력!F37,2)="예)"),"",IF(기본설정!$B$9="","",기본설정!$B$9))</f>
        <v/>
      </c>
      <c r="J40" s="8" t="str">
        <f>IF(OR(시간강사_입력!F37="",LEFT(시간강사_입력!F37,2)="예)"),"",IF(시간강사_입력!P37&lt;&gt;"",시간강사_입력!P37,IF(기본설정!$B$10="","",기본설정!$B$10)))</f>
        <v/>
      </c>
    </row>
    <row r="41" spans="1:10" ht="90" customHeight="1">
      <c r="A41" s="7" t="str">
        <f>IF(OR(시간강사_입력!F38="",LEFT(시간강사_입력!F38,2)="예)"),"",IF(시간강사_입력!A38="",시간강사_입력!H38,시간강사_입력!A38))</f>
        <v/>
      </c>
      <c r="B41" s="8" t="str">
        <f>IF(OR(시간강사_입력!F38="",LEFT(시간강사_입력!F38,2)="예)"),"",IF(시간강사_입력!B38="",기본설정!$B$5,시간강사_입력!B38))</f>
        <v/>
      </c>
      <c r="C41" s="8" t="str">
        <f>IF(OR(시간강사_입력!F38="",LEFT(시간강사_입력!F38,2)="예)"),"",시간강사_입력!C38&amp;IF(시간강사_입력!E38="","",CHAR(10)&amp;"("&amp;시간강사_입력!E38&amp;")"))</f>
        <v/>
      </c>
      <c r="D41" s="8" t="str">
        <f ca="1">IF(OR(시간강사_입력!F38="",LEFT(시간강사_입력!F38,2)="예)"),"",시간강사_입력!F38&amp;IF(시간강사_입력!G38="","",CHAR(10)&amp;"("&amp;IF(시간강사_입력!G38="","",IF(AND(ISNUMBER(시간강사_입력!G38),시간강사_입력!G38&lt;100000),TEXT(시간강사_입력!G38,"yyyy. m. d."),IF(LEN(SUBSTITUTE(SUBSTITUTE(SUBSTITUTE(TRIM(시간강사_입력!G38),"-",""),".","")," ",""))=8,LEFT(SUBSTITUTE(SUBSTITUTE(SUBSTITUTE(TRIM(시간강사_입력!G38),"-",""),".","")," ",""),4)&amp;". "&amp;VALUE(MID(SUBSTITUTE(SUBSTITUTE(SUBSTITUTE(TRIM(시간강사_입력!G38),"-",""),".","")," ",""),5,2))&amp;". "&amp;VALUE(RIGHT(SUBSTITUTE(SUBSTITUTE(SUBSTITUTE(TRIM(시간강사_입력!G38),"-",""),".","")," ",""),2))&amp;".",IF(LEN(SUBSTITUTE(SUBSTITUTE(SUBSTITUTE(TRIM(시간강사_입력!G38),"-",""),".","")," ",""))=13,IF(OR(MID(SUBSTITUTE(SUBSTITUTE(SUBSTITUTE(TRIM(시간강사_입력!G38),"-",""),".","")," ",""),7,1)="1",MID(SUBSTITUTE(SUBSTITUTE(SUBSTITUTE(TRIM(시간강사_입력!G38),"-",""),".","")," ",""),7,1)="2",MID(SUBSTITUTE(SUBSTITUTE(SUBSTITUTE(TRIM(시간강사_입력!G38),"-",""),".","")," ",""),7,1)="5",MID(SUBSTITUTE(SUBSTITUTE(SUBSTITUTE(TRIM(시간강사_입력!G38),"-",""),".","")," ",""),7,1)="6"),"19","20")&amp;LEFT(SUBSTITUTE(SUBSTITUTE(SUBSTITUTE(TRIM(시간강사_입력!G38),"-",""),".","")," ",""),2)&amp;". "&amp;VALUE(MID(SUBSTITUTE(SUBSTITUTE(SUBSTITUTE(TRIM(시간강사_입력!G38),"-",""),".","")," ",""),3,2))&amp;". "&amp;VALUE(MID(SUBSTITUTE(SUBSTITUTE(SUBSTITUTE(TRIM(시간강사_입력!G38),"-",""),".","")," ",""),5,2))&amp;".",IF(LEN(SUBSTITUTE(SUBSTITUTE(SUBSTITUTE(TRIM(시간강사_입력!G38),"-",""),".","")," ",""))=6,IF(VALUE(LEFT(SUBSTITUTE(SUBSTITUTE(SUBSTITUTE(TRIM(시간강사_입력!G38),"-",""),".","")," ",""),2))&lt;=MOD(YEAR(TODAY()),100),"20","19")&amp;LEFT(SUBSTITUTE(SUBSTITUTE(SUBSTITUTE(TRIM(시간강사_입력!G38),"-",""),".","")," ",""),2)&amp;". "&amp;VALUE(MID(SUBSTITUTE(SUBSTITUTE(SUBSTITUTE(TRIM(시간강사_입력!G38),"-",""),".","")," ",""),3,2))&amp;". "&amp;VALUE(RIGHT(SUBSTITUTE(SUBSTITUTE(SUBSTITUTE(TRIM(시간강사_입력!G38),"-",""),".","")," ",""),2))&amp;".","")))))&amp;")"))</f>
        <v/>
      </c>
      <c r="E41" s="8" t="str">
        <f>IF(OR(시간강사_입력!F38="",LEFT(시간강사_입력!F38,2)="예)"),"",IF(시간강사_입력!O38&lt;&gt;"",시간강사_입력!O38,시간강사_입력!C38&amp;"에 임함."&amp;IF(AND(시간강사_입력!H38&lt;&gt;"",시간강사_입력!I38&lt;&gt;""),CHAR(10)&amp;"임용기간: "&amp;TEXT(시간강사_입력!H38,"yyyy. m. d.")&amp;" ~ "&amp;TEXT(시간강사_입력!I38,"yyyy. m. d."),"")&amp;IF(시간강사_입력!J38&lt;&gt;"",CHAR(10)&amp;"주당수업시간: 주 "&amp;시간강사_입력!J38&amp;"시간","")&amp;IF(시간강사_입력!K38&lt;&gt;"",CHAR(10)&amp;"총 수업주수: "&amp;시간강사_입력!K38&amp;"주","")&amp;IF(시간강사_입력!L38="예",CHAR(10)&amp;"방학기간 제외","")&amp;IF(시간강사_입력!M38&lt;&gt;"",CHAR(10)&amp;"근무시간: "&amp;시간강사_입력!M38,"")))</f>
        <v/>
      </c>
      <c r="F41" s="8" t="str">
        <f>IF(OR(시간강사_입력!F38="",LEFT(시간강사_입력!F38,2)="예)"),"",기본설정!$B$6)</f>
        <v/>
      </c>
      <c r="G41" s="22" t="str">
        <f>IF(OR(시간강사_입력!F38="",LEFT(시간강사_입력!F38,2)="예)"),"",IF(시간강사_입력!N38="",기본설정!$B$7,시간강사_입력!N38))</f>
        <v/>
      </c>
      <c r="H41" s="8" t="str">
        <f>IF(OR(시간강사_입력!F38="",LEFT(시간강사_입력!F38,2)="예)"),"",IF(기본설정!$B$8="","",기본설정!$B$8))</f>
        <v/>
      </c>
      <c r="I41" s="8" t="str">
        <f>IF(OR(시간강사_입력!F38="",LEFT(시간강사_입력!F38,2)="예)"),"",IF(기본설정!$B$9="","",기본설정!$B$9))</f>
        <v/>
      </c>
      <c r="J41" s="8" t="str">
        <f>IF(OR(시간강사_입력!F38="",LEFT(시간강사_입력!F38,2)="예)"),"",IF(시간강사_입력!P38&lt;&gt;"",시간강사_입력!P38,IF(기본설정!$B$10="","",기본설정!$B$10)))</f>
        <v/>
      </c>
    </row>
    <row r="42" spans="1:10" ht="90" customHeight="1">
      <c r="A42" s="7" t="str">
        <f>IF(OR(시간강사_입력!F39="",LEFT(시간강사_입력!F39,2)="예)"),"",IF(시간강사_입력!A39="",시간강사_입력!H39,시간강사_입력!A39))</f>
        <v/>
      </c>
      <c r="B42" s="8" t="str">
        <f>IF(OR(시간강사_입력!F39="",LEFT(시간강사_입력!F39,2)="예)"),"",IF(시간강사_입력!B39="",기본설정!$B$5,시간강사_입력!B39))</f>
        <v/>
      </c>
      <c r="C42" s="8" t="str">
        <f>IF(OR(시간강사_입력!F39="",LEFT(시간강사_입력!F39,2)="예)"),"",시간강사_입력!C39&amp;IF(시간강사_입력!E39="","",CHAR(10)&amp;"("&amp;시간강사_입력!E39&amp;")"))</f>
        <v/>
      </c>
      <c r="D42" s="8" t="str">
        <f ca="1">IF(OR(시간강사_입력!F39="",LEFT(시간강사_입력!F39,2)="예)"),"",시간강사_입력!F39&amp;IF(시간강사_입력!G39="","",CHAR(10)&amp;"("&amp;IF(시간강사_입력!G39="","",IF(AND(ISNUMBER(시간강사_입력!G39),시간강사_입력!G39&lt;100000),TEXT(시간강사_입력!G39,"yyyy. m. d."),IF(LEN(SUBSTITUTE(SUBSTITUTE(SUBSTITUTE(TRIM(시간강사_입력!G39),"-",""),".","")," ",""))=8,LEFT(SUBSTITUTE(SUBSTITUTE(SUBSTITUTE(TRIM(시간강사_입력!G39),"-",""),".","")," ",""),4)&amp;". "&amp;VALUE(MID(SUBSTITUTE(SUBSTITUTE(SUBSTITUTE(TRIM(시간강사_입력!G39),"-",""),".","")," ",""),5,2))&amp;". "&amp;VALUE(RIGHT(SUBSTITUTE(SUBSTITUTE(SUBSTITUTE(TRIM(시간강사_입력!G39),"-",""),".","")," ",""),2))&amp;".",IF(LEN(SUBSTITUTE(SUBSTITUTE(SUBSTITUTE(TRIM(시간강사_입력!G39),"-",""),".","")," ",""))=13,IF(OR(MID(SUBSTITUTE(SUBSTITUTE(SUBSTITUTE(TRIM(시간강사_입력!G39),"-",""),".","")," ",""),7,1)="1",MID(SUBSTITUTE(SUBSTITUTE(SUBSTITUTE(TRIM(시간강사_입력!G39),"-",""),".","")," ",""),7,1)="2",MID(SUBSTITUTE(SUBSTITUTE(SUBSTITUTE(TRIM(시간강사_입력!G39),"-",""),".","")," ",""),7,1)="5",MID(SUBSTITUTE(SUBSTITUTE(SUBSTITUTE(TRIM(시간강사_입력!G39),"-",""),".","")," ",""),7,1)="6"),"19","20")&amp;LEFT(SUBSTITUTE(SUBSTITUTE(SUBSTITUTE(TRIM(시간강사_입력!G39),"-",""),".","")," ",""),2)&amp;". "&amp;VALUE(MID(SUBSTITUTE(SUBSTITUTE(SUBSTITUTE(TRIM(시간강사_입력!G39),"-",""),".","")," ",""),3,2))&amp;". "&amp;VALUE(MID(SUBSTITUTE(SUBSTITUTE(SUBSTITUTE(TRIM(시간강사_입력!G39),"-",""),".","")," ",""),5,2))&amp;".",IF(LEN(SUBSTITUTE(SUBSTITUTE(SUBSTITUTE(TRIM(시간강사_입력!G39),"-",""),".","")," ",""))=6,IF(VALUE(LEFT(SUBSTITUTE(SUBSTITUTE(SUBSTITUTE(TRIM(시간강사_입력!G39),"-",""),".","")," ",""),2))&lt;=MOD(YEAR(TODAY()),100),"20","19")&amp;LEFT(SUBSTITUTE(SUBSTITUTE(SUBSTITUTE(TRIM(시간강사_입력!G39),"-",""),".","")," ",""),2)&amp;". "&amp;VALUE(MID(SUBSTITUTE(SUBSTITUTE(SUBSTITUTE(TRIM(시간강사_입력!G39),"-",""),".","")," ",""),3,2))&amp;". "&amp;VALUE(RIGHT(SUBSTITUTE(SUBSTITUTE(SUBSTITUTE(TRIM(시간강사_입력!G39),"-",""),".","")," ",""),2))&amp;".","")))))&amp;")"))</f>
        <v/>
      </c>
      <c r="E42" s="8" t="str">
        <f>IF(OR(시간강사_입력!F39="",LEFT(시간강사_입력!F39,2)="예)"),"",IF(시간강사_입력!O39&lt;&gt;"",시간강사_입력!O39,시간강사_입력!C39&amp;"에 임함."&amp;IF(AND(시간강사_입력!H39&lt;&gt;"",시간강사_입력!I39&lt;&gt;""),CHAR(10)&amp;"임용기간: "&amp;TEXT(시간강사_입력!H39,"yyyy. m. d.")&amp;" ~ "&amp;TEXT(시간강사_입력!I39,"yyyy. m. d."),"")&amp;IF(시간강사_입력!J39&lt;&gt;"",CHAR(10)&amp;"주당수업시간: 주 "&amp;시간강사_입력!J39&amp;"시간","")&amp;IF(시간강사_입력!K39&lt;&gt;"",CHAR(10)&amp;"총 수업주수: "&amp;시간강사_입력!K39&amp;"주","")&amp;IF(시간강사_입력!L39="예",CHAR(10)&amp;"방학기간 제외","")&amp;IF(시간강사_입력!M39&lt;&gt;"",CHAR(10)&amp;"근무시간: "&amp;시간강사_입력!M39,"")))</f>
        <v/>
      </c>
      <c r="F42" s="8" t="str">
        <f>IF(OR(시간강사_입력!F39="",LEFT(시간강사_입력!F39,2)="예)"),"",기본설정!$B$6)</f>
        <v/>
      </c>
      <c r="G42" s="22" t="str">
        <f>IF(OR(시간강사_입력!F39="",LEFT(시간강사_입력!F39,2)="예)"),"",IF(시간강사_입력!N39="",기본설정!$B$7,시간강사_입력!N39))</f>
        <v/>
      </c>
      <c r="H42" s="8" t="str">
        <f>IF(OR(시간강사_입력!F39="",LEFT(시간강사_입력!F39,2)="예)"),"",IF(기본설정!$B$8="","",기본설정!$B$8))</f>
        <v/>
      </c>
      <c r="I42" s="8" t="str">
        <f>IF(OR(시간강사_입력!F39="",LEFT(시간강사_입력!F39,2)="예)"),"",IF(기본설정!$B$9="","",기본설정!$B$9))</f>
        <v/>
      </c>
      <c r="J42" s="8" t="str">
        <f>IF(OR(시간강사_입력!F39="",LEFT(시간강사_입력!F39,2)="예)"),"",IF(시간강사_입력!P39&lt;&gt;"",시간강사_입력!P39,IF(기본설정!$B$10="","",기본설정!$B$10)))</f>
        <v/>
      </c>
    </row>
    <row r="43" spans="1:10" ht="90" customHeight="1">
      <c r="A43" s="7" t="str">
        <f>IF(OR(시간강사_입력!F40="",LEFT(시간강사_입력!F40,2)="예)"),"",IF(시간강사_입력!A40="",시간강사_입력!H40,시간강사_입력!A40))</f>
        <v/>
      </c>
      <c r="B43" s="8" t="str">
        <f>IF(OR(시간강사_입력!F40="",LEFT(시간강사_입력!F40,2)="예)"),"",IF(시간강사_입력!B40="",기본설정!$B$5,시간강사_입력!B40))</f>
        <v/>
      </c>
      <c r="C43" s="8" t="str">
        <f>IF(OR(시간강사_입력!F40="",LEFT(시간강사_입력!F40,2)="예)"),"",시간강사_입력!C40&amp;IF(시간강사_입력!E40="","",CHAR(10)&amp;"("&amp;시간강사_입력!E40&amp;")"))</f>
        <v/>
      </c>
      <c r="D43" s="8" t="str">
        <f ca="1">IF(OR(시간강사_입력!F40="",LEFT(시간강사_입력!F40,2)="예)"),"",시간강사_입력!F40&amp;IF(시간강사_입력!G40="","",CHAR(10)&amp;"("&amp;IF(시간강사_입력!G40="","",IF(AND(ISNUMBER(시간강사_입력!G40),시간강사_입력!G40&lt;100000),TEXT(시간강사_입력!G40,"yyyy. m. d."),IF(LEN(SUBSTITUTE(SUBSTITUTE(SUBSTITUTE(TRIM(시간강사_입력!G40),"-",""),".","")," ",""))=8,LEFT(SUBSTITUTE(SUBSTITUTE(SUBSTITUTE(TRIM(시간강사_입력!G40),"-",""),".","")," ",""),4)&amp;". "&amp;VALUE(MID(SUBSTITUTE(SUBSTITUTE(SUBSTITUTE(TRIM(시간강사_입력!G40),"-",""),".","")," ",""),5,2))&amp;". "&amp;VALUE(RIGHT(SUBSTITUTE(SUBSTITUTE(SUBSTITUTE(TRIM(시간강사_입력!G40),"-",""),".","")," ",""),2))&amp;".",IF(LEN(SUBSTITUTE(SUBSTITUTE(SUBSTITUTE(TRIM(시간강사_입력!G40),"-",""),".","")," ",""))=13,IF(OR(MID(SUBSTITUTE(SUBSTITUTE(SUBSTITUTE(TRIM(시간강사_입력!G40),"-",""),".","")," ",""),7,1)="1",MID(SUBSTITUTE(SUBSTITUTE(SUBSTITUTE(TRIM(시간강사_입력!G40),"-",""),".","")," ",""),7,1)="2",MID(SUBSTITUTE(SUBSTITUTE(SUBSTITUTE(TRIM(시간강사_입력!G40),"-",""),".","")," ",""),7,1)="5",MID(SUBSTITUTE(SUBSTITUTE(SUBSTITUTE(TRIM(시간강사_입력!G40),"-",""),".","")," ",""),7,1)="6"),"19","20")&amp;LEFT(SUBSTITUTE(SUBSTITUTE(SUBSTITUTE(TRIM(시간강사_입력!G40),"-",""),".","")," ",""),2)&amp;". "&amp;VALUE(MID(SUBSTITUTE(SUBSTITUTE(SUBSTITUTE(TRIM(시간강사_입력!G40),"-",""),".","")," ",""),3,2))&amp;". "&amp;VALUE(MID(SUBSTITUTE(SUBSTITUTE(SUBSTITUTE(TRIM(시간강사_입력!G40),"-",""),".","")," ",""),5,2))&amp;".",IF(LEN(SUBSTITUTE(SUBSTITUTE(SUBSTITUTE(TRIM(시간강사_입력!G40),"-",""),".","")," ",""))=6,IF(VALUE(LEFT(SUBSTITUTE(SUBSTITUTE(SUBSTITUTE(TRIM(시간강사_입력!G40),"-",""),".","")," ",""),2))&lt;=MOD(YEAR(TODAY()),100),"20","19")&amp;LEFT(SUBSTITUTE(SUBSTITUTE(SUBSTITUTE(TRIM(시간강사_입력!G40),"-",""),".","")," ",""),2)&amp;". "&amp;VALUE(MID(SUBSTITUTE(SUBSTITUTE(SUBSTITUTE(TRIM(시간강사_입력!G40),"-",""),".","")," ",""),3,2))&amp;". "&amp;VALUE(RIGHT(SUBSTITUTE(SUBSTITUTE(SUBSTITUTE(TRIM(시간강사_입력!G40),"-",""),".","")," ",""),2))&amp;".","")))))&amp;")"))</f>
        <v/>
      </c>
      <c r="E43" s="8" t="str">
        <f>IF(OR(시간강사_입력!F40="",LEFT(시간강사_입력!F40,2)="예)"),"",IF(시간강사_입력!O40&lt;&gt;"",시간강사_입력!O40,시간강사_입력!C40&amp;"에 임함."&amp;IF(AND(시간강사_입력!H40&lt;&gt;"",시간강사_입력!I40&lt;&gt;""),CHAR(10)&amp;"임용기간: "&amp;TEXT(시간강사_입력!H40,"yyyy. m. d.")&amp;" ~ "&amp;TEXT(시간강사_입력!I40,"yyyy. m. d."),"")&amp;IF(시간강사_입력!J40&lt;&gt;"",CHAR(10)&amp;"주당수업시간: 주 "&amp;시간강사_입력!J40&amp;"시간","")&amp;IF(시간강사_입력!K40&lt;&gt;"",CHAR(10)&amp;"총 수업주수: "&amp;시간강사_입력!K40&amp;"주","")&amp;IF(시간강사_입력!L40="예",CHAR(10)&amp;"방학기간 제외","")&amp;IF(시간강사_입력!M40&lt;&gt;"",CHAR(10)&amp;"근무시간: "&amp;시간강사_입력!M40,"")))</f>
        <v/>
      </c>
      <c r="F43" s="8" t="str">
        <f>IF(OR(시간강사_입력!F40="",LEFT(시간강사_입력!F40,2)="예)"),"",기본설정!$B$6)</f>
        <v/>
      </c>
      <c r="G43" s="22" t="str">
        <f>IF(OR(시간강사_입력!F40="",LEFT(시간강사_입력!F40,2)="예)"),"",IF(시간강사_입력!N40="",기본설정!$B$7,시간강사_입력!N40))</f>
        <v/>
      </c>
      <c r="H43" s="8" t="str">
        <f>IF(OR(시간강사_입력!F40="",LEFT(시간강사_입력!F40,2)="예)"),"",IF(기본설정!$B$8="","",기본설정!$B$8))</f>
        <v/>
      </c>
      <c r="I43" s="8" t="str">
        <f>IF(OR(시간강사_입력!F40="",LEFT(시간강사_입력!F40,2)="예)"),"",IF(기본설정!$B$9="","",기본설정!$B$9))</f>
        <v/>
      </c>
      <c r="J43" s="8" t="str">
        <f>IF(OR(시간강사_입력!F40="",LEFT(시간강사_입력!F40,2)="예)"),"",IF(시간강사_입력!P40&lt;&gt;"",시간강사_입력!P40,IF(기본설정!$B$10="","",기본설정!$B$10)))</f>
        <v/>
      </c>
    </row>
    <row r="44" spans="1:10" ht="90" customHeight="1">
      <c r="A44" s="7" t="str">
        <f>IF(OR(시간강사_입력!F41="",LEFT(시간강사_입력!F41,2)="예)"),"",IF(시간강사_입력!A41="",시간강사_입력!H41,시간강사_입력!A41))</f>
        <v/>
      </c>
      <c r="B44" s="8" t="str">
        <f>IF(OR(시간강사_입력!F41="",LEFT(시간강사_입력!F41,2)="예)"),"",IF(시간강사_입력!B41="",기본설정!$B$5,시간강사_입력!B41))</f>
        <v/>
      </c>
      <c r="C44" s="8" t="str">
        <f>IF(OR(시간강사_입력!F41="",LEFT(시간강사_입력!F41,2)="예)"),"",시간강사_입력!C41&amp;IF(시간강사_입력!E41="","",CHAR(10)&amp;"("&amp;시간강사_입력!E41&amp;")"))</f>
        <v/>
      </c>
      <c r="D44" s="8" t="str">
        <f ca="1">IF(OR(시간강사_입력!F41="",LEFT(시간강사_입력!F41,2)="예)"),"",시간강사_입력!F41&amp;IF(시간강사_입력!G41="","",CHAR(10)&amp;"("&amp;IF(시간강사_입력!G41="","",IF(AND(ISNUMBER(시간강사_입력!G41),시간강사_입력!G41&lt;100000),TEXT(시간강사_입력!G41,"yyyy. m. d."),IF(LEN(SUBSTITUTE(SUBSTITUTE(SUBSTITUTE(TRIM(시간강사_입력!G41),"-",""),".","")," ",""))=8,LEFT(SUBSTITUTE(SUBSTITUTE(SUBSTITUTE(TRIM(시간강사_입력!G41),"-",""),".","")," ",""),4)&amp;". "&amp;VALUE(MID(SUBSTITUTE(SUBSTITUTE(SUBSTITUTE(TRIM(시간강사_입력!G41),"-",""),".","")," ",""),5,2))&amp;". "&amp;VALUE(RIGHT(SUBSTITUTE(SUBSTITUTE(SUBSTITUTE(TRIM(시간강사_입력!G41),"-",""),".","")," ",""),2))&amp;".",IF(LEN(SUBSTITUTE(SUBSTITUTE(SUBSTITUTE(TRIM(시간강사_입력!G41),"-",""),".","")," ",""))=13,IF(OR(MID(SUBSTITUTE(SUBSTITUTE(SUBSTITUTE(TRIM(시간강사_입력!G41),"-",""),".","")," ",""),7,1)="1",MID(SUBSTITUTE(SUBSTITUTE(SUBSTITUTE(TRIM(시간강사_입력!G41),"-",""),".","")," ",""),7,1)="2",MID(SUBSTITUTE(SUBSTITUTE(SUBSTITUTE(TRIM(시간강사_입력!G41),"-",""),".","")," ",""),7,1)="5",MID(SUBSTITUTE(SUBSTITUTE(SUBSTITUTE(TRIM(시간강사_입력!G41),"-",""),".","")," ",""),7,1)="6"),"19","20")&amp;LEFT(SUBSTITUTE(SUBSTITUTE(SUBSTITUTE(TRIM(시간강사_입력!G41),"-",""),".","")," ",""),2)&amp;". "&amp;VALUE(MID(SUBSTITUTE(SUBSTITUTE(SUBSTITUTE(TRIM(시간강사_입력!G41),"-",""),".","")," ",""),3,2))&amp;". "&amp;VALUE(MID(SUBSTITUTE(SUBSTITUTE(SUBSTITUTE(TRIM(시간강사_입력!G41),"-",""),".","")," ",""),5,2))&amp;".",IF(LEN(SUBSTITUTE(SUBSTITUTE(SUBSTITUTE(TRIM(시간강사_입력!G41),"-",""),".","")," ",""))=6,IF(VALUE(LEFT(SUBSTITUTE(SUBSTITUTE(SUBSTITUTE(TRIM(시간강사_입력!G41),"-",""),".","")," ",""),2))&lt;=MOD(YEAR(TODAY()),100),"20","19")&amp;LEFT(SUBSTITUTE(SUBSTITUTE(SUBSTITUTE(TRIM(시간강사_입력!G41),"-",""),".","")," ",""),2)&amp;". "&amp;VALUE(MID(SUBSTITUTE(SUBSTITUTE(SUBSTITUTE(TRIM(시간강사_입력!G41),"-",""),".","")," ",""),3,2))&amp;". "&amp;VALUE(RIGHT(SUBSTITUTE(SUBSTITUTE(SUBSTITUTE(TRIM(시간강사_입력!G41),"-",""),".","")," ",""),2))&amp;".","")))))&amp;")"))</f>
        <v/>
      </c>
      <c r="E44" s="8" t="str">
        <f>IF(OR(시간강사_입력!F41="",LEFT(시간강사_입력!F41,2)="예)"),"",IF(시간강사_입력!O41&lt;&gt;"",시간강사_입력!O41,시간강사_입력!C41&amp;"에 임함."&amp;IF(AND(시간강사_입력!H41&lt;&gt;"",시간강사_입력!I41&lt;&gt;""),CHAR(10)&amp;"임용기간: "&amp;TEXT(시간강사_입력!H41,"yyyy. m. d.")&amp;" ~ "&amp;TEXT(시간강사_입력!I41,"yyyy. m. d."),"")&amp;IF(시간강사_입력!J41&lt;&gt;"",CHAR(10)&amp;"주당수업시간: 주 "&amp;시간강사_입력!J41&amp;"시간","")&amp;IF(시간강사_입력!K41&lt;&gt;"",CHAR(10)&amp;"총 수업주수: "&amp;시간강사_입력!K41&amp;"주","")&amp;IF(시간강사_입력!L41="예",CHAR(10)&amp;"방학기간 제외","")&amp;IF(시간강사_입력!M41&lt;&gt;"",CHAR(10)&amp;"근무시간: "&amp;시간강사_입력!M41,"")))</f>
        <v/>
      </c>
      <c r="F44" s="8" t="str">
        <f>IF(OR(시간강사_입력!F41="",LEFT(시간강사_입력!F41,2)="예)"),"",기본설정!$B$6)</f>
        <v/>
      </c>
      <c r="G44" s="22" t="str">
        <f>IF(OR(시간강사_입력!F41="",LEFT(시간강사_입력!F41,2)="예)"),"",IF(시간강사_입력!N41="",기본설정!$B$7,시간강사_입력!N41))</f>
        <v/>
      </c>
      <c r="H44" s="8" t="str">
        <f>IF(OR(시간강사_입력!F41="",LEFT(시간강사_입력!F41,2)="예)"),"",IF(기본설정!$B$8="","",기본설정!$B$8))</f>
        <v/>
      </c>
      <c r="I44" s="8" t="str">
        <f>IF(OR(시간강사_입력!F41="",LEFT(시간강사_입력!F41,2)="예)"),"",IF(기본설정!$B$9="","",기본설정!$B$9))</f>
        <v/>
      </c>
      <c r="J44" s="8" t="str">
        <f>IF(OR(시간강사_입력!F41="",LEFT(시간강사_입력!F41,2)="예)"),"",IF(시간강사_입력!P41&lt;&gt;"",시간강사_입력!P41,IF(기본설정!$B$10="","",기본설정!$B$10)))</f>
        <v/>
      </c>
    </row>
    <row r="45" spans="1:10" ht="90" customHeight="1">
      <c r="A45" s="7" t="str">
        <f>IF(OR(시간강사_입력!F42="",LEFT(시간강사_입력!F42,2)="예)"),"",IF(시간강사_입력!A42="",시간강사_입력!H42,시간강사_입력!A42))</f>
        <v/>
      </c>
      <c r="B45" s="8" t="str">
        <f>IF(OR(시간강사_입력!F42="",LEFT(시간강사_입력!F42,2)="예)"),"",IF(시간강사_입력!B42="",기본설정!$B$5,시간강사_입력!B42))</f>
        <v/>
      </c>
      <c r="C45" s="8" t="str">
        <f>IF(OR(시간강사_입력!F42="",LEFT(시간강사_입력!F42,2)="예)"),"",시간강사_입력!C42&amp;IF(시간강사_입력!E42="","",CHAR(10)&amp;"("&amp;시간강사_입력!E42&amp;")"))</f>
        <v/>
      </c>
      <c r="D45" s="8" t="str">
        <f ca="1">IF(OR(시간강사_입력!F42="",LEFT(시간강사_입력!F42,2)="예)"),"",시간강사_입력!F42&amp;IF(시간강사_입력!G42="","",CHAR(10)&amp;"("&amp;IF(시간강사_입력!G42="","",IF(AND(ISNUMBER(시간강사_입력!G42),시간강사_입력!G42&lt;100000),TEXT(시간강사_입력!G42,"yyyy. m. d."),IF(LEN(SUBSTITUTE(SUBSTITUTE(SUBSTITUTE(TRIM(시간강사_입력!G42),"-",""),".","")," ",""))=8,LEFT(SUBSTITUTE(SUBSTITUTE(SUBSTITUTE(TRIM(시간강사_입력!G42),"-",""),".","")," ",""),4)&amp;". "&amp;VALUE(MID(SUBSTITUTE(SUBSTITUTE(SUBSTITUTE(TRIM(시간강사_입력!G42),"-",""),".","")," ",""),5,2))&amp;". "&amp;VALUE(RIGHT(SUBSTITUTE(SUBSTITUTE(SUBSTITUTE(TRIM(시간강사_입력!G42),"-",""),".","")," ",""),2))&amp;".",IF(LEN(SUBSTITUTE(SUBSTITUTE(SUBSTITUTE(TRIM(시간강사_입력!G42),"-",""),".","")," ",""))=13,IF(OR(MID(SUBSTITUTE(SUBSTITUTE(SUBSTITUTE(TRIM(시간강사_입력!G42),"-",""),".","")," ",""),7,1)="1",MID(SUBSTITUTE(SUBSTITUTE(SUBSTITUTE(TRIM(시간강사_입력!G42),"-",""),".","")," ",""),7,1)="2",MID(SUBSTITUTE(SUBSTITUTE(SUBSTITUTE(TRIM(시간강사_입력!G42),"-",""),".","")," ",""),7,1)="5",MID(SUBSTITUTE(SUBSTITUTE(SUBSTITUTE(TRIM(시간강사_입력!G42),"-",""),".","")," ",""),7,1)="6"),"19","20")&amp;LEFT(SUBSTITUTE(SUBSTITUTE(SUBSTITUTE(TRIM(시간강사_입력!G42),"-",""),".","")," ",""),2)&amp;". "&amp;VALUE(MID(SUBSTITUTE(SUBSTITUTE(SUBSTITUTE(TRIM(시간강사_입력!G42),"-",""),".","")," ",""),3,2))&amp;". "&amp;VALUE(MID(SUBSTITUTE(SUBSTITUTE(SUBSTITUTE(TRIM(시간강사_입력!G42),"-",""),".","")," ",""),5,2))&amp;".",IF(LEN(SUBSTITUTE(SUBSTITUTE(SUBSTITUTE(TRIM(시간강사_입력!G42),"-",""),".","")," ",""))=6,IF(VALUE(LEFT(SUBSTITUTE(SUBSTITUTE(SUBSTITUTE(TRIM(시간강사_입력!G42),"-",""),".","")," ",""),2))&lt;=MOD(YEAR(TODAY()),100),"20","19")&amp;LEFT(SUBSTITUTE(SUBSTITUTE(SUBSTITUTE(TRIM(시간강사_입력!G42),"-",""),".","")," ",""),2)&amp;". "&amp;VALUE(MID(SUBSTITUTE(SUBSTITUTE(SUBSTITUTE(TRIM(시간강사_입력!G42),"-",""),".","")," ",""),3,2))&amp;". "&amp;VALUE(RIGHT(SUBSTITUTE(SUBSTITUTE(SUBSTITUTE(TRIM(시간강사_입력!G42),"-",""),".","")," ",""),2))&amp;".","")))))&amp;")"))</f>
        <v/>
      </c>
      <c r="E45" s="8" t="str">
        <f>IF(OR(시간강사_입력!F42="",LEFT(시간강사_입력!F42,2)="예)"),"",IF(시간강사_입력!O42&lt;&gt;"",시간강사_입력!O42,시간강사_입력!C42&amp;"에 임함."&amp;IF(AND(시간강사_입력!H42&lt;&gt;"",시간강사_입력!I42&lt;&gt;""),CHAR(10)&amp;"임용기간: "&amp;TEXT(시간강사_입력!H42,"yyyy. m. d.")&amp;" ~ "&amp;TEXT(시간강사_입력!I42,"yyyy. m. d."),"")&amp;IF(시간강사_입력!J42&lt;&gt;"",CHAR(10)&amp;"주당수업시간: 주 "&amp;시간강사_입력!J42&amp;"시간","")&amp;IF(시간강사_입력!K42&lt;&gt;"",CHAR(10)&amp;"총 수업주수: "&amp;시간강사_입력!K42&amp;"주","")&amp;IF(시간강사_입력!L42="예",CHAR(10)&amp;"방학기간 제외","")&amp;IF(시간강사_입력!M42&lt;&gt;"",CHAR(10)&amp;"근무시간: "&amp;시간강사_입력!M42,"")))</f>
        <v/>
      </c>
      <c r="F45" s="8" t="str">
        <f>IF(OR(시간강사_입력!F42="",LEFT(시간강사_입력!F42,2)="예)"),"",기본설정!$B$6)</f>
        <v/>
      </c>
      <c r="G45" s="22" t="str">
        <f>IF(OR(시간강사_입력!F42="",LEFT(시간강사_입력!F42,2)="예)"),"",IF(시간강사_입력!N42="",기본설정!$B$7,시간강사_입력!N42))</f>
        <v/>
      </c>
      <c r="H45" s="8" t="str">
        <f>IF(OR(시간강사_입력!F42="",LEFT(시간강사_입력!F42,2)="예)"),"",IF(기본설정!$B$8="","",기본설정!$B$8))</f>
        <v/>
      </c>
      <c r="I45" s="8" t="str">
        <f>IF(OR(시간강사_입력!F42="",LEFT(시간강사_입력!F42,2)="예)"),"",IF(기본설정!$B$9="","",기본설정!$B$9))</f>
        <v/>
      </c>
      <c r="J45" s="8" t="str">
        <f>IF(OR(시간강사_입력!F42="",LEFT(시간강사_입력!F42,2)="예)"),"",IF(시간강사_입력!P42&lt;&gt;"",시간강사_입력!P42,IF(기본설정!$B$10="","",기본설정!$B$10)))</f>
        <v/>
      </c>
    </row>
    <row r="46" spans="1:10" ht="90" customHeight="1">
      <c r="A46" s="7" t="str">
        <f>IF(OR(시간강사_입력!F43="",LEFT(시간강사_입력!F43,2)="예)"),"",IF(시간강사_입력!A43="",시간강사_입력!H43,시간강사_입력!A43))</f>
        <v/>
      </c>
      <c r="B46" s="8" t="str">
        <f>IF(OR(시간강사_입력!F43="",LEFT(시간강사_입력!F43,2)="예)"),"",IF(시간강사_입력!B43="",기본설정!$B$5,시간강사_입력!B43))</f>
        <v/>
      </c>
      <c r="C46" s="8" t="str">
        <f>IF(OR(시간강사_입력!F43="",LEFT(시간강사_입력!F43,2)="예)"),"",시간강사_입력!C43&amp;IF(시간강사_입력!E43="","",CHAR(10)&amp;"("&amp;시간강사_입력!E43&amp;")"))</f>
        <v/>
      </c>
      <c r="D46" s="8" t="str">
        <f ca="1">IF(OR(시간강사_입력!F43="",LEFT(시간강사_입력!F43,2)="예)"),"",시간강사_입력!F43&amp;IF(시간강사_입력!G43="","",CHAR(10)&amp;"("&amp;IF(시간강사_입력!G43="","",IF(AND(ISNUMBER(시간강사_입력!G43),시간강사_입력!G43&lt;100000),TEXT(시간강사_입력!G43,"yyyy. m. d."),IF(LEN(SUBSTITUTE(SUBSTITUTE(SUBSTITUTE(TRIM(시간강사_입력!G43),"-",""),".","")," ",""))=8,LEFT(SUBSTITUTE(SUBSTITUTE(SUBSTITUTE(TRIM(시간강사_입력!G43),"-",""),".","")," ",""),4)&amp;". "&amp;VALUE(MID(SUBSTITUTE(SUBSTITUTE(SUBSTITUTE(TRIM(시간강사_입력!G43),"-",""),".","")," ",""),5,2))&amp;". "&amp;VALUE(RIGHT(SUBSTITUTE(SUBSTITUTE(SUBSTITUTE(TRIM(시간강사_입력!G43),"-",""),".","")," ",""),2))&amp;".",IF(LEN(SUBSTITUTE(SUBSTITUTE(SUBSTITUTE(TRIM(시간강사_입력!G43),"-",""),".","")," ",""))=13,IF(OR(MID(SUBSTITUTE(SUBSTITUTE(SUBSTITUTE(TRIM(시간강사_입력!G43),"-",""),".","")," ",""),7,1)="1",MID(SUBSTITUTE(SUBSTITUTE(SUBSTITUTE(TRIM(시간강사_입력!G43),"-",""),".","")," ",""),7,1)="2",MID(SUBSTITUTE(SUBSTITUTE(SUBSTITUTE(TRIM(시간강사_입력!G43),"-",""),".","")," ",""),7,1)="5",MID(SUBSTITUTE(SUBSTITUTE(SUBSTITUTE(TRIM(시간강사_입력!G43),"-",""),".","")," ",""),7,1)="6"),"19","20")&amp;LEFT(SUBSTITUTE(SUBSTITUTE(SUBSTITUTE(TRIM(시간강사_입력!G43),"-",""),".","")," ",""),2)&amp;". "&amp;VALUE(MID(SUBSTITUTE(SUBSTITUTE(SUBSTITUTE(TRIM(시간강사_입력!G43),"-",""),".","")," ",""),3,2))&amp;". "&amp;VALUE(MID(SUBSTITUTE(SUBSTITUTE(SUBSTITUTE(TRIM(시간강사_입력!G43),"-",""),".","")," ",""),5,2))&amp;".",IF(LEN(SUBSTITUTE(SUBSTITUTE(SUBSTITUTE(TRIM(시간강사_입력!G43),"-",""),".","")," ",""))=6,IF(VALUE(LEFT(SUBSTITUTE(SUBSTITUTE(SUBSTITUTE(TRIM(시간강사_입력!G43),"-",""),".","")," ",""),2))&lt;=MOD(YEAR(TODAY()),100),"20","19")&amp;LEFT(SUBSTITUTE(SUBSTITUTE(SUBSTITUTE(TRIM(시간강사_입력!G43),"-",""),".","")," ",""),2)&amp;". "&amp;VALUE(MID(SUBSTITUTE(SUBSTITUTE(SUBSTITUTE(TRIM(시간강사_입력!G43),"-",""),".","")," ",""),3,2))&amp;". "&amp;VALUE(RIGHT(SUBSTITUTE(SUBSTITUTE(SUBSTITUTE(TRIM(시간강사_입력!G43),"-",""),".","")," ",""),2))&amp;".","")))))&amp;")"))</f>
        <v/>
      </c>
      <c r="E46" s="8" t="str">
        <f>IF(OR(시간강사_입력!F43="",LEFT(시간강사_입력!F43,2)="예)"),"",IF(시간강사_입력!O43&lt;&gt;"",시간강사_입력!O43,시간강사_입력!C43&amp;"에 임함."&amp;IF(AND(시간강사_입력!H43&lt;&gt;"",시간강사_입력!I43&lt;&gt;""),CHAR(10)&amp;"임용기간: "&amp;TEXT(시간강사_입력!H43,"yyyy. m. d.")&amp;" ~ "&amp;TEXT(시간강사_입력!I43,"yyyy. m. d."),"")&amp;IF(시간강사_입력!J43&lt;&gt;"",CHAR(10)&amp;"주당수업시간: 주 "&amp;시간강사_입력!J43&amp;"시간","")&amp;IF(시간강사_입력!K43&lt;&gt;"",CHAR(10)&amp;"총 수업주수: "&amp;시간강사_입력!K43&amp;"주","")&amp;IF(시간강사_입력!L43="예",CHAR(10)&amp;"방학기간 제외","")&amp;IF(시간강사_입력!M43&lt;&gt;"",CHAR(10)&amp;"근무시간: "&amp;시간강사_입력!M43,"")))</f>
        <v/>
      </c>
      <c r="F46" s="8" t="str">
        <f>IF(OR(시간강사_입력!F43="",LEFT(시간강사_입력!F43,2)="예)"),"",기본설정!$B$6)</f>
        <v/>
      </c>
      <c r="G46" s="22" t="str">
        <f>IF(OR(시간강사_입력!F43="",LEFT(시간강사_입력!F43,2)="예)"),"",IF(시간강사_입력!N43="",기본설정!$B$7,시간강사_입력!N43))</f>
        <v/>
      </c>
      <c r="H46" s="8" t="str">
        <f>IF(OR(시간강사_입력!F43="",LEFT(시간강사_입력!F43,2)="예)"),"",IF(기본설정!$B$8="","",기본설정!$B$8))</f>
        <v/>
      </c>
      <c r="I46" s="8" t="str">
        <f>IF(OR(시간강사_입력!F43="",LEFT(시간강사_입력!F43,2)="예)"),"",IF(기본설정!$B$9="","",기본설정!$B$9))</f>
        <v/>
      </c>
      <c r="J46" s="8" t="str">
        <f>IF(OR(시간강사_입력!F43="",LEFT(시간강사_입력!F43,2)="예)"),"",IF(시간강사_입력!P43&lt;&gt;"",시간강사_입력!P43,IF(기본설정!$B$10="","",기본설정!$B$10)))</f>
        <v/>
      </c>
    </row>
    <row r="47" spans="1:10" ht="90" customHeight="1">
      <c r="A47" s="7" t="str">
        <f>IF(OR(시간강사_입력!F44="",LEFT(시간강사_입력!F44,2)="예)"),"",IF(시간강사_입력!A44="",시간강사_입력!H44,시간강사_입력!A44))</f>
        <v/>
      </c>
      <c r="B47" s="8" t="str">
        <f>IF(OR(시간강사_입력!F44="",LEFT(시간강사_입력!F44,2)="예)"),"",IF(시간강사_입력!B44="",기본설정!$B$5,시간강사_입력!B44))</f>
        <v/>
      </c>
      <c r="C47" s="8" t="str">
        <f>IF(OR(시간강사_입력!F44="",LEFT(시간강사_입력!F44,2)="예)"),"",시간강사_입력!C44&amp;IF(시간강사_입력!E44="","",CHAR(10)&amp;"("&amp;시간강사_입력!E44&amp;")"))</f>
        <v/>
      </c>
      <c r="D47" s="8" t="str">
        <f ca="1">IF(OR(시간강사_입력!F44="",LEFT(시간강사_입력!F44,2)="예)"),"",시간강사_입력!F44&amp;IF(시간강사_입력!G44="","",CHAR(10)&amp;"("&amp;IF(시간강사_입력!G44="","",IF(AND(ISNUMBER(시간강사_입력!G44),시간강사_입력!G44&lt;100000),TEXT(시간강사_입력!G44,"yyyy. m. d."),IF(LEN(SUBSTITUTE(SUBSTITUTE(SUBSTITUTE(TRIM(시간강사_입력!G44),"-",""),".","")," ",""))=8,LEFT(SUBSTITUTE(SUBSTITUTE(SUBSTITUTE(TRIM(시간강사_입력!G44),"-",""),".","")," ",""),4)&amp;". "&amp;VALUE(MID(SUBSTITUTE(SUBSTITUTE(SUBSTITUTE(TRIM(시간강사_입력!G44),"-",""),".","")," ",""),5,2))&amp;". "&amp;VALUE(RIGHT(SUBSTITUTE(SUBSTITUTE(SUBSTITUTE(TRIM(시간강사_입력!G44),"-",""),".","")," ",""),2))&amp;".",IF(LEN(SUBSTITUTE(SUBSTITUTE(SUBSTITUTE(TRIM(시간강사_입력!G44),"-",""),".","")," ",""))=13,IF(OR(MID(SUBSTITUTE(SUBSTITUTE(SUBSTITUTE(TRIM(시간강사_입력!G44),"-",""),".","")," ",""),7,1)="1",MID(SUBSTITUTE(SUBSTITUTE(SUBSTITUTE(TRIM(시간강사_입력!G44),"-",""),".","")," ",""),7,1)="2",MID(SUBSTITUTE(SUBSTITUTE(SUBSTITUTE(TRIM(시간강사_입력!G44),"-",""),".","")," ",""),7,1)="5",MID(SUBSTITUTE(SUBSTITUTE(SUBSTITUTE(TRIM(시간강사_입력!G44),"-",""),".","")," ",""),7,1)="6"),"19","20")&amp;LEFT(SUBSTITUTE(SUBSTITUTE(SUBSTITUTE(TRIM(시간강사_입력!G44),"-",""),".","")," ",""),2)&amp;". "&amp;VALUE(MID(SUBSTITUTE(SUBSTITUTE(SUBSTITUTE(TRIM(시간강사_입력!G44),"-",""),".","")," ",""),3,2))&amp;". "&amp;VALUE(MID(SUBSTITUTE(SUBSTITUTE(SUBSTITUTE(TRIM(시간강사_입력!G44),"-",""),".","")," ",""),5,2))&amp;".",IF(LEN(SUBSTITUTE(SUBSTITUTE(SUBSTITUTE(TRIM(시간강사_입력!G44),"-",""),".","")," ",""))=6,IF(VALUE(LEFT(SUBSTITUTE(SUBSTITUTE(SUBSTITUTE(TRIM(시간강사_입력!G44),"-",""),".","")," ",""),2))&lt;=MOD(YEAR(TODAY()),100),"20","19")&amp;LEFT(SUBSTITUTE(SUBSTITUTE(SUBSTITUTE(TRIM(시간강사_입력!G44),"-",""),".","")," ",""),2)&amp;". "&amp;VALUE(MID(SUBSTITUTE(SUBSTITUTE(SUBSTITUTE(TRIM(시간강사_입력!G44),"-",""),".","")," ",""),3,2))&amp;". "&amp;VALUE(RIGHT(SUBSTITUTE(SUBSTITUTE(SUBSTITUTE(TRIM(시간강사_입력!G44),"-",""),".","")," ",""),2))&amp;".","")))))&amp;")"))</f>
        <v/>
      </c>
      <c r="E47" s="8" t="str">
        <f>IF(OR(시간강사_입력!F44="",LEFT(시간강사_입력!F44,2)="예)"),"",IF(시간강사_입력!O44&lt;&gt;"",시간강사_입력!O44,시간강사_입력!C44&amp;"에 임함."&amp;IF(AND(시간강사_입력!H44&lt;&gt;"",시간강사_입력!I44&lt;&gt;""),CHAR(10)&amp;"임용기간: "&amp;TEXT(시간강사_입력!H44,"yyyy. m. d.")&amp;" ~ "&amp;TEXT(시간강사_입력!I44,"yyyy. m. d."),"")&amp;IF(시간강사_입력!J44&lt;&gt;"",CHAR(10)&amp;"주당수업시간: 주 "&amp;시간강사_입력!J44&amp;"시간","")&amp;IF(시간강사_입력!K44&lt;&gt;"",CHAR(10)&amp;"총 수업주수: "&amp;시간강사_입력!K44&amp;"주","")&amp;IF(시간강사_입력!L44="예",CHAR(10)&amp;"방학기간 제외","")&amp;IF(시간강사_입력!M44&lt;&gt;"",CHAR(10)&amp;"근무시간: "&amp;시간강사_입력!M44,"")))</f>
        <v/>
      </c>
      <c r="F47" s="8" t="str">
        <f>IF(OR(시간강사_입력!F44="",LEFT(시간강사_입력!F44,2)="예)"),"",기본설정!$B$6)</f>
        <v/>
      </c>
      <c r="G47" s="22" t="str">
        <f>IF(OR(시간강사_입력!F44="",LEFT(시간강사_입력!F44,2)="예)"),"",IF(시간강사_입력!N44="",기본설정!$B$7,시간강사_입력!N44))</f>
        <v/>
      </c>
      <c r="H47" s="8" t="str">
        <f>IF(OR(시간강사_입력!F44="",LEFT(시간강사_입력!F44,2)="예)"),"",IF(기본설정!$B$8="","",기본설정!$B$8))</f>
        <v/>
      </c>
      <c r="I47" s="8" t="str">
        <f>IF(OR(시간강사_입력!F44="",LEFT(시간강사_입력!F44,2)="예)"),"",IF(기본설정!$B$9="","",기본설정!$B$9))</f>
        <v/>
      </c>
      <c r="J47" s="8" t="str">
        <f>IF(OR(시간강사_입력!F44="",LEFT(시간강사_입력!F44,2)="예)"),"",IF(시간강사_입력!P44&lt;&gt;"",시간강사_입력!P44,IF(기본설정!$B$10="","",기본설정!$B$10)))</f>
        <v/>
      </c>
    </row>
    <row r="48" spans="1:10" ht="90" customHeight="1">
      <c r="A48" s="7" t="str">
        <f>IF(OR(시간강사_입력!F45="",LEFT(시간강사_입력!F45,2)="예)"),"",IF(시간강사_입력!A45="",시간강사_입력!H45,시간강사_입력!A45))</f>
        <v/>
      </c>
      <c r="B48" s="8" t="str">
        <f>IF(OR(시간강사_입력!F45="",LEFT(시간강사_입력!F45,2)="예)"),"",IF(시간강사_입력!B45="",기본설정!$B$5,시간강사_입력!B45))</f>
        <v/>
      </c>
      <c r="C48" s="8" t="str">
        <f>IF(OR(시간강사_입력!F45="",LEFT(시간강사_입력!F45,2)="예)"),"",시간강사_입력!C45&amp;IF(시간강사_입력!E45="","",CHAR(10)&amp;"("&amp;시간강사_입력!E45&amp;")"))</f>
        <v/>
      </c>
      <c r="D48" s="8" t="str">
        <f ca="1">IF(OR(시간강사_입력!F45="",LEFT(시간강사_입력!F45,2)="예)"),"",시간강사_입력!F45&amp;IF(시간강사_입력!G45="","",CHAR(10)&amp;"("&amp;IF(시간강사_입력!G45="","",IF(AND(ISNUMBER(시간강사_입력!G45),시간강사_입력!G45&lt;100000),TEXT(시간강사_입력!G45,"yyyy. m. d."),IF(LEN(SUBSTITUTE(SUBSTITUTE(SUBSTITUTE(TRIM(시간강사_입력!G45),"-",""),".","")," ",""))=8,LEFT(SUBSTITUTE(SUBSTITUTE(SUBSTITUTE(TRIM(시간강사_입력!G45),"-",""),".","")," ",""),4)&amp;". "&amp;VALUE(MID(SUBSTITUTE(SUBSTITUTE(SUBSTITUTE(TRIM(시간강사_입력!G45),"-",""),".","")," ",""),5,2))&amp;". "&amp;VALUE(RIGHT(SUBSTITUTE(SUBSTITUTE(SUBSTITUTE(TRIM(시간강사_입력!G45),"-",""),".","")," ",""),2))&amp;".",IF(LEN(SUBSTITUTE(SUBSTITUTE(SUBSTITUTE(TRIM(시간강사_입력!G45),"-",""),".","")," ",""))=13,IF(OR(MID(SUBSTITUTE(SUBSTITUTE(SUBSTITUTE(TRIM(시간강사_입력!G45),"-",""),".","")," ",""),7,1)="1",MID(SUBSTITUTE(SUBSTITUTE(SUBSTITUTE(TRIM(시간강사_입력!G45),"-",""),".","")," ",""),7,1)="2",MID(SUBSTITUTE(SUBSTITUTE(SUBSTITUTE(TRIM(시간강사_입력!G45),"-",""),".","")," ",""),7,1)="5",MID(SUBSTITUTE(SUBSTITUTE(SUBSTITUTE(TRIM(시간강사_입력!G45),"-",""),".","")," ",""),7,1)="6"),"19","20")&amp;LEFT(SUBSTITUTE(SUBSTITUTE(SUBSTITUTE(TRIM(시간강사_입력!G45),"-",""),".","")," ",""),2)&amp;". "&amp;VALUE(MID(SUBSTITUTE(SUBSTITUTE(SUBSTITUTE(TRIM(시간강사_입력!G45),"-",""),".","")," ",""),3,2))&amp;". "&amp;VALUE(MID(SUBSTITUTE(SUBSTITUTE(SUBSTITUTE(TRIM(시간강사_입력!G45),"-",""),".","")," ",""),5,2))&amp;".",IF(LEN(SUBSTITUTE(SUBSTITUTE(SUBSTITUTE(TRIM(시간강사_입력!G45),"-",""),".","")," ",""))=6,IF(VALUE(LEFT(SUBSTITUTE(SUBSTITUTE(SUBSTITUTE(TRIM(시간강사_입력!G45),"-",""),".","")," ",""),2))&lt;=MOD(YEAR(TODAY()),100),"20","19")&amp;LEFT(SUBSTITUTE(SUBSTITUTE(SUBSTITUTE(TRIM(시간강사_입력!G45),"-",""),".","")," ",""),2)&amp;". "&amp;VALUE(MID(SUBSTITUTE(SUBSTITUTE(SUBSTITUTE(TRIM(시간강사_입력!G45),"-",""),".","")," ",""),3,2))&amp;". "&amp;VALUE(RIGHT(SUBSTITUTE(SUBSTITUTE(SUBSTITUTE(TRIM(시간강사_입력!G45),"-",""),".","")," ",""),2))&amp;".","")))))&amp;")"))</f>
        <v/>
      </c>
      <c r="E48" s="8" t="str">
        <f>IF(OR(시간강사_입력!F45="",LEFT(시간강사_입력!F45,2)="예)"),"",IF(시간강사_입력!O45&lt;&gt;"",시간강사_입력!O45,시간강사_입력!C45&amp;"에 임함."&amp;IF(AND(시간강사_입력!H45&lt;&gt;"",시간강사_입력!I45&lt;&gt;""),CHAR(10)&amp;"임용기간: "&amp;TEXT(시간강사_입력!H45,"yyyy. m. d.")&amp;" ~ "&amp;TEXT(시간강사_입력!I45,"yyyy. m. d."),"")&amp;IF(시간강사_입력!J45&lt;&gt;"",CHAR(10)&amp;"주당수업시간: 주 "&amp;시간강사_입력!J45&amp;"시간","")&amp;IF(시간강사_입력!K45&lt;&gt;"",CHAR(10)&amp;"총 수업주수: "&amp;시간강사_입력!K45&amp;"주","")&amp;IF(시간강사_입력!L45="예",CHAR(10)&amp;"방학기간 제외","")&amp;IF(시간강사_입력!M45&lt;&gt;"",CHAR(10)&amp;"근무시간: "&amp;시간강사_입력!M45,"")))</f>
        <v/>
      </c>
      <c r="F48" s="8" t="str">
        <f>IF(OR(시간강사_입력!F45="",LEFT(시간강사_입력!F45,2)="예)"),"",기본설정!$B$6)</f>
        <v/>
      </c>
      <c r="G48" s="22" t="str">
        <f>IF(OR(시간강사_입력!F45="",LEFT(시간강사_입력!F45,2)="예)"),"",IF(시간강사_입력!N45="",기본설정!$B$7,시간강사_입력!N45))</f>
        <v/>
      </c>
      <c r="H48" s="8" t="str">
        <f>IF(OR(시간강사_입력!F45="",LEFT(시간강사_입력!F45,2)="예)"),"",IF(기본설정!$B$8="","",기본설정!$B$8))</f>
        <v/>
      </c>
      <c r="I48" s="8" t="str">
        <f>IF(OR(시간강사_입력!F45="",LEFT(시간강사_입력!F45,2)="예)"),"",IF(기본설정!$B$9="","",기본설정!$B$9))</f>
        <v/>
      </c>
      <c r="J48" s="8" t="str">
        <f>IF(OR(시간강사_입력!F45="",LEFT(시간강사_입력!F45,2)="예)"),"",IF(시간강사_입력!P45&lt;&gt;"",시간강사_입력!P45,IF(기본설정!$B$10="","",기본설정!$B$10)))</f>
        <v/>
      </c>
    </row>
    <row r="49" spans="1:10" ht="90" customHeight="1">
      <c r="A49" s="7" t="str">
        <f>IF(OR(시간강사_입력!F46="",LEFT(시간강사_입력!F46,2)="예)"),"",IF(시간강사_입력!A46="",시간강사_입력!H46,시간강사_입력!A46))</f>
        <v/>
      </c>
      <c r="B49" s="8" t="str">
        <f>IF(OR(시간강사_입력!F46="",LEFT(시간강사_입력!F46,2)="예)"),"",IF(시간강사_입력!B46="",기본설정!$B$5,시간강사_입력!B46))</f>
        <v/>
      </c>
      <c r="C49" s="8" t="str">
        <f>IF(OR(시간강사_입력!F46="",LEFT(시간강사_입력!F46,2)="예)"),"",시간강사_입력!C46&amp;IF(시간강사_입력!E46="","",CHAR(10)&amp;"("&amp;시간강사_입력!E46&amp;")"))</f>
        <v/>
      </c>
      <c r="D49" s="8" t="str">
        <f ca="1">IF(OR(시간강사_입력!F46="",LEFT(시간강사_입력!F46,2)="예)"),"",시간강사_입력!F46&amp;IF(시간강사_입력!G46="","",CHAR(10)&amp;"("&amp;IF(시간강사_입력!G46="","",IF(AND(ISNUMBER(시간강사_입력!G46),시간강사_입력!G46&lt;100000),TEXT(시간강사_입력!G46,"yyyy. m. d."),IF(LEN(SUBSTITUTE(SUBSTITUTE(SUBSTITUTE(TRIM(시간강사_입력!G46),"-",""),".","")," ",""))=8,LEFT(SUBSTITUTE(SUBSTITUTE(SUBSTITUTE(TRIM(시간강사_입력!G46),"-",""),".","")," ",""),4)&amp;". "&amp;VALUE(MID(SUBSTITUTE(SUBSTITUTE(SUBSTITUTE(TRIM(시간강사_입력!G46),"-",""),".","")," ",""),5,2))&amp;". "&amp;VALUE(RIGHT(SUBSTITUTE(SUBSTITUTE(SUBSTITUTE(TRIM(시간강사_입력!G46),"-",""),".","")," ",""),2))&amp;".",IF(LEN(SUBSTITUTE(SUBSTITUTE(SUBSTITUTE(TRIM(시간강사_입력!G46),"-",""),".","")," ",""))=13,IF(OR(MID(SUBSTITUTE(SUBSTITUTE(SUBSTITUTE(TRIM(시간강사_입력!G46),"-",""),".","")," ",""),7,1)="1",MID(SUBSTITUTE(SUBSTITUTE(SUBSTITUTE(TRIM(시간강사_입력!G46),"-",""),".","")," ",""),7,1)="2",MID(SUBSTITUTE(SUBSTITUTE(SUBSTITUTE(TRIM(시간강사_입력!G46),"-",""),".","")," ",""),7,1)="5",MID(SUBSTITUTE(SUBSTITUTE(SUBSTITUTE(TRIM(시간강사_입력!G46),"-",""),".","")," ",""),7,1)="6"),"19","20")&amp;LEFT(SUBSTITUTE(SUBSTITUTE(SUBSTITUTE(TRIM(시간강사_입력!G46),"-",""),".","")," ",""),2)&amp;". "&amp;VALUE(MID(SUBSTITUTE(SUBSTITUTE(SUBSTITUTE(TRIM(시간강사_입력!G46),"-",""),".","")," ",""),3,2))&amp;". "&amp;VALUE(MID(SUBSTITUTE(SUBSTITUTE(SUBSTITUTE(TRIM(시간강사_입력!G46),"-",""),".","")," ",""),5,2))&amp;".",IF(LEN(SUBSTITUTE(SUBSTITUTE(SUBSTITUTE(TRIM(시간강사_입력!G46),"-",""),".","")," ",""))=6,IF(VALUE(LEFT(SUBSTITUTE(SUBSTITUTE(SUBSTITUTE(TRIM(시간강사_입력!G46),"-",""),".","")," ",""),2))&lt;=MOD(YEAR(TODAY()),100),"20","19")&amp;LEFT(SUBSTITUTE(SUBSTITUTE(SUBSTITUTE(TRIM(시간강사_입력!G46),"-",""),".","")," ",""),2)&amp;". "&amp;VALUE(MID(SUBSTITUTE(SUBSTITUTE(SUBSTITUTE(TRIM(시간강사_입력!G46),"-",""),".","")," ",""),3,2))&amp;". "&amp;VALUE(RIGHT(SUBSTITUTE(SUBSTITUTE(SUBSTITUTE(TRIM(시간강사_입력!G46),"-",""),".","")," ",""),2))&amp;".","")))))&amp;")"))</f>
        <v/>
      </c>
      <c r="E49" s="8" t="str">
        <f>IF(OR(시간강사_입력!F46="",LEFT(시간강사_입력!F46,2)="예)"),"",IF(시간강사_입력!O46&lt;&gt;"",시간강사_입력!O46,시간강사_입력!C46&amp;"에 임함."&amp;IF(AND(시간강사_입력!H46&lt;&gt;"",시간강사_입력!I46&lt;&gt;""),CHAR(10)&amp;"임용기간: "&amp;TEXT(시간강사_입력!H46,"yyyy. m. d.")&amp;" ~ "&amp;TEXT(시간강사_입력!I46,"yyyy. m. d."),"")&amp;IF(시간강사_입력!J46&lt;&gt;"",CHAR(10)&amp;"주당수업시간: 주 "&amp;시간강사_입력!J46&amp;"시간","")&amp;IF(시간강사_입력!K46&lt;&gt;"",CHAR(10)&amp;"총 수업주수: "&amp;시간강사_입력!K46&amp;"주","")&amp;IF(시간강사_입력!L46="예",CHAR(10)&amp;"방학기간 제외","")&amp;IF(시간강사_입력!M46&lt;&gt;"",CHAR(10)&amp;"근무시간: "&amp;시간강사_입력!M46,"")))</f>
        <v/>
      </c>
      <c r="F49" s="8" t="str">
        <f>IF(OR(시간강사_입력!F46="",LEFT(시간강사_입력!F46,2)="예)"),"",기본설정!$B$6)</f>
        <v/>
      </c>
      <c r="G49" s="22" t="str">
        <f>IF(OR(시간강사_입력!F46="",LEFT(시간강사_입력!F46,2)="예)"),"",IF(시간강사_입력!N46="",기본설정!$B$7,시간강사_입력!N46))</f>
        <v/>
      </c>
      <c r="H49" s="8" t="str">
        <f>IF(OR(시간강사_입력!F46="",LEFT(시간강사_입력!F46,2)="예)"),"",IF(기본설정!$B$8="","",기본설정!$B$8))</f>
        <v/>
      </c>
      <c r="I49" s="8" t="str">
        <f>IF(OR(시간강사_입력!F46="",LEFT(시간강사_입력!F46,2)="예)"),"",IF(기본설정!$B$9="","",기본설정!$B$9))</f>
        <v/>
      </c>
      <c r="J49" s="8" t="str">
        <f>IF(OR(시간강사_입력!F46="",LEFT(시간강사_입력!F46,2)="예)"),"",IF(시간강사_입력!P46&lt;&gt;"",시간강사_입력!P46,IF(기본설정!$B$10="","",기본설정!$B$10)))</f>
        <v/>
      </c>
    </row>
    <row r="50" spans="1:10" ht="90" customHeight="1">
      <c r="A50" s="7" t="str">
        <f>IF(OR(시간강사_입력!F47="",LEFT(시간강사_입력!F47,2)="예)"),"",IF(시간강사_입력!A47="",시간강사_입력!H47,시간강사_입력!A47))</f>
        <v/>
      </c>
      <c r="B50" s="8" t="str">
        <f>IF(OR(시간강사_입력!F47="",LEFT(시간강사_입력!F47,2)="예)"),"",IF(시간강사_입력!B47="",기본설정!$B$5,시간강사_입력!B47))</f>
        <v/>
      </c>
      <c r="C50" s="8" t="str">
        <f>IF(OR(시간강사_입력!F47="",LEFT(시간강사_입력!F47,2)="예)"),"",시간강사_입력!C47&amp;IF(시간강사_입력!E47="","",CHAR(10)&amp;"("&amp;시간강사_입력!E47&amp;")"))</f>
        <v/>
      </c>
      <c r="D50" s="8" t="str">
        <f ca="1">IF(OR(시간강사_입력!F47="",LEFT(시간강사_입력!F47,2)="예)"),"",시간강사_입력!F47&amp;IF(시간강사_입력!G47="","",CHAR(10)&amp;"("&amp;IF(시간강사_입력!G47="","",IF(AND(ISNUMBER(시간강사_입력!G47),시간강사_입력!G47&lt;100000),TEXT(시간강사_입력!G47,"yyyy. m. d."),IF(LEN(SUBSTITUTE(SUBSTITUTE(SUBSTITUTE(TRIM(시간강사_입력!G47),"-",""),".","")," ",""))=8,LEFT(SUBSTITUTE(SUBSTITUTE(SUBSTITUTE(TRIM(시간강사_입력!G47),"-",""),".","")," ",""),4)&amp;". "&amp;VALUE(MID(SUBSTITUTE(SUBSTITUTE(SUBSTITUTE(TRIM(시간강사_입력!G47),"-",""),".","")," ",""),5,2))&amp;". "&amp;VALUE(RIGHT(SUBSTITUTE(SUBSTITUTE(SUBSTITUTE(TRIM(시간강사_입력!G47),"-",""),".","")," ",""),2))&amp;".",IF(LEN(SUBSTITUTE(SUBSTITUTE(SUBSTITUTE(TRIM(시간강사_입력!G47),"-",""),".","")," ",""))=13,IF(OR(MID(SUBSTITUTE(SUBSTITUTE(SUBSTITUTE(TRIM(시간강사_입력!G47),"-",""),".","")," ",""),7,1)="1",MID(SUBSTITUTE(SUBSTITUTE(SUBSTITUTE(TRIM(시간강사_입력!G47),"-",""),".","")," ",""),7,1)="2",MID(SUBSTITUTE(SUBSTITUTE(SUBSTITUTE(TRIM(시간강사_입력!G47),"-",""),".","")," ",""),7,1)="5",MID(SUBSTITUTE(SUBSTITUTE(SUBSTITUTE(TRIM(시간강사_입력!G47),"-",""),".","")," ",""),7,1)="6"),"19","20")&amp;LEFT(SUBSTITUTE(SUBSTITUTE(SUBSTITUTE(TRIM(시간강사_입력!G47),"-",""),".","")," ",""),2)&amp;". "&amp;VALUE(MID(SUBSTITUTE(SUBSTITUTE(SUBSTITUTE(TRIM(시간강사_입력!G47),"-",""),".","")," ",""),3,2))&amp;". "&amp;VALUE(MID(SUBSTITUTE(SUBSTITUTE(SUBSTITUTE(TRIM(시간강사_입력!G47),"-",""),".","")," ",""),5,2))&amp;".",IF(LEN(SUBSTITUTE(SUBSTITUTE(SUBSTITUTE(TRIM(시간강사_입력!G47),"-",""),".","")," ",""))=6,IF(VALUE(LEFT(SUBSTITUTE(SUBSTITUTE(SUBSTITUTE(TRIM(시간강사_입력!G47),"-",""),".","")," ",""),2))&lt;=MOD(YEAR(TODAY()),100),"20","19")&amp;LEFT(SUBSTITUTE(SUBSTITUTE(SUBSTITUTE(TRIM(시간강사_입력!G47),"-",""),".","")," ",""),2)&amp;". "&amp;VALUE(MID(SUBSTITUTE(SUBSTITUTE(SUBSTITUTE(TRIM(시간강사_입력!G47),"-",""),".","")," ",""),3,2))&amp;". "&amp;VALUE(RIGHT(SUBSTITUTE(SUBSTITUTE(SUBSTITUTE(TRIM(시간강사_입력!G47),"-",""),".","")," ",""),2))&amp;".","")))))&amp;")"))</f>
        <v/>
      </c>
      <c r="E50" s="8" t="str">
        <f>IF(OR(시간강사_입력!F47="",LEFT(시간강사_입력!F47,2)="예)"),"",IF(시간강사_입력!O47&lt;&gt;"",시간강사_입력!O47,시간강사_입력!C47&amp;"에 임함."&amp;IF(AND(시간강사_입력!H47&lt;&gt;"",시간강사_입력!I47&lt;&gt;""),CHAR(10)&amp;"임용기간: "&amp;TEXT(시간강사_입력!H47,"yyyy. m. d.")&amp;" ~ "&amp;TEXT(시간강사_입력!I47,"yyyy. m. d."),"")&amp;IF(시간강사_입력!J47&lt;&gt;"",CHAR(10)&amp;"주당수업시간: 주 "&amp;시간강사_입력!J47&amp;"시간","")&amp;IF(시간강사_입력!K47&lt;&gt;"",CHAR(10)&amp;"총 수업주수: "&amp;시간강사_입력!K47&amp;"주","")&amp;IF(시간강사_입력!L47="예",CHAR(10)&amp;"방학기간 제외","")&amp;IF(시간강사_입력!M47&lt;&gt;"",CHAR(10)&amp;"근무시간: "&amp;시간강사_입력!M47,"")))</f>
        <v/>
      </c>
      <c r="F50" s="8" t="str">
        <f>IF(OR(시간강사_입력!F47="",LEFT(시간강사_입력!F47,2)="예)"),"",기본설정!$B$6)</f>
        <v/>
      </c>
      <c r="G50" s="22" t="str">
        <f>IF(OR(시간강사_입력!F47="",LEFT(시간강사_입력!F47,2)="예)"),"",IF(시간강사_입력!N47="",기본설정!$B$7,시간강사_입력!N47))</f>
        <v/>
      </c>
      <c r="H50" s="8" t="str">
        <f>IF(OR(시간강사_입력!F47="",LEFT(시간강사_입력!F47,2)="예)"),"",IF(기본설정!$B$8="","",기본설정!$B$8))</f>
        <v/>
      </c>
      <c r="I50" s="8" t="str">
        <f>IF(OR(시간강사_입력!F47="",LEFT(시간강사_입력!F47,2)="예)"),"",IF(기본설정!$B$9="","",기본설정!$B$9))</f>
        <v/>
      </c>
      <c r="J50" s="8" t="str">
        <f>IF(OR(시간강사_입력!F47="",LEFT(시간강사_입력!F47,2)="예)"),"",IF(시간강사_입력!P47&lt;&gt;"",시간강사_입력!P47,IF(기본설정!$B$10="","",기본설정!$B$10)))</f>
        <v/>
      </c>
    </row>
    <row r="51" spans="1:10" ht="90" customHeight="1">
      <c r="A51" s="7" t="str">
        <f>IF(OR(시간강사_입력!F48="",LEFT(시간강사_입력!F48,2)="예)"),"",IF(시간강사_입력!A48="",시간강사_입력!H48,시간강사_입력!A48))</f>
        <v/>
      </c>
      <c r="B51" s="8" t="str">
        <f>IF(OR(시간강사_입력!F48="",LEFT(시간강사_입력!F48,2)="예)"),"",IF(시간강사_입력!B48="",기본설정!$B$5,시간강사_입력!B48))</f>
        <v/>
      </c>
      <c r="C51" s="8" t="str">
        <f>IF(OR(시간강사_입력!F48="",LEFT(시간강사_입력!F48,2)="예)"),"",시간강사_입력!C48&amp;IF(시간강사_입력!E48="","",CHAR(10)&amp;"("&amp;시간강사_입력!E48&amp;")"))</f>
        <v/>
      </c>
      <c r="D51" s="8" t="str">
        <f ca="1">IF(OR(시간강사_입력!F48="",LEFT(시간강사_입력!F48,2)="예)"),"",시간강사_입력!F48&amp;IF(시간강사_입력!G48="","",CHAR(10)&amp;"("&amp;IF(시간강사_입력!G48="","",IF(AND(ISNUMBER(시간강사_입력!G48),시간강사_입력!G48&lt;100000),TEXT(시간강사_입력!G48,"yyyy. m. d."),IF(LEN(SUBSTITUTE(SUBSTITUTE(SUBSTITUTE(TRIM(시간강사_입력!G48),"-",""),".","")," ",""))=8,LEFT(SUBSTITUTE(SUBSTITUTE(SUBSTITUTE(TRIM(시간강사_입력!G48),"-",""),".","")," ",""),4)&amp;". "&amp;VALUE(MID(SUBSTITUTE(SUBSTITUTE(SUBSTITUTE(TRIM(시간강사_입력!G48),"-",""),".","")," ",""),5,2))&amp;". "&amp;VALUE(RIGHT(SUBSTITUTE(SUBSTITUTE(SUBSTITUTE(TRIM(시간강사_입력!G48),"-",""),".","")," ",""),2))&amp;".",IF(LEN(SUBSTITUTE(SUBSTITUTE(SUBSTITUTE(TRIM(시간강사_입력!G48),"-",""),".","")," ",""))=13,IF(OR(MID(SUBSTITUTE(SUBSTITUTE(SUBSTITUTE(TRIM(시간강사_입력!G48),"-",""),".","")," ",""),7,1)="1",MID(SUBSTITUTE(SUBSTITUTE(SUBSTITUTE(TRIM(시간강사_입력!G48),"-",""),".","")," ",""),7,1)="2",MID(SUBSTITUTE(SUBSTITUTE(SUBSTITUTE(TRIM(시간강사_입력!G48),"-",""),".","")," ",""),7,1)="5",MID(SUBSTITUTE(SUBSTITUTE(SUBSTITUTE(TRIM(시간강사_입력!G48),"-",""),".","")," ",""),7,1)="6"),"19","20")&amp;LEFT(SUBSTITUTE(SUBSTITUTE(SUBSTITUTE(TRIM(시간강사_입력!G48),"-",""),".","")," ",""),2)&amp;". "&amp;VALUE(MID(SUBSTITUTE(SUBSTITUTE(SUBSTITUTE(TRIM(시간강사_입력!G48),"-",""),".","")," ",""),3,2))&amp;". "&amp;VALUE(MID(SUBSTITUTE(SUBSTITUTE(SUBSTITUTE(TRIM(시간강사_입력!G48),"-",""),".","")," ",""),5,2))&amp;".",IF(LEN(SUBSTITUTE(SUBSTITUTE(SUBSTITUTE(TRIM(시간강사_입력!G48),"-",""),".","")," ",""))=6,IF(VALUE(LEFT(SUBSTITUTE(SUBSTITUTE(SUBSTITUTE(TRIM(시간강사_입력!G48),"-",""),".","")," ",""),2))&lt;=MOD(YEAR(TODAY()),100),"20","19")&amp;LEFT(SUBSTITUTE(SUBSTITUTE(SUBSTITUTE(TRIM(시간강사_입력!G48),"-",""),".","")," ",""),2)&amp;". "&amp;VALUE(MID(SUBSTITUTE(SUBSTITUTE(SUBSTITUTE(TRIM(시간강사_입력!G48),"-",""),".","")," ",""),3,2))&amp;". "&amp;VALUE(RIGHT(SUBSTITUTE(SUBSTITUTE(SUBSTITUTE(TRIM(시간강사_입력!G48),"-",""),".","")," ",""),2))&amp;".","")))))&amp;")"))</f>
        <v/>
      </c>
      <c r="E51" s="8" t="str">
        <f>IF(OR(시간강사_입력!F48="",LEFT(시간강사_입력!F48,2)="예)"),"",IF(시간강사_입력!O48&lt;&gt;"",시간강사_입력!O48,시간강사_입력!C48&amp;"에 임함."&amp;IF(AND(시간강사_입력!H48&lt;&gt;"",시간강사_입력!I48&lt;&gt;""),CHAR(10)&amp;"임용기간: "&amp;TEXT(시간강사_입력!H48,"yyyy. m. d.")&amp;" ~ "&amp;TEXT(시간강사_입력!I48,"yyyy. m. d."),"")&amp;IF(시간강사_입력!J48&lt;&gt;"",CHAR(10)&amp;"주당수업시간: 주 "&amp;시간강사_입력!J48&amp;"시간","")&amp;IF(시간강사_입력!K48&lt;&gt;"",CHAR(10)&amp;"총 수업주수: "&amp;시간강사_입력!K48&amp;"주","")&amp;IF(시간강사_입력!L48="예",CHAR(10)&amp;"방학기간 제외","")&amp;IF(시간강사_입력!M48&lt;&gt;"",CHAR(10)&amp;"근무시간: "&amp;시간강사_입력!M48,"")))</f>
        <v/>
      </c>
      <c r="F51" s="8" t="str">
        <f>IF(OR(시간강사_입력!F48="",LEFT(시간강사_입력!F48,2)="예)"),"",기본설정!$B$6)</f>
        <v/>
      </c>
      <c r="G51" s="22" t="str">
        <f>IF(OR(시간강사_입력!F48="",LEFT(시간강사_입력!F48,2)="예)"),"",IF(시간강사_입력!N48="",기본설정!$B$7,시간강사_입력!N48))</f>
        <v/>
      </c>
      <c r="H51" s="8" t="str">
        <f>IF(OR(시간강사_입력!F48="",LEFT(시간강사_입력!F48,2)="예)"),"",IF(기본설정!$B$8="","",기본설정!$B$8))</f>
        <v/>
      </c>
      <c r="I51" s="8" t="str">
        <f>IF(OR(시간강사_입력!F48="",LEFT(시간강사_입력!F48,2)="예)"),"",IF(기본설정!$B$9="","",기본설정!$B$9))</f>
        <v/>
      </c>
      <c r="J51" s="8" t="str">
        <f>IF(OR(시간강사_입력!F48="",LEFT(시간강사_입력!F48,2)="예)"),"",IF(시간강사_입력!P48&lt;&gt;"",시간강사_입력!P48,IF(기본설정!$B$10="","",기본설정!$B$10)))</f>
        <v/>
      </c>
    </row>
    <row r="52" spans="1:10" ht="90" customHeight="1">
      <c r="A52" s="7" t="str">
        <f>IF(OR(시간강사_입력!F49="",LEFT(시간강사_입력!F49,2)="예)"),"",IF(시간강사_입력!A49="",시간강사_입력!H49,시간강사_입력!A49))</f>
        <v/>
      </c>
      <c r="B52" s="8" t="str">
        <f>IF(OR(시간강사_입력!F49="",LEFT(시간강사_입력!F49,2)="예)"),"",IF(시간강사_입력!B49="",기본설정!$B$5,시간강사_입력!B49))</f>
        <v/>
      </c>
      <c r="C52" s="8" t="str">
        <f>IF(OR(시간강사_입력!F49="",LEFT(시간강사_입력!F49,2)="예)"),"",시간강사_입력!C49&amp;IF(시간강사_입력!E49="","",CHAR(10)&amp;"("&amp;시간강사_입력!E49&amp;")"))</f>
        <v/>
      </c>
      <c r="D52" s="8" t="str">
        <f ca="1">IF(OR(시간강사_입력!F49="",LEFT(시간강사_입력!F49,2)="예)"),"",시간강사_입력!F49&amp;IF(시간강사_입력!G49="","",CHAR(10)&amp;"("&amp;IF(시간강사_입력!G49="","",IF(AND(ISNUMBER(시간강사_입력!G49),시간강사_입력!G49&lt;100000),TEXT(시간강사_입력!G49,"yyyy. m. d."),IF(LEN(SUBSTITUTE(SUBSTITUTE(SUBSTITUTE(TRIM(시간강사_입력!G49),"-",""),".","")," ",""))=8,LEFT(SUBSTITUTE(SUBSTITUTE(SUBSTITUTE(TRIM(시간강사_입력!G49),"-",""),".","")," ",""),4)&amp;". "&amp;VALUE(MID(SUBSTITUTE(SUBSTITUTE(SUBSTITUTE(TRIM(시간강사_입력!G49),"-",""),".","")," ",""),5,2))&amp;". "&amp;VALUE(RIGHT(SUBSTITUTE(SUBSTITUTE(SUBSTITUTE(TRIM(시간강사_입력!G49),"-",""),".","")," ",""),2))&amp;".",IF(LEN(SUBSTITUTE(SUBSTITUTE(SUBSTITUTE(TRIM(시간강사_입력!G49),"-",""),".","")," ",""))=13,IF(OR(MID(SUBSTITUTE(SUBSTITUTE(SUBSTITUTE(TRIM(시간강사_입력!G49),"-",""),".","")," ",""),7,1)="1",MID(SUBSTITUTE(SUBSTITUTE(SUBSTITUTE(TRIM(시간강사_입력!G49),"-",""),".","")," ",""),7,1)="2",MID(SUBSTITUTE(SUBSTITUTE(SUBSTITUTE(TRIM(시간강사_입력!G49),"-",""),".","")," ",""),7,1)="5",MID(SUBSTITUTE(SUBSTITUTE(SUBSTITUTE(TRIM(시간강사_입력!G49),"-",""),".","")," ",""),7,1)="6"),"19","20")&amp;LEFT(SUBSTITUTE(SUBSTITUTE(SUBSTITUTE(TRIM(시간강사_입력!G49),"-",""),".","")," ",""),2)&amp;". "&amp;VALUE(MID(SUBSTITUTE(SUBSTITUTE(SUBSTITUTE(TRIM(시간강사_입력!G49),"-",""),".","")," ",""),3,2))&amp;". "&amp;VALUE(MID(SUBSTITUTE(SUBSTITUTE(SUBSTITUTE(TRIM(시간강사_입력!G49),"-",""),".","")," ",""),5,2))&amp;".",IF(LEN(SUBSTITUTE(SUBSTITUTE(SUBSTITUTE(TRIM(시간강사_입력!G49),"-",""),".","")," ",""))=6,IF(VALUE(LEFT(SUBSTITUTE(SUBSTITUTE(SUBSTITUTE(TRIM(시간강사_입력!G49),"-",""),".","")," ",""),2))&lt;=MOD(YEAR(TODAY()),100),"20","19")&amp;LEFT(SUBSTITUTE(SUBSTITUTE(SUBSTITUTE(TRIM(시간강사_입력!G49),"-",""),".","")," ",""),2)&amp;". "&amp;VALUE(MID(SUBSTITUTE(SUBSTITUTE(SUBSTITUTE(TRIM(시간강사_입력!G49),"-",""),".","")," ",""),3,2))&amp;". "&amp;VALUE(RIGHT(SUBSTITUTE(SUBSTITUTE(SUBSTITUTE(TRIM(시간강사_입력!G49),"-",""),".","")," ",""),2))&amp;".","")))))&amp;")"))</f>
        <v/>
      </c>
      <c r="E52" s="8" t="str">
        <f>IF(OR(시간강사_입력!F49="",LEFT(시간강사_입력!F49,2)="예)"),"",IF(시간강사_입력!O49&lt;&gt;"",시간강사_입력!O49,시간강사_입력!C49&amp;"에 임함."&amp;IF(AND(시간강사_입력!H49&lt;&gt;"",시간강사_입력!I49&lt;&gt;""),CHAR(10)&amp;"임용기간: "&amp;TEXT(시간강사_입력!H49,"yyyy. m. d.")&amp;" ~ "&amp;TEXT(시간강사_입력!I49,"yyyy. m. d."),"")&amp;IF(시간강사_입력!J49&lt;&gt;"",CHAR(10)&amp;"주당수업시간: 주 "&amp;시간강사_입력!J49&amp;"시간","")&amp;IF(시간강사_입력!K49&lt;&gt;"",CHAR(10)&amp;"총 수업주수: "&amp;시간강사_입력!K49&amp;"주","")&amp;IF(시간강사_입력!L49="예",CHAR(10)&amp;"방학기간 제외","")&amp;IF(시간강사_입력!M49&lt;&gt;"",CHAR(10)&amp;"근무시간: "&amp;시간강사_입력!M49,"")))</f>
        <v/>
      </c>
      <c r="F52" s="8" t="str">
        <f>IF(OR(시간강사_입력!F49="",LEFT(시간강사_입력!F49,2)="예)"),"",기본설정!$B$6)</f>
        <v/>
      </c>
      <c r="G52" s="22" t="str">
        <f>IF(OR(시간강사_입력!F49="",LEFT(시간강사_입력!F49,2)="예)"),"",IF(시간강사_입력!N49="",기본설정!$B$7,시간강사_입력!N49))</f>
        <v/>
      </c>
      <c r="H52" s="8" t="str">
        <f>IF(OR(시간강사_입력!F49="",LEFT(시간강사_입력!F49,2)="예)"),"",IF(기본설정!$B$8="","",기본설정!$B$8))</f>
        <v/>
      </c>
      <c r="I52" s="8" t="str">
        <f>IF(OR(시간강사_입력!F49="",LEFT(시간강사_입력!F49,2)="예)"),"",IF(기본설정!$B$9="","",기본설정!$B$9))</f>
        <v/>
      </c>
      <c r="J52" s="8" t="str">
        <f>IF(OR(시간강사_입력!F49="",LEFT(시간강사_입력!F49,2)="예)"),"",IF(시간강사_입력!P49&lt;&gt;"",시간강사_입력!P49,IF(기본설정!$B$10="","",기본설정!$B$10)))</f>
        <v/>
      </c>
    </row>
    <row r="53" spans="1:10" ht="90" customHeight="1">
      <c r="A53" s="7" t="str">
        <f>IF(OR(시간강사_입력!F50="",LEFT(시간강사_입력!F50,2)="예)"),"",IF(시간강사_입력!A50="",시간강사_입력!H50,시간강사_입력!A50))</f>
        <v/>
      </c>
      <c r="B53" s="8" t="str">
        <f>IF(OR(시간강사_입력!F50="",LEFT(시간강사_입력!F50,2)="예)"),"",IF(시간강사_입력!B50="",기본설정!$B$5,시간강사_입력!B50))</f>
        <v/>
      </c>
      <c r="C53" s="8" t="str">
        <f>IF(OR(시간강사_입력!F50="",LEFT(시간강사_입력!F50,2)="예)"),"",시간강사_입력!C50&amp;IF(시간강사_입력!E50="","",CHAR(10)&amp;"("&amp;시간강사_입력!E50&amp;")"))</f>
        <v/>
      </c>
      <c r="D53" s="8" t="str">
        <f ca="1">IF(OR(시간강사_입력!F50="",LEFT(시간강사_입력!F50,2)="예)"),"",시간강사_입력!F50&amp;IF(시간강사_입력!G50="","",CHAR(10)&amp;"("&amp;IF(시간강사_입력!G50="","",IF(AND(ISNUMBER(시간강사_입력!G50),시간강사_입력!G50&lt;100000),TEXT(시간강사_입력!G50,"yyyy. m. d."),IF(LEN(SUBSTITUTE(SUBSTITUTE(SUBSTITUTE(TRIM(시간강사_입력!G50),"-",""),".","")," ",""))=8,LEFT(SUBSTITUTE(SUBSTITUTE(SUBSTITUTE(TRIM(시간강사_입력!G50),"-",""),".","")," ",""),4)&amp;". "&amp;VALUE(MID(SUBSTITUTE(SUBSTITUTE(SUBSTITUTE(TRIM(시간강사_입력!G50),"-",""),".","")," ",""),5,2))&amp;". "&amp;VALUE(RIGHT(SUBSTITUTE(SUBSTITUTE(SUBSTITUTE(TRIM(시간강사_입력!G50),"-",""),".","")," ",""),2))&amp;".",IF(LEN(SUBSTITUTE(SUBSTITUTE(SUBSTITUTE(TRIM(시간강사_입력!G50),"-",""),".","")," ",""))=13,IF(OR(MID(SUBSTITUTE(SUBSTITUTE(SUBSTITUTE(TRIM(시간강사_입력!G50),"-",""),".","")," ",""),7,1)="1",MID(SUBSTITUTE(SUBSTITUTE(SUBSTITUTE(TRIM(시간강사_입력!G50),"-",""),".","")," ",""),7,1)="2",MID(SUBSTITUTE(SUBSTITUTE(SUBSTITUTE(TRIM(시간강사_입력!G50),"-",""),".","")," ",""),7,1)="5",MID(SUBSTITUTE(SUBSTITUTE(SUBSTITUTE(TRIM(시간강사_입력!G50),"-",""),".","")," ",""),7,1)="6"),"19","20")&amp;LEFT(SUBSTITUTE(SUBSTITUTE(SUBSTITUTE(TRIM(시간강사_입력!G50),"-",""),".","")," ",""),2)&amp;". "&amp;VALUE(MID(SUBSTITUTE(SUBSTITUTE(SUBSTITUTE(TRIM(시간강사_입력!G50),"-",""),".","")," ",""),3,2))&amp;". "&amp;VALUE(MID(SUBSTITUTE(SUBSTITUTE(SUBSTITUTE(TRIM(시간강사_입력!G50),"-",""),".","")," ",""),5,2))&amp;".",IF(LEN(SUBSTITUTE(SUBSTITUTE(SUBSTITUTE(TRIM(시간강사_입력!G50),"-",""),".","")," ",""))=6,IF(VALUE(LEFT(SUBSTITUTE(SUBSTITUTE(SUBSTITUTE(TRIM(시간강사_입력!G50),"-",""),".","")," ",""),2))&lt;=MOD(YEAR(TODAY()),100),"20","19")&amp;LEFT(SUBSTITUTE(SUBSTITUTE(SUBSTITUTE(TRIM(시간강사_입력!G50),"-",""),".","")," ",""),2)&amp;". "&amp;VALUE(MID(SUBSTITUTE(SUBSTITUTE(SUBSTITUTE(TRIM(시간강사_입력!G50),"-",""),".","")," ",""),3,2))&amp;". "&amp;VALUE(RIGHT(SUBSTITUTE(SUBSTITUTE(SUBSTITUTE(TRIM(시간강사_입력!G50),"-",""),".","")," ",""),2))&amp;".","")))))&amp;")"))</f>
        <v/>
      </c>
      <c r="E53" s="8" t="str">
        <f>IF(OR(시간강사_입력!F50="",LEFT(시간강사_입력!F50,2)="예)"),"",IF(시간강사_입력!O50&lt;&gt;"",시간강사_입력!O50,시간강사_입력!C50&amp;"에 임함."&amp;IF(AND(시간강사_입력!H50&lt;&gt;"",시간강사_입력!I50&lt;&gt;""),CHAR(10)&amp;"임용기간: "&amp;TEXT(시간강사_입력!H50,"yyyy. m. d.")&amp;" ~ "&amp;TEXT(시간강사_입력!I50,"yyyy. m. d."),"")&amp;IF(시간강사_입력!J50&lt;&gt;"",CHAR(10)&amp;"주당수업시간: 주 "&amp;시간강사_입력!J50&amp;"시간","")&amp;IF(시간강사_입력!K50&lt;&gt;"",CHAR(10)&amp;"총 수업주수: "&amp;시간강사_입력!K50&amp;"주","")&amp;IF(시간강사_입력!L50="예",CHAR(10)&amp;"방학기간 제외","")&amp;IF(시간강사_입력!M50&lt;&gt;"",CHAR(10)&amp;"근무시간: "&amp;시간강사_입력!M50,"")))</f>
        <v/>
      </c>
      <c r="F53" s="8" t="str">
        <f>IF(OR(시간강사_입력!F50="",LEFT(시간강사_입력!F50,2)="예)"),"",기본설정!$B$6)</f>
        <v/>
      </c>
      <c r="G53" s="22" t="str">
        <f>IF(OR(시간강사_입력!F50="",LEFT(시간강사_입력!F50,2)="예)"),"",IF(시간강사_입력!N50="",기본설정!$B$7,시간강사_입력!N50))</f>
        <v/>
      </c>
      <c r="H53" s="8" t="str">
        <f>IF(OR(시간강사_입력!F50="",LEFT(시간강사_입력!F50,2)="예)"),"",IF(기본설정!$B$8="","",기본설정!$B$8))</f>
        <v/>
      </c>
      <c r="I53" s="8" t="str">
        <f>IF(OR(시간강사_입력!F50="",LEFT(시간강사_입력!F50,2)="예)"),"",IF(기본설정!$B$9="","",기본설정!$B$9))</f>
        <v/>
      </c>
      <c r="J53" s="8" t="str">
        <f>IF(OR(시간강사_입력!F50="",LEFT(시간강사_입력!F50,2)="예)"),"",IF(시간강사_입력!P50&lt;&gt;"",시간강사_입력!P50,IF(기본설정!$B$10="","",기본설정!$B$10)))</f>
        <v/>
      </c>
    </row>
    <row r="54" spans="1:10" ht="90" customHeight="1">
      <c r="A54" s="7" t="str">
        <f>IF(OR(시간강사_입력!F51="",LEFT(시간강사_입력!F51,2)="예)"),"",IF(시간강사_입력!A51="",시간강사_입력!H51,시간강사_입력!A51))</f>
        <v/>
      </c>
      <c r="B54" s="8" t="str">
        <f>IF(OR(시간강사_입력!F51="",LEFT(시간강사_입력!F51,2)="예)"),"",IF(시간강사_입력!B51="",기본설정!$B$5,시간강사_입력!B51))</f>
        <v/>
      </c>
      <c r="C54" s="8" t="str">
        <f>IF(OR(시간강사_입력!F51="",LEFT(시간강사_입력!F51,2)="예)"),"",시간강사_입력!C51&amp;IF(시간강사_입력!E51="","",CHAR(10)&amp;"("&amp;시간강사_입력!E51&amp;")"))</f>
        <v/>
      </c>
      <c r="D54" s="8" t="str">
        <f ca="1">IF(OR(시간강사_입력!F51="",LEFT(시간강사_입력!F51,2)="예)"),"",시간강사_입력!F51&amp;IF(시간강사_입력!G51="","",CHAR(10)&amp;"("&amp;IF(시간강사_입력!G51="","",IF(AND(ISNUMBER(시간강사_입력!G51),시간강사_입력!G51&lt;100000),TEXT(시간강사_입력!G51,"yyyy. m. d."),IF(LEN(SUBSTITUTE(SUBSTITUTE(SUBSTITUTE(TRIM(시간강사_입력!G51),"-",""),".","")," ",""))=8,LEFT(SUBSTITUTE(SUBSTITUTE(SUBSTITUTE(TRIM(시간강사_입력!G51),"-",""),".","")," ",""),4)&amp;". "&amp;VALUE(MID(SUBSTITUTE(SUBSTITUTE(SUBSTITUTE(TRIM(시간강사_입력!G51),"-",""),".","")," ",""),5,2))&amp;". "&amp;VALUE(RIGHT(SUBSTITUTE(SUBSTITUTE(SUBSTITUTE(TRIM(시간강사_입력!G51),"-",""),".","")," ",""),2))&amp;".",IF(LEN(SUBSTITUTE(SUBSTITUTE(SUBSTITUTE(TRIM(시간강사_입력!G51),"-",""),".","")," ",""))=13,IF(OR(MID(SUBSTITUTE(SUBSTITUTE(SUBSTITUTE(TRIM(시간강사_입력!G51),"-",""),".","")," ",""),7,1)="1",MID(SUBSTITUTE(SUBSTITUTE(SUBSTITUTE(TRIM(시간강사_입력!G51),"-",""),".","")," ",""),7,1)="2",MID(SUBSTITUTE(SUBSTITUTE(SUBSTITUTE(TRIM(시간강사_입력!G51),"-",""),".","")," ",""),7,1)="5",MID(SUBSTITUTE(SUBSTITUTE(SUBSTITUTE(TRIM(시간강사_입력!G51),"-",""),".","")," ",""),7,1)="6"),"19","20")&amp;LEFT(SUBSTITUTE(SUBSTITUTE(SUBSTITUTE(TRIM(시간강사_입력!G51),"-",""),".","")," ",""),2)&amp;". "&amp;VALUE(MID(SUBSTITUTE(SUBSTITUTE(SUBSTITUTE(TRIM(시간강사_입력!G51),"-",""),".","")," ",""),3,2))&amp;". "&amp;VALUE(MID(SUBSTITUTE(SUBSTITUTE(SUBSTITUTE(TRIM(시간강사_입력!G51),"-",""),".","")," ",""),5,2))&amp;".",IF(LEN(SUBSTITUTE(SUBSTITUTE(SUBSTITUTE(TRIM(시간강사_입력!G51),"-",""),".","")," ",""))=6,IF(VALUE(LEFT(SUBSTITUTE(SUBSTITUTE(SUBSTITUTE(TRIM(시간강사_입력!G51),"-",""),".","")," ",""),2))&lt;=MOD(YEAR(TODAY()),100),"20","19")&amp;LEFT(SUBSTITUTE(SUBSTITUTE(SUBSTITUTE(TRIM(시간강사_입력!G51),"-",""),".","")," ",""),2)&amp;". "&amp;VALUE(MID(SUBSTITUTE(SUBSTITUTE(SUBSTITUTE(TRIM(시간강사_입력!G51),"-",""),".","")," ",""),3,2))&amp;". "&amp;VALUE(RIGHT(SUBSTITUTE(SUBSTITUTE(SUBSTITUTE(TRIM(시간강사_입력!G51),"-",""),".","")," ",""),2))&amp;".","")))))&amp;")"))</f>
        <v/>
      </c>
      <c r="E54" s="8" t="str">
        <f>IF(OR(시간강사_입력!F51="",LEFT(시간강사_입력!F51,2)="예)"),"",IF(시간강사_입력!O51&lt;&gt;"",시간강사_입력!O51,시간강사_입력!C51&amp;"에 임함."&amp;IF(AND(시간강사_입력!H51&lt;&gt;"",시간강사_입력!I51&lt;&gt;""),CHAR(10)&amp;"임용기간: "&amp;TEXT(시간강사_입력!H51,"yyyy. m. d.")&amp;" ~ "&amp;TEXT(시간강사_입력!I51,"yyyy. m. d."),"")&amp;IF(시간강사_입력!J51&lt;&gt;"",CHAR(10)&amp;"주당수업시간: 주 "&amp;시간강사_입력!J51&amp;"시간","")&amp;IF(시간강사_입력!K51&lt;&gt;"",CHAR(10)&amp;"총 수업주수: "&amp;시간강사_입력!K51&amp;"주","")&amp;IF(시간강사_입력!L51="예",CHAR(10)&amp;"방학기간 제외","")&amp;IF(시간강사_입력!M51&lt;&gt;"",CHAR(10)&amp;"근무시간: "&amp;시간강사_입력!M51,"")))</f>
        <v/>
      </c>
      <c r="F54" s="8" t="str">
        <f>IF(OR(시간강사_입력!F51="",LEFT(시간강사_입력!F51,2)="예)"),"",기본설정!$B$6)</f>
        <v/>
      </c>
      <c r="G54" s="22" t="str">
        <f>IF(OR(시간강사_입력!F51="",LEFT(시간강사_입력!F51,2)="예)"),"",IF(시간강사_입력!N51="",기본설정!$B$7,시간강사_입력!N51))</f>
        <v/>
      </c>
      <c r="H54" s="8" t="str">
        <f>IF(OR(시간강사_입력!F51="",LEFT(시간강사_입력!F51,2)="예)"),"",IF(기본설정!$B$8="","",기본설정!$B$8))</f>
        <v/>
      </c>
      <c r="I54" s="8" t="str">
        <f>IF(OR(시간강사_입력!F51="",LEFT(시간강사_입력!F51,2)="예)"),"",IF(기본설정!$B$9="","",기본설정!$B$9))</f>
        <v/>
      </c>
      <c r="J54" s="8" t="str">
        <f>IF(OR(시간강사_입력!F51="",LEFT(시간강사_입력!F51,2)="예)"),"",IF(시간강사_입력!P51&lt;&gt;"",시간강사_입력!P51,IF(기본설정!$B$10="","",기본설정!$B$10)))</f>
        <v/>
      </c>
    </row>
    <row r="55" spans="1:10" ht="90" customHeight="1">
      <c r="A55" s="7" t="str">
        <f>IF(OR(시간강사_입력!F52="",LEFT(시간강사_입력!F52,2)="예)"),"",IF(시간강사_입력!A52="",시간강사_입력!H52,시간강사_입력!A52))</f>
        <v/>
      </c>
      <c r="B55" s="8" t="str">
        <f>IF(OR(시간강사_입력!F52="",LEFT(시간강사_입력!F52,2)="예)"),"",IF(시간강사_입력!B52="",기본설정!$B$5,시간강사_입력!B52))</f>
        <v/>
      </c>
      <c r="C55" s="8" t="str">
        <f>IF(OR(시간강사_입력!F52="",LEFT(시간강사_입력!F52,2)="예)"),"",시간강사_입력!C52&amp;IF(시간강사_입력!E52="","",CHAR(10)&amp;"("&amp;시간강사_입력!E52&amp;")"))</f>
        <v/>
      </c>
      <c r="D55" s="8" t="str">
        <f ca="1">IF(OR(시간강사_입력!F52="",LEFT(시간강사_입력!F52,2)="예)"),"",시간강사_입력!F52&amp;IF(시간강사_입력!G52="","",CHAR(10)&amp;"("&amp;IF(시간강사_입력!G52="","",IF(AND(ISNUMBER(시간강사_입력!G52),시간강사_입력!G52&lt;100000),TEXT(시간강사_입력!G52,"yyyy. m. d."),IF(LEN(SUBSTITUTE(SUBSTITUTE(SUBSTITUTE(TRIM(시간강사_입력!G52),"-",""),".","")," ",""))=8,LEFT(SUBSTITUTE(SUBSTITUTE(SUBSTITUTE(TRIM(시간강사_입력!G52),"-",""),".","")," ",""),4)&amp;". "&amp;VALUE(MID(SUBSTITUTE(SUBSTITUTE(SUBSTITUTE(TRIM(시간강사_입력!G52),"-",""),".","")," ",""),5,2))&amp;". "&amp;VALUE(RIGHT(SUBSTITUTE(SUBSTITUTE(SUBSTITUTE(TRIM(시간강사_입력!G52),"-",""),".","")," ",""),2))&amp;".",IF(LEN(SUBSTITUTE(SUBSTITUTE(SUBSTITUTE(TRIM(시간강사_입력!G52),"-",""),".","")," ",""))=13,IF(OR(MID(SUBSTITUTE(SUBSTITUTE(SUBSTITUTE(TRIM(시간강사_입력!G52),"-",""),".","")," ",""),7,1)="1",MID(SUBSTITUTE(SUBSTITUTE(SUBSTITUTE(TRIM(시간강사_입력!G52),"-",""),".","")," ",""),7,1)="2",MID(SUBSTITUTE(SUBSTITUTE(SUBSTITUTE(TRIM(시간강사_입력!G52),"-",""),".","")," ",""),7,1)="5",MID(SUBSTITUTE(SUBSTITUTE(SUBSTITUTE(TRIM(시간강사_입력!G52),"-",""),".","")," ",""),7,1)="6"),"19","20")&amp;LEFT(SUBSTITUTE(SUBSTITUTE(SUBSTITUTE(TRIM(시간강사_입력!G52),"-",""),".","")," ",""),2)&amp;". "&amp;VALUE(MID(SUBSTITUTE(SUBSTITUTE(SUBSTITUTE(TRIM(시간강사_입력!G52),"-",""),".","")," ",""),3,2))&amp;". "&amp;VALUE(MID(SUBSTITUTE(SUBSTITUTE(SUBSTITUTE(TRIM(시간강사_입력!G52),"-",""),".","")," ",""),5,2))&amp;".",IF(LEN(SUBSTITUTE(SUBSTITUTE(SUBSTITUTE(TRIM(시간강사_입력!G52),"-",""),".","")," ",""))=6,IF(VALUE(LEFT(SUBSTITUTE(SUBSTITUTE(SUBSTITUTE(TRIM(시간강사_입력!G52),"-",""),".","")," ",""),2))&lt;=MOD(YEAR(TODAY()),100),"20","19")&amp;LEFT(SUBSTITUTE(SUBSTITUTE(SUBSTITUTE(TRIM(시간강사_입력!G52),"-",""),".","")," ",""),2)&amp;". "&amp;VALUE(MID(SUBSTITUTE(SUBSTITUTE(SUBSTITUTE(TRIM(시간강사_입력!G52),"-",""),".","")," ",""),3,2))&amp;". "&amp;VALUE(RIGHT(SUBSTITUTE(SUBSTITUTE(SUBSTITUTE(TRIM(시간강사_입력!G52),"-",""),".","")," ",""),2))&amp;".","")))))&amp;")"))</f>
        <v/>
      </c>
      <c r="E55" s="8" t="str">
        <f>IF(OR(시간강사_입력!F52="",LEFT(시간강사_입력!F52,2)="예)"),"",IF(시간강사_입력!O52&lt;&gt;"",시간강사_입력!O52,시간강사_입력!C52&amp;"에 임함."&amp;IF(AND(시간강사_입력!H52&lt;&gt;"",시간강사_입력!I52&lt;&gt;""),CHAR(10)&amp;"임용기간: "&amp;TEXT(시간강사_입력!H52,"yyyy. m. d.")&amp;" ~ "&amp;TEXT(시간강사_입력!I52,"yyyy. m. d."),"")&amp;IF(시간강사_입력!J52&lt;&gt;"",CHAR(10)&amp;"주당수업시간: 주 "&amp;시간강사_입력!J52&amp;"시간","")&amp;IF(시간강사_입력!K52&lt;&gt;"",CHAR(10)&amp;"총 수업주수: "&amp;시간강사_입력!K52&amp;"주","")&amp;IF(시간강사_입력!L52="예",CHAR(10)&amp;"방학기간 제외","")&amp;IF(시간강사_입력!M52&lt;&gt;"",CHAR(10)&amp;"근무시간: "&amp;시간강사_입력!M52,"")))</f>
        <v/>
      </c>
      <c r="F55" s="8" t="str">
        <f>IF(OR(시간강사_입력!F52="",LEFT(시간강사_입력!F52,2)="예)"),"",기본설정!$B$6)</f>
        <v/>
      </c>
      <c r="G55" s="22" t="str">
        <f>IF(OR(시간강사_입력!F52="",LEFT(시간강사_입력!F52,2)="예)"),"",IF(시간강사_입력!N52="",기본설정!$B$7,시간강사_입력!N52))</f>
        <v/>
      </c>
      <c r="H55" s="8" t="str">
        <f>IF(OR(시간강사_입력!F52="",LEFT(시간강사_입력!F52,2)="예)"),"",IF(기본설정!$B$8="","",기본설정!$B$8))</f>
        <v/>
      </c>
      <c r="I55" s="8" t="str">
        <f>IF(OR(시간강사_입력!F52="",LEFT(시간강사_입력!F52,2)="예)"),"",IF(기본설정!$B$9="","",기본설정!$B$9))</f>
        <v/>
      </c>
      <c r="J55" s="8" t="str">
        <f>IF(OR(시간강사_입력!F52="",LEFT(시간강사_입력!F52,2)="예)"),"",IF(시간강사_입력!P52&lt;&gt;"",시간강사_입력!P52,IF(기본설정!$B$10="","",기본설정!$B$10)))</f>
        <v/>
      </c>
    </row>
    <row r="56" spans="1:10" ht="90" customHeight="1">
      <c r="A56" s="7" t="str">
        <f>IF(OR(시간강사_입력!F53="",LEFT(시간강사_입력!F53,2)="예)"),"",IF(시간강사_입력!A53="",시간강사_입력!H53,시간강사_입력!A53))</f>
        <v/>
      </c>
      <c r="B56" s="8" t="str">
        <f>IF(OR(시간강사_입력!F53="",LEFT(시간강사_입력!F53,2)="예)"),"",IF(시간강사_입력!B53="",기본설정!$B$5,시간강사_입력!B53))</f>
        <v/>
      </c>
      <c r="C56" s="8" t="str">
        <f>IF(OR(시간강사_입력!F53="",LEFT(시간강사_입력!F53,2)="예)"),"",시간강사_입력!C53&amp;IF(시간강사_입력!E53="","",CHAR(10)&amp;"("&amp;시간강사_입력!E53&amp;")"))</f>
        <v/>
      </c>
      <c r="D56" s="8" t="str">
        <f ca="1">IF(OR(시간강사_입력!F53="",LEFT(시간강사_입력!F53,2)="예)"),"",시간강사_입력!F53&amp;IF(시간강사_입력!G53="","",CHAR(10)&amp;"("&amp;IF(시간강사_입력!G53="","",IF(AND(ISNUMBER(시간강사_입력!G53),시간강사_입력!G53&lt;100000),TEXT(시간강사_입력!G53,"yyyy. m. d."),IF(LEN(SUBSTITUTE(SUBSTITUTE(SUBSTITUTE(TRIM(시간강사_입력!G53),"-",""),".","")," ",""))=8,LEFT(SUBSTITUTE(SUBSTITUTE(SUBSTITUTE(TRIM(시간강사_입력!G53),"-",""),".","")," ",""),4)&amp;". "&amp;VALUE(MID(SUBSTITUTE(SUBSTITUTE(SUBSTITUTE(TRIM(시간강사_입력!G53),"-",""),".","")," ",""),5,2))&amp;". "&amp;VALUE(RIGHT(SUBSTITUTE(SUBSTITUTE(SUBSTITUTE(TRIM(시간강사_입력!G53),"-",""),".","")," ",""),2))&amp;".",IF(LEN(SUBSTITUTE(SUBSTITUTE(SUBSTITUTE(TRIM(시간강사_입력!G53),"-",""),".","")," ",""))=13,IF(OR(MID(SUBSTITUTE(SUBSTITUTE(SUBSTITUTE(TRIM(시간강사_입력!G53),"-",""),".","")," ",""),7,1)="1",MID(SUBSTITUTE(SUBSTITUTE(SUBSTITUTE(TRIM(시간강사_입력!G53),"-",""),".","")," ",""),7,1)="2",MID(SUBSTITUTE(SUBSTITUTE(SUBSTITUTE(TRIM(시간강사_입력!G53),"-",""),".","")," ",""),7,1)="5",MID(SUBSTITUTE(SUBSTITUTE(SUBSTITUTE(TRIM(시간강사_입력!G53),"-",""),".","")," ",""),7,1)="6"),"19","20")&amp;LEFT(SUBSTITUTE(SUBSTITUTE(SUBSTITUTE(TRIM(시간강사_입력!G53),"-",""),".","")," ",""),2)&amp;". "&amp;VALUE(MID(SUBSTITUTE(SUBSTITUTE(SUBSTITUTE(TRIM(시간강사_입력!G53),"-",""),".","")," ",""),3,2))&amp;". "&amp;VALUE(MID(SUBSTITUTE(SUBSTITUTE(SUBSTITUTE(TRIM(시간강사_입력!G53),"-",""),".","")," ",""),5,2))&amp;".",IF(LEN(SUBSTITUTE(SUBSTITUTE(SUBSTITUTE(TRIM(시간강사_입력!G53),"-",""),".","")," ",""))=6,IF(VALUE(LEFT(SUBSTITUTE(SUBSTITUTE(SUBSTITUTE(TRIM(시간강사_입력!G53),"-",""),".","")," ",""),2))&lt;=MOD(YEAR(TODAY()),100),"20","19")&amp;LEFT(SUBSTITUTE(SUBSTITUTE(SUBSTITUTE(TRIM(시간강사_입력!G53),"-",""),".","")," ",""),2)&amp;". "&amp;VALUE(MID(SUBSTITUTE(SUBSTITUTE(SUBSTITUTE(TRIM(시간강사_입력!G53),"-",""),".","")," ",""),3,2))&amp;". "&amp;VALUE(RIGHT(SUBSTITUTE(SUBSTITUTE(SUBSTITUTE(TRIM(시간강사_입력!G53),"-",""),".","")," ",""),2))&amp;".","")))))&amp;")"))</f>
        <v/>
      </c>
      <c r="E56" s="8" t="str">
        <f>IF(OR(시간강사_입력!F53="",LEFT(시간강사_입력!F53,2)="예)"),"",IF(시간강사_입력!O53&lt;&gt;"",시간강사_입력!O53,시간강사_입력!C53&amp;"에 임함."&amp;IF(AND(시간강사_입력!H53&lt;&gt;"",시간강사_입력!I53&lt;&gt;""),CHAR(10)&amp;"임용기간: "&amp;TEXT(시간강사_입력!H53,"yyyy. m. d.")&amp;" ~ "&amp;TEXT(시간강사_입력!I53,"yyyy. m. d."),"")&amp;IF(시간강사_입력!J53&lt;&gt;"",CHAR(10)&amp;"주당수업시간: 주 "&amp;시간강사_입력!J53&amp;"시간","")&amp;IF(시간강사_입력!K53&lt;&gt;"",CHAR(10)&amp;"총 수업주수: "&amp;시간강사_입력!K53&amp;"주","")&amp;IF(시간강사_입력!L53="예",CHAR(10)&amp;"방학기간 제외","")&amp;IF(시간강사_입력!M53&lt;&gt;"",CHAR(10)&amp;"근무시간: "&amp;시간강사_입력!M53,"")))</f>
        <v/>
      </c>
      <c r="F56" s="8" t="str">
        <f>IF(OR(시간강사_입력!F53="",LEFT(시간강사_입력!F53,2)="예)"),"",기본설정!$B$6)</f>
        <v/>
      </c>
      <c r="G56" s="22" t="str">
        <f>IF(OR(시간강사_입력!F53="",LEFT(시간강사_입력!F53,2)="예)"),"",IF(시간강사_입력!N53="",기본설정!$B$7,시간강사_입력!N53))</f>
        <v/>
      </c>
      <c r="H56" s="8" t="str">
        <f>IF(OR(시간강사_입력!F53="",LEFT(시간강사_입력!F53,2)="예)"),"",IF(기본설정!$B$8="","",기본설정!$B$8))</f>
        <v/>
      </c>
      <c r="I56" s="8" t="str">
        <f>IF(OR(시간강사_입력!F53="",LEFT(시간강사_입력!F53,2)="예)"),"",IF(기본설정!$B$9="","",기본설정!$B$9))</f>
        <v/>
      </c>
      <c r="J56" s="8" t="str">
        <f>IF(OR(시간강사_입력!F53="",LEFT(시간강사_입력!F53,2)="예)"),"",IF(시간강사_입력!P53&lt;&gt;"",시간강사_입력!P53,IF(기본설정!$B$10="","",기본설정!$B$10)))</f>
        <v/>
      </c>
    </row>
    <row r="57" spans="1:10" ht="90" customHeight="1">
      <c r="A57" s="7" t="str">
        <f>IF(OR(시간강사_입력!F54="",LEFT(시간강사_입력!F54,2)="예)"),"",IF(시간강사_입력!A54="",시간강사_입력!H54,시간강사_입력!A54))</f>
        <v/>
      </c>
      <c r="B57" s="8" t="str">
        <f>IF(OR(시간강사_입력!F54="",LEFT(시간강사_입력!F54,2)="예)"),"",IF(시간강사_입력!B54="",기본설정!$B$5,시간강사_입력!B54))</f>
        <v/>
      </c>
      <c r="C57" s="8" t="str">
        <f>IF(OR(시간강사_입력!F54="",LEFT(시간강사_입력!F54,2)="예)"),"",시간강사_입력!C54&amp;IF(시간강사_입력!E54="","",CHAR(10)&amp;"("&amp;시간강사_입력!E54&amp;")"))</f>
        <v/>
      </c>
      <c r="D57" s="8" t="str">
        <f ca="1">IF(OR(시간강사_입력!F54="",LEFT(시간강사_입력!F54,2)="예)"),"",시간강사_입력!F54&amp;IF(시간강사_입력!G54="","",CHAR(10)&amp;"("&amp;IF(시간강사_입력!G54="","",IF(AND(ISNUMBER(시간강사_입력!G54),시간강사_입력!G54&lt;100000),TEXT(시간강사_입력!G54,"yyyy. m. d."),IF(LEN(SUBSTITUTE(SUBSTITUTE(SUBSTITUTE(TRIM(시간강사_입력!G54),"-",""),".","")," ",""))=8,LEFT(SUBSTITUTE(SUBSTITUTE(SUBSTITUTE(TRIM(시간강사_입력!G54),"-",""),".","")," ",""),4)&amp;". "&amp;VALUE(MID(SUBSTITUTE(SUBSTITUTE(SUBSTITUTE(TRIM(시간강사_입력!G54),"-",""),".","")," ",""),5,2))&amp;". "&amp;VALUE(RIGHT(SUBSTITUTE(SUBSTITUTE(SUBSTITUTE(TRIM(시간강사_입력!G54),"-",""),".","")," ",""),2))&amp;".",IF(LEN(SUBSTITUTE(SUBSTITUTE(SUBSTITUTE(TRIM(시간강사_입력!G54),"-",""),".","")," ",""))=13,IF(OR(MID(SUBSTITUTE(SUBSTITUTE(SUBSTITUTE(TRIM(시간강사_입력!G54),"-",""),".","")," ",""),7,1)="1",MID(SUBSTITUTE(SUBSTITUTE(SUBSTITUTE(TRIM(시간강사_입력!G54),"-",""),".","")," ",""),7,1)="2",MID(SUBSTITUTE(SUBSTITUTE(SUBSTITUTE(TRIM(시간강사_입력!G54),"-",""),".","")," ",""),7,1)="5",MID(SUBSTITUTE(SUBSTITUTE(SUBSTITUTE(TRIM(시간강사_입력!G54),"-",""),".","")," ",""),7,1)="6"),"19","20")&amp;LEFT(SUBSTITUTE(SUBSTITUTE(SUBSTITUTE(TRIM(시간강사_입력!G54),"-",""),".","")," ",""),2)&amp;". "&amp;VALUE(MID(SUBSTITUTE(SUBSTITUTE(SUBSTITUTE(TRIM(시간강사_입력!G54),"-",""),".","")," ",""),3,2))&amp;". "&amp;VALUE(MID(SUBSTITUTE(SUBSTITUTE(SUBSTITUTE(TRIM(시간강사_입력!G54),"-",""),".","")," ",""),5,2))&amp;".",IF(LEN(SUBSTITUTE(SUBSTITUTE(SUBSTITUTE(TRIM(시간강사_입력!G54),"-",""),".","")," ",""))=6,IF(VALUE(LEFT(SUBSTITUTE(SUBSTITUTE(SUBSTITUTE(TRIM(시간강사_입력!G54),"-",""),".","")," ",""),2))&lt;=MOD(YEAR(TODAY()),100),"20","19")&amp;LEFT(SUBSTITUTE(SUBSTITUTE(SUBSTITUTE(TRIM(시간강사_입력!G54),"-",""),".","")," ",""),2)&amp;". "&amp;VALUE(MID(SUBSTITUTE(SUBSTITUTE(SUBSTITUTE(TRIM(시간강사_입력!G54),"-",""),".","")," ",""),3,2))&amp;". "&amp;VALUE(RIGHT(SUBSTITUTE(SUBSTITUTE(SUBSTITUTE(TRIM(시간강사_입력!G54),"-",""),".","")," ",""),2))&amp;".","")))))&amp;")"))</f>
        <v/>
      </c>
      <c r="E57" s="8" t="str">
        <f>IF(OR(시간강사_입력!F54="",LEFT(시간강사_입력!F54,2)="예)"),"",IF(시간강사_입력!O54&lt;&gt;"",시간강사_입력!O54,시간강사_입력!C54&amp;"에 임함."&amp;IF(AND(시간강사_입력!H54&lt;&gt;"",시간강사_입력!I54&lt;&gt;""),CHAR(10)&amp;"임용기간: "&amp;TEXT(시간강사_입력!H54,"yyyy. m. d.")&amp;" ~ "&amp;TEXT(시간강사_입력!I54,"yyyy. m. d."),"")&amp;IF(시간강사_입력!J54&lt;&gt;"",CHAR(10)&amp;"주당수업시간: 주 "&amp;시간강사_입력!J54&amp;"시간","")&amp;IF(시간강사_입력!K54&lt;&gt;"",CHAR(10)&amp;"총 수업주수: "&amp;시간강사_입력!K54&amp;"주","")&amp;IF(시간강사_입력!L54="예",CHAR(10)&amp;"방학기간 제외","")&amp;IF(시간강사_입력!M54&lt;&gt;"",CHAR(10)&amp;"근무시간: "&amp;시간강사_입력!M54,"")))</f>
        <v/>
      </c>
      <c r="F57" s="8" t="str">
        <f>IF(OR(시간강사_입력!F54="",LEFT(시간강사_입력!F54,2)="예)"),"",기본설정!$B$6)</f>
        <v/>
      </c>
      <c r="G57" s="22" t="str">
        <f>IF(OR(시간강사_입력!F54="",LEFT(시간강사_입력!F54,2)="예)"),"",IF(시간강사_입력!N54="",기본설정!$B$7,시간강사_입력!N54))</f>
        <v/>
      </c>
      <c r="H57" s="8" t="str">
        <f>IF(OR(시간강사_입력!F54="",LEFT(시간강사_입력!F54,2)="예)"),"",IF(기본설정!$B$8="","",기본설정!$B$8))</f>
        <v/>
      </c>
      <c r="I57" s="8" t="str">
        <f>IF(OR(시간강사_입력!F54="",LEFT(시간강사_입력!F54,2)="예)"),"",IF(기본설정!$B$9="","",기본설정!$B$9))</f>
        <v/>
      </c>
      <c r="J57" s="8" t="str">
        <f>IF(OR(시간강사_입력!F54="",LEFT(시간강사_입력!F54,2)="예)"),"",IF(시간강사_입력!P54&lt;&gt;"",시간강사_입력!P54,IF(기본설정!$B$10="","",기본설정!$B$10)))</f>
        <v/>
      </c>
    </row>
    <row r="58" spans="1:10" ht="90" customHeight="1">
      <c r="A58" s="7" t="str">
        <f>IF(OR(시간강사_입력!F55="",LEFT(시간강사_입력!F55,2)="예)"),"",IF(시간강사_입력!A55="",시간강사_입력!H55,시간강사_입력!A55))</f>
        <v/>
      </c>
      <c r="B58" s="8" t="str">
        <f>IF(OR(시간강사_입력!F55="",LEFT(시간강사_입력!F55,2)="예)"),"",IF(시간강사_입력!B55="",기본설정!$B$5,시간강사_입력!B55))</f>
        <v/>
      </c>
      <c r="C58" s="8" t="str">
        <f>IF(OR(시간강사_입력!F55="",LEFT(시간강사_입력!F55,2)="예)"),"",시간강사_입력!C55&amp;IF(시간강사_입력!E55="","",CHAR(10)&amp;"("&amp;시간강사_입력!E55&amp;")"))</f>
        <v/>
      </c>
      <c r="D58" s="8" t="str">
        <f ca="1">IF(OR(시간강사_입력!F55="",LEFT(시간강사_입력!F55,2)="예)"),"",시간강사_입력!F55&amp;IF(시간강사_입력!G55="","",CHAR(10)&amp;"("&amp;IF(시간강사_입력!G55="","",IF(AND(ISNUMBER(시간강사_입력!G55),시간강사_입력!G55&lt;100000),TEXT(시간강사_입력!G55,"yyyy. m. d."),IF(LEN(SUBSTITUTE(SUBSTITUTE(SUBSTITUTE(TRIM(시간강사_입력!G55),"-",""),".","")," ",""))=8,LEFT(SUBSTITUTE(SUBSTITUTE(SUBSTITUTE(TRIM(시간강사_입력!G55),"-",""),".","")," ",""),4)&amp;". "&amp;VALUE(MID(SUBSTITUTE(SUBSTITUTE(SUBSTITUTE(TRIM(시간강사_입력!G55),"-",""),".","")," ",""),5,2))&amp;". "&amp;VALUE(RIGHT(SUBSTITUTE(SUBSTITUTE(SUBSTITUTE(TRIM(시간강사_입력!G55),"-",""),".","")," ",""),2))&amp;".",IF(LEN(SUBSTITUTE(SUBSTITUTE(SUBSTITUTE(TRIM(시간강사_입력!G55),"-",""),".","")," ",""))=13,IF(OR(MID(SUBSTITUTE(SUBSTITUTE(SUBSTITUTE(TRIM(시간강사_입력!G55),"-",""),".","")," ",""),7,1)="1",MID(SUBSTITUTE(SUBSTITUTE(SUBSTITUTE(TRIM(시간강사_입력!G55),"-",""),".","")," ",""),7,1)="2",MID(SUBSTITUTE(SUBSTITUTE(SUBSTITUTE(TRIM(시간강사_입력!G55),"-",""),".","")," ",""),7,1)="5",MID(SUBSTITUTE(SUBSTITUTE(SUBSTITUTE(TRIM(시간강사_입력!G55),"-",""),".","")," ",""),7,1)="6"),"19","20")&amp;LEFT(SUBSTITUTE(SUBSTITUTE(SUBSTITUTE(TRIM(시간강사_입력!G55),"-",""),".","")," ",""),2)&amp;". "&amp;VALUE(MID(SUBSTITUTE(SUBSTITUTE(SUBSTITUTE(TRIM(시간강사_입력!G55),"-",""),".","")," ",""),3,2))&amp;". "&amp;VALUE(MID(SUBSTITUTE(SUBSTITUTE(SUBSTITUTE(TRIM(시간강사_입력!G55),"-",""),".","")," ",""),5,2))&amp;".",IF(LEN(SUBSTITUTE(SUBSTITUTE(SUBSTITUTE(TRIM(시간강사_입력!G55),"-",""),".","")," ",""))=6,IF(VALUE(LEFT(SUBSTITUTE(SUBSTITUTE(SUBSTITUTE(TRIM(시간강사_입력!G55),"-",""),".","")," ",""),2))&lt;=MOD(YEAR(TODAY()),100),"20","19")&amp;LEFT(SUBSTITUTE(SUBSTITUTE(SUBSTITUTE(TRIM(시간강사_입력!G55),"-",""),".","")," ",""),2)&amp;". "&amp;VALUE(MID(SUBSTITUTE(SUBSTITUTE(SUBSTITUTE(TRIM(시간강사_입력!G55),"-",""),".","")," ",""),3,2))&amp;". "&amp;VALUE(RIGHT(SUBSTITUTE(SUBSTITUTE(SUBSTITUTE(TRIM(시간강사_입력!G55),"-",""),".","")," ",""),2))&amp;".","")))))&amp;")"))</f>
        <v/>
      </c>
      <c r="E58" s="8" t="str">
        <f>IF(OR(시간강사_입력!F55="",LEFT(시간강사_입력!F55,2)="예)"),"",IF(시간강사_입력!O55&lt;&gt;"",시간강사_입력!O55,시간강사_입력!C55&amp;"에 임함."&amp;IF(AND(시간강사_입력!H55&lt;&gt;"",시간강사_입력!I55&lt;&gt;""),CHAR(10)&amp;"임용기간: "&amp;TEXT(시간강사_입력!H55,"yyyy. m. d.")&amp;" ~ "&amp;TEXT(시간강사_입력!I55,"yyyy. m. d."),"")&amp;IF(시간강사_입력!J55&lt;&gt;"",CHAR(10)&amp;"주당수업시간: 주 "&amp;시간강사_입력!J55&amp;"시간","")&amp;IF(시간강사_입력!K55&lt;&gt;"",CHAR(10)&amp;"총 수업주수: "&amp;시간강사_입력!K55&amp;"주","")&amp;IF(시간강사_입력!L55="예",CHAR(10)&amp;"방학기간 제외","")&amp;IF(시간강사_입력!M55&lt;&gt;"",CHAR(10)&amp;"근무시간: "&amp;시간강사_입력!M55,"")))</f>
        <v/>
      </c>
      <c r="F58" s="8" t="str">
        <f>IF(OR(시간강사_입력!F55="",LEFT(시간강사_입력!F55,2)="예)"),"",기본설정!$B$6)</f>
        <v/>
      </c>
      <c r="G58" s="22" t="str">
        <f>IF(OR(시간강사_입력!F55="",LEFT(시간강사_입력!F55,2)="예)"),"",IF(시간강사_입력!N55="",기본설정!$B$7,시간강사_입력!N55))</f>
        <v/>
      </c>
      <c r="H58" s="8" t="str">
        <f>IF(OR(시간강사_입력!F55="",LEFT(시간강사_입력!F55,2)="예)"),"",IF(기본설정!$B$8="","",기본설정!$B$8))</f>
        <v/>
      </c>
      <c r="I58" s="8" t="str">
        <f>IF(OR(시간강사_입력!F55="",LEFT(시간강사_입력!F55,2)="예)"),"",IF(기본설정!$B$9="","",기본설정!$B$9))</f>
        <v/>
      </c>
      <c r="J58" s="8" t="str">
        <f>IF(OR(시간강사_입력!F55="",LEFT(시간강사_입력!F55,2)="예)"),"",IF(시간강사_입력!P55&lt;&gt;"",시간강사_입력!P55,IF(기본설정!$B$10="","",기본설정!$B$10)))</f>
        <v/>
      </c>
    </row>
    <row r="59" spans="1:10" ht="90" customHeight="1">
      <c r="A59" s="7" t="str">
        <f>IF(OR(시간강사_입력!F56="",LEFT(시간강사_입력!F56,2)="예)"),"",IF(시간강사_입력!A56="",시간강사_입력!H56,시간강사_입력!A56))</f>
        <v/>
      </c>
      <c r="B59" s="8" t="str">
        <f>IF(OR(시간강사_입력!F56="",LEFT(시간강사_입력!F56,2)="예)"),"",IF(시간강사_입력!B56="",기본설정!$B$5,시간강사_입력!B56))</f>
        <v/>
      </c>
      <c r="C59" s="8" t="str">
        <f>IF(OR(시간강사_입력!F56="",LEFT(시간강사_입력!F56,2)="예)"),"",시간강사_입력!C56&amp;IF(시간강사_입력!E56="","",CHAR(10)&amp;"("&amp;시간강사_입력!E56&amp;")"))</f>
        <v/>
      </c>
      <c r="D59" s="8" t="str">
        <f ca="1">IF(OR(시간강사_입력!F56="",LEFT(시간강사_입력!F56,2)="예)"),"",시간강사_입력!F56&amp;IF(시간강사_입력!G56="","",CHAR(10)&amp;"("&amp;IF(시간강사_입력!G56="","",IF(AND(ISNUMBER(시간강사_입력!G56),시간강사_입력!G56&lt;100000),TEXT(시간강사_입력!G56,"yyyy. m. d."),IF(LEN(SUBSTITUTE(SUBSTITUTE(SUBSTITUTE(TRIM(시간강사_입력!G56),"-",""),".","")," ",""))=8,LEFT(SUBSTITUTE(SUBSTITUTE(SUBSTITUTE(TRIM(시간강사_입력!G56),"-",""),".","")," ",""),4)&amp;". "&amp;VALUE(MID(SUBSTITUTE(SUBSTITUTE(SUBSTITUTE(TRIM(시간강사_입력!G56),"-",""),".","")," ",""),5,2))&amp;". "&amp;VALUE(RIGHT(SUBSTITUTE(SUBSTITUTE(SUBSTITUTE(TRIM(시간강사_입력!G56),"-",""),".","")," ",""),2))&amp;".",IF(LEN(SUBSTITUTE(SUBSTITUTE(SUBSTITUTE(TRIM(시간강사_입력!G56),"-",""),".","")," ",""))=13,IF(OR(MID(SUBSTITUTE(SUBSTITUTE(SUBSTITUTE(TRIM(시간강사_입력!G56),"-",""),".","")," ",""),7,1)="1",MID(SUBSTITUTE(SUBSTITUTE(SUBSTITUTE(TRIM(시간강사_입력!G56),"-",""),".","")," ",""),7,1)="2",MID(SUBSTITUTE(SUBSTITUTE(SUBSTITUTE(TRIM(시간강사_입력!G56),"-",""),".","")," ",""),7,1)="5",MID(SUBSTITUTE(SUBSTITUTE(SUBSTITUTE(TRIM(시간강사_입력!G56),"-",""),".","")," ",""),7,1)="6"),"19","20")&amp;LEFT(SUBSTITUTE(SUBSTITUTE(SUBSTITUTE(TRIM(시간강사_입력!G56),"-",""),".","")," ",""),2)&amp;". "&amp;VALUE(MID(SUBSTITUTE(SUBSTITUTE(SUBSTITUTE(TRIM(시간강사_입력!G56),"-",""),".","")," ",""),3,2))&amp;". "&amp;VALUE(MID(SUBSTITUTE(SUBSTITUTE(SUBSTITUTE(TRIM(시간강사_입력!G56),"-",""),".","")," ",""),5,2))&amp;".",IF(LEN(SUBSTITUTE(SUBSTITUTE(SUBSTITUTE(TRIM(시간강사_입력!G56),"-",""),".","")," ",""))=6,IF(VALUE(LEFT(SUBSTITUTE(SUBSTITUTE(SUBSTITUTE(TRIM(시간강사_입력!G56),"-",""),".","")," ",""),2))&lt;=MOD(YEAR(TODAY()),100),"20","19")&amp;LEFT(SUBSTITUTE(SUBSTITUTE(SUBSTITUTE(TRIM(시간강사_입력!G56),"-",""),".","")," ",""),2)&amp;". "&amp;VALUE(MID(SUBSTITUTE(SUBSTITUTE(SUBSTITUTE(TRIM(시간강사_입력!G56),"-",""),".","")," ",""),3,2))&amp;". "&amp;VALUE(RIGHT(SUBSTITUTE(SUBSTITUTE(SUBSTITUTE(TRIM(시간강사_입력!G56),"-",""),".","")," ",""),2))&amp;".","")))))&amp;")"))</f>
        <v/>
      </c>
      <c r="E59" s="8" t="str">
        <f>IF(OR(시간강사_입력!F56="",LEFT(시간강사_입력!F56,2)="예)"),"",IF(시간강사_입력!O56&lt;&gt;"",시간강사_입력!O56,시간강사_입력!C56&amp;"에 임함."&amp;IF(AND(시간강사_입력!H56&lt;&gt;"",시간강사_입력!I56&lt;&gt;""),CHAR(10)&amp;"임용기간: "&amp;TEXT(시간강사_입력!H56,"yyyy. m. d.")&amp;" ~ "&amp;TEXT(시간강사_입력!I56,"yyyy. m. d."),"")&amp;IF(시간강사_입력!J56&lt;&gt;"",CHAR(10)&amp;"주당수업시간: 주 "&amp;시간강사_입력!J56&amp;"시간","")&amp;IF(시간강사_입력!K56&lt;&gt;"",CHAR(10)&amp;"총 수업주수: "&amp;시간강사_입력!K56&amp;"주","")&amp;IF(시간강사_입력!L56="예",CHAR(10)&amp;"방학기간 제외","")&amp;IF(시간강사_입력!M56&lt;&gt;"",CHAR(10)&amp;"근무시간: "&amp;시간강사_입력!M56,"")))</f>
        <v/>
      </c>
      <c r="F59" s="8" t="str">
        <f>IF(OR(시간강사_입력!F56="",LEFT(시간강사_입력!F56,2)="예)"),"",기본설정!$B$6)</f>
        <v/>
      </c>
      <c r="G59" s="22" t="str">
        <f>IF(OR(시간강사_입력!F56="",LEFT(시간강사_입력!F56,2)="예)"),"",IF(시간강사_입력!N56="",기본설정!$B$7,시간강사_입력!N56))</f>
        <v/>
      </c>
      <c r="H59" s="8" t="str">
        <f>IF(OR(시간강사_입력!F56="",LEFT(시간강사_입력!F56,2)="예)"),"",IF(기본설정!$B$8="","",기본설정!$B$8))</f>
        <v/>
      </c>
      <c r="I59" s="8" t="str">
        <f>IF(OR(시간강사_입력!F56="",LEFT(시간강사_입력!F56,2)="예)"),"",IF(기본설정!$B$9="","",기본설정!$B$9))</f>
        <v/>
      </c>
      <c r="J59" s="8" t="str">
        <f>IF(OR(시간강사_입력!F56="",LEFT(시간강사_입력!F56,2)="예)"),"",IF(시간강사_입력!P56&lt;&gt;"",시간강사_입력!P56,IF(기본설정!$B$10="","",기본설정!$B$10)))</f>
        <v/>
      </c>
    </row>
    <row r="60" spans="1:10" ht="90" customHeight="1">
      <c r="A60" s="7" t="str">
        <f>IF(OR(시간강사_입력!F57="",LEFT(시간강사_입력!F57,2)="예)"),"",IF(시간강사_입력!A57="",시간강사_입력!H57,시간강사_입력!A57))</f>
        <v/>
      </c>
      <c r="B60" s="8" t="str">
        <f>IF(OR(시간강사_입력!F57="",LEFT(시간강사_입력!F57,2)="예)"),"",IF(시간강사_입력!B57="",기본설정!$B$5,시간강사_입력!B57))</f>
        <v/>
      </c>
      <c r="C60" s="8" t="str">
        <f>IF(OR(시간강사_입력!F57="",LEFT(시간강사_입력!F57,2)="예)"),"",시간강사_입력!C57&amp;IF(시간강사_입력!E57="","",CHAR(10)&amp;"("&amp;시간강사_입력!E57&amp;")"))</f>
        <v/>
      </c>
      <c r="D60" s="8" t="str">
        <f ca="1">IF(OR(시간강사_입력!F57="",LEFT(시간강사_입력!F57,2)="예)"),"",시간강사_입력!F57&amp;IF(시간강사_입력!G57="","",CHAR(10)&amp;"("&amp;IF(시간강사_입력!G57="","",IF(AND(ISNUMBER(시간강사_입력!G57),시간강사_입력!G57&lt;100000),TEXT(시간강사_입력!G57,"yyyy. m. d."),IF(LEN(SUBSTITUTE(SUBSTITUTE(SUBSTITUTE(TRIM(시간강사_입력!G57),"-",""),".","")," ",""))=8,LEFT(SUBSTITUTE(SUBSTITUTE(SUBSTITUTE(TRIM(시간강사_입력!G57),"-",""),".","")," ",""),4)&amp;". "&amp;VALUE(MID(SUBSTITUTE(SUBSTITUTE(SUBSTITUTE(TRIM(시간강사_입력!G57),"-",""),".","")," ",""),5,2))&amp;". "&amp;VALUE(RIGHT(SUBSTITUTE(SUBSTITUTE(SUBSTITUTE(TRIM(시간강사_입력!G57),"-",""),".","")," ",""),2))&amp;".",IF(LEN(SUBSTITUTE(SUBSTITUTE(SUBSTITUTE(TRIM(시간강사_입력!G57),"-",""),".","")," ",""))=13,IF(OR(MID(SUBSTITUTE(SUBSTITUTE(SUBSTITUTE(TRIM(시간강사_입력!G57),"-",""),".","")," ",""),7,1)="1",MID(SUBSTITUTE(SUBSTITUTE(SUBSTITUTE(TRIM(시간강사_입력!G57),"-",""),".","")," ",""),7,1)="2",MID(SUBSTITUTE(SUBSTITUTE(SUBSTITUTE(TRIM(시간강사_입력!G57),"-",""),".","")," ",""),7,1)="5",MID(SUBSTITUTE(SUBSTITUTE(SUBSTITUTE(TRIM(시간강사_입력!G57),"-",""),".","")," ",""),7,1)="6"),"19","20")&amp;LEFT(SUBSTITUTE(SUBSTITUTE(SUBSTITUTE(TRIM(시간강사_입력!G57),"-",""),".","")," ",""),2)&amp;". "&amp;VALUE(MID(SUBSTITUTE(SUBSTITUTE(SUBSTITUTE(TRIM(시간강사_입력!G57),"-",""),".","")," ",""),3,2))&amp;". "&amp;VALUE(MID(SUBSTITUTE(SUBSTITUTE(SUBSTITUTE(TRIM(시간강사_입력!G57),"-",""),".","")," ",""),5,2))&amp;".",IF(LEN(SUBSTITUTE(SUBSTITUTE(SUBSTITUTE(TRIM(시간강사_입력!G57),"-",""),".","")," ",""))=6,IF(VALUE(LEFT(SUBSTITUTE(SUBSTITUTE(SUBSTITUTE(TRIM(시간강사_입력!G57),"-",""),".","")," ",""),2))&lt;=MOD(YEAR(TODAY()),100),"20","19")&amp;LEFT(SUBSTITUTE(SUBSTITUTE(SUBSTITUTE(TRIM(시간강사_입력!G57),"-",""),".","")," ",""),2)&amp;". "&amp;VALUE(MID(SUBSTITUTE(SUBSTITUTE(SUBSTITUTE(TRIM(시간강사_입력!G57),"-",""),".","")," ",""),3,2))&amp;". "&amp;VALUE(RIGHT(SUBSTITUTE(SUBSTITUTE(SUBSTITUTE(TRIM(시간강사_입력!G57),"-",""),".","")," ",""),2))&amp;".","")))))&amp;")"))</f>
        <v/>
      </c>
      <c r="E60" s="8" t="str">
        <f>IF(OR(시간강사_입력!F57="",LEFT(시간강사_입력!F57,2)="예)"),"",IF(시간강사_입력!O57&lt;&gt;"",시간강사_입력!O57,시간강사_입력!C57&amp;"에 임함."&amp;IF(AND(시간강사_입력!H57&lt;&gt;"",시간강사_입력!I57&lt;&gt;""),CHAR(10)&amp;"임용기간: "&amp;TEXT(시간강사_입력!H57,"yyyy. m. d.")&amp;" ~ "&amp;TEXT(시간강사_입력!I57,"yyyy. m. d."),"")&amp;IF(시간강사_입력!J57&lt;&gt;"",CHAR(10)&amp;"주당수업시간: 주 "&amp;시간강사_입력!J57&amp;"시간","")&amp;IF(시간강사_입력!K57&lt;&gt;"",CHAR(10)&amp;"총 수업주수: "&amp;시간강사_입력!K57&amp;"주","")&amp;IF(시간강사_입력!L57="예",CHAR(10)&amp;"방학기간 제외","")&amp;IF(시간강사_입력!M57&lt;&gt;"",CHAR(10)&amp;"근무시간: "&amp;시간강사_입력!M57,"")))</f>
        <v/>
      </c>
      <c r="F60" s="8" t="str">
        <f>IF(OR(시간강사_입력!F57="",LEFT(시간강사_입력!F57,2)="예)"),"",기본설정!$B$6)</f>
        <v/>
      </c>
      <c r="G60" s="22" t="str">
        <f>IF(OR(시간강사_입력!F57="",LEFT(시간강사_입력!F57,2)="예)"),"",IF(시간강사_입력!N57="",기본설정!$B$7,시간강사_입력!N57))</f>
        <v/>
      </c>
      <c r="H60" s="8" t="str">
        <f>IF(OR(시간강사_입력!F57="",LEFT(시간강사_입력!F57,2)="예)"),"",IF(기본설정!$B$8="","",기본설정!$B$8))</f>
        <v/>
      </c>
      <c r="I60" s="8" t="str">
        <f>IF(OR(시간강사_입력!F57="",LEFT(시간강사_입력!F57,2)="예)"),"",IF(기본설정!$B$9="","",기본설정!$B$9))</f>
        <v/>
      </c>
      <c r="J60" s="8" t="str">
        <f>IF(OR(시간강사_입력!F57="",LEFT(시간강사_입력!F57,2)="예)"),"",IF(시간강사_입력!P57&lt;&gt;"",시간강사_입력!P57,IF(기본설정!$B$10="","",기본설정!$B$10)))</f>
        <v/>
      </c>
    </row>
    <row r="61" spans="1:10" ht="90" customHeight="1">
      <c r="A61" s="7" t="str">
        <f>IF(OR(시간강사_입력!F58="",LEFT(시간강사_입력!F58,2)="예)"),"",IF(시간강사_입력!A58="",시간강사_입력!H58,시간강사_입력!A58))</f>
        <v/>
      </c>
      <c r="B61" s="8" t="str">
        <f>IF(OR(시간강사_입력!F58="",LEFT(시간강사_입력!F58,2)="예)"),"",IF(시간강사_입력!B58="",기본설정!$B$5,시간강사_입력!B58))</f>
        <v/>
      </c>
      <c r="C61" s="8" t="str">
        <f>IF(OR(시간강사_입력!F58="",LEFT(시간강사_입력!F58,2)="예)"),"",시간강사_입력!C58&amp;IF(시간강사_입력!E58="","",CHAR(10)&amp;"("&amp;시간강사_입력!E58&amp;")"))</f>
        <v/>
      </c>
      <c r="D61" s="8" t="str">
        <f ca="1">IF(OR(시간강사_입력!F58="",LEFT(시간강사_입력!F58,2)="예)"),"",시간강사_입력!F58&amp;IF(시간강사_입력!G58="","",CHAR(10)&amp;"("&amp;IF(시간강사_입력!G58="","",IF(AND(ISNUMBER(시간강사_입력!G58),시간강사_입력!G58&lt;100000),TEXT(시간강사_입력!G58,"yyyy. m. d."),IF(LEN(SUBSTITUTE(SUBSTITUTE(SUBSTITUTE(TRIM(시간강사_입력!G58),"-",""),".","")," ",""))=8,LEFT(SUBSTITUTE(SUBSTITUTE(SUBSTITUTE(TRIM(시간강사_입력!G58),"-",""),".","")," ",""),4)&amp;". "&amp;VALUE(MID(SUBSTITUTE(SUBSTITUTE(SUBSTITUTE(TRIM(시간강사_입력!G58),"-",""),".","")," ",""),5,2))&amp;". "&amp;VALUE(RIGHT(SUBSTITUTE(SUBSTITUTE(SUBSTITUTE(TRIM(시간강사_입력!G58),"-",""),".","")," ",""),2))&amp;".",IF(LEN(SUBSTITUTE(SUBSTITUTE(SUBSTITUTE(TRIM(시간강사_입력!G58),"-",""),".","")," ",""))=13,IF(OR(MID(SUBSTITUTE(SUBSTITUTE(SUBSTITUTE(TRIM(시간강사_입력!G58),"-",""),".","")," ",""),7,1)="1",MID(SUBSTITUTE(SUBSTITUTE(SUBSTITUTE(TRIM(시간강사_입력!G58),"-",""),".","")," ",""),7,1)="2",MID(SUBSTITUTE(SUBSTITUTE(SUBSTITUTE(TRIM(시간강사_입력!G58),"-",""),".","")," ",""),7,1)="5",MID(SUBSTITUTE(SUBSTITUTE(SUBSTITUTE(TRIM(시간강사_입력!G58),"-",""),".","")," ",""),7,1)="6"),"19","20")&amp;LEFT(SUBSTITUTE(SUBSTITUTE(SUBSTITUTE(TRIM(시간강사_입력!G58),"-",""),".","")," ",""),2)&amp;". "&amp;VALUE(MID(SUBSTITUTE(SUBSTITUTE(SUBSTITUTE(TRIM(시간강사_입력!G58),"-",""),".","")," ",""),3,2))&amp;". "&amp;VALUE(MID(SUBSTITUTE(SUBSTITUTE(SUBSTITUTE(TRIM(시간강사_입력!G58),"-",""),".","")," ",""),5,2))&amp;".",IF(LEN(SUBSTITUTE(SUBSTITUTE(SUBSTITUTE(TRIM(시간강사_입력!G58),"-",""),".","")," ",""))=6,IF(VALUE(LEFT(SUBSTITUTE(SUBSTITUTE(SUBSTITUTE(TRIM(시간강사_입력!G58),"-",""),".","")," ",""),2))&lt;=MOD(YEAR(TODAY()),100),"20","19")&amp;LEFT(SUBSTITUTE(SUBSTITUTE(SUBSTITUTE(TRIM(시간강사_입력!G58),"-",""),".","")," ",""),2)&amp;". "&amp;VALUE(MID(SUBSTITUTE(SUBSTITUTE(SUBSTITUTE(TRIM(시간강사_입력!G58),"-",""),".","")," ",""),3,2))&amp;". "&amp;VALUE(RIGHT(SUBSTITUTE(SUBSTITUTE(SUBSTITUTE(TRIM(시간강사_입력!G58),"-",""),".","")," ",""),2))&amp;".","")))))&amp;")"))</f>
        <v/>
      </c>
      <c r="E61" s="8" t="str">
        <f>IF(OR(시간강사_입력!F58="",LEFT(시간강사_입력!F58,2)="예)"),"",IF(시간강사_입력!O58&lt;&gt;"",시간강사_입력!O58,시간강사_입력!C58&amp;"에 임함."&amp;IF(AND(시간강사_입력!H58&lt;&gt;"",시간강사_입력!I58&lt;&gt;""),CHAR(10)&amp;"임용기간: "&amp;TEXT(시간강사_입력!H58,"yyyy. m. d.")&amp;" ~ "&amp;TEXT(시간강사_입력!I58,"yyyy. m. d."),"")&amp;IF(시간강사_입력!J58&lt;&gt;"",CHAR(10)&amp;"주당수업시간: 주 "&amp;시간강사_입력!J58&amp;"시간","")&amp;IF(시간강사_입력!K58&lt;&gt;"",CHAR(10)&amp;"총 수업주수: "&amp;시간강사_입력!K58&amp;"주","")&amp;IF(시간강사_입력!L58="예",CHAR(10)&amp;"방학기간 제외","")&amp;IF(시간강사_입력!M58&lt;&gt;"",CHAR(10)&amp;"근무시간: "&amp;시간강사_입력!M58,"")))</f>
        <v/>
      </c>
      <c r="F61" s="8" t="str">
        <f>IF(OR(시간강사_입력!F58="",LEFT(시간강사_입력!F58,2)="예)"),"",기본설정!$B$6)</f>
        <v/>
      </c>
      <c r="G61" s="22" t="str">
        <f>IF(OR(시간강사_입력!F58="",LEFT(시간강사_입력!F58,2)="예)"),"",IF(시간강사_입력!N58="",기본설정!$B$7,시간강사_입력!N58))</f>
        <v/>
      </c>
      <c r="H61" s="8" t="str">
        <f>IF(OR(시간강사_입력!F58="",LEFT(시간강사_입력!F58,2)="예)"),"",IF(기본설정!$B$8="","",기본설정!$B$8))</f>
        <v/>
      </c>
      <c r="I61" s="8" t="str">
        <f>IF(OR(시간강사_입력!F58="",LEFT(시간강사_입력!F58,2)="예)"),"",IF(기본설정!$B$9="","",기본설정!$B$9))</f>
        <v/>
      </c>
      <c r="J61" s="8" t="str">
        <f>IF(OR(시간강사_입력!F58="",LEFT(시간강사_입력!F58,2)="예)"),"",IF(시간강사_입력!P58&lt;&gt;"",시간강사_입력!P58,IF(기본설정!$B$10="","",기본설정!$B$10)))</f>
        <v/>
      </c>
    </row>
    <row r="62" spans="1:10" ht="90" customHeight="1">
      <c r="A62" s="7" t="str">
        <f>IF(OR(시간강사_입력!F59="",LEFT(시간강사_입력!F59,2)="예)"),"",IF(시간강사_입력!A59="",시간강사_입력!H59,시간강사_입력!A59))</f>
        <v/>
      </c>
      <c r="B62" s="8" t="str">
        <f>IF(OR(시간강사_입력!F59="",LEFT(시간강사_입력!F59,2)="예)"),"",IF(시간강사_입력!B59="",기본설정!$B$5,시간강사_입력!B59))</f>
        <v/>
      </c>
      <c r="C62" s="8" t="str">
        <f>IF(OR(시간강사_입력!F59="",LEFT(시간강사_입력!F59,2)="예)"),"",시간강사_입력!C59&amp;IF(시간강사_입력!E59="","",CHAR(10)&amp;"("&amp;시간강사_입력!E59&amp;")"))</f>
        <v/>
      </c>
      <c r="D62" s="8" t="str">
        <f ca="1">IF(OR(시간강사_입력!F59="",LEFT(시간강사_입력!F59,2)="예)"),"",시간강사_입력!F59&amp;IF(시간강사_입력!G59="","",CHAR(10)&amp;"("&amp;IF(시간강사_입력!G59="","",IF(AND(ISNUMBER(시간강사_입력!G59),시간강사_입력!G59&lt;100000),TEXT(시간강사_입력!G59,"yyyy. m. d."),IF(LEN(SUBSTITUTE(SUBSTITUTE(SUBSTITUTE(TRIM(시간강사_입력!G59),"-",""),".","")," ",""))=8,LEFT(SUBSTITUTE(SUBSTITUTE(SUBSTITUTE(TRIM(시간강사_입력!G59),"-",""),".","")," ",""),4)&amp;". "&amp;VALUE(MID(SUBSTITUTE(SUBSTITUTE(SUBSTITUTE(TRIM(시간강사_입력!G59),"-",""),".","")," ",""),5,2))&amp;". "&amp;VALUE(RIGHT(SUBSTITUTE(SUBSTITUTE(SUBSTITUTE(TRIM(시간강사_입력!G59),"-",""),".","")," ",""),2))&amp;".",IF(LEN(SUBSTITUTE(SUBSTITUTE(SUBSTITUTE(TRIM(시간강사_입력!G59),"-",""),".","")," ",""))=13,IF(OR(MID(SUBSTITUTE(SUBSTITUTE(SUBSTITUTE(TRIM(시간강사_입력!G59),"-",""),".","")," ",""),7,1)="1",MID(SUBSTITUTE(SUBSTITUTE(SUBSTITUTE(TRIM(시간강사_입력!G59),"-",""),".","")," ",""),7,1)="2",MID(SUBSTITUTE(SUBSTITUTE(SUBSTITUTE(TRIM(시간강사_입력!G59),"-",""),".","")," ",""),7,1)="5",MID(SUBSTITUTE(SUBSTITUTE(SUBSTITUTE(TRIM(시간강사_입력!G59),"-",""),".","")," ",""),7,1)="6"),"19","20")&amp;LEFT(SUBSTITUTE(SUBSTITUTE(SUBSTITUTE(TRIM(시간강사_입력!G59),"-",""),".","")," ",""),2)&amp;". "&amp;VALUE(MID(SUBSTITUTE(SUBSTITUTE(SUBSTITUTE(TRIM(시간강사_입력!G59),"-",""),".","")," ",""),3,2))&amp;". "&amp;VALUE(MID(SUBSTITUTE(SUBSTITUTE(SUBSTITUTE(TRIM(시간강사_입력!G59),"-",""),".","")," ",""),5,2))&amp;".",IF(LEN(SUBSTITUTE(SUBSTITUTE(SUBSTITUTE(TRIM(시간강사_입력!G59),"-",""),".","")," ",""))=6,IF(VALUE(LEFT(SUBSTITUTE(SUBSTITUTE(SUBSTITUTE(TRIM(시간강사_입력!G59),"-",""),".","")," ",""),2))&lt;=MOD(YEAR(TODAY()),100),"20","19")&amp;LEFT(SUBSTITUTE(SUBSTITUTE(SUBSTITUTE(TRIM(시간강사_입력!G59),"-",""),".","")," ",""),2)&amp;". "&amp;VALUE(MID(SUBSTITUTE(SUBSTITUTE(SUBSTITUTE(TRIM(시간강사_입력!G59),"-",""),".","")," ",""),3,2))&amp;". "&amp;VALUE(RIGHT(SUBSTITUTE(SUBSTITUTE(SUBSTITUTE(TRIM(시간강사_입력!G59),"-",""),".","")," ",""),2))&amp;".","")))))&amp;")"))</f>
        <v/>
      </c>
      <c r="E62" s="8" t="str">
        <f>IF(OR(시간강사_입력!F59="",LEFT(시간강사_입력!F59,2)="예)"),"",IF(시간강사_입력!O59&lt;&gt;"",시간강사_입력!O59,시간강사_입력!C59&amp;"에 임함."&amp;IF(AND(시간강사_입력!H59&lt;&gt;"",시간강사_입력!I59&lt;&gt;""),CHAR(10)&amp;"임용기간: "&amp;TEXT(시간강사_입력!H59,"yyyy. m. d.")&amp;" ~ "&amp;TEXT(시간강사_입력!I59,"yyyy. m. d."),"")&amp;IF(시간강사_입력!J59&lt;&gt;"",CHAR(10)&amp;"주당수업시간: 주 "&amp;시간강사_입력!J59&amp;"시간","")&amp;IF(시간강사_입력!K59&lt;&gt;"",CHAR(10)&amp;"총 수업주수: "&amp;시간강사_입력!K59&amp;"주","")&amp;IF(시간강사_입력!L59="예",CHAR(10)&amp;"방학기간 제외","")&amp;IF(시간강사_입력!M59&lt;&gt;"",CHAR(10)&amp;"근무시간: "&amp;시간강사_입력!M59,"")))</f>
        <v/>
      </c>
      <c r="F62" s="8" t="str">
        <f>IF(OR(시간강사_입력!F59="",LEFT(시간강사_입력!F59,2)="예)"),"",기본설정!$B$6)</f>
        <v/>
      </c>
      <c r="G62" s="22" t="str">
        <f>IF(OR(시간강사_입력!F59="",LEFT(시간강사_입력!F59,2)="예)"),"",IF(시간강사_입력!N59="",기본설정!$B$7,시간강사_입력!N59))</f>
        <v/>
      </c>
      <c r="H62" s="8" t="str">
        <f>IF(OR(시간강사_입력!F59="",LEFT(시간강사_입력!F59,2)="예)"),"",IF(기본설정!$B$8="","",기본설정!$B$8))</f>
        <v/>
      </c>
      <c r="I62" s="8" t="str">
        <f>IF(OR(시간강사_입력!F59="",LEFT(시간강사_입력!F59,2)="예)"),"",IF(기본설정!$B$9="","",기본설정!$B$9))</f>
        <v/>
      </c>
      <c r="J62" s="8" t="str">
        <f>IF(OR(시간강사_입력!F59="",LEFT(시간강사_입력!F59,2)="예)"),"",IF(시간강사_입력!P59&lt;&gt;"",시간강사_입력!P59,IF(기본설정!$B$10="","",기본설정!$B$10)))</f>
        <v/>
      </c>
    </row>
    <row r="63" spans="1:10" ht="90" customHeight="1">
      <c r="A63" s="7" t="str">
        <f>IF(OR(시간강사_입력!F60="",LEFT(시간강사_입력!F60,2)="예)"),"",IF(시간강사_입력!A60="",시간강사_입력!H60,시간강사_입력!A60))</f>
        <v/>
      </c>
      <c r="B63" s="8" t="str">
        <f>IF(OR(시간강사_입력!F60="",LEFT(시간강사_입력!F60,2)="예)"),"",IF(시간강사_입력!B60="",기본설정!$B$5,시간강사_입력!B60))</f>
        <v/>
      </c>
      <c r="C63" s="8" t="str">
        <f>IF(OR(시간강사_입력!F60="",LEFT(시간강사_입력!F60,2)="예)"),"",시간강사_입력!C60&amp;IF(시간강사_입력!E60="","",CHAR(10)&amp;"("&amp;시간강사_입력!E60&amp;")"))</f>
        <v/>
      </c>
      <c r="D63" s="8" t="str">
        <f ca="1">IF(OR(시간강사_입력!F60="",LEFT(시간강사_입력!F60,2)="예)"),"",시간강사_입력!F60&amp;IF(시간강사_입력!G60="","",CHAR(10)&amp;"("&amp;IF(시간강사_입력!G60="","",IF(AND(ISNUMBER(시간강사_입력!G60),시간강사_입력!G60&lt;100000),TEXT(시간강사_입력!G60,"yyyy. m. d."),IF(LEN(SUBSTITUTE(SUBSTITUTE(SUBSTITUTE(TRIM(시간강사_입력!G60),"-",""),".","")," ",""))=8,LEFT(SUBSTITUTE(SUBSTITUTE(SUBSTITUTE(TRIM(시간강사_입력!G60),"-",""),".","")," ",""),4)&amp;". "&amp;VALUE(MID(SUBSTITUTE(SUBSTITUTE(SUBSTITUTE(TRIM(시간강사_입력!G60),"-",""),".","")," ",""),5,2))&amp;". "&amp;VALUE(RIGHT(SUBSTITUTE(SUBSTITUTE(SUBSTITUTE(TRIM(시간강사_입력!G60),"-",""),".","")," ",""),2))&amp;".",IF(LEN(SUBSTITUTE(SUBSTITUTE(SUBSTITUTE(TRIM(시간강사_입력!G60),"-",""),".","")," ",""))=13,IF(OR(MID(SUBSTITUTE(SUBSTITUTE(SUBSTITUTE(TRIM(시간강사_입력!G60),"-",""),".","")," ",""),7,1)="1",MID(SUBSTITUTE(SUBSTITUTE(SUBSTITUTE(TRIM(시간강사_입력!G60),"-",""),".","")," ",""),7,1)="2",MID(SUBSTITUTE(SUBSTITUTE(SUBSTITUTE(TRIM(시간강사_입력!G60),"-",""),".","")," ",""),7,1)="5",MID(SUBSTITUTE(SUBSTITUTE(SUBSTITUTE(TRIM(시간강사_입력!G60),"-",""),".","")," ",""),7,1)="6"),"19","20")&amp;LEFT(SUBSTITUTE(SUBSTITUTE(SUBSTITUTE(TRIM(시간강사_입력!G60),"-",""),".","")," ",""),2)&amp;". "&amp;VALUE(MID(SUBSTITUTE(SUBSTITUTE(SUBSTITUTE(TRIM(시간강사_입력!G60),"-",""),".","")," ",""),3,2))&amp;". "&amp;VALUE(MID(SUBSTITUTE(SUBSTITUTE(SUBSTITUTE(TRIM(시간강사_입력!G60),"-",""),".","")," ",""),5,2))&amp;".",IF(LEN(SUBSTITUTE(SUBSTITUTE(SUBSTITUTE(TRIM(시간강사_입력!G60),"-",""),".","")," ",""))=6,IF(VALUE(LEFT(SUBSTITUTE(SUBSTITUTE(SUBSTITUTE(TRIM(시간강사_입력!G60),"-",""),".","")," ",""),2))&lt;=MOD(YEAR(TODAY()),100),"20","19")&amp;LEFT(SUBSTITUTE(SUBSTITUTE(SUBSTITUTE(TRIM(시간강사_입력!G60),"-",""),".","")," ",""),2)&amp;". "&amp;VALUE(MID(SUBSTITUTE(SUBSTITUTE(SUBSTITUTE(TRIM(시간강사_입력!G60),"-",""),".","")," ",""),3,2))&amp;". "&amp;VALUE(RIGHT(SUBSTITUTE(SUBSTITUTE(SUBSTITUTE(TRIM(시간강사_입력!G60),"-",""),".","")," ",""),2))&amp;".","")))))&amp;")"))</f>
        <v/>
      </c>
      <c r="E63" s="8" t="str">
        <f>IF(OR(시간강사_입력!F60="",LEFT(시간강사_입력!F60,2)="예)"),"",IF(시간강사_입력!O60&lt;&gt;"",시간강사_입력!O60,시간강사_입력!C60&amp;"에 임함."&amp;IF(AND(시간강사_입력!H60&lt;&gt;"",시간강사_입력!I60&lt;&gt;""),CHAR(10)&amp;"임용기간: "&amp;TEXT(시간강사_입력!H60,"yyyy. m. d.")&amp;" ~ "&amp;TEXT(시간강사_입력!I60,"yyyy. m. d."),"")&amp;IF(시간강사_입력!J60&lt;&gt;"",CHAR(10)&amp;"주당수업시간: 주 "&amp;시간강사_입력!J60&amp;"시간","")&amp;IF(시간강사_입력!K60&lt;&gt;"",CHAR(10)&amp;"총 수업주수: "&amp;시간강사_입력!K60&amp;"주","")&amp;IF(시간강사_입력!L60="예",CHAR(10)&amp;"방학기간 제외","")&amp;IF(시간강사_입력!M60&lt;&gt;"",CHAR(10)&amp;"근무시간: "&amp;시간강사_입력!M60,"")))</f>
        <v/>
      </c>
      <c r="F63" s="8" t="str">
        <f>IF(OR(시간강사_입력!F60="",LEFT(시간강사_입력!F60,2)="예)"),"",기본설정!$B$6)</f>
        <v/>
      </c>
      <c r="G63" s="22" t="str">
        <f>IF(OR(시간강사_입력!F60="",LEFT(시간강사_입력!F60,2)="예)"),"",IF(시간강사_입력!N60="",기본설정!$B$7,시간강사_입력!N60))</f>
        <v/>
      </c>
      <c r="H63" s="8" t="str">
        <f>IF(OR(시간강사_입력!F60="",LEFT(시간강사_입력!F60,2)="예)"),"",IF(기본설정!$B$8="","",기본설정!$B$8))</f>
        <v/>
      </c>
      <c r="I63" s="8" t="str">
        <f>IF(OR(시간강사_입력!F60="",LEFT(시간강사_입력!F60,2)="예)"),"",IF(기본설정!$B$9="","",기본설정!$B$9))</f>
        <v/>
      </c>
      <c r="J63" s="8" t="str">
        <f>IF(OR(시간강사_입력!F60="",LEFT(시간강사_입력!F60,2)="예)"),"",IF(시간강사_입력!P60&lt;&gt;"",시간강사_입력!P60,IF(기본설정!$B$10="","",기본설정!$B$10)))</f>
        <v/>
      </c>
    </row>
    <row r="64" spans="1:10" ht="90" customHeight="1">
      <c r="A64" s="7" t="str">
        <f>IF(OR(시간강사_입력!F61="",LEFT(시간강사_입력!F61,2)="예)"),"",IF(시간강사_입력!A61="",시간강사_입력!H61,시간강사_입력!A61))</f>
        <v/>
      </c>
      <c r="B64" s="8" t="str">
        <f>IF(OR(시간강사_입력!F61="",LEFT(시간강사_입력!F61,2)="예)"),"",IF(시간강사_입력!B61="",기본설정!$B$5,시간강사_입력!B61))</f>
        <v/>
      </c>
      <c r="C64" s="8" t="str">
        <f>IF(OR(시간강사_입력!F61="",LEFT(시간강사_입력!F61,2)="예)"),"",시간강사_입력!C61&amp;IF(시간강사_입력!E61="","",CHAR(10)&amp;"("&amp;시간강사_입력!E61&amp;")"))</f>
        <v/>
      </c>
      <c r="D64" s="8" t="str">
        <f ca="1">IF(OR(시간강사_입력!F61="",LEFT(시간강사_입력!F61,2)="예)"),"",시간강사_입력!F61&amp;IF(시간강사_입력!G61="","",CHAR(10)&amp;"("&amp;IF(시간강사_입력!G61="","",IF(AND(ISNUMBER(시간강사_입력!G61),시간강사_입력!G61&lt;100000),TEXT(시간강사_입력!G61,"yyyy. m. d."),IF(LEN(SUBSTITUTE(SUBSTITUTE(SUBSTITUTE(TRIM(시간강사_입력!G61),"-",""),".","")," ",""))=8,LEFT(SUBSTITUTE(SUBSTITUTE(SUBSTITUTE(TRIM(시간강사_입력!G61),"-",""),".","")," ",""),4)&amp;". "&amp;VALUE(MID(SUBSTITUTE(SUBSTITUTE(SUBSTITUTE(TRIM(시간강사_입력!G61),"-",""),".","")," ",""),5,2))&amp;". "&amp;VALUE(RIGHT(SUBSTITUTE(SUBSTITUTE(SUBSTITUTE(TRIM(시간강사_입력!G61),"-",""),".","")," ",""),2))&amp;".",IF(LEN(SUBSTITUTE(SUBSTITUTE(SUBSTITUTE(TRIM(시간강사_입력!G61),"-",""),".","")," ",""))=13,IF(OR(MID(SUBSTITUTE(SUBSTITUTE(SUBSTITUTE(TRIM(시간강사_입력!G61),"-",""),".","")," ",""),7,1)="1",MID(SUBSTITUTE(SUBSTITUTE(SUBSTITUTE(TRIM(시간강사_입력!G61),"-",""),".","")," ",""),7,1)="2",MID(SUBSTITUTE(SUBSTITUTE(SUBSTITUTE(TRIM(시간강사_입력!G61),"-",""),".","")," ",""),7,1)="5",MID(SUBSTITUTE(SUBSTITUTE(SUBSTITUTE(TRIM(시간강사_입력!G61),"-",""),".","")," ",""),7,1)="6"),"19","20")&amp;LEFT(SUBSTITUTE(SUBSTITUTE(SUBSTITUTE(TRIM(시간강사_입력!G61),"-",""),".","")," ",""),2)&amp;". "&amp;VALUE(MID(SUBSTITUTE(SUBSTITUTE(SUBSTITUTE(TRIM(시간강사_입력!G61),"-",""),".","")," ",""),3,2))&amp;". "&amp;VALUE(MID(SUBSTITUTE(SUBSTITUTE(SUBSTITUTE(TRIM(시간강사_입력!G61),"-",""),".","")," ",""),5,2))&amp;".",IF(LEN(SUBSTITUTE(SUBSTITUTE(SUBSTITUTE(TRIM(시간강사_입력!G61),"-",""),".","")," ",""))=6,IF(VALUE(LEFT(SUBSTITUTE(SUBSTITUTE(SUBSTITUTE(TRIM(시간강사_입력!G61),"-",""),".","")," ",""),2))&lt;=MOD(YEAR(TODAY()),100),"20","19")&amp;LEFT(SUBSTITUTE(SUBSTITUTE(SUBSTITUTE(TRIM(시간강사_입력!G61),"-",""),".","")," ",""),2)&amp;". "&amp;VALUE(MID(SUBSTITUTE(SUBSTITUTE(SUBSTITUTE(TRIM(시간강사_입력!G61),"-",""),".","")," ",""),3,2))&amp;". "&amp;VALUE(RIGHT(SUBSTITUTE(SUBSTITUTE(SUBSTITUTE(TRIM(시간강사_입력!G61),"-",""),".","")," ",""),2))&amp;".","")))))&amp;")"))</f>
        <v/>
      </c>
      <c r="E64" s="8" t="str">
        <f>IF(OR(시간강사_입력!F61="",LEFT(시간강사_입력!F61,2)="예)"),"",IF(시간강사_입력!O61&lt;&gt;"",시간강사_입력!O61,시간강사_입력!C61&amp;"에 임함."&amp;IF(AND(시간강사_입력!H61&lt;&gt;"",시간강사_입력!I61&lt;&gt;""),CHAR(10)&amp;"임용기간: "&amp;TEXT(시간강사_입력!H61,"yyyy. m. d.")&amp;" ~ "&amp;TEXT(시간강사_입력!I61,"yyyy. m. d."),"")&amp;IF(시간강사_입력!J61&lt;&gt;"",CHAR(10)&amp;"주당수업시간: 주 "&amp;시간강사_입력!J61&amp;"시간","")&amp;IF(시간강사_입력!K61&lt;&gt;"",CHAR(10)&amp;"총 수업주수: "&amp;시간강사_입력!K61&amp;"주","")&amp;IF(시간강사_입력!L61="예",CHAR(10)&amp;"방학기간 제외","")&amp;IF(시간강사_입력!M61&lt;&gt;"",CHAR(10)&amp;"근무시간: "&amp;시간강사_입력!M61,"")))</f>
        <v/>
      </c>
      <c r="F64" s="8" t="str">
        <f>IF(OR(시간강사_입력!F61="",LEFT(시간강사_입력!F61,2)="예)"),"",기본설정!$B$6)</f>
        <v/>
      </c>
      <c r="G64" s="22" t="str">
        <f>IF(OR(시간강사_입력!F61="",LEFT(시간강사_입력!F61,2)="예)"),"",IF(시간강사_입력!N61="",기본설정!$B$7,시간강사_입력!N61))</f>
        <v/>
      </c>
      <c r="H64" s="8" t="str">
        <f>IF(OR(시간강사_입력!F61="",LEFT(시간강사_입력!F61,2)="예)"),"",IF(기본설정!$B$8="","",기본설정!$B$8))</f>
        <v/>
      </c>
      <c r="I64" s="8" t="str">
        <f>IF(OR(시간강사_입력!F61="",LEFT(시간강사_입력!F61,2)="예)"),"",IF(기본설정!$B$9="","",기본설정!$B$9))</f>
        <v/>
      </c>
      <c r="J64" s="8" t="str">
        <f>IF(OR(시간강사_입력!F61="",LEFT(시간강사_입력!F61,2)="예)"),"",IF(시간강사_입력!P61&lt;&gt;"",시간강사_입력!P61,IF(기본설정!$B$10="","",기본설정!$B$10)))</f>
        <v/>
      </c>
    </row>
    <row r="65" spans="1:10" ht="90" customHeight="1">
      <c r="A65" s="7" t="str">
        <f>IF(OR(시간강사_입력!F62="",LEFT(시간강사_입력!F62,2)="예)"),"",IF(시간강사_입력!A62="",시간강사_입력!H62,시간강사_입력!A62))</f>
        <v/>
      </c>
      <c r="B65" s="8" t="str">
        <f>IF(OR(시간강사_입력!F62="",LEFT(시간강사_입력!F62,2)="예)"),"",IF(시간강사_입력!B62="",기본설정!$B$5,시간강사_입력!B62))</f>
        <v/>
      </c>
      <c r="C65" s="8" t="str">
        <f>IF(OR(시간강사_입력!F62="",LEFT(시간강사_입력!F62,2)="예)"),"",시간강사_입력!C62&amp;IF(시간강사_입력!E62="","",CHAR(10)&amp;"("&amp;시간강사_입력!E62&amp;")"))</f>
        <v/>
      </c>
      <c r="D65" s="8" t="str">
        <f ca="1">IF(OR(시간강사_입력!F62="",LEFT(시간강사_입력!F62,2)="예)"),"",시간강사_입력!F62&amp;IF(시간강사_입력!G62="","",CHAR(10)&amp;"("&amp;IF(시간강사_입력!G62="","",IF(AND(ISNUMBER(시간강사_입력!G62),시간강사_입력!G62&lt;100000),TEXT(시간강사_입력!G62,"yyyy. m. d."),IF(LEN(SUBSTITUTE(SUBSTITUTE(SUBSTITUTE(TRIM(시간강사_입력!G62),"-",""),".","")," ",""))=8,LEFT(SUBSTITUTE(SUBSTITUTE(SUBSTITUTE(TRIM(시간강사_입력!G62),"-",""),".","")," ",""),4)&amp;". "&amp;VALUE(MID(SUBSTITUTE(SUBSTITUTE(SUBSTITUTE(TRIM(시간강사_입력!G62),"-",""),".","")," ",""),5,2))&amp;". "&amp;VALUE(RIGHT(SUBSTITUTE(SUBSTITUTE(SUBSTITUTE(TRIM(시간강사_입력!G62),"-",""),".","")," ",""),2))&amp;".",IF(LEN(SUBSTITUTE(SUBSTITUTE(SUBSTITUTE(TRIM(시간강사_입력!G62),"-",""),".","")," ",""))=13,IF(OR(MID(SUBSTITUTE(SUBSTITUTE(SUBSTITUTE(TRIM(시간강사_입력!G62),"-",""),".","")," ",""),7,1)="1",MID(SUBSTITUTE(SUBSTITUTE(SUBSTITUTE(TRIM(시간강사_입력!G62),"-",""),".","")," ",""),7,1)="2",MID(SUBSTITUTE(SUBSTITUTE(SUBSTITUTE(TRIM(시간강사_입력!G62),"-",""),".","")," ",""),7,1)="5",MID(SUBSTITUTE(SUBSTITUTE(SUBSTITUTE(TRIM(시간강사_입력!G62),"-",""),".","")," ",""),7,1)="6"),"19","20")&amp;LEFT(SUBSTITUTE(SUBSTITUTE(SUBSTITUTE(TRIM(시간강사_입력!G62),"-",""),".","")," ",""),2)&amp;". "&amp;VALUE(MID(SUBSTITUTE(SUBSTITUTE(SUBSTITUTE(TRIM(시간강사_입력!G62),"-",""),".","")," ",""),3,2))&amp;". "&amp;VALUE(MID(SUBSTITUTE(SUBSTITUTE(SUBSTITUTE(TRIM(시간강사_입력!G62),"-",""),".","")," ",""),5,2))&amp;".",IF(LEN(SUBSTITUTE(SUBSTITUTE(SUBSTITUTE(TRIM(시간강사_입력!G62),"-",""),".","")," ",""))=6,IF(VALUE(LEFT(SUBSTITUTE(SUBSTITUTE(SUBSTITUTE(TRIM(시간강사_입력!G62),"-",""),".","")," ",""),2))&lt;=MOD(YEAR(TODAY()),100),"20","19")&amp;LEFT(SUBSTITUTE(SUBSTITUTE(SUBSTITUTE(TRIM(시간강사_입력!G62),"-",""),".","")," ",""),2)&amp;". "&amp;VALUE(MID(SUBSTITUTE(SUBSTITUTE(SUBSTITUTE(TRIM(시간강사_입력!G62),"-",""),".","")," ",""),3,2))&amp;". "&amp;VALUE(RIGHT(SUBSTITUTE(SUBSTITUTE(SUBSTITUTE(TRIM(시간강사_입력!G62),"-",""),".","")," ",""),2))&amp;".","")))))&amp;")"))</f>
        <v/>
      </c>
      <c r="E65" s="8" t="str">
        <f>IF(OR(시간강사_입력!F62="",LEFT(시간강사_입력!F62,2)="예)"),"",IF(시간강사_입력!O62&lt;&gt;"",시간강사_입력!O62,시간강사_입력!C62&amp;"에 임함."&amp;IF(AND(시간강사_입력!H62&lt;&gt;"",시간강사_입력!I62&lt;&gt;""),CHAR(10)&amp;"임용기간: "&amp;TEXT(시간강사_입력!H62,"yyyy. m. d.")&amp;" ~ "&amp;TEXT(시간강사_입력!I62,"yyyy. m. d."),"")&amp;IF(시간강사_입력!J62&lt;&gt;"",CHAR(10)&amp;"주당수업시간: 주 "&amp;시간강사_입력!J62&amp;"시간","")&amp;IF(시간강사_입력!K62&lt;&gt;"",CHAR(10)&amp;"총 수업주수: "&amp;시간강사_입력!K62&amp;"주","")&amp;IF(시간강사_입력!L62="예",CHAR(10)&amp;"방학기간 제외","")&amp;IF(시간강사_입력!M62&lt;&gt;"",CHAR(10)&amp;"근무시간: "&amp;시간강사_입력!M62,"")))</f>
        <v/>
      </c>
      <c r="F65" s="8" t="str">
        <f>IF(OR(시간강사_입력!F62="",LEFT(시간강사_입력!F62,2)="예)"),"",기본설정!$B$6)</f>
        <v/>
      </c>
      <c r="G65" s="22" t="str">
        <f>IF(OR(시간강사_입력!F62="",LEFT(시간강사_입력!F62,2)="예)"),"",IF(시간강사_입력!N62="",기본설정!$B$7,시간강사_입력!N62))</f>
        <v/>
      </c>
      <c r="H65" s="8" t="str">
        <f>IF(OR(시간강사_입력!F62="",LEFT(시간강사_입력!F62,2)="예)"),"",IF(기본설정!$B$8="","",기본설정!$B$8))</f>
        <v/>
      </c>
      <c r="I65" s="8" t="str">
        <f>IF(OR(시간강사_입력!F62="",LEFT(시간강사_입력!F62,2)="예)"),"",IF(기본설정!$B$9="","",기본설정!$B$9))</f>
        <v/>
      </c>
      <c r="J65" s="8" t="str">
        <f>IF(OR(시간강사_입력!F62="",LEFT(시간강사_입력!F62,2)="예)"),"",IF(시간강사_입력!P62&lt;&gt;"",시간강사_입력!P62,IF(기본설정!$B$10="","",기본설정!$B$10)))</f>
        <v/>
      </c>
    </row>
    <row r="66" spans="1:10" ht="90" customHeight="1">
      <c r="A66" s="7" t="str">
        <f>IF(OR(시간강사_입력!F63="",LEFT(시간강사_입력!F63,2)="예)"),"",IF(시간강사_입력!A63="",시간강사_입력!H63,시간강사_입력!A63))</f>
        <v/>
      </c>
      <c r="B66" s="8" t="str">
        <f>IF(OR(시간강사_입력!F63="",LEFT(시간강사_입력!F63,2)="예)"),"",IF(시간강사_입력!B63="",기본설정!$B$5,시간강사_입력!B63))</f>
        <v/>
      </c>
      <c r="C66" s="8" t="str">
        <f>IF(OR(시간강사_입력!F63="",LEFT(시간강사_입력!F63,2)="예)"),"",시간강사_입력!C63&amp;IF(시간강사_입력!E63="","",CHAR(10)&amp;"("&amp;시간강사_입력!E63&amp;")"))</f>
        <v/>
      </c>
      <c r="D66" s="8" t="str">
        <f ca="1">IF(OR(시간강사_입력!F63="",LEFT(시간강사_입력!F63,2)="예)"),"",시간강사_입력!F63&amp;IF(시간강사_입력!G63="","",CHAR(10)&amp;"("&amp;IF(시간강사_입력!G63="","",IF(AND(ISNUMBER(시간강사_입력!G63),시간강사_입력!G63&lt;100000),TEXT(시간강사_입력!G63,"yyyy. m. d."),IF(LEN(SUBSTITUTE(SUBSTITUTE(SUBSTITUTE(TRIM(시간강사_입력!G63),"-",""),".","")," ",""))=8,LEFT(SUBSTITUTE(SUBSTITUTE(SUBSTITUTE(TRIM(시간강사_입력!G63),"-",""),".","")," ",""),4)&amp;". "&amp;VALUE(MID(SUBSTITUTE(SUBSTITUTE(SUBSTITUTE(TRIM(시간강사_입력!G63),"-",""),".","")," ",""),5,2))&amp;". "&amp;VALUE(RIGHT(SUBSTITUTE(SUBSTITUTE(SUBSTITUTE(TRIM(시간강사_입력!G63),"-",""),".","")," ",""),2))&amp;".",IF(LEN(SUBSTITUTE(SUBSTITUTE(SUBSTITUTE(TRIM(시간강사_입력!G63),"-",""),".","")," ",""))=13,IF(OR(MID(SUBSTITUTE(SUBSTITUTE(SUBSTITUTE(TRIM(시간강사_입력!G63),"-",""),".","")," ",""),7,1)="1",MID(SUBSTITUTE(SUBSTITUTE(SUBSTITUTE(TRIM(시간강사_입력!G63),"-",""),".","")," ",""),7,1)="2",MID(SUBSTITUTE(SUBSTITUTE(SUBSTITUTE(TRIM(시간강사_입력!G63),"-",""),".","")," ",""),7,1)="5",MID(SUBSTITUTE(SUBSTITUTE(SUBSTITUTE(TRIM(시간강사_입력!G63),"-",""),".","")," ",""),7,1)="6"),"19","20")&amp;LEFT(SUBSTITUTE(SUBSTITUTE(SUBSTITUTE(TRIM(시간강사_입력!G63),"-",""),".","")," ",""),2)&amp;". "&amp;VALUE(MID(SUBSTITUTE(SUBSTITUTE(SUBSTITUTE(TRIM(시간강사_입력!G63),"-",""),".","")," ",""),3,2))&amp;". "&amp;VALUE(MID(SUBSTITUTE(SUBSTITUTE(SUBSTITUTE(TRIM(시간강사_입력!G63),"-",""),".","")," ",""),5,2))&amp;".",IF(LEN(SUBSTITUTE(SUBSTITUTE(SUBSTITUTE(TRIM(시간강사_입력!G63),"-",""),".","")," ",""))=6,IF(VALUE(LEFT(SUBSTITUTE(SUBSTITUTE(SUBSTITUTE(TRIM(시간강사_입력!G63),"-",""),".","")," ",""),2))&lt;=MOD(YEAR(TODAY()),100),"20","19")&amp;LEFT(SUBSTITUTE(SUBSTITUTE(SUBSTITUTE(TRIM(시간강사_입력!G63),"-",""),".","")," ",""),2)&amp;". "&amp;VALUE(MID(SUBSTITUTE(SUBSTITUTE(SUBSTITUTE(TRIM(시간강사_입력!G63),"-",""),".","")," ",""),3,2))&amp;". "&amp;VALUE(RIGHT(SUBSTITUTE(SUBSTITUTE(SUBSTITUTE(TRIM(시간강사_입력!G63),"-",""),".","")," ",""),2))&amp;".","")))))&amp;")"))</f>
        <v/>
      </c>
      <c r="E66" s="8" t="str">
        <f>IF(OR(시간강사_입력!F63="",LEFT(시간강사_입력!F63,2)="예)"),"",IF(시간강사_입력!O63&lt;&gt;"",시간강사_입력!O63,시간강사_입력!C63&amp;"에 임함."&amp;IF(AND(시간강사_입력!H63&lt;&gt;"",시간강사_입력!I63&lt;&gt;""),CHAR(10)&amp;"임용기간: "&amp;TEXT(시간강사_입력!H63,"yyyy. m. d.")&amp;" ~ "&amp;TEXT(시간강사_입력!I63,"yyyy. m. d."),"")&amp;IF(시간강사_입력!J63&lt;&gt;"",CHAR(10)&amp;"주당수업시간: 주 "&amp;시간강사_입력!J63&amp;"시간","")&amp;IF(시간강사_입력!K63&lt;&gt;"",CHAR(10)&amp;"총 수업주수: "&amp;시간강사_입력!K63&amp;"주","")&amp;IF(시간강사_입력!L63="예",CHAR(10)&amp;"방학기간 제외","")&amp;IF(시간강사_입력!M63&lt;&gt;"",CHAR(10)&amp;"근무시간: "&amp;시간강사_입력!M63,"")))</f>
        <v/>
      </c>
      <c r="F66" s="8" t="str">
        <f>IF(OR(시간강사_입력!F63="",LEFT(시간강사_입력!F63,2)="예)"),"",기본설정!$B$6)</f>
        <v/>
      </c>
      <c r="G66" s="22" t="str">
        <f>IF(OR(시간강사_입력!F63="",LEFT(시간강사_입력!F63,2)="예)"),"",IF(시간강사_입력!N63="",기본설정!$B$7,시간강사_입력!N63))</f>
        <v/>
      </c>
      <c r="H66" s="8" t="str">
        <f>IF(OR(시간강사_입력!F63="",LEFT(시간강사_입력!F63,2)="예)"),"",IF(기본설정!$B$8="","",기본설정!$B$8))</f>
        <v/>
      </c>
      <c r="I66" s="8" t="str">
        <f>IF(OR(시간강사_입력!F63="",LEFT(시간강사_입력!F63,2)="예)"),"",IF(기본설정!$B$9="","",기본설정!$B$9))</f>
        <v/>
      </c>
      <c r="J66" s="8" t="str">
        <f>IF(OR(시간강사_입력!F63="",LEFT(시간강사_입력!F63,2)="예)"),"",IF(시간강사_입력!P63&lt;&gt;"",시간강사_입력!P63,IF(기본설정!$B$10="","",기본설정!$B$10)))</f>
        <v/>
      </c>
    </row>
    <row r="67" spans="1:10" ht="90" customHeight="1">
      <c r="A67" s="7" t="str">
        <f>IF(OR(시간강사_입력!F64="",LEFT(시간강사_입력!F64,2)="예)"),"",IF(시간강사_입력!A64="",시간강사_입력!H64,시간강사_입력!A64))</f>
        <v/>
      </c>
      <c r="B67" s="8" t="str">
        <f>IF(OR(시간강사_입력!F64="",LEFT(시간강사_입력!F64,2)="예)"),"",IF(시간강사_입력!B64="",기본설정!$B$5,시간강사_입력!B64))</f>
        <v/>
      </c>
      <c r="C67" s="8" t="str">
        <f>IF(OR(시간강사_입력!F64="",LEFT(시간강사_입력!F64,2)="예)"),"",시간강사_입력!C64&amp;IF(시간강사_입력!E64="","",CHAR(10)&amp;"("&amp;시간강사_입력!E64&amp;")"))</f>
        <v/>
      </c>
      <c r="D67" s="8" t="str">
        <f ca="1">IF(OR(시간강사_입력!F64="",LEFT(시간강사_입력!F64,2)="예)"),"",시간강사_입력!F64&amp;IF(시간강사_입력!G64="","",CHAR(10)&amp;"("&amp;IF(시간강사_입력!G64="","",IF(AND(ISNUMBER(시간강사_입력!G64),시간강사_입력!G64&lt;100000),TEXT(시간강사_입력!G64,"yyyy. m. d."),IF(LEN(SUBSTITUTE(SUBSTITUTE(SUBSTITUTE(TRIM(시간강사_입력!G64),"-",""),".","")," ",""))=8,LEFT(SUBSTITUTE(SUBSTITUTE(SUBSTITUTE(TRIM(시간강사_입력!G64),"-",""),".","")," ",""),4)&amp;". "&amp;VALUE(MID(SUBSTITUTE(SUBSTITUTE(SUBSTITUTE(TRIM(시간강사_입력!G64),"-",""),".","")," ",""),5,2))&amp;". "&amp;VALUE(RIGHT(SUBSTITUTE(SUBSTITUTE(SUBSTITUTE(TRIM(시간강사_입력!G64),"-",""),".","")," ",""),2))&amp;".",IF(LEN(SUBSTITUTE(SUBSTITUTE(SUBSTITUTE(TRIM(시간강사_입력!G64),"-",""),".","")," ",""))=13,IF(OR(MID(SUBSTITUTE(SUBSTITUTE(SUBSTITUTE(TRIM(시간강사_입력!G64),"-",""),".","")," ",""),7,1)="1",MID(SUBSTITUTE(SUBSTITUTE(SUBSTITUTE(TRIM(시간강사_입력!G64),"-",""),".","")," ",""),7,1)="2",MID(SUBSTITUTE(SUBSTITUTE(SUBSTITUTE(TRIM(시간강사_입력!G64),"-",""),".","")," ",""),7,1)="5",MID(SUBSTITUTE(SUBSTITUTE(SUBSTITUTE(TRIM(시간강사_입력!G64),"-",""),".","")," ",""),7,1)="6"),"19","20")&amp;LEFT(SUBSTITUTE(SUBSTITUTE(SUBSTITUTE(TRIM(시간강사_입력!G64),"-",""),".","")," ",""),2)&amp;". "&amp;VALUE(MID(SUBSTITUTE(SUBSTITUTE(SUBSTITUTE(TRIM(시간강사_입력!G64),"-",""),".","")," ",""),3,2))&amp;". "&amp;VALUE(MID(SUBSTITUTE(SUBSTITUTE(SUBSTITUTE(TRIM(시간강사_입력!G64),"-",""),".","")," ",""),5,2))&amp;".",IF(LEN(SUBSTITUTE(SUBSTITUTE(SUBSTITUTE(TRIM(시간강사_입력!G64),"-",""),".","")," ",""))=6,IF(VALUE(LEFT(SUBSTITUTE(SUBSTITUTE(SUBSTITUTE(TRIM(시간강사_입력!G64),"-",""),".","")," ",""),2))&lt;=MOD(YEAR(TODAY()),100),"20","19")&amp;LEFT(SUBSTITUTE(SUBSTITUTE(SUBSTITUTE(TRIM(시간강사_입력!G64),"-",""),".","")," ",""),2)&amp;". "&amp;VALUE(MID(SUBSTITUTE(SUBSTITUTE(SUBSTITUTE(TRIM(시간강사_입력!G64),"-",""),".","")," ",""),3,2))&amp;". "&amp;VALUE(RIGHT(SUBSTITUTE(SUBSTITUTE(SUBSTITUTE(TRIM(시간강사_입력!G64),"-",""),".","")," ",""),2))&amp;".","")))))&amp;")"))</f>
        <v/>
      </c>
      <c r="E67" s="8" t="str">
        <f>IF(OR(시간강사_입력!F64="",LEFT(시간강사_입력!F64,2)="예)"),"",IF(시간강사_입력!O64&lt;&gt;"",시간강사_입력!O64,시간강사_입력!C64&amp;"에 임함."&amp;IF(AND(시간강사_입력!H64&lt;&gt;"",시간강사_입력!I64&lt;&gt;""),CHAR(10)&amp;"임용기간: "&amp;TEXT(시간강사_입력!H64,"yyyy. m. d.")&amp;" ~ "&amp;TEXT(시간강사_입력!I64,"yyyy. m. d."),"")&amp;IF(시간강사_입력!J64&lt;&gt;"",CHAR(10)&amp;"주당수업시간: 주 "&amp;시간강사_입력!J64&amp;"시간","")&amp;IF(시간강사_입력!K64&lt;&gt;"",CHAR(10)&amp;"총 수업주수: "&amp;시간강사_입력!K64&amp;"주","")&amp;IF(시간강사_입력!L64="예",CHAR(10)&amp;"방학기간 제외","")&amp;IF(시간강사_입력!M64&lt;&gt;"",CHAR(10)&amp;"근무시간: "&amp;시간강사_입력!M64,"")))</f>
        <v/>
      </c>
      <c r="F67" s="8" t="str">
        <f>IF(OR(시간강사_입력!F64="",LEFT(시간강사_입력!F64,2)="예)"),"",기본설정!$B$6)</f>
        <v/>
      </c>
      <c r="G67" s="22" t="str">
        <f>IF(OR(시간강사_입력!F64="",LEFT(시간강사_입력!F64,2)="예)"),"",IF(시간강사_입력!N64="",기본설정!$B$7,시간강사_입력!N64))</f>
        <v/>
      </c>
      <c r="H67" s="8" t="str">
        <f>IF(OR(시간강사_입력!F64="",LEFT(시간강사_입력!F64,2)="예)"),"",IF(기본설정!$B$8="","",기본설정!$B$8))</f>
        <v/>
      </c>
      <c r="I67" s="8" t="str">
        <f>IF(OR(시간강사_입력!F64="",LEFT(시간강사_입력!F64,2)="예)"),"",IF(기본설정!$B$9="","",기본설정!$B$9))</f>
        <v/>
      </c>
      <c r="J67" s="8" t="str">
        <f>IF(OR(시간강사_입력!F64="",LEFT(시간강사_입력!F64,2)="예)"),"",IF(시간강사_입력!P64&lt;&gt;"",시간강사_입력!P64,IF(기본설정!$B$10="","",기본설정!$B$10)))</f>
        <v/>
      </c>
    </row>
    <row r="68" spans="1:10" ht="90" customHeight="1">
      <c r="A68" s="7" t="str">
        <f>IF(OR(시간강사_입력!F65="",LEFT(시간강사_입력!F65,2)="예)"),"",IF(시간강사_입력!A65="",시간강사_입력!H65,시간강사_입력!A65))</f>
        <v/>
      </c>
      <c r="B68" s="8" t="str">
        <f>IF(OR(시간강사_입력!F65="",LEFT(시간강사_입력!F65,2)="예)"),"",IF(시간강사_입력!B65="",기본설정!$B$5,시간강사_입력!B65))</f>
        <v/>
      </c>
      <c r="C68" s="8" t="str">
        <f>IF(OR(시간강사_입력!F65="",LEFT(시간강사_입력!F65,2)="예)"),"",시간강사_입력!C65&amp;IF(시간강사_입력!E65="","",CHAR(10)&amp;"("&amp;시간강사_입력!E65&amp;")"))</f>
        <v/>
      </c>
      <c r="D68" s="8" t="str">
        <f ca="1">IF(OR(시간강사_입력!F65="",LEFT(시간강사_입력!F65,2)="예)"),"",시간강사_입력!F65&amp;IF(시간강사_입력!G65="","",CHAR(10)&amp;"("&amp;IF(시간강사_입력!G65="","",IF(AND(ISNUMBER(시간강사_입력!G65),시간강사_입력!G65&lt;100000),TEXT(시간강사_입력!G65,"yyyy. m. d."),IF(LEN(SUBSTITUTE(SUBSTITUTE(SUBSTITUTE(TRIM(시간강사_입력!G65),"-",""),".","")," ",""))=8,LEFT(SUBSTITUTE(SUBSTITUTE(SUBSTITUTE(TRIM(시간강사_입력!G65),"-",""),".","")," ",""),4)&amp;". "&amp;VALUE(MID(SUBSTITUTE(SUBSTITUTE(SUBSTITUTE(TRIM(시간강사_입력!G65),"-",""),".","")," ",""),5,2))&amp;". "&amp;VALUE(RIGHT(SUBSTITUTE(SUBSTITUTE(SUBSTITUTE(TRIM(시간강사_입력!G65),"-",""),".","")," ",""),2))&amp;".",IF(LEN(SUBSTITUTE(SUBSTITUTE(SUBSTITUTE(TRIM(시간강사_입력!G65),"-",""),".","")," ",""))=13,IF(OR(MID(SUBSTITUTE(SUBSTITUTE(SUBSTITUTE(TRIM(시간강사_입력!G65),"-",""),".","")," ",""),7,1)="1",MID(SUBSTITUTE(SUBSTITUTE(SUBSTITUTE(TRIM(시간강사_입력!G65),"-",""),".","")," ",""),7,1)="2",MID(SUBSTITUTE(SUBSTITUTE(SUBSTITUTE(TRIM(시간강사_입력!G65),"-",""),".","")," ",""),7,1)="5",MID(SUBSTITUTE(SUBSTITUTE(SUBSTITUTE(TRIM(시간강사_입력!G65),"-",""),".","")," ",""),7,1)="6"),"19","20")&amp;LEFT(SUBSTITUTE(SUBSTITUTE(SUBSTITUTE(TRIM(시간강사_입력!G65),"-",""),".","")," ",""),2)&amp;". "&amp;VALUE(MID(SUBSTITUTE(SUBSTITUTE(SUBSTITUTE(TRIM(시간강사_입력!G65),"-",""),".","")," ",""),3,2))&amp;". "&amp;VALUE(MID(SUBSTITUTE(SUBSTITUTE(SUBSTITUTE(TRIM(시간강사_입력!G65),"-",""),".","")," ",""),5,2))&amp;".",IF(LEN(SUBSTITUTE(SUBSTITUTE(SUBSTITUTE(TRIM(시간강사_입력!G65),"-",""),".","")," ",""))=6,IF(VALUE(LEFT(SUBSTITUTE(SUBSTITUTE(SUBSTITUTE(TRIM(시간강사_입력!G65),"-",""),".","")," ",""),2))&lt;=MOD(YEAR(TODAY()),100),"20","19")&amp;LEFT(SUBSTITUTE(SUBSTITUTE(SUBSTITUTE(TRIM(시간강사_입력!G65),"-",""),".","")," ",""),2)&amp;". "&amp;VALUE(MID(SUBSTITUTE(SUBSTITUTE(SUBSTITUTE(TRIM(시간강사_입력!G65),"-",""),".","")," ",""),3,2))&amp;". "&amp;VALUE(RIGHT(SUBSTITUTE(SUBSTITUTE(SUBSTITUTE(TRIM(시간강사_입력!G65),"-",""),".","")," ",""),2))&amp;".","")))))&amp;")"))</f>
        <v/>
      </c>
      <c r="E68" s="8" t="str">
        <f>IF(OR(시간강사_입력!F65="",LEFT(시간강사_입력!F65,2)="예)"),"",IF(시간강사_입력!O65&lt;&gt;"",시간강사_입력!O65,시간강사_입력!C65&amp;"에 임함."&amp;IF(AND(시간강사_입력!H65&lt;&gt;"",시간강사_입력!I65&lt;&gt;""),CHAR(10)&amp;"임용기간: "&amp;TEXT(시간강사_입력!H65,"yyyy. m. d.")&amp;" ~ "&amp;TEXT(시간강사_입력!I65,"yyyy. m. d."),"")&amp;IF(시간강사_입력!J65&lt;&gt;"",CHAR(10)&amp;"주당수업시간: 주 "&amp;시간강사_입력!J65&amp;"시간","")&amp;IF(시간강사_입력!K65&lt;&gt;"",CHAR(10)&amp;"총 수업주수: "&amp;시간강사_입력!K65&amp;"주","")&amp;IF(시간강사_입력!L65="예",CHAR(10)&amp;"방학기간 제외","")&amp;IF(시간강사_입력!M65&lt;&gt;"",CHAR(10)&amp;"근무시간: "&amp;시간강사_입력!M65,"")))</f>
        <v/>
      </c>
      <c r="F68" s="8" t="str">
        <f>IF(OR(시간강사_입력!F65="",LEFT(시간강사_입력!F65,2)="예)"),"",기본설정!$B$6)</f>
        <v/>
      </c>
      <c r="G68" s="22" t="str">
        <f>IF(OR(시간강사_입력!F65="",LEFT(시간강사_입력!F65,2)="예)"),"",IF(시간강사_입력!N65="",기본설정!$B$7,시간강사_입력!N65))</f>
        <v/>
      </c>
      <c r="H68" s="8" t="str">
        <f>IF(OR(시간강사_입력!F65="",LEFT(시간강사_입력!F65,2)="예)"),"",IF(기본설정!$B$8="","",기본설정!$B$8))</f>
        <v/>
      </c>
      <c r="I68" s="8" t="str">
        <f>IF(OR(시간강사_입력!F65="",LEFT(시간강사_입력!F65,2)="예)"),"",IF(기본설정!$B$9="","",기본설정!$B$9))</f>
        <v/>
      </c>
      <c r="J68" s="8" t="str">
        <f>IF(OR(시간강사_입력!F65="",LEFT(시간강사_입력!F65,2)="예)"),"",IF(시간강사_입력!P65&lt;&gt;"",시간강사_입력!P65,IF(기본설정!$B$10="","",기본설정!$B$10)))</f>
        <v/>
      </c>
    </row>
    <row r="69" spans="1:10" ht="90" customHeight="1">
      <c r="A69" s="7" t="str">
        <f>IF(OR(시간강사_입력!F66="",LEFT(시간강사_입력!F66,2)="예)"),"",IF(시간강사_입력!A66="",시간강사_입력!H66,시간강사_입력!A66))</f>
        <v/>
      </c>
      <c r="B69" s="8" t="str">
        <f>IF(OR(시간강사_입력!F66="",LEFT(시간강사_입력!F66,2)="예)"),"",IF(시간강사_입력!B66="",기본설정!$B$5,시간강사_입력!B66))</f>
        <v/>
      </c>
      <c r="C69" s="8" t="str">
        <f>IF(OR(시간강사_입력!F66="",LEFT(시간강사_입력!F66,2)="예)"),"",시간강사_입력!C66&amp;IF(시간강사_입력!E66="","",CHAR(10)&amp;"("&amp;시간강사_입력!E66&amp;")"))</f>
        <v/>
      </c>
      <c r="D69" s="8" t="str">
        <f ca="1">IF(OR(시간강사_입력!F66="",LEFT(시간강사_입력!F66,2)="예)"),"",시간강사_입력!F66&amp;IF(시간강사_입력!G66="","",CHAR(10)&amp;"("&amp;IF(시간강사_입력!G66="","",IF(AND(ISNUMBER(시간강사_입력!G66),시간강사_입력!G66&lt;100000),TEXT(시간강사_입력!G66,"yyyy. m. d."),IF(LEN(SUBSTITUTE(SUBSTITUTE(SUBSTITUTE(TRIM(시간강사_입력!G66),"-",""),".","")," ",""))=8,LEFT(SUBSTITUTE(SUBSTITUTE(SUBSTITUTE(TRIM(시간강사_입력!G66),"-",""),".","")," ",""),4)&amp;". "&amp;VALUE(MID(SUBSTITUTE(SUBSTITUTE(SUBSTITUTE(TRIM(시간강사_입력!G66),"-",""),".","")," ",""),5,2))&amp;". "&amp;VALUE(RIGHT(SUBSTITUTE(SUBSTITUTE(SUBSTITUTE(TRIM(시간강사_입력!G66),"-",""),".","")," ",""),2))&amp;".",IF(LEN(SUBSTITUTE(SUBSTITUTE(SUBSTITUTE(TRIM(시간강사_입력!G66),"-",""),".","")," ",""))=13,IF(OR(MID(SUBSTITUTE(SUBSTITUTE(SUBSTITUTE(TRIM(시간강사_입력!G66),"-",""),".","")," ",""),7,1)="1",MID(SUBSTITUTE(SUBSTITUTE(SUBSTITUTE(TRIM(시간강사_입력!G66),"-",""),".","")," ",""),7,1)="2",MID(SUBSTITUTE(SUBSTITUTE(SUBSTITUTE(TRIM(시간강사_입력!G66),"-",""),".","")," ",""),7,1)="5",MID(SUBSTITUTE(SUBSTITUTE(SUBSTITUTE(TRIM(시간강사_입력!G66),"-",""),".","")," ",""),7,1)="6"),"19","20")&amp;LEFT(SUBSTITUTE(SUBSTITUTE(SUBSTITUTE(TRIM(시간강사_입력!G66),"-",""),".","")," ",""),2)&amp;". "&amp;VALUE(MID(SUBSTITUTE(SUBSTITUTE(SUBSTITUTE(TRIM(시간강사_입력!G66),"-",""),".","")," ",""),3,2))&amp;". "&amp;VALUE(MID(SUBSTITUTE(SUBSTITUTE(SUBSTITUTE(TRIM(시간강사_입력!G66),"-",""),".","")," ",""),5,2))&amp;".",IF(LEN(SUBSTITUTE(SUBSTITUTE(SUBSTITUTE(TRIM(시간강사_입력!G66),"-",""),".","")," ",""))=6,IF(VALUE(LEFT(SUBSTITUTE(SUBSTITUTE(SUBSTITUTE(TRIM(시간강사_입력!G66),"-",""),".","")," ",""),2))&lt;=MOD(YEAR(TODAY()),100),"20","19")&amp;LEFT(SUBSTITUTE(SUBSTITUTE(SUBSTITUTE(TRIM(시간강사_입력!G66),"-",""),".","")," ",""),2)&amp;". "&amp;VALUE(MID(SUBSTITUTE(SUBSTITUTE(SUBSTITUTE(TRIM(시간강사_입력!G66),"-",""),".","")," ",""),3,2))&amp;". "&amp;VALUE(RIGHT(SUBSTITUTE(SUBSTITUTE(SUBSTITUTE(TRIM(시간강사_입력!G66),"-",""),".","")," ",""),2))&amp;".","")))))&amp;")"))</f>
        <v/>
      </c>
      <c r="E69" s="8" t="str">
        <f>IF(OR(시간강사_입력!F66="",LEFT(시간강사_입력!F66,2)="예)"),"",IF(시간강사_입력!O66&lt;&gt;"",시간강사_입력!O66,시간강사_입력!C66&amp;"에 임함."&amp;IF(AND(시간강사_입력!H66&lt;&gt;"",시간강사_입력!I66&lt;&gt;""),CHAR(10)&amp;"임용기간: "&amp;TEXT(시간강사_입력!H66,"yyyy. m. d.")&amp;" ~ "&amp;TEXT(시간강사_입력!I66,"yyyy. m. d."),"")&amp;IF(시간강사_입력!J66&lt;&gt;"",CHAR(10)&amp;"주당수업시간: 주 "&amp;시간강사_입력!J66&amp;"시간","")&amp;IF(시간강사_입력!K66&lt;&gt;"",CHAR(10)&amp;"총 수업주수: "&amp;시간강사_입력!K66&amp;"주","")&amp;IF(시간강사_입력!L66="예",CHAR(10)&amp;"방학기간 제외","")&amp;IF(시간강사_입력!M66&lt;&gt;"",CHAR(10)&amp;"근무시간: "&amp;시간강사_입력!M66,"")))</f>
        <v/>
      </c>
      <c r="F69" s="8" t="str">
        <f>IF(OR(시간강사_입력!F66="",LEFT(시간강사_입력!F66,2)="예)"),"",기본설정!$B$6)</f>
        <v/>
      </c>
      <c r="G69" s="22" t="str">
        <f>IF(OR(시간강사_입력!F66="",LEFT(시간강사_입력!F66,2)="예)"),"",IF(시간강사_입력!N66="",기본설정!$B$7,시간강사_입력!N66))</f>
        <v/>
      </c>
      <c r="H69" s="8" t="str">
        <f>IF(OR(시간강사_입력!F66="",LEFT(시간강사_입력!F66,2)="예)"),"",IF(기본설정!$B$8="","",기본설정!$B$8))</f>
        <v/>
      </c>
      <c r="I69" s="8" t="str">
        <f>IF(OR(시간강사_입력!F66="",LEFT(시간강사_입력!F66,2)="예)"),"",IF(기본설정!$B$9="","",기본설정!$B$9))</f>
        <v/>
      </c>
      <c r="J69" s="8" t="str">
        <f>IF(OR(시간강사_입력!F66="",LEFT(시간강사_입력!F66,2)="예)"),"",IF(시간강사_입력!P66&lt;&gt;"",시간강사_입력!P66,IF(기본설정!$B$10="","",기본설정!$B$10)))</f>
        <v/>
      </c>
    </row>
    <row r="70" spans="1:10" ht="90" customHeight="1">
      <c r="A70" s="7" t="str">
        <f>IF(OR(시간강사_입력!F67="",LEFT(시간강사_입력!F67,2)="예)"),"",IF(시간강사_입력!A67="",시간강사_입력!H67,시간강사_입력!A67))</f>
        <v/>
      </c>
      <c r="B70" s="8" t="str">
        <f>IF(OR(시간강사_입력!F67="",LEFT(시간강사_입력!F67,2)="예)"),"",IF(시간강사_입력!B67="",기본설정!$B$5,시간강사_입력!B67))</f>
        <v/>
      </c>
      <c r="C70" s="8" t="str">
        <f>IF(OR(시간강사_입력!F67="",LEFT(시간강사_입력!F67,2)="예)"),"",시간강사_입력!C67&amp;IF(시간강사_입력!E67="","",CHAR(10)&amp;"("&amp;시간강사_입력!E67&amp;")"))</f>
        <v/>
      </c>
      <c r="D70" s="8" t="str">
        <f ca="1">IF(OR(시간강사_입력!F67="",LEFT(시간강사_입력!F67,2)="예)"),"",시간강사_입력!F67&amp;IF(시간강사_입력!G67="","",CHAR(10)&amp;"("&amp;IF(시간강사_입력!G67="","",IF(AND(ISNUMBER(시간강사_입력!G67),시간강사_입력!G67&lt;100000),TEXT(시간강사_입력!G67,"yyyy. m. d."),IF(LEN(SUBSTITUTE(SUBSTITUTE(SUBSTITUTE(TRIM(시간강사_입력!G67),"-",""),".","")," ",""))=8,LEFT(SUBSTITUTE(SUBSTITUTE(SUBSTITUTE(TRIM(시간강사_입력!G67),"-",""),".","")," ",""),4)&amp;". "&amp;VALUE(MID(SUBSTITUTE(SUBSTITUTE(SUBSTITUTE(TRIM(시간강사_입력!G67),"-",""),".","")," ",""),5,2))&amp;". "&amp;VALUE(RIGHT(SUBSTITUTE(SUBSTITUTE(SUBSTITUTE(TRIM(시간강사_입력!G67),"-",""),".","")," ",""),2))&amp;".",IF(LEN(SUBSTITUTE(SUBSTITUTE(SUBSTITUTE(TRIM(시간강사_입력!G67),"-",""),".","")," ",""))=13,IF(OR(MID(SUBSTITUTE(SUBSTITUTE(SUBSTITUTE(TRIM(시간강사_입력!G67),"-",""),".","")," ",""),7,1)="1",MID(SUBSTITUTE(SUBSTITUTE(SUBSTITUTE(TRIM(시간강사_입력!G67),"-",""),".","")," ",""),7,1)="2",MID(SUBSTITUTE(SUBSTITUTE(SUBSTITUTE(TRIM(시간강사_입력!G67),"-",""),".","")," ",""),7,1)="5",MID(SUBSTITUTE(SUBSTITUTE(SUBSTITUTE(TRIM(시간강사_입력!G67),"-",""),".","")," ",""),7,1)="6"),"19","20")&amp;LEFT(SUBSTITUTE(SUBSTITUTE(SUBSTITUTE(TRIM(시간강사_입력!G67),"-",""),".","")," ",""),2)&amp;". "&amp;VALUE(MID(SUBSTITUTE(SUBSTITUTE(SUBSTITUTE(TRIM(시간강사_입력!G67),"-",""),".","")," ",""),3,2))&amp;". "&amp;VALUE(MID(SUBSTITUTE(SUBSTITUTE(SUBSTITUTE(TRIM(시간강사_입력!G67),"-",""),".","")," ",""),5,2))&amp;".",IF(LEN(SUBSTITUTE(SUBSTITUTE(SUBSTITUTE(TRIM(시간강사_입력!G67),"-",""),".","")," ",""))=6,IF(VALUE(LEFT(SUBSTITUTE(SUBSTITUTE(SUBSTITUTE(TRIM(시간강사_입력!G67),"-",""),".","")," ",""),2))&lt;=MOD(YEAR(TODAY()),100),"20","19")&amp;LEFT(SUBSTITUTE(SUBSTITUTE(SUBSTITUTE(TRIM(시간강사_입력!G67),"-",""),".","")," ",""),2)&amp;". "&amp;VALUE(MID(SUBSTITUTE(SUBSTITUTE(SUBSTITUTE(TRIM(시간강사_입력!G67),"-",""),".","")," ",""),3,2))&amp;". "&amp;VALUE(RIGHT(SUBSTITUTE(SUBSTITUTE(SUBSTITUTE(TRIM(시간강사_입력!G67),"-",""),".","")," ",""),2))&amp;".","")))))&amp;")"))</f>
        <v/>
      </c>
      <c r="E70" s="8" t="str">
        <f>IF(OR(시간강사_입력!F67="",LEFT(시간강사_입력!F67,2)="예)"),"",IF(시간강사_입력!O67&lt;&gt;"",시간강사_입력!O67,시간강사_입력!C67&amp;"에 임함."&amp;IF(AND(시간강사_입력!H67&lt;&gt;"",시간강사_입력!I67&lt;&gt;""),CHAR(10)&amp;"임용기간: "&amp;TEXT(시간강사_입력!H67,"yyyy. m. d.")&amp;" ~ "&amp;TEXT(시간강사_입력!I67,"yyyy. m. d."),"")&amp;IF(시간강사_입력!J67&lt;&gt;"",CHAR(10)&amp;"주당수업시간: 주 "&amp;시간강사_입력!J67&amp;"시간","")&amp;IF(시간강사_입력!K67&lt;&gt;"",CHAR(10)&amp;"총 수업주수: "&amp;시간강사_입력!K67&amp;"주","")&amp;IF(시간강사_입력!L67="예",CHAR(10)&amp;"방학기간 제외","")&amp;IF(시간강사_입력!M67&lt;&gt;"",CHAR(10)&amp;"근무시간: "&amp;시간강사_입력!M67,"")))</f>
        <v/>
      </c>
      <c r="F70" s="8" t="str">
        <f>IF(OR(시간강사_입력!F67="",LEFT(시간강사_입력!F67,2)="예)"),"",기본설정!$B$6)</f>
        <v/>
      </c>
      <c r="G70" s="22" t="str">
        <f>IF(OR(시간강사_입력!F67="",LEFT(시간강사_입력!F67,2)="예)"),"",IF(시간강사_입력!N67="",기본설정!$B$7,시간강사_입력!N67))</f>
        <v/>
      </c>
      <c r="H70" s="8" t="str">
        <f>IF(OR(시간강사_입력!F67="",LEFT(시간강사_입력!F67,2)="예)"),"",IF(기본설정!$B$8="","",기본설정!$B$8))</f>
        <v/>
      </c>
      <c r="I70" s="8" t="str">
        <f>IF(OR(시간강사_입력!F67="",LEFT(시간강사_입력!F67,2)="예)"),"",IF(기본설정!$B$9="","",기본설정!$B$9))</f>
        <v/>
      </c>
      <c r="J70" s="8" t="str">
        <f>IF(OR(시간강사_입력!F67="",LEFT(시간강사_입력!F67,2)="예)"),"",IF(시간강사_입력!P67&lt;&gt;"",시간강사_입력!P67,IF(기본설정!$B$10="","",기본설정!$B$10)))</f>
        <v/>
      </c>
    </row>
    <row r="71" spans="1:10" ht="90" customHeight="1">
      <c r="A71" s="7" t="str">
        <f>IF(OR(시간강사_입력!F68="",LEFT(시간강사_입력!F68,2)="예)"),"",IF(시간강사_입력!A68="",시간강사_입력!H68,시간강사_입력!A68))</f>
        <v/>
      </c>
      <c r="B71" s="8" t="str">
        <f>IF(OR(시간강사_입력!F68="",LEFT(시간강사_입력!F68,2)="예)"),"",IF(시간강사_입력!B68="",기본설정!$B$5,시간강사_입력!B68))</f>
        <v/>
      </c>
      <c r="C71" s="8" t="str">
        <f>IF(OR(시간강사_입력!F68="",LEFT(시간강사_입력!F68,2)="예)"),"",시간강사_입력!C68&amp;IF(시간강사_입력!E68="","",CHAR(10)&amp;"("&amp;시간강사_입력!E68&amp;")"))</f>
        <v/>
      </c>
      <c r="D71" s="8" t="str">
        <f ca="1">IF(OR(시간강사_입력!F68="",LEFT(시간강사_입력!F68,2)="예)"),"",시간강사_입력!F68&amp;IF(시간강사_입력!G68="","",CHAR(10)&amp;"("&amp;IF(시간강사_입력!G68="","",IF(AND(ISNUMBER(시간강사_입력!G68),시간강사_입력!G68&lt;100000),TEXT(시간강사_입력!G68,"yyyy. m. d."),IF(LEN(SUBSTITUTE(SUBSTITUTE(SUBSTITUTE(TRIM(시간강사_입력!G68),"-",""),".","")," ",""))=8,LEFT(SUBSTITUTE(SUBSTITUTE(SUBSTITUTE(TRIM(시간강사_입력!G68),"-",""),".","")," ",""),4)&amp;". "&amp;VALUE(MID(SUBSTITUTE(SUBSTITUTE(SUBSTITUTE(TRIM(시간강사_입력!G68),"-",""),".","")," ",""),5,2))&amp;". "&amp;VALUE(RIGHT(SUBSTITUTE(SUBSTITUTE(SUBSTITUTE(TRIM(시간강사_입력!G68),"-",""),".","")," ",""),2))&amp;".",IF(LEN(SUBSTITUTE(SUBSTITUTE(SUBSTITUTE(TRIM(시간강사_입력!G68),"-",""),".","")," ",""))=13,IF(OR(MID(SUBSTITUTE(SUBSTITUTE(SUBSTITUTE(TRIM(시간강사_입력!G68),"-",""),".","")," ",""),7,1)="1",MID(SUBSTITUTE(SUBSTITUTE(SUBSTITUTE(TRIM(시간강사_입력!G68),"-",""),".","")," ",""),7,1)="2",MID(SUBSTITUTE(SUBSTITUTE(SUBSTITUTE(TRIM(시간강사_입력!G68),"-",""),".","")," ",""),7,1)="5",MID(SUBSTITUTE(SUBSTITUTE(SUBSTITUTE(TRIM(시간강사_입력!G68),"-",""),".","")," ",""),7,1)="6"),"19","20")&amp;LEFT(SUBSTITUTE(SUBSTITUTE(SUBSTITUTE(TRIM(시간강사_입력!G68),"-",""),".","")," ",""),2)&amp;". "&amp;VALUE(MID(SUBSTITUTE(SUBSTITUTE(SUBSTITUTE(TRIM(시간강사_입력!G68),"-",""),".","")," ",""),3,2))&amp;". "&amp;VALUE(MID(SUBSTITUTE(SUBSTITUTE(SUBSTITUTE(TRIM(시간강사_입력!G68),"-",""),".","")," ",""),5,2))&amp;".",IF(LEN(SUBSTITUTE(SUBSTITUTE(SUBSTITUTE(TRIM(시간강사_입력!G68),"-",""),".","")," ",""))=6,IF(VALUE(LEFT(SUBSTITUTE(SUBSTITUTE(SUBSTITUTE(TRIM(시간강사_입력!G68),"-",""),".","")," ",""),2))&lt;=MOD(YEAR(TODAY()),100),"20","19")&amp;LEFT(SUBSTITUTE(SUBSTITUTE(SUBSTITUTE(TRIM(시간강사_입력!G68),"-",""),".","")," ",""),2)&amp;". "&amp;VALUE(MID(SUBSTITUTE(SUBSTITUTE(SUBSTITUTE(TRIM(시간강사_입력!G68),"-",""),".","")," ",""),3,2))&amp;". "&amp;VALUE(RIGHT(SUBSTITUTE(SUBSTITUTE(SUBSTITUTE(TRIM(시간강사_입력!G68),"-",""),".","")," ",""),2))&amp;".","")))))&amp;")"))</f>
        <v/>
      </c>
      <c r="E71" s="8" t="str">
        <f>IF(OR(시간강사_입력!F68="",LEFT(시간강사_입력!F68,2)="예)"),"",IF(시간강사_입력!O68&lt;&gt;"",시간강사_입력!O68,시간강사_입력!C68&amp;"에 임함."&amp;IF(AND(시간강사_입력!H68&lt;&gt;"",시간강사_입력!I68&lt;&gt;""),CHAR(10)&amp;"임용기간: "&amp;TEXT(시간강사_입력!H68,"yyyy. m. d.")&amp;" ~ "&amp;TEXT(시간강사_입력!I68,"yyyy. m. d."),"")&amp;IF(시간강사_입력!J68&lt;&gt;"",CHAR(10)&amp;"주당수업시간: 주 "&amp;시간강사_입력!J68&amp;"시간","")&amp;IF(시간강사_입력!K68&lt;&gt;"",CHAR(10)&amp;"총 수업주수: "&amp;시간강사_입력!K68&amp;"주","")&amp;IF(시간강사_입력!L68="예",CHAR(10)&amp;"방학기간 제외","")&amp;IF(시간강사_입력!M68&lt;&gt;"",CHAR(10)&amp;"근무시간: "&amp;시간강사_입력!M68,"")))</f>
        <v/>
      </c>
      <c r="F71" s="8" t="str">
        <f>IF(OR(시간강사_입력!F68="",LEFT(시간강사_입력!F68,2)="예)"),"",기본설정!$B$6)</f>
        <v/>
      </c>
      <c r="G71" s="22" t="str">
        <f>IF(OR(시간강사_입력!F68="",LEFT(시간강사_입력!F68,2)="예)"),"",IF(시간강사_입력!N68="",기본설정!$B$7,시간강사_입력!N68))</f>
        <v/>
      </c>
      <c r="H71" s="8" t="str">
        <f>IF(OR(시간강사_입력!F68="",LEFT(시간강사_입력!F68,2)="예)"),"",IF(기본설정!$B$8="","",기본설정!$B$8))</f>
        <v/>
      </c>
      <c r="I71" s="8" t="str">
        <f>IF(OR(시간강사_입력!F68="",LEFT(시간강사_입력!F68,2)="예)"),"",IF(기본설정!$B$9="","",기본설정!$B$9))</f>
        <v/>
      </c>
      <c r="J71" s="8" t="str">
        <f>IF(OR(시간강사_입력!F68="",LEFT(시간강사_입력!F68,2)="예)"),"",IF(시간강사_입력!P68&lt;&gt;"",시간강사_입력!P68,IF(기본설정!$B$10="","",기본설정!$B$10)))</f>
        <v/>
      </c>
    </row>
    <row r="72" spans="1:10" ht="90" customHeight="1">
      <c r="A72" s="7" t="str">
        <f>IF(OR(시간강사_입력!F69="",LEFT(시간강사_입력!F69,2)="예)"),"",IF(시간강사_입력!A69="",시간강사_입력!H69,시간강사_입력!A69))</f>
        <v/>
      </c>
      <c r="B72" s="8" t="str">
        <f>IF(OR(시간강사_입력!F69="",LEFT(시간강사_입력!F69,2)="예)"),"",IF(시간강사_입력!B69="",기본설정!$B$5,시간강사_입력!B69))</f>
        <v/>
      </c>
      <c r="C72" s="8" t="str">
        <f>IF(OR(시간강사_입력!F69="",LEFT(시간강사_입력!F69,2)="예)"),"",시간강사_입력!C69&amp;IF(시간강사_입력!E69="","",CHAR(10)&amp;"("&amp;시간강사_입력!E69&amp;")"))</f>
        <v/>
      </c>
      <c r="D72" s="8" t="str">
        <f ca="1">IF(OR(시간강사_입력!F69="",LEFT(시간강사_입력!F69,2)="예)"),"",시간강사_입력!F69&amp;IF(시간강사_입력!G69="","",CHAR(10)&amp;"("&amp;IF(시간강사_입력!G69="","",IF(AND(ISNUMBER(시간강사_입력!G69),시간강사_입력!G69&lt;100000),TEXT(시간강사_입력!G69,"yyyy. m. d."),IF(LEN(SUBSTITUTE(SUBSTITUTE(SUBSTITUTE(TRIM(시간강사_입력!G69),"-",""),".","")," ",""))=8,LEFT(SUBSTITUTE(SUBSTITUTE(SUBSTITUTE(TRIM(시간강사_입력!G69),"-",""),".","")," ",""),4)&amp;". "&amp;VALUE(MID(SUBSTITUTE(SUBSTITUTE(SUBSTITUTE(TRIM(시간강사_입력!G69),"-",""),".","")," ",""),5,2))&amp;". "&amp;VALUE(RIGHT(SUBSTITUTE(SUBSTITUTE(SUBSTITUTE(TRIM(시간강사_입력!G69),"-",""),".","")," ",""),2))&amp;".",IF(LEN(SUBSTITUTE(SUBSTITUTE(SUBSTITUTE(TRIM(시간강사_입력!G69),"-",""),".","")," ",""))=13,IF(OR(MID(SUBSTITUTE(SUBSTITUTE(SUBSTITUTE(TRIM(시간강사_입력!G69),"-",""),".","")," ",""),7,1)="1",MID(SUBSTITUTE(SUBSTITUTE(SUBSTITUTE(TRIM(시간강사_입력!G69),"-",""),".","")," ",""),7,1)="2",MID(SUBSTITUTE(SUBSTITUTE(SUBSTITUTE(TRIM(시간강사_입력!G69),"-",""),".","")," ",""),7,1)="5",MID(SUBSTITUTE(SUBSTITUTE(SUBSTITUTE(TRIM(시간강사_입력!G69),"-",""),".","")," ",""),7,1)="6"),"19","20")&amp;LEFT(SUBSTITUTE(SUBSTITUTE(SUBSTITUTE(TRIM(시간강사_입력!G69),"-",""),".","")," ",""),2)&amp;". "&amp;VALUE(MID(SUBSTITUTE(SUBSTITUTE(SUBSTITUTE(TRIM(시간강사_입력!G69),"-",""),".","")," ",""),3,2))&amp;". "&amp;VALUE(MID(SUBSTITUTE(SUBSTITUTE(SUBSTITUTE(TRIM(시간강사_입력!G69),"-",""),".","")," ",""),5,2))&amp;".",IF(LEN(SUBSTITUTE(SUBSTITUTE(SUBSTITUTE(TRIM(시간강사_입력!G69),"-",""),".","")," ",""))=6,IF(VALUE(LEFT(SUBSTITUTE(SUBSTITUTE(SUBSTITUTE(TRIM(시간강사_입력!G69),"-",""),".","")," ",""),2))&lt;=MOD(YEAR(TODAY()),100),"20","19")&amp;LEFT(SUBSTITUTE(SUBSTITUTE(SUBSTITUTE(TRIM(시간강사_입력!G69),"-",""),".","")," ",""),2)&amp;". "&amp;VALUE(MID(SUBSTITUTE(SUBSTITUTE(SUBSTITUTE(TRIM(시간강사_입력!G69),"-",""),".","")," ",""),3,2))&amp;". "&amp;VALUE(RIGHT(SUBSTITUTE(SUBSTITUTE(SUBSTITUTE(TRIM(시간강사_입력!G69),"-",""),".","")," ",""),2))&amp;".","")))))&amp;")"))</f>
        <v/>
      </c>
      <c r="E72" s="8" t="str">
        <f>IF(OR(시간강사_입력!F69="",LEFT(시간강사_입력!F69,2)="예)"),"",IF(시간강사_입력!O69&lt;&gt;"",시간강사_입력!O69,시간강사_입력!C69&amp;"에 임함."&amp;IF(AND(시간강사_입력!H69&lt;&gt;"",시간강사_입력!I69&lt;&gt;""),CHAR(10)&amp;"임용기간: "&amp;TEXT(시간강사_입력!H69,"yyyy. m. d.")&amp;" ~ "&amp;TEXT(시간강사_입력!I69,"yyyy. m. d."),"")&amp;IF(시간강사_입력!J69&lt;&gt;"",CHAR(10)&amp;"주당수업시간: 주 "&amp;시간강사_입력!J69&amp;"시간","")&amp;IF(시간강사_입력!K69&lt;&gt;"",CHAR(10)&amp;"총 수업주수: "&amp;시간강사_입력!K69&amp;"주","")&amp;IF(시간강사_입력!L69="예",CHAR(10)&amp;"방학기간 제외","")&amp;IF(시간강사_입력!M69&lt;&gt;"",CHAR(10)&amp;"근무시간: "&amp;시간강사_입력!M69,"")))</f>
        <v/>
      </c>
      <c r="F72" s="8" t="str">
        <f>IF(OR(시간강사_입력!F69="",LEFT(시간강사_입력!F69,2)="예)"),"",기본설정!$B$6)</f>
        <v/>
      </c>
      <c r="G72" s="22" t="str">
        <f>IF(OR(시간강사_입력!F69="",LEFT(시간강사_입력!F69,2)="예)"),"",IF(시간강사_입력!N69="",기본설정!$B$7,시간강사_입력!N69))</f>
        <v/>
      </c>
      <c r="H72" s="8" t="str">
        <f>IF(OR(시간강사_입력!F69="",LEFT(시간강사_입력!F69,2)="예)"),"",IF(기본설정!$B$8="","",기본설정!$B$8))</f>
        <v/>
      </c>
      <c r="I72" s="8" t="str">
        <f>IF(OR(시간강사_입력!F69="",LEFT(시간강사_입력!F69,2)="예)"),"",IF(기본설정!$B$9="","",기본설정!$B$9))</f>
        <v/>
      </c>
      <c r="J72" s="8" t="str">
        <f>IF(OR(시간강사_입력!F69="",LEFT(시간강사_입력!F69,2)="예)"),"",IF(시간강사_입력!P69&lt;&gt;"",시간강사_입력!P69,IF(기본설정!$B$10="","",기본설정!$B$10)))</f>
        <v/>
      </c>
    </row>
    <row r="73" spans="1:10" ht="90" customHeight="1">
      <c r="A73" s="7" t="str">
        <f>IF(OR(시간강사_입력!F70="",LEFT(시간강사_입력!F70,2)="예)"),"",IF(시간강사_입력!A70="",시간강사_입력!H70,시간강사_입력!A70))</f>
        <v/>
      </c>
      <c r="B73" s="8" t="str">
        <f>IF(OR(시간강사_입력!F70="",LEFT(시간강사_입력!F70,2)="예)"),"",IF(시간강사_입력!B70="",기본설정!$B$5,시간강사_입력!B70))</f>
        <v/>
      </c>
      <c r="C73" s="8" t="str">
        <f>IF(OR(시간강사_입력!F70="",LEFT(시간강사_입력!F70,2)="예)"),"",시간강사_입력!C70&amp;IF(시간강사_입력!E70="","",CHAR(10)&amp;"("&amp;시간강사_입력!E70&amp;")"))</f>
        <v/>
      </c>
      <c r="D73" s="8" t="str">
        <f ca="1">IF(OR(시간강사_입력!F70="",LEFT(시간강사_입력!F70,2)="예)"),"",시간강사_입력!F70&amp;IF(시간강사_입력!G70="","",CHAR(10)&amp;"("&amp;IF(시간강사_입력!G70="","",IF(AND(ISNUMBER(시간강사_입력!G70),시간강사_입력!G70&lt;100000),TEXT(시간강사_입력!G70,"yyyy. m. d."),IF(LEN(SUBSTITUTE(SUBSTITUTE(SUBSTITUTE(TRIM(시간강사_입력!G70),"-",""),".","")," ",""))=8,LEFT(SUBSTITUTE(SUBSTITUTE(SUBSTITUTE(TRIM(시간강사_입력!G70),"-",""),".","")," ",""),4)&amp;". "&amp;VALUE(MID(SUBSTITUTE(SUBSTITUTE(SUBSTITUTE(TRIM(시간강사_입력!G70),"-",""),".","")," ",""),5,2))&amp;". "&amp;VALUE(RIGHT(SUBSTITUTE(SUBSTITUTE(SUBSTITUTE(TRIM(시간강사_입력!G70),"-",""),".","")," ",""),2))&amp;".",IF(LEN(SUBSTITUTE(SUBSTITUTE(SUBSTITUTE(TRIM(시간강사_입력!G70),"-",""),".","")," ",""))=13,IF(OR(MID(SUBSTITUTE(SUBSTITUTE(SUBSTITUTE(TRIM(시간강사_입력!G70),"-",""),".","")," ",""),7,1)="1",MID(SUBSTITUTE(SUBSTITUTE(SUBSTITUTE(TRIM(시간강사_입력!G70),"-",""),".","")," ",""),7,1)="2",MID(SUBSTITUTE(SUBSTITUTE(SUBSTITUTE(TRIM(시간강사_입력!G70),"-",""),".","")," ",""),7,1)="5",MID(SUBSTITUTE(SUBSTITUTE(SUBSTITUTE(TRIM(시간강사_입력!G70),"-",""),".","")," ",""),7,1)="6"),"19","20")&amp;LEFT(SUBSTITUTE(SUBSTITUTE(SUBSTITUTE(TRIM(시간강사_입력!G70),"-",""),".","")," ",""),2)&amp;". "&amp;VALUE(MID(SUBSTITUTE(SUBSTITUTE(SUBSTITUTE(TRIM(시간강사_입력!G70),"-",""),".","")," ",""),3,2))&amp;". "&amp;VALUE(MID(SUBSTITUTE(SUBSTITUTE(SUBSTITUTE(TRIM(시간강사_입력!G70),"-",""),".","")," ",""),5,2))&amp;".",IF(LEN(SUBSTITUTE(SUBSTITUTE(SUBSTITUTE(TRIM(시간강사_입력!G70),"-",""),".","")," ",""))=6,IF(VALUE(LEFT(SUBSTITUTE(SUBSTITUTE(SUBSTITUTE(TRIM(시간강사_입력!G70),"-",""),".","")," ",""),2))&lt;=MOD(YEAR(TODAY()),100),"20","19")&amp;LEFT(SUBSTITUTE(SUBSTITUTE(SUBSTITUTE(TRIM(시간강사_입력!G70),"-",""),".","")," ",""),2)&amp;". "&amp;VALUE(MID(SUBSTITUTE(SUBSTITUTE(SUBSTITUTE(TRIM(시간강사_입력!G70),"-",""),".","")," ",""),3,2))&amp;". "&amp;VALUE(RIGHT(SUBSTITUTE(SUBSTITUTE(SUBSTITUTE(TRIM(시간강사_입력!G70),"-",""),".","")," ",""),2))&amp;".","")))))&amp;")"))</f>
        <v/>
      </c>
      <c r="E73" s="8" t="str">
        <f>IF(OR(시간강사_입력!F70="",LEFT(시간강사_입력!F70,2)="예)"),"",IF(시간강사_입력!O70&lt;&gt;"",시간강사_입력!O70,시간강사_입력!C70&amp;"에 임함."&amp;IF(AND(시간강사_입력!H70&lt;&gt;"",시간강사_입력!I70&lt;&gt;""),CHAR(10)&amp;"임용기간: "&amp;TEXT(시간강사_입력!H70,"yyyy. m. d.")&amp;" ~ "&amp;TEXT(시간강사_입력!I70,"yyyy. m. d."),"")&amp;IF(시간강사_입력!J70&lt;&gt;"",CHAR(10)&amp;"주당수업시간: 주 "&amp;시간강사_입력!J70&amp;"시간","")&amp;IF(시간강사_입력!K70&lt;&gt;"",CHAR(10)&amp;"총 수업주수: "&amp;시간강사_입력!K70&amp;"주","")&amp;IF(시간강사_입력!L70="예",CHAR(10)&amp;"방학기간 제외","")&amp;IF(시간강사_입력!M70&lt;&gt;"",CHAR(10)&amp;"근무시간: "&amp;시간강사_입력!M70,"")))</f>
        <v/>
      </c>
      <c r="F73" s="8" t="str">
        <f>IF(OR(시간강사_입력!F70="",LEFT(시간강사_입력!F70,2)="예)"),"",기본설정!$B$6)</f>
        <v/>
      </c>
      <c r="G73" s="22" t="str">
        <f>IF(OR(시간강사_입력!F70="",LEFT(시간강사_입력!F70,2)="예)"),"",IF(시간강사_입력!N70="",기본설정!$B$7,시간강사_입력!N70))</f>
        <v/>
      </c>
      <c r="H73" s="8" t="str">
        <f>IF(OR(시간강사_입력!F70="",LEFT(시간강사_입력!F70,2)="예)"),"",IF(기본설정!$B$8="","",기본설정!$B$8))</f>
        <v/>
      </c>
      <c r="I73" s="8" t="str">
        <f>IF(OR(시간강사_입력!F70="",LEFT(시간강사_입력!F70,2)="예)"),"",IF(기본설정!$B$9="","",기본설정!$B$9))</f>
        <v/>
      </c>
      <c r="J73" s="8" t="str">
        <f>IF(OR(시간강사_입력!F70="",LEFT(시간강사_입력!F70,2)="예)"),"",IF(시간강사_입력!P70&lt;&gt;"",시간강사_입력!P70,IF(기본설정!$B$10="","",기본설정!$B$10)))</f>
        <v/>
      </c>
    </row>
    <row r="74" spans="1:10" ht="90" customHeight="1">
      <c r="A74" s="7" t="str">
        <f>IF(OR(시간강사_입력!F71="",LEFT(시간강사_입력!F71,2)="예)"),"",IF(시간강사_입력!A71="",시간강사_입력!H71,시간강사_입력!A71))</f>
        <v/>
      </c>
      <c r="B74" s="8" t="str">
        <f>IF(OR(시간강사_입력!F71="",LEFT(시간강사_입력!F71,2)="예)"),"",IF(시간강사_입력!B71="",기본설정!$B$5,시간강사_입력!B71))</f>
        <v/>
      </c>
      <c r="C74" s="8" t="str">
        <f>IF(OR(시간강사_입력!F71="",LEFT(시간강사_입력!F71,2)="예)"),"",시간강사_입력!C71&amp;IF(시간강사_입력!E71="","",CHAR(10)&amp;"("&amp;시간강사_입력!E71&amp;")"))</f>
        <v/>
      </c>
      <c r="D74" s="8" t="str">
        <f ca="1">IF(OR(시간강사_입력!F71="",LEFT(시간강사_입력!F71,2)="예)"),"",시간강사_입력!F71&amp;IF(시간강사_입력!G71="","",CHAR(10)&amp;"("&amp;IF(시간강사_입력!G71="","",IF(AND(ISNUMBER(시간강사_입력!G71),시간강사_입력!G71&lt;100000),TEXT(시간강사_입력!G71,"yyyy. m. d."),IF(LEN(SUBSTITUTE(SUBSTITUTE(SUBSTITUTE(TRIM(시간강사_입력!G71),"-",""),".","")," ",""))=8,LEFT(SUBSTITUTE(SUBSTITUTE(SUBSTITUTE(TRIM(시간강사_입력!G71),"-",""),".","")," ",""),4)&amp;". "&amp;VALUE(MID(SUBSTITUTE(SUBSTITUTE(SUBSTITUTE(TRIM(시간강사_입력!G71),"-",""),".","")," ",""),5,2))&amp;". "&amp;VALUE(RIGHT(SUBSTITUTE(SUBSTITUTE(SUBSTITUTE(TRIM(시간강사_입력!G71),"-",""),".","")," ",""),2))&amp;".",IF(LEN(SUBSTITUTE(SUBSTITUTE(SUBSTITUTE(TRIM(시간강사_입력!G71),"-",""),".","")," ",""))=13,IF(OR(MID(SUBSTITUTE(SUBSTITUTE(SUBSTITUTE(TRIM(시간강사_입력!G71),"-",""),".","")," ",""),7,1)="1",MID(SUBSTITUTE(SUBSTITUTE(SUBSTITUTE(TRIM(시간강사_입력!G71),"-",""),".","")," ",""),7,1)="2",MID(SUBSTITUTE(SUBSTITUTE(SUBSTITUTE(TRIM(시간강사_입력!G71),"-",""),".","")," ",""),7,1)="5",MID(SUBSTITUTE(SUBSTITUTE(SUBSTITUTE(TRIM(시간강사_입력!G71),"-",""),".","")," ",""),7,1)="6"),"19","20")&amp;LEFT(SUBSTITUTE(SUBSTITUTE(SUBSTITUTE(TRIM(시간강사_입력!G71),"-",""),".","")," ",""),2)&amp;". "&amp;VALUE(MID(SUBSTITUTE(SUBSTITUTE(SUBSTITUTE(TRIM(시간강사_입력!G71),"-",""),".","")," ",""),3,2))&amp;". "&amp;VALUE(MID(SUBSTITUTE(SUBSTITUTE(SUBSTITUTE(TRIM(시간강사_입력!G71),"-",""),".","")," ",""),5,2))&amp;".",IF(LEN(SUBSTITUTE(SUBSTITUTE(SUBSTITUTE(TRIM(시간강사_입력!G71),"-",""),".","")," ",""))=6,IF(VALUE(LEFT(SUBSTITUTE(SUBSTITUTE(SUBSTITUTE(TRIM(시간강사_입력!G71),"-",""),".","")," ",""),2))&lt;=MOD(YEAR(TODAY()),100),"20","19")&amp;LEFT(SUBSTITUTE(SUBSTITUTE(SUBSTITUTE(TRIM(시간강사_입력!G71),"-",""),".","")," ",""),2)&amp;". "&amp;VALUE(MID(SUBSTITUTE(SUBSTITUTE(SUBSTITUTE(TRIM(시간강사_입력!G71),"-",""),".","")," ",""),3,2))&amp;". "&amp;VALUE(RIGHT(SUBSTITUTE(SUBSTITUTE(SUBSTITUTE(TRIM(시간강사_입력!G71),"-",""),".","")," ",""),2))&amp;".","")))))&amp;")"))</f>
        <v/>
      </c>
      <c r="E74" s="8" t="str">
        <f>IF(OR(시간강사_입력!F71="",LEFT(시간강사_입력!F71,2)="예)"),"",IF(시간강사_입력!O71&lt;&gt;"",시간강사_입력!O71,시간강사_입력!C71&amp;"에 임함."&amp;IF(AND(시간강사_입력!H71&lt;&gt;"",시간강사_입력!I71&lt;&gt;""),CHAR(10)&amp;"임용기간: "&amp;TEXT(시간강사_입력!H71,"yyyy. m. d.")&amp;" ~ "&amp;TEXT(시간강사_입력!I71,"yyyy. m. d."),"")&amp;IF(시간강사_입력!J71&lt;&gt;"",CHAR(10)&amp;"주당수업시간: 주 "&amp;시간강사_입력!J71&amp;"시간","")&amp;IF(시간강사_입력!K71&lt;&gt;"",CHAR(10)&amp;"총 수업주수: "&amp;시간강사_입력!K71&amp;"주","")&amp;IF(시간강사_입력!L71="예",CHAR(10)&amp;"방학기간 제외","")&amp;IF(시간강사_입력!M71&lt;&gt;"",CHAR(10)&amp;"근무시간: "&amp;시간강사_입력!M71,"")))</f>
        <v/>
      </c>
      <c r="F74" s="8" t="str">
        <f>IF(OR(시간강사_입력!F71="",LEFT(시간강사_입력!F71,2)="예)"),"",기본설정!$B$6)</f>
        <v/>
      </c>
      <c r="G74" s="22" t="str">
        <f>IF(OR(시간강사_입력!F71="",LEFT(시간강사_입력!F71,2)="예)"),"",IF(시간강사_입력!N71="",기본설정!$B$7,시간강사_입력!N71))</f>
        <v/>
      </c>
      <c r="H74" s="8" t="str">
        <f>IF(OR(시간강사_입력!F71="",LEFT(시간강사_입력!F71,2)="예)"),"",IF(기본설정!$B$8="","",기본설정!$B$8))</f>
        <v/>
      </c>
      <c r="I74" s="8" t="str">
        <f>IF(OR(시간강사_입력!F71="",LEFT(시간강사_입력!F71,2)="예)"),"",IF(기본설정!$B$9="","",기본설정!$B$9))</f>
        <v/>
      </c>
      <c r="J74" s="8" t="str">
        <f>IF(OR(시간강사_입력!F71="",LEFT(시간강사_입력!F71,2)="예)"),"",IF(시간강사_입력!P71&lt;&gt;"",시간강사_입력!P71,IF(기본설정!$B$10="","",기본설정!$B$10)))</f>
        <v/>
      </c>
    </row>
    <row r="75" spans="1:10" ht="90" customHeight="1">
      <c r="A75" s="7" t="str">
        <f>IF(OR(시간강사_입력!F72="",LEFT(시간강사_입력!F72,2)="예)"),"",IF(시간강사_입력!A72="",시간강사_입력!H72,시간강사_입력!A72))</f>
        <v/>
      </c>
      <c r="B75" s="8" t="str">
        <f>IF(OR(시간강사_입력!F72="",LEFT(시간강사_입력!F72,2)="예)"),"",IF(시간강사_입력!B72="",기본설정!$B$5,시간강사_입력!B72))</f>
        <v/>
      </c>
      <c r="C75" s="8" t="str">
        <f>IF(OR(시간강사_입력!F72="",LEFT(시간강사_입력!F72,2)="예)"),"",시간강사_입력!C72&amp;IF(시간강사_입력!E72="","",CHAR(10)&amp;"("&amp;시간강사_입력!E72&amp;")"))</f>
        <v/>
      </c>
      <c r="D75" s="8" t="str">
        <f ca="1">IF(OR(시간강사_입력!F72="",LEFT(시간강사_입력!F72,2)="예)"),"",시간강사_입력!F72&amp;IF(시간강사_입력!G72="","",CHAR(10)&amp;"("&amp;IF(시간강사_입력!G72="","",IF(AND(ISNUMBER(시간강사_입력!G72),시간강사_입력!G72&lt;100000),TEXT(시간강사_입력!G72,"yyyy. m. d."),IF(LEN(SUBSTITUTE(SUBSTITUTE(SUBSTITUTE(TRIM(시간강사_입력!G72),"-",""),".","")," ",""))=8,LEFT(SUBSTITUTE(SUBSTITUTE(SUBSTITUTE(TRIM(시간강사_입력!G72),"-",""),".","")," ",""),4)&amp;". "&amp;VALUE(MID(SUBSTITUTE(SUBSTITUTE(SUBSTITUTE(TRIM(시간강사_입력!G72),"-",""),".","")," ",""),5,2))&amp;". "&amp;VALUE(RIGHT(SUBSTITUTE(SUBSTITUTE(SUBSTITUTE(TRIM(시간강사_입력!G72),"-",""),".","")," ",""),2))&amp;".",IF(LEN(SUBSTITUTE(SUBSTITUTE(SUBSTITUTE(TRIM(시간강사_입력!G72),"-",""),".","")," ",""))=13,IF(OR(MID(SUBSTITUTE(SUBSTITUTE(SUBSTITUTE(TRIM(시간강사_입력!G72),"-",""),".","")," ",""),7,1)="1",MID(SUBSTITUTE(SUBSTITUTE(SUBSTITUTE(TRIM(시간강사_입력!G72),"-",""),".","")," ",""),7,1)="2",MID(SUBSTITUTE(SUBSTITUTE(SUBSTITUTE(TRIM(시간강사_입력!G72),"-",""),".","")," ",""),7,1)="5",MID(SUBSTITUTE(SUBSTITUTE(SUBSTITUTE(TRIM(시간강사_입력!G72),"-",""),".","")," ",""),7,1)="6"),"19","20")&amp;LEFT(SUBSTITUTE(SUBSTITUTE(SUBSTITUTE(TRIM(시간강사_입력!G72),"-",""),".","")," ",""),2)&amp;". "&amp;VALUE(MID(SUBSTITUTE(SUBSTITUTE(SUBSTITUTE(TRIM(시간강사_입력!G72),"-",""),".","")," ",""),3,2))&amp;". "&amp;VALUE(MID(SUBSTITUTE(SUBSTITUTE(SUBSTITUTE(TRIM(시간강사_입력!G72),"-",""),".","")," ",""),5,2))&amp;".",IF(LEN(SUBSTITUTE(SUBSTITUTE(SUBSTITUTE(TRIM(시간강사_입력!G72),"-",""),".","")," ",""))=6,IF(VALUE(LEFT(SUBSTITUTE(SUBSTITUTE(SUBSTITUTE(TRIM(시간강사_입력!G72),"-",""),".","")," ",""),2))&lt;=MOD(YEAR(TODAY()),100),"20","19")&amp;LEFT(SUBSTITUTE(SUBSTITUTE(SUBSTITUTE(TRIM(시간강사_입력!G72),"-",""),".","")," ",""),2)&amp;". "&amp;VALUE(MID(SUBSTITUTE(SUBSTITUTE(SUBSTITUTE(TRIM(시간강사_입력!G72),"-",""),".","")," ",""),3,2))&amp;". "&amp;VALUE(RIGHT(SUBSTITUTE(SUBSTITUTE(SUBSTITUTE(TRIM(시간강사_입력!G72),"-",""),".","")," ",""),2))&amp;".","")))))&amp;")"))</f>
        <v/>
      </c>
      <c r="E75" s="8" t="str">
        <f>IF(OR(시간강사_입력!F72="",LEFT(시간강사_입력!F72,2)="예)"),"",IF(시간강사_입력!O72&lt;&gt;"",시간강사_입력!O72,시간강사_입력!C72&amp;"에 임함."&amp;IF(AND(시간강사_입력!H72&lt;&gt;"",시간강사_입력!I72&lt;&gt;""),CHAR(10)&amp;"임용기간: "&amp;TEXT(시간강사_입력!H72,"yyyy. m. d.")&amp;" ~ "&amp;TEXT(시간강사_입력!I72,"yyyy. m. d."),"")&amp;IF(시간강사_입력!J72&lt;&gt;"",CHAR(10)&amp;"주당수업시간: 주 "&amp;시간강사_입력!J72&amp;"시간","")&amp;IF(시간강사_입력!K72&lt;&gt;"",CHAR(10)&amp;"총 수업주수: "&amp;시간강사_입력!K72&amp;"주","")&amp;IF(시간강사_입력!L72="예",CHAR(10)&amp;"방학기간 제외","")&amp;IF(시간강사_입력!M72&lt;&gt;"",CHAR(10)&amp;"근무시간: "&amp;시간강사_입력!M72,"")))</f>
        <v/>
      </c>
      <c r="F75" s="8" t="str">
        <f>IF(OR(시간강사_입력!F72="",LEFT(시간강사_입력!F72,2)="예)"),"",기본설정!$B$6)</f>
        <v/>
      </c>
      <c r="G75" s="22" t="str">
        <f>IF(OR(시간강사_입력!F72="",LEFT(시간강사_입력!F72,2)="예)"),"",IF(시간강사_입력!N72="",기본설정!$B$7,시간강사_입력!N72))</f>
        <v/>
      </c>
      <c r="H75" s="8" t="str">
        <f>IF(OR(시간강사_입력!F72="",LEFT(시간강사_입력!F72,2)="예)"),"",IF(기본설정!$B$8="","",기본설정!$B$8))</f>
        <v/>
      </c>
      <c r="I75" s="8" t="str">
        <f>IF(OR(시간강사_입력!F72="",LEFT(시간강사_입력!F72,2)="예)"),"",IF(기본설정!$B$9="","",기본설정!$B$9))</f>
        <v/>
      </c>
      <c r="J75" s="8" t="str">
        <f>IF(OR(시간강사_입력!F72="",LEFT(시간강사_입력!F72,2)="예)"),"",IF(시간강사_입력!P72&lt;&gt;"",시간강사_입력!P72,IF(기본설정!$B$10="","",기본설정!$B$10)))</f>
        <v/>
      </c>
    </row>
    <row r="76" spans="1:10" ht="90" customHeight="1">
      <c r="A76" s="7" t="str">
        <f>IF(OR(시간강사_입력!F73="",LEFT(시간강사_입력!F73,2)="예)"),"",IF(시간강사_입력!A73="",시간강사_입력!H73,시간강사_입력!A73))</f>
        <v/>
      </c>
      <c r="B76" s="8" t="str">
        <f>IF(OR(시간강사_입력!F73="",LEFT(시간강사_입력!F73,2)="예)"),"",IF(시간강사_입력!B73="",기본설정!$B$5,시간강사_입력!B73))</f>
        <v/>
      </c>
      <c r="C76" s="8" t="str">
        <f>IF(OR(시간강사_입력!F73="",LEFT(시간강사_입력!F73,2)="예)"),"",시간강사_입력!C73&amp;IF(시간강사_입력!E73="","",CHAR(10)&amp;"("&amp;시간강사_입력!E73&amp;")"))</f>
        <v/>
      </c>
      <c r="D76" s="8" t="str">
        <f ca="1">IF(OR(시간강사_입력!F73="",LEFT(시간강사_입력!F73,2)="예)"),"",시간강사_입력!F73&amp;IF(시간강사_입력!G73="","",CHAR(10)&amp;"("&amp;IF(시간강사_입력!G73="","",IF(AND(ISNUMBER(시간강사_입력!G73),시간강사_입력!G73&lt;100000),TEXT(시간강사_입력!G73,"yyyy. m. d."),IF(LEN(SUBSTITUTE(SUBSTITUTE(SUBSTITUTE(TRIM(시간강사_입력!G73),"-",""),".","")," ",""))=8,LEFT(SUBSTITUTE(SUBSTITUTE(SUBSTITUTE(TRIM(시간강사_입력!G73),"-",""),".","")," ",""),4)&amp;". "&amp;VALUE(MID(SUBSTITUTE(SUBSTITUTE(SUBSTITUTE(TRIM(시간강사_입력!G73),"-",""),".","")," ",""),5,2))&amp;". "&amp;VALUE(RIGHT(SUBSTITUTE(SUBSTITUTE(SUBSTITUTE(TRIM(시간강사_입력!G73),"-",""),".","")," ",""),2))&amp;".",IF(LEN(SUBSTITUTE(SUBSTITUTE(SUBSTITUTE(TRIM(시간강사_입력!G73),"-",""),".","")," ",""))=13,IF(OR(MID(SUBSTITUTE(SUBSTITUTE(SUBSTITUTE(TRIM(시간강사_입력!G73),"-",""),".","")," ",""),7,1)="1",MID(SUBSTITUTE(SUBSTITUTE(SUBSTITUTE(TRIM(시간강사_입력!G73),"-",""),".","")," ",""),7,1)="2",MID(SUBSTITUTE(SUBSTITUTE(SUBSTITUTE(TRIM(시간강사_입력!G73),"-",""),".","")," ",""),7,1)="5",MID(SUBSTITUTE(SUBSTITUTE(SUBSTITUTE(TRIM(시간강사_입력!G73),"-",""),".","")," ",""),7,1)="6"),"19","20")&amp;LEFT(SUBSTITUTE(SUBSTITUTE(SUBSTITUTE(TRIM(시간강사_입력!G73),"-",""),".","")," ",""),2)&amp;". "&amp;VALUE(MID(SUBSTITUTE(SUBSTITUTE(SUBSTITUTE(TRIM(시간강사_입력!G73),"-",""),".","")," ",""),3,2))&amp;". "&amp;VALUE(MID(SUBSTITUTE(SUBSTITUTE(SUBSTITUTE(TRIM(시간강사_입력!G73),"-",""),".","")," ",""),5,2))&amp;".",IF(LEN(SUBSTITUTE(SUBSTITUTE(SUBSTITUTE(TRIM(시간강사_입력!G73),"-",""),".","")," ",""))=6,IF(VALUE(LEFT(SUBSTITUTE(SUBSTITUTE(SUBSTITUTE(TRIM(시간강사_입력!G73),"-",""),".","")," ",""),2))&lt;=MOD(YEAR(TODAY()),100),"20","19")&amp;LEFT(SUBSTITUTE(SUBSTITUTE(SUBSTITUTE(TRIM(시간강사_입력!G73),"-",""),".","")," ",""),2)&amp;". "&amp;VALUE(MID(SUBSTITUTE(SUBSTITUTE(SUBSTITUTE(TRIM(시간강사_입력!G73),"-",""),".","")," ",""),3,2))&amp;". "&amp;VALUE(RIGHT(SUBSTITUTE(SUBSTITUTE(SUBSTITUTE(TRIM(시간강사_입력!G73),"-",""),".","")," ",""),2))&amp;".","")))))&amp;")"))</f>
        <v/>
      </c>
      <c r="E76" s="8" t="str">
        <f>IF(OR(시간강사_입력!F73="",LEFT(시간강사_입력!F73,2)="예)"),"",IF(시간강사_입력!O73&lt;&gt;"",시간강사_입력!O73,시간강사_입력!C73&amp;"에 임함."&amp;IF(AND(시간강사_입력!H73&lt;&gt;"",시간강사_입력!I73&lt;&gt;""),CHAR(10)&amp;"임용기간: "&amp;TEXT(시간강사_입력!H73,"yyyy. m. d.")&amp;" ~ "&amp;TEXT(시간강사_입력!I73,"yyyy. m. d."),"")&amp;IF(시간강사_입력!J73&lt;&gt;"",CHAR(10)&amp;"주당수업시간: 주 "&amp;시간강사_입력!J73&amp;"시간","")&amp;IF(시간강사_입력!K73&lt;&gt;"",CHAR(10)&amp;"총 수업주수: "&amp;시간강사_입력!K73&amp;"주","")&amp;IF(시간강사_입력!L73="예",CHAR(10)&amp;"방학기간 제외","")&amp;IF(시간강사_입력!M73&lt;&gt;"",CHAR(10)&amp;"근무시간: "&amp;시간강사_입력!M73,"")))</f>
        <v/>
      </c>
      <c r="F76" s="8" t="str">
        <f>IF(OR(시간강사_입력!F73="",LEFT(시간강사_입력!F73,2)="예)"),"",기본설정!$B$6)</f>
        <v/>
      </c>
      <c r="G76" s="22" t="str">
        <f>IF(OR(시간강사_입력!F73="",LEFT(시간강사_입력!F73,2)="예)"),"",IF(시간강사_입력!N73="",기본설정!$B$7,시간강사_입력!N73))</f>
        <v/>
      </c>
      <c r="H76" s="8" t="str">
        <f>IF(OR(시간강사_입력!F73="",LEFT(시간강사_입력!F73,2)="예)"),"",IF(기본설정!$B$8="","",기본설정!$B$8))</f>
        <v/>
      </c>
      <c r="I76" s="8" t="str">
        <f>IF(OR(시간강사_입력!F73="",LEFT(시간강사_입력!F73,2)="예)"),"",IF(기본설정!$B$9="","",기본설정!$B$9))</f>
        <v/>
      </c>
      <c r="J76" s="8" t="str">
        <f>IF(OR(시간강사_입력!F73="",LEFT(시간강사_입력!F73,2)="예)"),"",IF(시간강사_입력!P73&lt;&gt;"",시간강사_입력!P73,IF(기본설정!$B$10="","",기본설정!$B$10)))</f>
        <v/>
      </c>
    </row>
    <row r="77" spans="1:10" ht="90" customHeight="1">
      <c r="A77" s="7" t="str">
        <f>IF(OR(시간강사_입력!F74="",LEFT(시간강사_입력!F74,2)="예)"),"",IF(시간강사_입력!A74="",시간강사_입력!H74,시간강사_입력!A74))</f>
        <v/>
      </c>
      <c r="B77" s="8" t="str">
        <f>IF(OR(시간강사_입력!F74="",LEFT(시간강사_입력!F74,2)="예)"),"",IF(시간강사_입력!B74="",기본설정!$B$5,시간강사_입력!B74))</f>
        <v/>
      </c>
      <c r="C77" s="8" t="str">
        <f>IF(OR(시간강사_입력!F74="",LEFT(시간강사_입력!F74,2)="예)"),"",시간강사_입력!C74&amp;IF(시간강사_입력!E74="","",CHAR(10)&amp;"("&amp;시간강사_입력!E74&amp;")"))</f>
        <v/>
      </c>
      <c r="D77" s="8" t="str">
        <f ca="1">IF(OR(시간강사_입력!F74="",LEFT(시간강사_입력!F74,2)="예)"),"",시간강사_입력!F74&amp;IF(시간강사_입력!G74="","",CHAR(10)&amp;"("&amp;IF(시간강사_입력!G74="","",IF(AND(ISNUMBER(시간강사_입력!G74),시간강사_입력!G74&lt;100000),TEXT(시간강사_입력!G74,"yyyy. m. d."),IF(LEN(SUBSTITUTE(SUBSTITUTE(SUBSTITUTE(TRIM(시간강사_입력!G74),"-",""),".","")," ",""))=8,LEFT(SUBSTITUTE(SUBSTITUTE(SUBSTITUTE(TRIM(시간강사_입력!G74),"-",""),".","")," ",""),4)&amp;". "&amp;VALUE(MID(SUBSTITUTE(SUBSTITUTE(SUBSTITUTE(TRIM(시간강사_입력!G74),"-",""),".","")," ",""),5,2))&amp;". "&amp;VALUE(RIGHT(SUBSTITUTE(SUBSTITUTE(SUBSTITUTE(TRIM(시간강사_입력!G74),"-",""),".","")," ",""),2))&amp;".",IF(LEN(SUBSTITUTE(SUBSTITUTE(SUBSTITUTE(TRIM(시간강사_입력!G74),"-",""),".","")," ",""))=13,IF(OR(MID(SUBSTITUTE(SUBSTITUTE(SUBSTITUTE(TRIM(시간강사_입력!G74),"-",""),".","")," ",""),7,1)="1",MID(SUBSTITUTE(SUBSTITUTE(SUBSTITUTE(TRIM(시간강사_입력!G74),"-",""),".","")," ",""),7,1)="2",MID(SUBSTITUTE(SUBSTITUTE(SUBSTITUTE(TRIM(시간강사_입력!G74),"-",""),".","")," ",""),7,1)="5",MID(SUBSTITUTE(SUBSTITUTE(SUBSTITUTE(TRIM(시간강사_입력!G74),"-",""),".","")," ",""),7,1)="6"),"19","20")&amp;LEFT(SUBSTITUTE(SUBSTITUTE(SUBSTITUTE(TRIM(시간강사_입력!G74),"-",""),".","")," ",""),2)&amp;". "&amp;VALUE(MID(SUBSTITUTE(SUBSTITUTE(SUBSTITUTE(TRIM(시간강사_입력!G74),"-",""),".","")," ",""),3,2))&amp;". "&amp;VALUE(MID(SUBSTITUTE(SUBSTITUTE(SUBSTITUTE(TRIM(시간강사_입력!G74),"-",""),".","")," ",""),5,2))&amp;".",IF(LEN(SUBSTITUTE(SUBSTITUTE(SUBSTITUTE(TRIM(시간강사_입력!G74),"-",""),".","")," ",""))=6,IF(VALUE(LEFT(SUBSTITUTE(SUBSTITUTE(SUBSTITUTE(TRIM(시간강사_입력!G74),"-",""),".","")," ",""),2))&lt;=MOD(YEAR(TODAY()),100),"20","19")&amp;LEFT(SUBSTITUTE(SUBSTITUTE(SUBSTITUTE(TRIM(시간강사_입력!G74),"-",""),".","")," ",""),2)&amp;". "&amp;VALUE(MID(SUBSTITUTE(SUBSTITUTE(SUBSTITUTE(TRIM(시간강사_입력!G74),"-",""),".","")," ",""),3,2))&amp;". "&amp;VALUE(RIGHT(SUBSTITUTE(SUBSTITUTE(SUBSTITUTE(TRIM(시간강사_입력!G74),"-",""),".","")," ",""),2))&amp;".","")))))&amp;")"))</f>
        <v/>
      </c>
      <c r="E77" s="8" t="str">
        <f>IF(OR(시간강사_입력!F74="",LEFT(시간강사_입력!F74,2)="예)"),"",IF(시간강사_입력!O74&lt;&gt;"",시간강사_입력!O74,시간강사_입력!C74&amp;"에 임함."&amp;IF(AND(시간강사_입력!H74&lt;&gt;"",시간강사_입력!I74&lt;&gt;""),CHAR(10)&amp;"임용기간: "&amp;TEXT(시간강사_입력!H74,"yyyy. m. d.")&amp;" ~ "&amp;TEXT(시간강사_입력!I74,"yyyy. m. d."),"")&amp;IF(시간강사_입력!J74&lt;&gt;"",CHAR(10)&amp;"주당수업시간: 주 "&amp;시간강사_입력!J74&amp;"시간","")&amp;IF(시간강사_입력!K74&lt;&gt;"",CHAR(10)&amp;"총 수업주수: "&amp;시간강사_입력!K74&amp;"주","")&amp;IF(시간강사_입력!L74="예",CHAR(10)&amp;"방학기간 제외","")&amp;IF(시간강사_입력!M74&lt;&gt;"",CHAR(10)&amp;"근무시간: "&amp;시간강사_입력!M74,"")))</f>
        <v/>
      </c>
      <c r="F77" s="8" t="str">
        <f>IF(OR(시간강사_입력!F74="",LEFT(시간강사_입력!F74,2)="예)"),"",기본설정!$B$6)</f>
        <v/>
      </c>
      <c r="G77" s="22" t="str">
        <f>IF(OR(시간강사_입력!F74="",LEFT(시간강사_입력!F74,2)="예)"),"",IF(시간강사_입력!N74="",기본설정!$B$7,시간강사_입력!N74))</f>
        <v/>
      </c>
      <c r="H77" s="8" t="str">
        <f>IF(OR(시간강사_입력!F74="",LEFT(시간강사_입력!F74,2)="예)"),"",IF(기본설정!$B$8="","",기본설정!$B$8))</f>
        <v/>
      </c>
      <c r="I77" s="8" t="str">
        <f>IF(OR(시간강사_입력!F74="",LEFT(시간강사_입력!F74,2)="예)"),"",IF(기본설정!$B$9="","",기본설정!$B$9))</f>
        <v/>
      </c>
      <c r="J77" s="8" t="str">
        <f>IF(OR(시간강사_입력!F74="",LEFT(시간강사_입력!F74,2)="예)"),"",IF(시간강사_입력!P74&lt;&gt;"",시간강사_입력!P74,IF(기본설정!$B$10="","",기본설정!$B$10)))</f>
        <v/>
      </c>
    </row>
    <row r="78" spans="1:10" ht="90" customHeight="1">
      <c r="A78" s="7" t="str">
        <f>IF(OR(시간강사_입력!F75="",LEFT(시간강사_입력!F75,2)="예)"),"",IF(시간강사_입력!A75="",시간강사_입력!H75,시간강사_입력!A75))</f>
        <v/>
      </c>
      <c r="B78" s="8" t="str">
        <f>IF(OR(시간강사_입력!F75="",LEFT(시간강사_입력!F75,2)="예)"),"",IF(시간강사_입력!B75="",기본설정!$B$5,시간강사_입력!B75))</f>
        <v/>
      </c>
      <c r="C78" s="8" t="str">
        <f>IF(OR(시간강사_입력!F75="",LEFT(시간강사_입력!F75,2)="예)"),"",시간강사_입력!C75&amp;IF(시간강사_입력!E75="","",CHAR(10)&amp;"("&amp;시간강사_입력!E75&amp;")"))</f>
        <v/>
      </c>
      <c r="D78" s="8" t="str">
        <f ca="1">IF(OR(시간강사_입력!F75="",LEFT(시간강사_입력!F75,2)="예)"),"",시간강사_입력!F75&amp;IF(시간강사_입력!G75="","",CHAR(10)&amp;"("&amp;IF(시간강사_입력!G75="","",IF(AND(ISNUMBER(시간강사_입력!G75),시간강사_입력!G75&lt;100000),TEXT(시간강사_입력!G75,"yyyy. m. d."),IF(LEN(SUBSTITUTE(SUBSTITUTE(SUBSTITUTE(TRIM(시간강사_입력!G75),"-",""),".","")," ",""))=8,LEFT(SUBSTITUTE(SUBSTITUTE(SUBSTITUTE(TRIM(시간강사_입력!G75),"-",""),".","")," ",""),4)&amp;". "&amp;VALUE(MID(SUBSTITUTE(SUBSTITUTE(SUBSTITUTE(TRIM(시간강사_입력!G75),"-",""),".","")," ",""),5,2))&amp;". "&amp;VALUE(RIGHT(SUBSTITUTE(SUBSTITUTE(SUBSTITUTE(TRIM(시간강사_입력!G75),"-",""),".","")," ",""),2))&amp;".",IF(LEN(SUBSTITUTE(SUBSTITUTE(SUBSTITUTE(TRIM(시간강사_입력!G75),"-",""),".","")," ",""))=13,IF(OR(MID(SUBSTITUTE(SUBSTITUTE(SUBSTITUTE(TRIM(시간강사_입력!G75),"-",""),".","")," ",""),7,1)="1",MID(SUBSTITUTE(SUBSTITUTE(SUBSTITUTE(TRIM(시간강사_입력!G75),"-",""),".","")," ",""),7,1)="2",MID(SUBSTITUTE(SUBSTITUTE(SUBSTITUTE(TRIM(시간강사_입력!G75),"-",""),".","")," ",""),7,1)="5",MID(SUBSTITUTE(SUBSTITUTE(SUBSTITUTE(TRIM(시간강사_입력!G75),"-",""),".","")," ",""),7,1)="6"),"19","20")&amp;LEFT(SUBSTITUTE(SUBSTITUTE(SUBSTITUTE(TRIM(시간강사_입력!G75),"-",""),".","")," ",""),2)&amp;". "&amp;VALUE(MID(SUBSTITUTE(SUBSTITUTE(SUBSTITUTE(TRIM(시간강사_입력!G75),"-",""),".","")," ",""),3,2))&amp;". "&amp;VALUE(MID(SUBSTITUTE(SUBSTITUTE(SUBSTITUTE(TRIM(시간강사_입력!G75),"-",""),".","")," ",""),5,2))&amp;".",IF(LEN(SUBSTITUTE(SUBSTITUTE(SUBSTITUTE(TRIM(시간강사_입력!G75),"-",""),".","")," ",""))=6,IF(VALUE(LEFT(SUBSTITUTE(SUBSTITUTE(SUBSTITUTE(TRIM(시간강사_입력!G75),"-",""),".","")," ",""),2))&lt;=MOD(YEAR(TODAY()),100),"20","19")&amp;LEFT(SUBSTITUTE(SUBSTITUTE(SUBSTITUTE(TRIM(시간강사_입력!G75),"-",""),".","")," ",""),2)&amp;". "&amp;VALUE(MID(SUBSTITUTE(SUBSTITUTE(SUBSTITUTE(TRIM(시간강사_입력!G75),"-",""),".","")," ",""),3,2))&amp;". "&amp;VALUE(RIGHT(SUBSTITUTE(SUBSTITUTE(SUBSTITUTE(TRIM(시간강사_입력!G75),"-",""),".","")," ",""),2))&amp;".","")))))&amp;")"))</f>
        <v/>
      </c>
      <c r="E78" s="8" t="str">
        <f>IF(OR(시간강사_입력!F75="",LEFT(시간강사_입력!F75,2)="예)"),"",IF(시간강사_입력!O75&lt;&gt;"",시간강사_입력!O75,시간강사_입력!C75&amp;"에 임함."&amp;IF(AND(시간강사_입력!H75&lt;&gt;"",시간강사_입력!I75&lt;&gt;""),CHAR(10)&amp;"임용기간: "&amp;TEXT(시간강사_입력!H75,"yyyy. m. d.")&amp;" ~ "&amp;TEXT(시간강사_입력!I75,"yyyy. m. d."),"")&amp;IF(시간강사_입력!J75&lt;&gt;"",CHAR(10)&amp;"주당수업시간: 주 "&amp;시간강사_입력!J75&amp;"시간","")&amp;IF(시간강사_입력!K75&lt;&gt;"",CHAR(10)&amp;"총 수업주수: "&amp;시간강사_입력!K75&amp;"주","")&amp;IF(시간강사_입력!L75="예",CHAR(10)&amp;"방학기간 제외","")&amp;IF(시간강사_입력!M75&lt;&gt;"",CHAR(10)&amp;"근무시간: "&amp;시간강사_입력!M75,"")))</f>
        <v/>
      </c>
      <c r="F78" s="8" t="str">
        <f>IF(OR(시간강사_입력!F75="",LEFT(시간강사_입력!F75,2)="예)"),"",기본설정!$B$6)</f>
        <v/>
      </c>
      <c r="G78" s="22" t="str">
        <f>IF(OR(시간강사_입력!F75="",LEFT(시간강사_입력!F75,2)="예)"),"",IF(시간강사_입력!N75="",기본설정!$B$7,시간강사_입력!N75))</f>
        <v/>
      </c>
      <c r="H78" s="8" t="str">
        <f>IF(OR(시간강사_입력!F75="",LEFT(시간강사_입력!F75,2)="예)"),"",IF(기본설정!$B$8="","",기본설정!$B$8))</f>
        <v/>
      </c>
      <c r="I78" s="8" t="str">
        <f>IF(OR(시간강사_입력!F75="",LEFT(시간강사_입력!F75,2)="예)"),"",IF(기본설정!$B$9="","",기본설정!$B$9))</f>
        <v/>
      </c>
      <c r="J78" s="8" t="str">
        <f>IF(OR(시간강사_입력!F75="",LEFT(시간강사_입력!F75,2)="예)"),"",IF(시간강사_입력!P75&lt;&gt;"",시간강사_입력!P75,IF(기본설정!$B$10="","",기본설정!$B$10)))</f>
        <v/>
      </c>
    </row>
    <row r="79" spans="1:10" ht="90" customHeight="1">
      <c r="A79" s="7" t="str">
        <f>IF(OR(시간강사_입력!F76="",LEFT(시간강사_입력!F76,2)="예)"),"",IF(시간강사_입력!A76="",시간강사_입력!H76,시간강사_입력!A76))</f>
        <v/>
      </c>
      <c r="B79" s="8" t="str">
        <f>IF(OR(시간강사_입력!F76="",LEFT(시간강사_입력!F76,2)="예)"),"",IF(시간강사_입력!B76="",기본설정!$B$5,시간강사_입력!B76))</f>
        <v/>
      </c>
      <c r="C79" s="8" t="str">
        <f>IF(OR(시간강사_입력!F76="",LEFT(시간강사_입력!F76,2)="예)"),"",시간강사_입력!C76&amp;IF(시간강사_입력!E76="","",CHAR(10)&amp;"("&amp;시간강사_입력!E76&amp;")"))</f>
        <v/>
      </c>
      <c r="D79" s="8" t="str">
        <f ca="1">IF(OR(시간강사_입력!F76="",LEFT(시간강사_입력!F76,2)="예)"),"",시간강사_입력!F76&amp;IF(시간강사_입력!G76="","",CHAR(10)&amp;"("&amp;IF(시간강사_입력!G76="","",IF(AND(ISNUMBER(시간강사_입력!G76),시간강사_입력!G76&lt;100000),TEXT(시간강사_입력!G76,"yyyy. m. d."),IF(LEN(SUBSTITUTE(SUBSTITUTE(SUBSTITUTE(TRIM(시간강사_입력!G76),"-",""),".","")," ",""))=8,LEFT(SUBSTITUTE(SUBSTITUTE(SUBSTITUTE(TRIM(시간강사_입력!G76),"-",""),".","")," ",""),4)&amp;". "&amp;VALUE(MID(SUBSTITUTE(SUBSTITUTE(SUBSTITUTE(TRIM(시간강사_입력!G76),"-",""),".","")," ",""),5,2))&amp;". "&amp;VALUE(RIGHT(SUBSTITUTE(SUBSTITUTE(SUBSTITUTE(TRIM(시간강사_입력!G76),"-",""),".","")," ",""),2))&amp;".",IF(LEN(SUBSTITUTE(SUBSTITUTE(SUBSTITUTE(TRIM(시간강사_입력!G76),"-",""),".","")," ",""))=13,IF(OR(MID(SUBSTITUTE(SUBSTITUTE(SUBSTITUTE(TRIM(시간강사_입력!G76),"-",""),".","")," ",""),7,1)="1",MID(SUBSTITUTE(SUBSTITUTE(SUBSTITUTE(TRIM(시간강사_입력!G76),"-",""),".","")," ",""),7,1)="2",MID(SUBSTITUTE(SUBSTITUTE(SUBSTITUTE(TRIM(시간강사_입력!G76),"-",""),".","")," ",""),7,1)="5",MID(SUBSTITUTE(SUBSTITUTE(SUBSTITUTE(TRIM(시간강사_입력!G76),"-",""),".","")," ",""),7,1)="6"),"19","20")&amp;LEFT(SUBSTITUTE(SUBSTITUTE(SUBSTITUTE(TRIM(시간강사_입력!G76),"-",""),".","")," ",""),2)&amp;". "&amp;VALUE(MID(SUBSTITUTE(SUBSTITUTE(SUBSTITUTE(TRIM(시간강사_입력!G76),"-",""),".","")," ",""),3,2))&amp;". "&amp;VALUE(MID(SUBSTITUTE(SUBSTITUTE(SUBSTITUTE(TRIM(시간강사_입력!G76),"-",""),".","")," ",""),5,2))&amp;".",IF(LEN(SUBSTITUTE(SUBSTITUTE(SUBSTITUTE(TRIM(시간강사_입력!G76),"-",""),".","")," ",""))=6,IF(VALUE(LEFT(SUBSTITUTE(SUBSTITUTE(SUBSTITUTE(TRIM(시간강사_입력!G76),"-",""),".","")," ",""),2))&lt;=MOD(YEAR(TODAY()),100),"20","19")&amp;LEFT(SUBSTITUTE(SUBSTITUTE(SUBSTITUTE(TRIM(시간강사_입력!G76),"-",""),".","")," ",""),2)&amp;". "&amp;VALUE(MID(SUBSTITUTE(SUBSTITUTE(SUBSTITUTE(TRIM(시간강사_입력!G76),"-",""),".","")," ",""),3,2))&amp;". "&amp;VALUE(RIGHT(SUBSTITUTE(SUBSTITUTE(SUBSTITUTE(TRIM(시간강사_입력!G76),"-",""),".","")," ",""),2))&amp;".","")))))&amp;")"))</f>
        <v/>
      </c>
      <c r="E79" s="8" t="str">
        <f>IF(OR(시간강사_입력!F76="",LEFT(시간강사_입력!F76,2)="예)"),"",IF(시간강사_입력!O76&lt;&gt;"",시간강사_입력!O76,시간강사_입력!C76&amp;"에 임함."&amp;IF(AND(시간강사_입력!H76&lt;&gt;"",시간강사_입력!I76&lt;&gt;""),CHAR(10)&amp;"임용기간: "&amp;TEXT(시간강사_입력!H76,"yyyy. m. d.")&amp;" ~ "&amp;TEXT(시간강사_입력!I76,"yyyy. m. d."),"")&amp;IF(시간강사_입력!J76&lt;&gt;"",CHAR(10)&amp;"주당수업시간: 주 "&amp;시간강사_입력!J76&amp;"시간","")&amp;IF(시간강사_입력!K76&lt;&gt;"",CHAR(10)&amp;"총 수업주수: "&amp;시간강사_입력!K76&amp;"주","")&amp;IF(시간강사_입력!L76="예",CHAR(10)&amp;"방학기간 제외","")&amp;IF(시간강사_입력!M76&lt;&gt;"",CHAR(10)&amp;"근무시간: "&amp;시간강사_입력!M76,"")))</f>
        <v/>
      </c>
      <c r="F79" s="8" t="str">
        <f>IF(OR(시간강사_입력!F76="",LEFT(시간강사_입력!F76,2)="예)"),"",기본설정!$B$6)</f>
        <v/>
      </c>
      <c r="G79" s="22" t="str">
        <f>IF(OR(시간강사_입력!F76="",LEFT(시간강사_입력!F76,2)="예)"),"",IF(시간강사_입력!N76="",기본설정!$B$7,시간강사_입력!N76))</f>
        <v/>
      </c>
      <c r="H79" s="8" t="str">
        <f>IF(OR(시간강사_입력!F76="",LEFT(시간강사_입력!F76,2)="예)"),"",IF(기본설정!$B$8="","",기본설정!$B$8))</f>
        <v/>
      </c>
      <c r="I79" s="8" t="str">
        <f>IF(OR(시간강사_입력!F76="",LEFT(시간강사_입력!F76,2)="예)"),"",IF(기본설정!$B$9="","",기본설정!$B$9))</f>
        <v/>
      </c>
      <c r="J79" s="8" t="str">
        <f>IF(OR(시간강사_입력!F76="",LEFT(시간강사_입력!F76,2)="예)"),"",IF(시간강사_입력!P76&lt;&gt;"",시간강사_입력!P76,IF(기본설정!$B$10="","",기본설정!$B$10)))</f>
        <v/>
      </c>
    </row>
    <row r="80" spans="1:10" ht="90" customHeight="1">
      <c r="A80" s="7" t="str">
        <f>IF(OR(시간강사_입력!F77="",LEFT(시간강사_입력!F77,2)="예)"),"",IF(시간강사_입력!A77="",시간강사_입력!H77,시간강사_입력!A77))</f>
        <v/>
      </c>
      <c r="B80" s="8" t="str">
        <f>IF(OR(시간강사_입력!F77="",LEFT(시간강사_입력!F77,2)="예)"),"",IF(시간강사_입력!B77="",기본설정!$B$5,시간강사_입력!B77))</f>
        <v/>
      </c>
      <c r="C80" s="8" t="str">
        <f>IF(OR(시간강사_입력!F77="",LEFT(시간강사_입력!F77,2)="예)"),"",시간강사_입력!C77&amp;IF(시간강사_입력!E77="","",CHAR(10)&amp;"("&amp;시간강사_입력!E77&amp;")"))</f>
        <v/>
      </c>
      <c r="D80" s="8" t="str">
        <f ca="1">IF(OR(시간강사_입력!F77="",LEFT(시간강사_입력!F77,2)="예)"),"",시간강사_입력!F77&amp;IF(시간강사_입력!G77="","",CHAR(10)&amp;"("&amp;IF(시간강사_입력!G77="","",IF(AND(ISNUMBER(시간강사_입력!G77),시간강사_입력!G77&lt;100000),TEXT(시간강사_입력!G77,"yyyy. m. d."),IF(LEN(SUBSTITUTE(SUBSTITUTE(SUBSTITUTE(TRIM(시간강사_입력!G77),"-",""),".","")," ",""))=8,LEFT(SUBSTITUTE(SUBSTITUTE(SUBSTITUTE(TRIM(시간강사_입력!G77),"-",""),".","")," ",""),4)&amp;". "&amp;VALUE(MID(SUBSTITUTE(SUBSTITUTE(SUBSTITUTE(TRIM(시간강사_입력!G77),"-",""),".","")," ",""),5,2))&amp;". "&amp;VALUE(RIGHT(SUBSTITUTE(SUBSTITUTE(SUBSTITUTE(TRIM(시간강사_입력!G77),"-",""),".","")," ",""),2))&amp;".",IF(LEN(SUBSTITUTE(SUBSTITUTE(SUBSTITUTE(TRIM(시간강사_입력!G77),"-",""),".","")," ",""))=13,IF(OR(MID(SUBSTITUTE(SUBSTITUTE(SUBSTITUTE(TRIM(시간강사_입력!G77),"-",""),".","")," ",""),7,1)="1",MID(SUBSTITUTE(SUBSTITUTE(SUBSTITUTE(TRIM(시간강사_입력!G77),"-",""),".","")," ",""),7,1)="2",MID(SUBSTITUTE(SUBSTITUTE(SUBSTITUTE(TRIM(시간강사_입력!G77),"-",""),".","")," ",""),7,1)="5",MID(SUBSTITUTE(SUBSTITUTE(SUBSTITUTE(TRIM(시간강사_입력!G77),"-",""),".","")," ",""),7,1)="6"),"19","20")&amp;LEFT(SUBSTITUTE(SUBSTITUTE(SUBSTITUTE(TRIM(시간강사_입력!G77),"-",""),".","")," ",""),2)&amp;". "&amp;VALUE(MID(SUBSTITUTE(SUBSTITUTE(SUBSTITUTE(TRIM(시간강사_입력!G77),"-",""),".","")," ",""),3,2))&amp;". "&amp;VALUE(MID(SUBSTITUTE(SUBSTITUTE(SUBSTITUTE(TRIM(시간강사_입력!G77),"-",""),".","")," ",""),5,2))&amp;".",IF(LEN(SUBSTITUTE(SUBSTITUTE(SUBSTITUTE(TRIM(시간강사_입력!G77),"-",""),".","")," ",""))=6,IF(VALUE(LEFT(SUBSTITUTE(SUBSTITUTE(SUBSTITUTE(TRIM(시간강사_입력!G77),"-",""),".","")," ",""),2))&lt;=MOD(YEAR(TODAY()),100),"20","19")&amp;LEFT(SUBSTITUTE(SUBSTITUTE(SUBSTITUTE(TRIM(시간강사_입력!G77),"-",""),".","")," ",""),2)&amp;". "&amp;VALUE(MID(SUBSTITUTE(SUBSTITUTE(SUBSTITUTE(TRIM(시간강사_입력!G77),"-",""),".","")," ",""),3,2))&amp;". "&amp;VALUE(RIGHT(SUBSTITUTE(SUBSTITUTE(SUBSTITUTE(TRIM(시간강사_입력!G77),"-",""),".","")," ",""),2))&amp;".","")))))&amp;")"))</f>
        <v/>
      </c>
      <c r="E80" s="8" t="str">
        <f>IF(OR(시간강사_입력!F77="",LEFT(시간강사_입력!F77,2)="예)"),"",IF(시간강사_입력!O77&lt;&gt;"",시간강사_입력!O77,시간강사_입력!C77&amp;"에 임함."&amp;IF(AND(시간강사_입력!H77&lt;&gt;"",시간강사_입력!I77&lt;&gt;""),CHAR(10)&amp;"임용기간: "&amp;TEXT(시간강사_입력!H77,"yyyy. m. d.")&amp;" ~ "&amp;TEXT(시간강사_입력!I77,"yyyy. m. d."),"")&amp;IF(시간강사_입력!J77&lt;&gt;"",CHAR(10)&amp;"주당수업시간: 주 "&amp;시간강사_입력!J77&amp;"시간","")&amp;IF(시간강사_입력!K77&lt;&gt;"",CHAR(10)&amp;"총 수업주수: "&amp;시간강사_입력!K77&amp;"주","")&amp;IF(시간강사_입력!L77="예",CHAR(10)&amp;"방학기간 제외","")&amp;IF(시간강사_입력!M77&lt;&gt;"",CHAR(10)&amp;"근무시간: "&amp;시간강사_입력!M77,"")))</f>
        <v/>
      </c>
      <c r="F80" s="8" t="str">
        <f>IF(OR(시간강사_입력!F77="",LEFT(시간강사_입력!F77,2)="예)"),"",기본설정!$B$6)</f>
        <v/>
      </c>
      <c r="G80" s="22" t="str">
        <f>IF(OR(시간강사_입력!F77="",LEFT(시간강사_입력!F77,2)="예)"),"",IF(시간강사_입력!N77="",기본설정!$B$7,시간강사_입력!N77))</f>
        <v/>
      </c>
      <c r="H80" s="8" t="str">
        <f>IF(OR(시간강사_입력!F77="",LEFT(시간강사_입력!F77,2)="예)"),"",IF(기본설정!$B$8="","",기본설정!$B$8))</f>
        <v/>
      </c>
      <c r="I80" s="8" t="str">
        <f>IF(OR(시간강사_입력!F77="",LEFT(시간강사_입력!F77,2)="예)"),"",IF(기본설정!$B$9="","",기본설정!$B$9))</f>
        <v/>
      </c>
      <c r="J80" s="8" t="str">
        <f>IF(OR(시간강사_입력!F77="",LEFT(시간강사_입력!F77,2)="예)"),"",IF(시간강사_입력!P77&lt;&gt;"",시간강사_입력!P77,IF(기본설정!$B$10="","",기본설정!$B$10)))</f>
        <v/>
      </c>
    </row>
    <row r="81" spans="1:10" ht="90" customHeight="1">
      <c r="A81" s="7" t="str">
        <f>IF(OR(시간강사_입력!F78="",LEFT(시간강사_입력!F78,2)="예)"),"",IF(시간강사_입력!A78="",시간강사_입력!H78,시간강사_입력!A78))</f>
        <v/>
      </c>
      <c r="B81" s="8" t="str">
        <f>IF(OR(시간강사_입력!F78="",LEFT(시간강사_입력!F78,2)="예)"),"",IF(시간강사_입력!B78="",기본설정!$B$5,시간강사_입력!B78))</f>
        <v/>
      </c>
      <c r="C81" s="8" t="str">
        <f>IF(OR(시간강사_입력!F78="",LEFT(시간강사_입력!F78,2)="예)"),"",시간강사_입력!C78&amp;IF(시간강사_입력!E78="","",CHAR(10)&amp;"("&amp;시간강사_입력!E78&amp;")"))</f>
        <v/>
      </c>
      <c r="D81" s="8" t="str">
        <f ca="1">IF(OR(시간강사_입력!F78="",LEFT(시간강사_입력!F78,2)="예)"),"",시간강사_입력!F78&amp;IF(시간강사_입력!G78="","",CHAR(10)&amp;"("&amp;IF(시간강사_입력!G78="","",IF(AND(ISNUMBER(시간강사_입력!G78),시간강사_입력!G78&lt;100000),TEXT(시간강사_입력!G78,"yyyy. m. d."),IF(LEN(SUBSTITUTE(SUBSTITUTE(SUBSTITUTE(TRIM(시간강사_입력!G78),"-",""),".","")," ",""))=8,LEFT(SUBSTITUTE(SUBSTITUTE(SUBSTITUTE(TRIM(시간강사_입력!G78),"-",""),".","")," ",""),4)&amp;". "&amp;VALUE(MID(SUBSTITUTE(SUBSTITUTE(SUBSTITUTE(TRIM(시간강사_입력!G78),"-",""),".","")," ",""),5,2))&amp;". "&amp;VALUE(RIGHT(SUBSTITUTE(SUBSTITUTE(SUBSTITUTE(TRIM(시간강사_입력!G78),"-",""),".","")," ",""),2))&amp;".",IF(LEN(SUBSTITUTE(SUBSTITUTE(SUBSTITUTE(TRIM(시간강사_입력!G78),"-",""),".","")," ",""))=13,IF(OR(MID(SUBSTITUTE(SUBSTITUTE(SUBSTITUTE(TRIM(시간강사_입력!G78),"-",""),".","")," ",""),7,1)="1",MID(SUBSTITUTE(SUBSTITUTE(SUBSTITUTE(TRIM(시간강사_입력!G78),"-",""),".","")," ",""),7,1)="2",MID(SUBSTITUTE(SUBSTITUTE(SUBSTITUTE(TRIM(시간강사_입력!G78),"-",""),".","")," ",""),7,1)="5",MID(SUBSTITUTE(SUBSTITUTE(SUBSTITUTE(TRIM(시간강사_입력!G78),"-",""),".","")," ",""),7,1)="6"),"19","20")&amp;LEFT(SUBSTITUTE(SUBSTITUTE(SUBSTITUTE(TRIM(시간강사_입력!G78),"-",""),".","")," ",""),2)&amp;". "&amp;VALUE(MID(SUBSTITUTE(SUBSTITUTE(SUBSTITUTE(TRIM(시간강사_입력!G78),"-",""),".","")," ",""),3,2))&amp;". "&amp;VALUE(MID(SUBSTITUTE(SUBSTITUTE(SUBSTITUTE(TRIM(시간강사_입력!G78),"-",""),".","")," ",""),5,2))&amp;".",IF(LEN(SUBSTITUTE(SUBSTITUTE(SUBSTITUTE(TRIM(시간강사_입력!G78),"-",""),".","")," ",""))=6,IF(VALUE(LEFT(SUBSTITUTE(SUBSTITUTE(SUBSTITUTE(TRIM(시간강사_입력!G78),"-",""),".","")," ",""),2))&lt;=MOD(YEAR(TODAY()),100),"20","19")&amp;LEFT(SUBSTITUTE(SUBSTITUTE(SUBSTITUTE(TRIM(시간강사_입력!G78),"-",""),".","")," ",""),2)&amp;". "&amp;VALUE(MID(SUBSTITUTE(SUBSTITUTE(SUBSTITUTE(TRIM(시간강사_입력!G78),"-",""),".","")," ",""),3,2))&amp;". "&amp;VALUE(RIGHT(SUBSTITUTE(SUBSTITUTE(SUBSTITUTE(TRIM(시간강사_입력!G78),"-",""),".","")," ",""),2))&amp;".","")))))&amp;")"))</f>
        <v/>
      </c>
      <c r="E81" s="8" t="str">
        <f>IF(OR(시간강사_입력!F78="",LEFT(시간강사_입력!F78,2)="예)"),"",IF(시간강사_입력!O78&lt;&gt;"",시간강사_입력!O78,시간강사_입력!C78&amp;"에 임함."&amp;IF(AND(시간강사_입력!H78&lt;&gt;"",시간강사_입력!I78&lt;&gt;""),CHAR(10)&amp;"임용기간: "&amp;TEXT(시간강사_입력!H78,"yyyy. m. d.")&amp;" ~ "&amp;TEXT(시간강사_입력!I78,"yyyy. m. d."),"")&amp;IF(시간강사_입력!J78&lt;&gt;"",CHAR(10)&amp;"주당수업시간: 주 "&amp;시간강사_입력!J78&amp;"시간","")&amp;IF(시간강사_입력!K78&lt;&gt;"",CHAR(10)&amp;"총 수업주수: "&amp;시간강사_입력!K78&amp;"주","")&amp;IF(시간강사_입력!L78="예",CHAR(10)&amp;"방학기간 제외","")&amp;IF(시간강사_입력!M78&lt;&gt;"",CHAR(10)&amp;"근무시간: "&amp;시간강사_입력!M78,"")))</f>
        <v/>
      </c>
      <c r="F81" s="8" t="str">
        <f>IF(OR(시간강사_입력!F78="",LEFT(시간강사_입력!F78,2)="예)"),"",기본설정!$B$6)</f>
        <v/>
      </c>
      <c r="G81" s="22" t="str">
        <f>IF(OR(시간강사_입력!F78="",LEFT(시간강사_입력!F78,2)="예)"),"",IF(시간강사_입력!N78="",기본설정!$B$7,시간강사_입력!N78))</f>
        <v/>
      </c>
      <c r="H81" s="8" t="str">
        <f>IF(OR(시간강사_입력!F78="",LEFT(시간강사_입력!F78,2)="예)"),"",IF(기본설정!$B$8="","",기본설정!$B$8))</f>
        <v/>
      </c>
      <c r="I81" s="8" t="str">
        <f>IF(OR(시간강사_입력!F78="",LEFT(시간강사_입력!F78,2)="예)"),"",IF(기본설정!$B$9="","",기본설정!$B$9))</f>
        <v/>
      </c>
      <c r="J81" s="8" t="str">
        <f>IF(OR(시간강사_입력!F78="",LEFT(시간강사_입력!F78,2)="예)"),"",IF(시간강사_입력!P78&lt;&gt;"",시간강사_입력!P78,IF(기본설정!$B$10="","",기본설정!$B$10)))</f>
        <v/>
      </c>
    </row>
    <row r="82" spans="1:10" ht="90" customHeight="1">
      <c r="A82" s="7" t="str">
        <f>IF(OR(시간강사_입력!F79="",LEFT(시간강사_입력!F79,2)="예)"),"",IF(시간강사_입력!A79="",시간강사_입력!H79,시간강사_입력!A79))</f>
        <v/>
      </c>
      <c r="B82" s="8" t="str">
        <f>IF(OR(시간강사_입력!F79="",LEFT(시간강사_입력!F79,2)="예)"),"",IF(시간강사_입력!B79="",기본설정!$B$5,시간강사_입력!B79))</f>
        <v/>
      </c>
      <c r="C82" s="8" t="str">
        <f>IF(OR(시간강사_입력!F79="",LEFT(시간강사_입력!F79,2)="예)"),"",시간강사_입력!C79&amp;IF(시간강사_입력!E79="","",CHAR(10)&amp;"("&amp;시간강사_입력!E79&amp;")"))</f>
        <v/>
      </c>
      <c r="D82" s="8" t="str">
        <f ca="1">IF(OR(시간강사_입력!F79="",LEFT(시간강사_입력!F79,2)="예)"),"",시간강사_입력!F79&amp;IF(시간강사_입력!G79="","",CHAR(10)&amp;"("&amp;IF(시간강사_입력!G79="","",IF(AND(ISNUMBER(시간강사_입력!G79),시간강사_입력!G79&lt;100000),TEXT(시간강사_입력!G79,"yyyy. m. d."),IF(LEN(SUBSTITUTE(SUBSTITUTE(SUBSTITUTE(TRIM(시간강사_입력!G79),"-",""),".","")," ",""))=8,LEFT(SUBSTITUTE(SUBSTITUTE(SUBSTITUTE(TRIM(시간강사_입력!G79),"-",""),".","")," ",""),4)&amp;". "&amp;VALUE(MID(SUBSTITUTE(SUBSTITUTE(SUBSTITUTE(TRIM(시간강사_입력!G79),"-",""),".","")," ",""),5,2))&amp;". "&amp;VALUE(RIGHT(SUBSTITUTE(SUBSTITUTE(SUBSTITUTE(TRIM(시간강사_입력!G79),"-",""),".","")," ",""),2))&amp;".",IF(LEN(SUBSTITUTE(SUBSTITUTE(SUBSTITUTE(TRIM(시간강사_입력!G79),"-",""),".","")," ",""))=13,IF(OR(MID(SUBSTITUTE(SUBSTITUTE(SUBSTITUTE(TRIM(시간강사_입력!G79),"-",""),".","")," ",""),7,1)="1",MID(SUBSTITUTE(SUBSTITUTE(SUBSTITUTE(TRIM(시간강사_입력!G79),"-",""),".","")," ",""),7,1)="2",MID(SUBSTITUTE(SUBSTITUTE(SUBSTITUTE(TRIM(시간강사_입력!G79),"-",""),".","")," ",""),7,1)="5",MID(SUBSTITUTE(SUBSTITUTE(SUBSTITUTE(TRIM(시간강사_입력!G79),"-",""),".","")," ",""),7,1)="6"),"19","20")&amp;LEFT(SUBSTITUTE(SUBSTITUTE(SUBSTITUTE(TRIM(시간강사_입력!G79),"-",""),".","")," ",""),2)&amp;". "&amp;VALUE(MID(SUBSTITUTE(SUBSTITUTE(SUBSTITUTE(TRIM(시간강사_입력!G79),"-",""),".","")," ",""),3,2))&amp;". "&amp;VALUE(MID(SUBSTITUTE(SUBSTITUTE(SUBSTITUTE(TRIM(시간강사_입력!G79),"-",""),".","")," ",""),5,2))&amp;".",IF(LEN(SUBSTITUTE(SUBSTITUTE(SUBSTITUTE(TRIM(시간강사_입력!G79),"-",""),".","")," ",""))=6,IF(VALUE(LEFT(SUBSTITUTE(SUBSTITUTE(SUBSTITUTE(TRIM(시간강사_입력!G79),"-",""),".","")," ",""),2))&lt;=MOD(YEAR(TODAY()),100),"20","19")&amp;LEFT(SUBSTITUTE(SUBSTITUTE(SUBSTITUTE(TRIM(시간강사_입력!G79),"-",""),".","")," ",""),2)&amp;". "&amp;VALUE(MID(SUBSTITUTE(SUBSTITUTE(SUBSTITUTE(TRIM(시간강사_입력!G79),"-",""),".","")," ",""),3,2))&amp;". "&amp;VALUE(RIGHT(SUBSTITUTE(SUBSTITUTE(SUBSTITUTE(TRIM(시간강사_입력!G79),"-",""),".","")," ",""),2))&amp;".","")))))&amp;")"))</f>
        <v/>
      </c>
      <c r="E82" s="8" t="str">
        <f>IF(OR(시간강사_입력!F79="",LEFT(시간강사_입력!F79,2)="예)"),"",IF(시간강사_입력!O79&lt;&gt;"",시간강사_입력!O79,시간강사_입력!C79&amp;"에 임함."&amp;IF(AND(시간강사_입력!H79&lt;&gt;"",시간강사_입력!I79&lt;&gt;""),CHAR(10)&amp;"임용기간: "&amp;TEXT(시간강사_입력!H79,"yyyy. m. d.")&amp;" ~ "&amp;TEXT(시간강사_입력!I79,"yyyy. m. d."),"")&amp;IF(시간강사_입력!J79&lt;&gt;"",CHAR(10)&amp;"주당수업시간: 주 "&amp;시간강사_입력!J79&amp;"시간","")&amp;IF(시간강사_입력!K79&lt;&gt;"",CHAR(10)&amp;"총 수업주수: "&amp;시간강사_입력!K79&amp;"주","")&amp;IF(시간강사_입력!L79="예",CHAR(10)&amp;"방학기간 제외","")&amp;IF(시간강사_입력!M79&lt;&gt;"",CHAR(10)&amp;"근무시간: "&amp;시간강사_입력!M79,"")))</f>
        <v/>
      </c>
      <c r="F82" s="8" t="str">
        <f>IF(OR(시간강사_입력!F79="",LEFT(시간강사_입력!F79,2)="예)"),"",기본설정!$B$6)</f>
        <v/>
      </c>
      <c r="G82" s="22" t="str">
        <f>IF(OR(시간강사_입력!F79="",LEFT(시간강사_입력!F79,2)="예)"),"",IF(시간강사_입력!N79="",기본설정!$B$7,시간강사_입력!N79))</f>
        <v/>
      </c>
      <c r="H82" s="8" t="str">
        <f>IF(OR(시간강사_입력!F79="",LEFT(시간강사_입력!F79,2)="예)"),"",IF(기본설정!$B$8="","",기본설정!$B$8))</f>
        <v/>
      </c>
      <c r="I82" s="8" t="str">
        <f>IF(OR(시간강사_입력!F79="",LEFT(시간강사_입력!F79,2)="예)"),"",IF(기본설정!$B$9="","",기본설정!$B$9))</f>
        <v/>
      </c>
      <c r="J82" s="8" t="str">
        <f>IF(OR(시간강사_입력!F79="",LEFT(시간강사_입력!F79,2)="예)"),"",IF(시간강사_입력!P79&lt;&gt;"",시간강사_입력!P79,IF(기본설정!$B$10="","",기본설정!$B$10)))</f>
        <v/>
      </c>
    </row>
    <row r="83" spans="1:10" ht="90" customHeight="1">
      <c r="A83" s="7" t="str">
        <f>IF(OR(시간강사_입력!F80="",LEFT(시간강사_입력!F80,2)="예)"),"",IF(시간강사_입력!A80="",시간강사_입력!H80,시간강사_입력!A80))</f>
        <v/>
      </c>
      <c r="B83" s="8" t="str">
        <f>IF(OR(시간강사_입력!F80="",LEFT(시간강사_입력!F80,2)="예)"),"",IF(시간강사_입력!B80="",기본설정!$B$5,시간강사_입력!B80))</f>
        <v/>
      </c>
      <c r="C83" s="8" t="str">
        <f>IF(OR(시간강사_입력!F80="",LEFT(시간강사_입력!F80,2)="예)"),"",시간강사_입력!C80&amp;IF(시간강사_입력!E80="","",CHAR(10)&amp;"("&amp;시간강사_입력!E80&amp;")"))</f>
        <v/>
      </c>
      <c r="D83" s="8" t="str">
        <f ca="1">IF(OR(시간강사_입력!F80="",LEFT(시간강사_입력!F80,2)="예)"),"",시간강사_입력!F80&amp;IF(시간강사_입력!G80="","",CHAR(10)&amp;"("&amp;IF(시간강사_입력!G80="","",IF(AND(ISNUMBER(시간강사_입력!G80),시간강사_입력!G80&lt;100000),TEXT(시간강사_입력!G80,"yyyy. m. d."),IF(LEN(SUBSTITUTE(SUBSTITUTE(SUBSTITUTE(TRIM(시간강사_입력!G80),"-",""),".","")," ",""))=8,LEFT(SUBSTITUTE(SUBSTITUTE(SUBSTITUTE(TRIM(시간강사_입력!G80),"-",""),".","")," ",""),4)&amp;". "&amp;VALUE(MID(SUBSTITUTE(SUBSTITUTE(SUBSTITUTE(TRIM(시간강사_입력!G80),"-",""),".","")," ",""),5,2))&amp;". "&amp;VALUE(RIGHT(SUBSTITUTE(SUBSTITUTE(SUBSTITUTE(TRIM(시간강사_입력!G80),"-",""),".","")," ",""),2))&amp;".",IF(LEN(SUBSTITUTE(SUBSTITUTE(SUBSTITUTE(TRIM(시간강사_입력!G80),"-",""),".","")," ",""))=13,IF(OR(MID(SUBSTITUTE(SUBSTITUTE(SUBSTITUTE(TRIM(시간강사_입력!G80),"-",""),".","")," ",""),7,1)="1",MID(SUBSTITUTE(SUBSTITUTE(SUBSTITUTE(TRIM(시간강사_입력!G80),"-",""),".","")," ",""),7,1)="2",MID(SUBSTITUTE(SUBSTITUTE(SUBSTITUTE(TRIM(시간강사_입력!G80),"-",""),".","")," ",""),7,1)="5",MID(SUBSTITUTE(SUBSTITUTE(SUBSTITUTE(TRIM(시간강사_입력!G80),"-",""),".","")," ",""),7,1)="6"),"19","20")&amp;LEFT(SUBSTITUTE(SUBSTITUTE(SUBSTITUTE(TRIM(시간강사_입력!G80),"-",""),".","")," ",""),2)&amp;". "&amp;VALUE(MID(SUBSTITUTE(SUBSTITUTE(SUBSTITUTE(TRIM(시간강사_입력!G80),"-",""),".","")," ",""),3,2))&amp;". "&amp;VALUE(MID(SUBSTITUTE(SUBSTITUTE(SUBSTITUTE(TRIM(시간강사_입력!G80),"-",""),".","")," ",""),5,2))&amp;".",IF(LEN(SUBSTITUTE(SUBSTITUTE(SUBSTITUTE(TRIM(시간강사_입력!G80),"-",""),".","")," ",""))=6,IF(VALUE(LEFT(SUBSTITUTE(SUBSTITUTE(SUBSTITUTE(TRIM(시간강사_입력!G80),"-",""),".","")," ",""),2))&lt;=MOD(YEAR(TODAY()),100),"20","19")&amp;LEFT(SUBSTITUTE(SUBSTITUTE(SUBSTITUTE(TRIM(시간강사_입력!G80),"-",""),".","")," ",""),2)&amp;". "&amp;VALUE(MID(SUBSTITUTE(SUBSTITUTE(SUBSTITUTE(TRIM(시간강사_입력!G80),"-",""),".","")," ",""),3,2))&amp;". "&amp;VALUE(RIGHT(SUBSTITUTE(SUBSTITUTE(SUBSTITUTE(TRIM(시간강사_입력!G80),"-",""),".","")," ",""),2))&amp;".","")))))&amp;")"))</f>
        <v/>
      </c>
      <c r="E83" s="8" t="str">
        <f>IF(OR(시간강사_입력!F80="",LEFT(시간강사_입력!F80,2)="예)"),"",IF(시간강사_입력!O80&lt;&gt;"",시간강사_입력!O80,시간강사_입력!C80&amp;"에 임함."&amp;IF(AND(시간강사_입력!H80&lt;&gt;"",시간강사_입력!I80&lt;&gt;""),CHAR(10)&amp;"임용기간: "&amp;TEXT(시간강사_입력!H80,"yyyy. m. d.")&amp;" ~ "&amp;TEXT(시간강사_입력!I80,"yyyy. m. d."),"")&amp;IF(시간강사_입력!J80&lt;&gt;"",CHAR(10)&amp;"주당수업시간: 주 "&amp;시간강사_입력!J80&amp;"시간","")&amp;IF(시간강사_입력!K80&lt;&gt;"",CHAR(10)&amp;"총 수업주수: "&amp;시간강사_입력!K80&amp;"주","")&amp;IF(시간강사_입력!L80="예",CHAR(10)&amp;"방학기간 제외","")&amp;IF(시간강사_입력!M80&lt;&gt;"",CHAR(10)&amp;"근무시간: "&amp;시간강사_입력!M80,"")))</f>
        <v/>
      </c>
      <c r="F83" s="8" t="str">
        <f>IF(OR(시간강사_입력!F80="",LEFT(시간강사_입력!F80,2)="예)"),"",기본설정!$B$6)</f>
        <v/>
      </c>
      <c r="G83" s="22" t="str">
        <f>IF(OR(시간강사_입력!F80="",LEFT(시간강사_입력!F80,2)="예)"),"",IF(시간강사_입력!N80="",기본설정!$B$7,시간강사_입력!N80))</f>
        <v/>
      </c>
      <c r="H83" s="8" t="str">
        <f>IF(OR(시간강사_입력!F80="",LEFT(시간강사_입력!F80,2)="예)"),"",IF(기본설정!$B$8="","",기본설정!$B$8))</f>
        <v/>
      </c>
      <c r="I83" s="8" t="str">
        <f>IF(OR(시간강사_입력!F80="",LEFT(시간강사_입력!F80,2)="예)"),"",IF(기본설정!$B$9="","",기본설정!$B$9))</f>
        <v/>
      </c>
      <c r="J83" s="8" t="str">
        <f>IF(OR(시간강사_입력!F80="",LEFT(시간강사_입력!F80,2)="예)"),"",IF(시간강사_입력!P80&lt;&gt;"",시간강사_입력!P80,IF(기본설정!$B$10="","",기본설정!$B$10)))</f>
        <v/>
      </c>
    </row>
    <row r="84" spans="1:10" ht="90" customHeight="1">
      <c r="A84" s="7" t="str">
        <f>IF(OR(시간강사_입력!F81="",LEFT(시간강사_입력!F81,2)="예)"),"",IF(시간강사_입력!A81="",시간강사_입력!H81,시간강사_입력!A81))</f>
        <v/>
      </c>
      <c r="B84" s="8" t="str">
        <f>IF(OR(시간강사_입력!F81="",LEFT(시간강사_입력!F81,2)="예)"),"",IF(시간강사_입력!B81="",기본설정!$B$5,시간강사_입력!B81))</f>
        <v/>
      </c>
      <c r="C84" s="8" t="str">
        <f>IF(OR(시간강사_입력!F81="",LEFT(시간강사_입력!F81,2)="예)"),"",시간강사_입력!C81&amp;IF(시간강사_입력!E81="","",CHAR(10)&amp;"("&amp;시간강사_입력!E81&amp;")"))</f>
        <v/>
      </c>
      <c r="D84" s="8" t="str">
        <f ca="1">IF(OR(시간강사_입력!F81="",LEFT(시간강사_입력!F81,2)="예)"),"",시간강사_입력!F81&amp;IF(시간강사_입력!G81="","",CHAR(10)&amp;"("&amp;IF(시간강사_입력!G81="","",IF(AND(ISNUMBER(시간강사_입력!G81),시간강사_입력!G81&lt;100000),TEXT(시간강사_입력!G81,"yyyy. m. d."),IF(LEN(SUBSTITUTE(SUBSTITUTE(SUBSTITUTE(TRIM(시간강사_입력!G81),"-",""),".","")," ",""))=8,LEFT(SUBSTITUTE(SUBSTITUTE(SUBSTITUTE(TRIM(시간강사_입력!G81),"-",""),".","")," ",""),4)&amp;". "&amp;VALUE(MID(SUBSTITUTE(SUBSTITUTE(SUBSTITUTE(TRIM(시간강사_입력!G81),"-",""),".","")," ",""),5,2))&amp;". "&amp;VALUE(RIGHT(SUBSTITUTE(SUBSTITUTE(SUBSTITUTE(TRIM(시간강사_입력!G81),"-",""),".","")," ",""),2))&amp;".",IF(LEN(SUBSTITUTE(SUBSTITUTE(SUBSTITUTE(TRIM(시간강사_입력!G81),"-",""),".","")," ",""))=13,IF(OR(MID(SUBSTITUTE(SUBSTITUTE(SUBSTITUTE(TRIM(시간강사_입력!G81),"-",""),".","")," ",""),7,1)="1",MID(SUBSTITUTE(SUBSTITUTE(SUBSTITUTE(TRIM(시간강사_입력!G81),"-",""),".","")," ",""),7,1)="2",MID(SUBSTITUTE(SUBSTITUTE(SUBSTITUTE(TRIM(시간강사_입력!G81),"-",""),".","")," ",""),7,1)="5",MID(SUBSTITUTE(SUBSTITUTE(SUBSTITUTE(TRIM(시간강사_입력!G81),"-",""),".","")," ",""),7,1)="6"),"19","20")&amp;LEFT(SUBSTITUTE(SUBSTITUTE(SUBSTITUTE(TRIM(시간강사_입력!G81),"-",""),".","")," ",""),2)&amp;". "&amp;VALUE(MID(SUBSTITUTE(SUBSTITUTE(SUBSTITUTE(TRIM(시간강사_입력!G81),"-",""),".","")," ",""),3,2))&amp;". "&amp;VALUE(MID(SUBSTITUTE(SUBSTITUTE(SUBSTITUTE(TRIM(시간강사_입력!G81),"-",""),".","")," ",""),5,2))&amp;".",IF(LEN(SUBSTITUTE(SUBSTITUTE(SUBSTITUTE(TRIM(시간강사_입력!G81),"-",""),".","")," ",""))=6,IF(VALUE(LEFT(SUBSTITUTE(SUBSTITUTE(SUBSTITUTE(TRIM(시간강사_입력!G81),"-",""),".","")," ",""),2))&lt;=MOD(YEAR(TODAY()),100),"20","19")&amp;LEFT(SUBSTITUTE(SUBSTITUTE(SUBSTITUTE(TRIM(시간강사_입력!G81),"-",""),".","")," ",""),2)&amp;". "&amp;VALUE(MID(SUBSTITUTE(SUBSTITUTE(SUBSTITUTE(TRIM(시간강사_입력!G81),"-",""),".","")," ",""),3,2))&amp;". "&amp;VALUE(RIGHT(SUBSTITUTE(SUBSTITUTE(SUBSTITUTE(TRIM(시간강사_입력!G81),"-",""),".","")," ",""),2))&amp;".","")))))&amp;")"))</f>
        <v/>
      </c>
      <c r="E84" s="8" t="str">
        <f>IF(OR(시간강사_입력!F81="",LEFT(시간강사_입력!F81,2)="예)"),"",IF(시간강사_입력!O81&lt;&gt;"",시간강사_입력!O81,시간강사_입력!C81&amp;"에 임함."&amp;IF(AND(시간강사_입력!H81&lt;&gt;"",시간강사_입력!I81&lt;&gt;""),CHAR(10)&amp;"임용기간: "&amp;TEXT(시간강사_입력!H81,"yyyy. m. d.")&amp;" ~ "&amp;TEXT(시간강사_입력!I81,"yyyy. m. d."),"")&amp;IF(시간강사_입력!J81&lt;&gt;"",CHAR(10)&amp;"주당수업시간: 주 "&amp;시간강사_입력!J81&amp;"시간","")&amp;IF(시간강사_입력!K81&lt;&gt;"",CHAR(10)&amp;"총 수업주수: "&amp;시간강사_입력!K81&amp;"주","")&amp;IF(시간강사_입력!L81="예",CHAR(10)&amp;"방학기간 제외","")&amp;IF(시간강사_입력!M81&lt;&gt;"",CHAR(10)&amp;"근무시간: "&amp;시간강사_입력!M81,"")))</f>
        <v/>
      </c>
      <c r="F84" s="8" t="str">
        <f>IF(OR(시간강사_입력!F81="",LEFT(시간강사_입력!F81,2)="예)"),"",기본설정!$B$6)</f>
        <v/>
      </c>
      <c r="G84" s="22" t="str">
        <f>IF(OR(시간강사_입력!F81="",LEFT(시간강사_입력!F81,2)="예)"),"",IF(시간강사_입력!N81="",기본설정!$B$7,시간강사_입력!N81))</f>
        <v/>
      </c>
      <c r="H84" s="8" t="str">
        <f>IF(OR(시간강사_입력!F81="",LEFT(시간강사_입력!F81,2)="예)"),"",IF(기본설정!$B$8="","",기본설정!$B$8))</f>
        <v/>
      </c>
      <c r="I84" s="8" t="str">
        <f>IF(OR(시간강사_입력!F81="",LEFT(시간강사_입력!F81,2)="예)"),"",IF(기본설정!$B$9="","",기본설정!$B$9))</f>
        <v/>
      </c>
      <c r="J84" s="8" t="str">
        <f>IF(OR(시간강사_입력!F81="",LEFT(시간강사_입력!F81,2)="예)"),"",IF(시간강사_입력!P81&lt;&gt;"",시간강사_입력!P81,IF(기본설정!$B$10="","",기본설정!$B$10)))</f>
        <v/>
      </c>
    </row>
    <row r="85" spans="1:10" ht="90" customHeight="1">
      <c r="A85" s="7" t="str">
        <f>IF(OR(시간강사_입력!F82="",LEFT(시간강사_입력!F82,2)="예)"),"",IF(시간강사_입력!A82="",시간강사_입력!H82,시간강사_입력!A82))</f>
        <v/>
      </c>
      <c r="B85" s="8" t="str">
        <f>IF(OR(시간강사_입력!F82="",LEFT(시간강사_입력!F82,2)="예)"),"",IF(시간강사_입력!B82="",기본설정!$B$5,시간강사_입력!B82))</f>
        <v/>
      </c>
      <c r="C85" s="8" t="str">
        <f>IF(OR(시간강사_입력!F82="",LEFT(시간강사_입력!F82,2)="예)"),"",시간강사_입력!C82&amp;IF(시간강사_입력!E82="","",CHAR(10)&amp;"("&amp;시간강사_입력!E82&amp;")"))</f>
        <v/>
      </c>
      <c r="D85" s="8" t="str">
        <f ca="1">IF(OR(시간강사_입력!F82="",LEFT(시간강사_입력!F82,2)="예)"),"",시간강사_입력!F82&amp;IF(시간강사_입력!G82="","",CHAR(10)&amp;"("&amp;IF(시간강사_입력!G82="","",IF(AND(ISNUMBER(시간강사_입력!G82),시간강사_입력!G82&lt;100000),TEXT(시간강사_입력!G82,"yyyy. m. d."),IF(LEN(SUBSTITUTE(SUBSTITUTE(SUBSTITUTE(TRIM(시간강사_입력!G82),"-",""),".","")," ",""))=8,LEFT(SUBSTITUTE(SUBSTITUTE(SUBSTITUTE(TRIM(시간강사_입력!G82),"-",""),".","")," ",""),4)&amp;". "&amp;VALUE(MID(SUBSTITUTE(SUBSTITUTE(SUBSTITUTE(TRIM(시간강사_입력!G82),"-",""),".","")," ",""),5,2))&amp;". "&amp;VALUE(RIGHT(SUBSTITUTE(SUBSTITUTE(SUBSTITUTE(TRIM(시간강사_입력!G82),"-",""),".","")," ",""),2))&amp;".",IF(LEN(SUBSTITUTE(SUBSTITUTE(SUBSTITUTE(TRIM(시간강사_입력!G82),"-",""),".","")," ",""))=13,IF(OR(MID(SUBSTITUTE(SUBSTITUTE(SUBSTITUTE(TRIM(시간강사_입력!G82),"-",""),".","")," ",""),7,1)="1",MID(SUBSTITUTE(SUBSTITUTE(SUBSTITUTE(TRIM(시간강사_입력!G82),"-",""),".","")," ",""),7,1)="2",MID(SUBSTITUTE(SUBSTITUTE(SUBSTITUTE(TRIM(시간강사_입력!G82),"-",""),".","")," ",""),7,1)="5",MID(SUBSTITUTE(SUBSTITUTE(SUBSTITUTE(TRIM(시간강사_입력!G82),"-",""),".","")," ",""),7,1)="6"),"19","20")&amp;LEFT(SUBSTITUTE(SUBSTITUTE(SUBSTITUTE(TRIM(시간강사_입력!G82),"-",""),".","")," ",""),2)&amp;". "&amp;VALUE(MID(SUBSTITUTE(SUBSTITUTE(SUBSTITUTE(TRIM(시간강사_입력!G82),"-",""),".","")," ",""),3,2))&amp;". "&amp;VALUE(MID(SUBSTITUTE(SUBSTITUTE(SUBSTITUTE(TRIM(시간강사_입력!G82),"-",""),".","")," ",""),5,2))&amp;".",IF(LEN(SUBSTITUTE(SUBSTITUTE(SUBSTITUTE(TRIM(시간강사_입력!G82),"-",""),".","")," ",""))=6,IF(VALUE(LEFT(SUBSTITUTE(SUBSTITUTE(SUBSTITUTE(TRIM(시간강사_입력!G82),"-",""),".","")," ",""),2))&lt;=MOD(YEAR(TODAY()),100),"20","19")&amp;LEFT(SUBSTITUTE(SUBSTITUTE(SUBSTITUTE(TRIM(시간강사_입력!G82),"-",""),".","")," ",""),2)&amp;". "&amp;VALUE(MID(SUBSTITUTE(SUBSTITUTE(SUBSTITUTE(TRIM(시간강사_입력!G82),"-",""),".","")," ",""),3,2))&amp;". "&amp;VALUE(RIGHT(SUBSTITUTE(SUBSTITUTE(SUBSTITUTE(TRIM(시간강사_입력!G82),"-",""),".","")," ",""),2))&amp;".","")))))&amp;")"))</f>
        <v/>
      </c>
      <c r="E85" s="8" t="str">
        <f>IF(OR(시간강사_입력!F82="",LEFT(시간강사_입력!F82,2)="예)"),"",IF(시간강사_입력!O82&lt;&gt;"",시간강사_입력!O82,시간강사_입력!C82&amp;"에 임함."&amp;IF(AND(시간강사_입력!H82&lt;&gt;"",시간강사_입력!I82&lt;&gt;""),CHAR(10)&amp;"임용기간: "&amp;TEXT(시간강사_입력!H82,"yyyy. m. d.")&amp;" ~ "&amp;TEXT(시간강사_입력!I82,"yyyy. m. d."),"")&amp;IF(시간강사_입력!J82&lt;&gt;"",CHAR(10)&amp;"주당수업시간: 주 "&amp;시간강사_입력!J82&amp;"시간","")&amp;IF(시간강사_입력!K82&lt;&gt;"",CHAR(10)&amp;"총 수업주수: "&amp;시간강사_입력!K82&amp;"주","")&amp;IF(시간강사_입력!L82="예",CHAR(10)&amp;"방학기간 제외","")&amp;IF(시간강사_입력!M82&lt;&gt;"",CHAR(10)&amp;"근무시간: "&amp;시간강사_입력!M82,"")))</f>
        <v/>
      </c>
      <c r="F85" s="8" t="str">
        <f>IF(OR(시간강사_입력!F82="",LEFT(시간강사_입력!F82,2)="예)"),"",기본설정!$B$6)</f>
        <v/>
      </c>
      <c r="G85" s="22" t="str">
        <f>IF(OR(시간강사_입력!F82="",LEFT(시간강사_입력!F82,2)="예)"),"",IF(시간강사_입력!N82="",기본설정!$B$7,시간강사_입력!N82))</f>
        <v/>
      </c>
      <c r="H85" s="8" t="str">
        <f>IF(OR(시간강사_입력!F82="",LEFT(시간강사_입력!F82,2)="예)"),"",IF(기본설정!$B$8="","",기본설정!$B$8))</f>
        <v/>
      </c>
      <c r="I85" s="8" t="str">
        <f>IF(OR(시간강사_입력!F82="",LEFT(시간강사_입력!F82,2)="예)"),"",IF(기본설정!$B$9="","",기본설정!$B$9))</f>
        <v/>
      </c>
      <c r="J85" s="8" t="str">
        <f>IF(OR(시간강사_입력!F82="",LEFT(시간강사_입력!F82,2)="예)"),"",IF(시간강사_입력!P82&lt;&gt;"",시간강사_입력!P82,IF(기본설정!$B$10="","",기본설정!$B$10)))</f>
        <v/>
      </c>
    </row>
    <row r="86" spans="1:10" ht="90" customHeight="1">
      <c r="A86" s="7" t="str">
        <f>IF(OR(시간강사_입력!F83="",LEFT(시간강사_입력!F83,2)="예)"),"",IF(시간강사_입력!A83="",시간강사_입력!H83,시간강사_입력!A83))</f>
        <v/>
      </c>
      <c r="B86" s="8" t="str">
        <f>IF(OR(시간강사_입력!F83="",LEFT(시간강사_입력!F83,2)="예)"),"",IF(시간강사_입력!B83="",기본설정!$B$5,시간강사_입력!B83))</f>
        <v/>
      </c>
      <c r="C86" s="8" t="str">
        <f>IF(OR(시간강사_입력!F83="",LEFT(시간강사_입력!F83,2)="예)"),"",시간강사_입력!C83&amp;IF(시간강사_입력!E83="","",CHAR(10)&amp;"("&amp;시간강사_입력!E83&amp;")"))</f>
        <v/>
      </c>
      <c r="D86" s="8" t="str">
        <f ca="1">IF(OR(시간강사_입력!F83="",LEFT(시간강사_입력!F83,2)="예)"),"",시간강사_입력!F83&amp;IF(시간강사_입력!G83="","",CHAR(10)&amp;"("&amp;IF(시간강사_입력!G83="","",IF(AND(ISNUMBER(시간강사_입력!G83),시간강사_입력!G83&lt;100000),TEXT(시간강사_입력!G83,"yyyy. m. d."),IF(LEN(SUBSTITUTE(SUBSTITUTE(SUBSTITUTE(TRIM(시간강사_입력!G83),"-",""),".","")," ",""))=8,LEFT(SUBSTITUTE(SUBSTITUTE(SUBSTITUTE(TRIM(시간강사_입력!G83),"-",""),".","")," ",""),4)&amp;". "&amp;VALUE(MID(SUBSTITUTE(SUBSTITUTE(SUBSTITUTE(TRIM(시간강사_입력!G83),"-",""),".","")," ",""),5,2))&amp;". "&amp;VALUE(RIGHT(SUBSTITUTE(SUBSTITUTE(SUBSTITUTE(TRIM(시간강사_입력!G83),"-",""),".","")," ",""),2))&amp;".",IF(LEN(SUBSTITUTE(SUBSTITUTE(SUBSTITUTE(TRIM(시간강사_입력!G83),"-",""),".","")," ",""))=13,IF(OR(MID(SUBSTITUTE(SUBSTITUTE(SUBSTITUTE(TRIM(시간강사_입력!G83),"-",""),".","")," ",""),7,1)="1",MID(SUBSTITUTE(SUBSTITUTE(SUBSTITUTE(TRIM(시간강사_입력!G83),"-",""),".","")," ",""),7,1)="2",MID(SUBSTITUTE(SUBSTITUTE(SUBSTITUTE(TRIM(시간강사_입력!G83),"-",""),".","")," ",""),7,1)="5",MID(SUBSTITUTE(SUBSTITUTE(SUBSTITUTE(TRIM(시간강사_입력!G83),"-",""),".","")," ",""),7,1)="6"),"19","20")&amp;LEFT(SUBSTITUTE(SUBSTITUTE(SUBSTITUTE(TRIM(시간강사_입력!G83),"-",""),".","")," ",""),2)&amp;". "&amp;VALUE(MID(SUBSTITUTE(SUBSTITUTE(SUBSTITUTE(TRIM(시간강사_입력!G83),"-",""),".","")," ",""),3,2))&amp;". "&amp;VALUE(MID(SUBSTITUTE(SUBSTITUTE(SUBSTITUTE(TRIM(시간강사_입력!G83),"-",""),".","")," ",""),5,2))&amp;".",IF(LEN(SUBSTITUTE(SUBSTITUTE(SUBSTITUTE(TRIM(시간강사_입력!G83),"-",""),".","")," ",""))=6,IF(VALUE(LEFT(SUBSTITUTE(SUBSTITUTE(SUBSTITUTE(TRIM(시간강사_입력!G83),"-",""),".","")," ",""),2))&lt;=MOD(YEAR(TODAY()),100),"20","19")&amp;LEFT(SUBSTITUTE(SUBSTITUTE(SUBSTITUTE(TRIM(시간강사_입력!G83),"-",""),".","")," ",""),2)&amp;". "&amp;VALUE(MID(SUBSTITUTE(SUBSTITUTE(SUBSTITUTE(TRIM(시간강사_입력!G83),"-",""),".","")," ",""),3,2))&amp;". "&amp;VALUE(RIGHT(SUBSTITUTE(SUBSTITUTE(SUBSTITUTE(TRIM(시간강사_입력!G83),"-",""),".","")," ",""),2))&amp;".","")))))&amp;")"))</f>
        <v/>
      </c>
      <c r="E86" s="8" t="str">
        <f>IF(OR(시간강사_입력!F83="",LEFT(시간강사_입력!F83,2)="예)"),"",IF(시간강사_입력!O83&lt;&gt;"",시간강사_입력!O83,시간강사_입력!C83&amp;"에 임함."&amp;IF(AND(시간강사_입력!H83&lt;&gt;"",시간강사_입력!I83&lt;&gt;""),CHAR(10)&amp;"임용기간: "&amp;TEXT(시간강사_입력!H83,"yyyy. m. d.")&amp;" ~ "&amp;TEXT(시간강사_입력!I83,"yyyy. m. d."),"")&amp;IF(시간강사_입력!J83&lt;&gt;"",CHAR(10)&amp;"주당수업시간: 주 "&amp;시간강사_입력!J83&amp;"시간","")&amp;IF(시간강사_입력!K83&lt;&gt;"",CHAR(10)&amp;"총 수업주수: "&amp;시간강사_입력!K83&amp;"주","")&amp;IF(시간강사_입력!L83="예",CHAR(10)&amp;"방학기간 제외","")&amp;IF(시간강사_입력!M83&lt;&gt;"",CHAR(10)&amp;"근무시간: "&amp;시간강사_입력!M83,"")))</f>
        <v/>
      </c>
      <c r="F86" s="8" t="str">
        <f>IF(OR(시간강사_입력!F83="",LEFT(시간강사_입력!F83,2)="예)"),"",기본설정!$B$6)</f>
        <v/>
      </c>
      <c r="G86" s="22" t="str">
        <f>IF(OR(시간강사_입력!F83="",LEFT(시간강사_입력!F83,2)="예)"),"",IF(시간강사_입력!N83="",기본설정!$B$7,시간강사_입력!N83))</f>
        <v/>
      </c>
      <c r="H86" s="8" t="str">
        <f>IF(OR(시간강사_입력!F83="",LEFT(시간강사_입력!F83,2)="예)"),"",IF(기본설정!$B$8="","",기본설정!$B$8))</f>
        <v/>
      </c>
      <c r="I86" s="8" t="str">
        <f>IF(OR(시간강사_입력!F83="",LEFT(시간강사_입력!F83,2)="예)"),"",IF(기본설정!$B$9="","",기본설정!$B$9))</f>
        <v/>
      </c>
      <c r="J86" s="8" t="str">
        <f>IF(OR(시간강사_입력!F83="",LEFT(시간강사_입력!F83,2)="예)"),"",IF(시간강사_입력!P83&lt;&gt;"",시간강사_입력!P83,IF(기본설정!$B$10="","",기본설정!$B$10)))</f>
        <v/>
      </c>
    </row>
    <row r="87" spans="1:10" ht="90" customHeight="1">
      <c r="A87" s="7" t="str">
        <f>IF(OR(시간강사_입력!F84="",LEFT(시간강사_입력!F84,2)="예)"),"",IF(시간강사_입력!A84="",시간강사_입력!H84,시간강사_입력!A84))</f>
        <v/>
      </c>
      <c r="B87" s="8" t="str">
        <f>IF(OR(시간강사_입력!F84="",LEFT(시간강사_입력!F84,2)="예)"),"",IF(시간강사_입력!B84="",기본설정!$B$5,시간강사_입력!B84))</f>
        <v/>
      </c>
      <c r="C87" s="8" t="str">
        <f>IF(OR(시간강사_입력!F84="",LEFT(시간강사_입력!F84,2)="예)"),"",시간강사_입력!C84&amp;IF(시간강사_입력!E84="","",CHAR(10)&amp;"("&amp;시간강사_입력!E84&amp;")"))</f>
        <v/>
      </c>
      <c r="D87" s="8" t="str">
        <f ca="1">IF(OR(시간강사_입력!F84="",LEFT(시간강사_입력!F84,2)="예)"),"",시간강사_입력!F84&amp;IF(시간강사_입력!G84="","",CHAR(10)&amp;"("&amp;IF(시간강사_입력!G84="","",IF(AND(ISNUMBER(시간강사_입력!G84),시간강사_입력!G84&lt;100000),TEXT(시간강사_입력!G84,"yyyy. m. d."),IF(LEN(SUBSTITUTE(SUBSTITUTE(SUBSTITUTE(TRIM(시간강사_입력!G84),"-",""),".","")," ",""))=8,LEFT(SUBSTITUTE(SUBSTITUTE(SUBSTITUTE(TRIM(시간강사_입력!G84),"-",""),".","")," ",""),4)&amp;". "&amp;VALUE(MID(SUBSTITUTE(SUBSTITUTE(SUBSTITUTE(TRIM(시간강사_입력!G84),"-",""),".","")," ",""),5,2))&amp;". "&amp;VALUE(RIGHT(SUBSTITUTE(SUBSTITUTE(SUBSTITUTE(TRIM(시간강사_입력!G84),"-",""),".","")," ",""),2))&amp;".",IF(LEN(SUBSTITUTE(SUBSTITUTE(SUBSTITUTE(TRIM(시간강사_입력!G84),"-",""),".","")," ",""))=13,IF(OR(MID(SUBSTITUTE(SUBSTITUTE(SUBSTITUTE(TRIM(시간강사_입력!G84),"-",""),".","")," ",""),7,1)="1",MID(SUBSTITUTE(SUBSTITUTE(SUBSTITUTE(TRIM(시간강사_입력!G84),"-",""),".","")," ",""),7,1)="2",MID(SUBSTITUTE(SUBSTITUTE(SUBSTITUTE(TRIM(시간강사_입력!G84),"-",""),".","")," ",""),7,1)="5",MID(SUBSTITUTE(SUBSTITUTE(SUBSTITUTE(TRIM(시간강사_입력!G84),"-",""),".","")," ",""),7,1)="6"),"19","20")&amp;LEFT(SUBSTITUTE(SUBSTITUTE(SUBSTITUTE(TRIM(시간강사_입력!G84),"-",""),".","")," ",""),2)&amp;". "&amp;VALUE(MID(SUBSTITUTE(SUBSTITUTE(SUBSTITUTE(TRIM(시간강사_입력!G84),"-",""),".","")," ",""),3,2))&amp;". "&amp;VALUE(MID(SUBSTITUTE(SUBSTITUTE(SUBSTITUTE(TRIM(시간강사_입력!G84),"-",""),".","")," ",""),5,2))&amp;".",IF(LEN(SUBSTITUTE(SUBSTITUTE(SUBSTITUTE(TRIM(시간강사_입력!G84),"-",""),".","")," ",""))=6,IF(VALUE(LEFT(SUBSTITUTE(SUBSTITUTE(SUBSTITUTE(TRIM(시간강사_입력!G84),"-",""),".","")," ",""),2))&lt;=MOD(YEAR(TODAY()),100),"20","19")&amp;LEFT(SUBSTITUTE(SUBSTITUTE(SUBSTITUTE(TRIM(시간강사_입력!G84),"-",""),".","")," ",""),2)&amp;". "&amp;VALUE(MID(SUBSTITUTE(SUBSTITUTE(SUBSTITUTE(TRIM(시간강사_입력!G84),"-",""),".","")," ",""),3,2))&amp;". "&amp;VALUE(RIGHT(SUBSTITUTE(SUBSTITUTE(SUBSTITUTE(TRIM(시간강사_입력!G84),"-",""),".","")," ",""),2))&amp;".","")))))&amp;")"))</f>
        <v/>
      </c>
      <c r="E87" s="8" t="str">
        <f>IF(OR(시간강사_입력!F84="",LEFT(시간강사_입력!F84,2)="예)"),"",IF(시간강사_입력!O84&lt;&gt;"",시간강사_입력!O84,시간강사_입력!C84&amp;"에 임함."&amp;IF(AND(시간강사_입력!H84&lt;&gt;"",시간강사_입력!I84&lt;&gt;""),CHAR(10)&amp;"임용기간: "&amp;TEXT(시간강사_입력!H84,"yyyy. m. d.")&amp;" ~ "&amp;TEXT(시간강사_입력!I84,"yyyy. m. d."),"")&amp;IF(시간강사_입력!J84&lt;&gt;"",CHAR(10)&amp;"주당수업시간: 주 "&amp;시간강사_입력!J84&amp;"시간","")&amp;IF(시간강사_입력!K84&lt;&gt;"",CHAR(10)&amp;"총 수업주수: "&amp;시간강사_입력!K84&amp;"주","")&amp;IF(시간강사_입력!L84="예",CHAR(10)&amp;"방학기간 제외","")&amp;IF(시간강사_입력!M84&lt;&gt;"",CHAR(10)&amp;"근무시간: "&amp;시간강사_입력!M84,"")))</f>
        <v/>
      </c>
      <c r="F87" s="8" t="str">
        <f>IF(OR(시간강사_입력!F84="",LEFT(시간강사_입력!F84,2)="예)"),"",기본설정!$B$6)</f>
        <v/>
      </c>
      <c r="G87" s="22" t="str">
        <f>IF(OR(시간강사_입력!F84="",LEFT(시간강사_입력!F84,2)="예)"),"",IF(시간강사_입력!N84="",기본설정!$B$7,시간강사_입력!N84))</f>
        <v/>
      </c>
      <c r="H87" s="8" t="str">
        <f>IF(OR(시간강사_입력!F84="",LEFT(시간강사_입력!F84,2)="예)"),"",IF(기본설정!$B$8="","",기본설정!$B$8))</f>
        <v/>
      </c>
      <c r="I87" s="8" t="str">
        <f>IF(OR(시간강사_입력!F84="",LEFT(시간강사_입력!F84,2)="예)"),"",IF(기본설정!$B$9="","",기본설정!$B$9))</f>
        <v/>
      </c>
      <c r="J87" s="8" t="str">
        <f>IF(OR(시간강사_입력!F84="",LEFT(시간강사_입력!F84,2)="예)"),"",IF(시간강사_입력!P84&lt;&gt;"",시간강사_입력!P84,IF(기본설정!$B$10="","",기본설정!$B$10)))</f>
        <v/>
      </c>
    </row>
    <row r="88" spans="1:10" ht="90" customHeight="1">
      <c r="A88" s="7" t="str">
        <f>IF(OR(시간강사_입력!F85="",LEFT(시간강사_입력!F85,2)="예)"),"",IF(시간강사_입력!A85="",시간강사_입력!H85,시간강사_입력!A85))</f>
        <v/>
      </c>
      <c r="B88" s="8" t="str">
        <f>IF(OR(시간강사_입력!F85="",LEFT(시간강사_입력!F85,2)="예)"),"",IF(시간강사_입력!B85="",기본설정!$B$5,시간강사_입력!B85))</f>
        <v/>
      </c>
      <c r="C88" s="8" t="str">
        <f>IF(OR(시간강사_입력!F85="",LEFT(시간강사_입력!F85,2)="예)"),"",시간강사_입력!C85&amp;IF(시간강사_입력!E85="","",CHAR(10)&amp;"("&amp;시간강사_입력!E85&amp;")"))</f>
        <v/>
      </c>
      <c r="D88" s="8" t="str">
        <f ca="1">IF(OR(시간강사_입력!F85="",LEFT(시간강사_입력!F85,2)="예)"),"",시간강사_입력!F85&amp;IF(시간강사_입력!G85="","",CHAR(10)&amp;"("&amp;IF(시간강사_입력!G85="","",IF(AND(ISNUMBER(시간강사_입력!G85),시간강사_입력!G85&lt;100000),TEXT(시간강사_입력!G85,"yyyy. m. d."),IF(LEN(SUBSTITUTE(SUBSTITUTE(SUBSTITUTE(TRIM(시간강사_입력!G85),"-",""),".","")," ",""))=8,LEFT(SUBSTITUTE(SUBSTITUTE(SUBSTITUTE(TRIM(시간강사_입력!G85),"-",""),".","")," ",""),4)&amp;". "&amp;VALUE(MID(SUBSTITUTE(SUBSTITUTE(SUBSTITUTE(TRIM(시간강사_입력!G85),"-",""),".","")," ",""),5,2))&amp;". "&amp;VALUE(RIGHT(SUBSTITUTE(SUBSTITUTE(SUBSTITUTE(TRIM(시간강사_입력!G85),"-",""),".","")," ",""),2))&amp;".",IF(LEN(SUBSTITUTE(SUBSTITUTE(SUBSTITUTE(TRIM(시간강사_입력!G85),"-",""),".","")," ",""))=13,IF(OR(MID(SUBSTITUTE(SUBSTITUTE(SUBSTITUTE(TRIM(시간강사_입력!G85),"-",""),".","")," ",""),7,1)="1",MID(SUBSTITUTE(SUBSTITUTE(SUBSTITUTE(TRIM(시간강사_입력!G85),"-",""),".","")," ",""),7,1)="2",MID(SUBSTITUTE(SUBSTITUTE(SUBSTITUTE(TRIM(시간강사_입력!G85),"-",""),".","")," ",""),7,1)="5",MID(SUBSTITUTE(SUBSTITUTE(SUBSTITUTE(TRIM(시간강사_입력!G85),"-",""),".","")," ",""),7,1)="6"),"19","20")&amp;LEFT(SUBSTITUTE(SUBSTITUTE(SUBSTITUTE(TRIM(시간강사_입력!G85),"-",""),".","")," ",""),2)&amp;". "&amp;VALUE(MID(SUBSTITUTE(SUBSTITUTE(SUBSTITUTE(TRIM(시간강사_입력!G85),"-",""),".","")," ",""),3,2))&amp;". "&amp;VALUE(MID(SUBSTITUTE(SUBSTITUTE(SUBSTITUTE(TRIM(시간강사_입력!G85),"-",""),".","")," ",""),5,2))&amp;".",IF(LEN(SUBSTITUTE(SUBSTITUTE(SUBSTITUTE(TRIM(시간강사_입력!G85),"-",""),".","")," ",""))=6,IF(VALUE(LEFT(SUBSTITUTE(SUBSTITUTE(SUBSTITUTE(TRIM(시간강사_입력!G85),"-",""),".","")," ",""),2))&lt;=MOD(YEAR(TODAY()),100),"20","19")&amp;LEFT(SUBSTITUTE(SUBSTITUTE(SUBSTITUTE(TRIM(시간강사_입력!G85),"-",""),".","")," ",""),2)&amp;". "&amp;VALUE(MID(SUBSTITUTE(SUBSTITUTE(SUBSTITUTE(TRIM(시간강사_입력!G85),"-",""),".","")," ",""),3,2))&amp;". "&amp;VALUE(RIGHT(SUBSTITUTE(SUBSTITUTE(SUBSTITUTE(TRIM(시간강사_입력!G85),"-",""),".","")," ",""),2))&amp;".","")))))&amp;")"))</f>
        <v/>
      </c>
      <c r="E88" s="8" t="str">
        <f>IF(OR(시간강사_입력!F85="",LEFT(시간강사_입력!F85,2)="예)"),"",IF(시간강사_입력!O85&lt;&gt;"",시간강사_입력!O85,시간강사_입력!C85&amp;"에 임함."&amp;IF(AND(시간강사_입력!H85&lt;&gt;"",시간강사_입력!I85&lt;&gt;""),CHAR(10)&amp;"임용기간: "&amp;TEXT(시간강사_입력!H85,"yyyy. m. d.")&amp;" ~ "&amp;TEXT(시간강사_입력!I85,"yyyy. m. d."),"")&amp;IF(시간강사_입력!J85&lt;&gt;"",CHAR(10)&amp;"주당수업시간: 주 "&amp;시간강사_입력!J85&amp;"시간","")&amp;IF(시간강사_입력!K85&lt;&gt;"",CHAR(10)&amp;"총 수업주수: "&amp;시간강사_입력!K85&amp;"주","")&amp;IF(시간강사_입력!L85="예",CHAR(10)&amp;"방학기간 제외","")&amp;IF(시간강사_입력!M85&lt;&gt;"",CHAR(10)&amp;"근무시간: "&amp;시간강사_입력!M85,"")))</f>
        <v/>
      </c>
      <c r="F88" s="8" t="str">
        <f>IF(OR(시간강사_입력!F85="",LEFT(시간강사_입력!F85,2)="예)"),"",기본설정!$B$6)</f>
        <v/>
      </c>
      <c r="G88" s="22" t="str">
        <f>IF(OR(시간강사_입력!F85="",LEFT(시간강사_입력!F85,2)="예)"),"",IF(시간강사_입력!N85="",기본설정!$B$7,시간강사_입력!N85))</f>
        <v/>
      </c>
      <c r="H88" s="8" t="str">
        <f>IF(OR(시간강사_입력!F85="",LEFT(시간강사_입력!F85,2)="예)"),"",IF(기본설정!$B$8="","",기본설정!$B$8))</f>
        <v/>
      </c>
      <c r="I88" s="8" t="str">
        <f>IF(OR(시간강사_입력!F85="",LEFT(시간강사_입력!F85,2)="예)"),"",IF(기본설정!$B$9="","",기본설정!$B$9))</f>
        <v/>
      </c>
      <c r="J88" s="8" t="str">
        <f>IF(OR(시간강사_입력!F85="",LEFT(시간강사_입력!F85,2)="예)"),"",IF(시간강사_입력!P85&lt;&gt;"",시간강사_입력!P85,IF(기본설정!$B$10="","",기본설정!$B$10)))</f>
        <v/>
      </c>
    </row>
    <row r="89" spans="1:10" ht="90" customHeight="1">
      <c r="A89" s="7" t="str">
        <f>IF(OR(시간강사_입력!F86="",LEFT(시간강사_입력!F86,2)="예)"),"",IF(시간강사_입력!A86="",시간강사_입력!H86,시간강사_입력!A86))</f>
        <v/>
      </c>
      <c r="B89" s="8" t="str">
        <f>IF(OR(시간강사_입력!F86="",LEFT(시간강사_입력!F86,2)="예)"),"",IF(시간강사_입력!B86="",기본설정!$B$5,시간강사_입력!B86))</f>
        <v/>
      </c>
      <c r="C89" s="8" t="str">
        <f>IF(OR(시간강사_입력!F86="",LEFT(시간강사_입력!F86,2)="예)"),"",시간강사_입력!C86&amp;IF(시간강사_입력!E86="","",CHAR(10)&amp;"("&amp;시간강사_입력!E86&amp;")"))</f>
        <v/>
      </c>
      <c r="D89" s="8" t="str">
        <f ca="1">IF(OR(시간강사_입력!F86="",LEFT(시간강사_입력!F86,2)="예)"),"",시간강사_입력!F86&amp;IF(시간강사_입력!G86="","",CHAR(10)&amp;"("&amp;IF(시간강사_입력!G86="","",IF(AND(ISNUMBER(시간강사_입력!G86),시간강사_입력!G86&lt;100000),TEXT(시간강사_입력!G86,"yyyy. m. d."),IF(LEN(SUBSTITUTE(SUBSTITUTE(SUBSTITUTE(TRIM(시간강사_입력!G86),"-",""),".","")," ",""))=8,LEFT(SUBSTITUTE(SUBSTITUTE(SUBSTITUTE(TRIM(시간강사_입력!G86),"-",""),".","")," ",""),4)&amp;". "&amp;VALUE(MID(SUBSTITUTE(SUBSTITUTE(SUBSTITUTE(TRIM(시간강사_입력!G86),"-",""),".","")," ",""),5,2))&amp;". "&amp;VALUE(RIGHT(SUBSTITUTE(SUBSTITUTE(SUBSTITUTE(TRIM(시간강사_입력!G86),"-",""),".","")," ",""),2))&amp;".",IF(LEN(SUBSTITUTE(SUBSTITUTE(SUBSTITUTE(TRIM(시간강사_입력!G86),"-",""),".","")," ",""))=13,IF(OR(MID(SUBSTITUTE(SUBSTITUTE(SUBSTITUTE(TRIM(시간강사_입력!G86),"-",""),".","")," ",""),7,1)="1",MID(SUBSTITUTE(SUBSTITUTE(SUBSTITUTE(TRIM(시간강사_입력!G86),"-",""),".","")," ",""),7,1)="2",MID(SUBSTITUTE(SUBSTITUTE(SUBSTITUTE(TRIM(시간강사_입력!G86),"-",""),".","")," ",""),7,1)="5",MID(SUBSTITUTE(SUBSTITUTE(SUBSTITUTE(TRIM(시간강사_입력!G86),"-",""),".","")," ",""),7,1)="6"),"19","20")&amp;LEFT(SUBSTITUTE(SUBSTITUTE(SUBSTITUTE(TRIM(시간강사_입력!G86),"-",""),".","")," ",""),2)&amp;". "&amp;VALUE(MID(SUBSTITUTE(SUBSTITUTE(SUBSTITUTE(TRIM(시간강사_입력!G86),"-",""),".","")," ",""),3,2))&amp;". "&amp;VALUE(MID(SUBSTITUTE(SUBSTITUTE(SUBSTITUTE(TRIM(시간강사_입력!G86),"-",""),".","")," ",""),5,2))&amp;".",IF(LEN(SUBSTITUTE(SUBSTITUTE(SUBSTITUTE(TRIM(시간강사_입력!G86),"-",""),".","")," ",""))=6,IF(VALUE(LEFT(SUBSTITUTE(SUBSTITUTE(SUBSTITUTE(TRIM(시간강사_입력!G86),"-",""),".","")," ",""),2))&lt;=MOD(YEAR(TODAY()),100),"20","19")&amp;LEFT(SUBSTITUTE(SUBSTITUTE(SUBSTITUTE(TRIM(시간강사_입력!G86),"-",""),".","")," ",""),2)&amp;". "&amp;VALUE(MID(SUBSTITUTE(SUBSTITUTE(SUBSTITUTE(TRIM(시간강사_입력!G86),"-",""),".","")," ",""),3,2))&amp;". "&amp;VALUE(RIGHT(SUBSTITUTE(SUBSTITUTE(SUBSTITUTE(TRIM(시간강사_입력!G86),"-",""),".","")," ",""),2))&amp;".","")))))&amp;")"))</f>
        <v/>
      </c>
      <c r="E89" s="8" t="str">
        <f>IF(OR(시간강사_입력!F86="",LEFT(시간강사_입력!F86,2)="예)"),"",IF(시간강사_입력!O86&lt;&gt;"",시간강사_입력!O86,시간강사_입력!C86&amp;"에 임함."&amp;IF(AND(시간강사_입력!H86&lt;&gt;"",시간강사_입력!I86&lt;&gt;""),CHAR(10)&amp;"임용기간: "&amp;TEXT(시간강사_입력!H86,"yyyy. m. d.")&amp;" ~ "&amp;TEXT(시간강사_입력!I86,"yyyy. m. d."),"")&amp;IF(시간강사_입력!J86&lt;&gt;"",CHAR(10)&amp;"주당수업시간: 주 "&amp;시간강사_입력!J86&amp;"시간","")&amp;IF(시간강사_입력!K86&lt;&gt;"",CHAR(10)&amp;"총 수업주수: "&amp;시간강사_입력!K86&amp;"주","")&amp;IF(시간강사_입력!L86="예",CHAR(10)&amp;"방학기간 제외","")&amp;IF(시간강사_입력!M86&lt;&gt;"",CHAR(10)&amp;"근무시간: "&amp;시간강사_입력!M86,"")))</f>
        <v/>
      </c>
      <c r="F89" s="8" t="str">
        <f>IF(OR(시간강사_입력!F86="",LEFT(시간강사_입력!F86,2)="예)"),"",기본설정!$B$6)</f>
        <v/>
      </c>
      <c r="G89" s="22" t="str">
        <f>IF(OR(시간강사_입력!F86="",LEFT(시간강사_입력!F86,2)="예)"),"",IF(시간강사_입력!N86="",기본설정!$B$7,시간강사_입력!N86))</f>
        <v/>
      </c>
      <c r="H89" s="8" t="str">
        <f>IF(OR(시간강사_입력!F86="",LEFT(시간강사_입력!F86,2)="예)"),"",IF(기본설정!$B$8="","",기본설정!$B$8))</f>
        <v/>
      </c>
      <c r="I89" s="8" t="str">
        <f>IF(OR(시간강사_입력!F86="",LEFT(시간강사_입력!F86,2)="예)"),"",IF(기본설정!$B$9="","",기본설정!$B$9))</f>
        <v/>
      </c>
      <c r="J89" s="8" t="str">
        <f>IF(OR(시간강사_입력!F86="",LEFT(시간강사_입력!F86,2)="예)"),"",IF(시간강사_입력!P86&lt;&gt;"",시간강사_입력!P86,IF(기본설정!$B$10="","",기본설정!$B$10)))</f>
        <v/>
      </c>
    </row>
    <row r="90" spans="1:10" ht="90" customHeight="1">
      <c r="A90" s="7" t="str">
        <f>IF(OR(시간강사_입력!F87="",LEFT(시간강사_입력!F87,2)="예)"),"",IF(시간강사_입력!A87="",시간강사_입력!H87,시간강사_입력!A87))</f>
        <v/>
      </c>
      <c r="B90" s="8" t="str">
        <f>IF(OR(시간강사_입력!F87="",LEFT(시간강사_입력!F87,2)="예)"),"",IF(시간강사_입력!B87="",기본설정!$B$5,시간강사_입력!B87))</f>
        <v/>
      </c>
      <c r="C90" s="8" t="str">
        <f>IF(OR(시간강사_입력!F87="",LEFT(시간강사_입력!F87,2)="예)"),"",시간강사_입력!C87&amp;IF(시간강사_입력!E87="","",CHAR(10)&amp;"("&amp;시간강사_입력!E87&amp;")"))</f>
        <v/>
      </c>
      <c r="D90" s="8" t="str">
        <f ca="1">IF(OR(시간강사_입력!F87="",LEFT(시간강사_입력!F87,2)="예)"),"",시간강사_입력!F87&amp;IF(시간강사_입력!G87="","",CHAR(10)&amp;"("&amp;IF(시간강사_입력!G87="","",IF(AND(ISNUMBER(시간강사_입력!G87),시간강사_입력!G87&lt;100000),TEXT(시간강사_입력!G87,"yyyy. m. d."),IF(LEN(SUBSTITUTE(SUBSTITUTE(SUBSTITUTE(TRIM(시간강사_입력!G87),"-",""),".","")," ",""))=8,LEFT(SUBSTITUTE(SUBSTITUTE(SUBSTITUTE(TRIM(시간강사_입력!G87),"-",""),".","")," ",""),4)&amp;". "&amp;VALUE(MID(SUBSTITUTE(SUBSTITUTE(SUBSTITUTE(TRIM(시간강사_입력!G87),"-",""),".","")," ",""),5,2))&amp;". "&amp;VALUE(RIGHT(SUBSTITUTE(SUBSTITUTE(SUBSTITUTE(TRIM(시간강사_입력!G87),"-",""),".","")," ",""),2))&amp;".",IF(LEN(SUBSTITUTE(SUBSTITUTE(SUBSTITUTE(TRIM(시간강사_입력!G87),"-",""),".","")," ",""))=13,IF(OR(MID(SUBSTITUTE(SUBSTITUTE(SUBSTITUTE(TRIM(시간강사_입력!G87),"-",""),".","")," ",""),7,1)="1",MID(SUBSTITUTE(SUBSTITUTE(SUBSTITUTE(TRIM(시간강사_입력!G87),"-",""),".","")," ",""),7,1)="2",MID(SUBSTITUTE(SUBSTITUTE(SUBSTITUTE(TRIM(시간강사_입력!G87),"-",""),".","")," ",""),7,1)="5",MID(SUBSTITUTE(SUBSTITUTE(SUBSTITUTE(TRIM(시간강사_입력!G87),"-",""),".","")," ",""),7,1)="6"),"19","20")&amp;LEFT(SUBSTITUTE(SUBSTITUTE(SUBSTITUTE(TRIM(시간강사_입력!G87),"-",""),".","")," ",""),2)&amp;". "&amp;VALUE(MID(SUBSTITUTE(SUBSTITUTE(SUBSTITUTE(TRIM(시간강사_입력!G87),"-",""),".","")," ",""),3,2))&amp;". "&amp;VALUE(MID(SUBSTITUTE(SUBSTITUTE(SUBSTITUTE(TRIM(시간강사_입력!G87),"-",""),".","")," ",""),5,2))&amp;".",IF(LEN(SUBSTITUTE(SUBSTITUTE(SUBSTITUTE(TRIM(시간강사_입력!G87),"-",""),".","")," ",""))=6,IF(VALUE(LEFT(SUBSTITUTE(SUBSTITUTE(SUBSTITUTE(TRIM(시간강사_입력!G87),"-",""),".","")," ",""),2))&lt;=MOD(YEAR(TODAY()),100),"20","19")&amp;LEFT(SUBSTITUTE(SUBSTITUTE(SUBSTITUTE(TRIM(시간강사_입력!G87),"-",""),".","")," ",""),2)&amp;". "&amp;VALUE(MID(SUBSTITUTE(SUBSTITUTE(SUBSTITUTE(TRIM(시간강사_입력!G87),"-",""),".","")," ",""),3,2))&amp;". "&amp;VALUE(RIGHT(SUBSTITUTE(SUBSTITUTE(SUBSTITUTE(TRIM(시간강사_입력!G87),"-",""),".","")," ",""),2))&amp;".","")))))&amp;")"))</f>
        <v/>
      </c>
      <c r="E90" s="8" t="str">
        <f>IF(OR(시간강사_입력!F87="",LEFT(시간강사_입력!F87,2)="예)"),"",IF(시간강사_입력!O87&lt;&gt;"",시간강사_입력!O87,시간강사_입력!C87&amp;"에 임함."&amp;IF(AND(시간강사_입력!H87&lt;&gt;"",시간강사_입력!I87&lt;&gt;""),CHAR(10)&amp;"임용기간: "&amp;TEXT(시간강사_입력!H87,"yyyy. m. d.")&amp;" ~ "&amp;TEXT(시간강사_입력!I87,"yyyy. m. d."),"")&amp;IF(시간강사_입력!J87&lt;&gt;"",CHAR(10)&amp;"주당수업시간: 주 "&amp;시간강사_입력!J87&amp;"시간","")&amp;IF(시간강사_입력!K87&lt;&gt;"",CHAR(10)&amp;"총 수업주수: "&amp;시간강사_입력!K87&amp;"주","")&amp;IF(시간강사_입력!L87="예",CHAR(10)&amp;"방학기간 제외","")&amp;IF(시간강사_입력!M87&lt;&gt;"",CHAR(10)&amp;"근무시간: "&amp;시간강사_입력!M87,"")))</f>
        <v/>
      </c>
      <c r="F90" s="8" t="str">
        <f>IF(OR(시간강사_입력!F87="",LEFT(시간강사_입력!F87,2)="예)"),"",기본설정!$B$6)</f>
        <v/>
      </c>
      <c r="G90" s="22" t="str">
        <f>IF(OR(시간강사_입력!F87="",LEFT(시간강사_입력!F87,2)="예)"),"",IF(시간강사_입력!N87="",기본설정!$B$7,시간강사_입력!N87))</f>
        <v/>
      </c>
      <c r="H90" s="8" t="str">
        <f>IF(OR(시간강사_입력!F87="",LEFT(시간강사_입력!F87,2)="예)"),"",IF(기본설정!$B$8="","",기본설정!$B$8))</f>
        <v/>
      </c>
      <c r="I90" s="8" t="str">
        <f>IF(OR(시간강사_입력!F87="",LEFT(시간강사_입력!F87,2)="예)"),"",IF(기본설정!$B$9="","",기본설정!$B$9))</f>
        <v/>
      </c>
      <c r="J90" s="8" t="str">
        <f>IF(OR(시간강사_입력!F87="",LEFT(시간강사_입력!F87,2)="예)"),"",IF(시간강사_입력!P87&lt;&gt;"",시간강사_입력!P87,IF(기본설정!$B$10="","",기본설정!$B$10)))</f>
        <v/>
      </c>
    </row>
    <row r="91" spans="1:10" ht="90" customHeight="1">
      <c r="A91" s="7" t="str">
        <f>IF(OR(시간강사_입력!F88="",LEFT(시간강사_입력!F88,2)="예)"),"",IF(시간강사_입력!A88="",시간강사_입력!H88,시간강사_입력!A88))</f>
        <v/>
      </c>
      <c r="B91" s="8" t="str">
        <f>IF(OR(시간강사_입력!F88="",LEFT(시간강사_입력!F88,2)="예)"),"",IF(시간강사_입력!B88="",기본설정!$B$5,시간강사_입력!B88))</f>
        <v/>
      </c>
      <c r="C91" s="8" t="str">
        <f>IF(OR(시간강사_입력!F88="",LEFT(시간강사_입력!F88,2)="예)"),"",시간강사_입력!C88&amp;IF(시간강사_입력!E88="","",CHAR(10)&amp;"("&amp;시간강사_입력!E88&amp;")"))</f>
        <v/>
      </c>
      <c r="D91" s="8" t="str">
        <f ca="1">IF(OR(시간강사_입력!F88="",LEFT(시간강사_입력!F88,2)="예)"),"",시간강사_입력!F88&amp;IF(시간강사_입력!G88="","",CHAR(10)&amp;"("&amp;IF(시간강사_입력!G88="","",IF(AND(ISNUMBER(시간강사_입력!G88),시간강사_입력!G88&lt;100000),TEXT(시간강사_입력!G88,"yyyy. m. d."),IF(LEN(SUBSTITUTE(SUBSTITUTE(SUBSTITUTE(TRIM(시간강사_입력!G88),"-",""),".","")," ",""))=8,LEFT(SUBSTITUTE(SUBSTITUTE(SUBSTITUTE(TRIM(시간강사_입력!G88),"-",""),".","")," ",""),4)&amp;". "&amp;VALUE(MID(SUBSTITUTE(SUBSTITUTE(SUBSTITUTE(TRIM(시간강사_입력!G88),"-",""),".","")," ",""),5,2))&amp;". "&amp;VALUE(RIGHT(SUBSTITUTE(SUBSTITUTE(SUBSTITUTE(TRIM(시간강사_입력!G88),"-",""),".","")," ",""),2))&amp;".",IF(LEN(SUBSTITUTE(SUBSTITUTE(SUBSTITUTE(TRIM(시간강사_입력!G88),"-",""),".","")," ",""))=13,IF(OR(MID(SUBSTITUTE(SUBSTITUTE(SUBSTITUTE(TRIM(시간강사_입력!G88),"-",""),".","")," ",""),7,1)="1",MID(SUBSTITUTE(SUBSTITUTE(SUBSTITUTE(TRIM(시간강사_입력!G88),"-",""),".","")," ",""),7,1)="2",MID(SUBSTITUTE(SUBSTITUTE(SUBSTITUTE(TRIM(시간강사_입력!G88),"-",""),".","")," ",""),7,1)="5",MID(SUBSTITUTE(SUBSTITUTE(SUBSTITUTE(TRIM(시간강사_입력!G88),"-",""),".","")," ",""),7,1)="6"),"19","20")&amp;LEFT(SUBSTITUTE(SUBSTITUTE(SUBSTITUTE(TRIM(시간강사_입력!G88),"-",""),".","")," ",""),2)&amp;". "&amp;VALUE(MID(SUBSTITUTE(SUBSTITUTE(SUBSTITUTE(TRIM(시간강사_입력!G88),"-",""),".","")," ",""),3,2))&amp;". "&amp;VALUE(MID(SUBSTITUTE(SUBSTITUTE(SUBSTITUTE(TRIM(시간강사_입력!G88),"-",""),".","")," ",""),5,2))&amp;".",IF(LEN(SUBSTITUTE(SUBSTITUTE(SUBSTITUTE(TRIM(시간강사_입력!G88),"-",""),".","")," ",""))=6,IF(VALUE(LEFT(SUBSTITUTE(SUBSTITUTE(SUBSTITUTE(TRIM(시간강사_입력!G88),"-",""),".","")," ",""),2))&lt;=MOD(YEAR(TODAY()),100),"20","19")&amp;LEFT(SUBSTITUTE(SUBSTITUTE(SUBSTITUTE(TRIM(시간강사_입력!G88),"-",""),".","")," ",""),2)&amp;". "&amp;VALUE(MID(SUBSTITUTE(SUBSTITUTE(SUBSTITUTE(TRIM(시간강사_입력!G88),"-",""),".","")," ",""),3,2))&amp;". "&amp;VALUE(RIGHT(SUBSTITUTE(SUBSTITUTE(SUBSTITUTE(TRIM(시간강사_입력!G88),"-",""),".","")," ",""),2))&amp;".","")))))&amp;")"))</f>
        <v/>
      </c>
      <c r="E91" s="8" t="str">
        <f>IF(OR(시간강사_입력!F88="",LEFT(시간강사_입력!F88,2)="예)"),"",IF(시간강사_입력!O88&lt;&gt;"",시간강사_입력!O88,시간강사_입력!C88&amp;"에 임함."&amp;IF(AND(시간강사_입력!H88&lt;&gt;"",시간강사_입력!I88&lt;&gt;""),CHAR(10)&amp;"임용기간: "&amp;TEXT(시간강사_입력!H88,"yyyy. m. d.")&amp;" ~ "&amp;TEXT(시간강사_입력!I88,"yyyy. m. d."),"")&amp;IF(시간강사_입력!J88&lt;&gt;"",CHAR(10)&amp;"주당수업시간: 주 "&amp;시간강사_입력!J88&amp;"시간","")&amp;IF(시간강사_입력!K88&lt;&gt;"",CHAR(10)&amp;"총 수업주수: "&amp;시간강사_입력!K88&amp;"주","")&amp;IF(시간강사_입력!L88="예",CHAR(10)&amp;"방학기간 제외","")&amp;IF(시간강사_입력!M88&lt;&gt;"",CHAR(10)&amp;"근무시간: "&amp;시간강사_입력!M88,"")))</f>
        <v/>
      </c>
      <c r="F91" s="8" t="str">
        <f>IF(OR(시간강사_입력!F88="",LEFT(시간강사_입력!F88,2)="예)"),"",기본설정!$B$6)</f>
        <v/>
      </c>
      <c r="G91" s="22" t="str">
        <f>IF(OR(시간강사_입력!F88="",LEFT(시간강사_입력!F88,2)="예)"),"",IF(시간강사_입력!N88="",기본설정!$B$7,시간강사_입력!N88))</f>
        <v/>
      </c>
      <c r="H91" s="8" t="str">
        <f>IF(OR(시간강사_입력!F88="",LEFT(시간강사_입력!F88,2)="예)"),"",IF(기본설정!$B$8="","",기본설정!$B$8))</f>
        <v/>
      </c>
      <c r="I91" s="8" t="str">
        <f>IF(OR(시간강사_입력!F88="",LEFT(시간강사_입력!F88,2)="예)"),"",IF(기본설정!$B$9="","",기본설정!$B$9))</f>
        <v/>
      </c>
      <c r="J91" s="8" t="str">
        <f>IF(OR(시간강사_입력!F88="",LEFT(시간강사_입력!F88,2)="예)"),"",IF(시간강사_입력!P88&lt;&gt;"",시간강사_입력!P88,IF(기본설정!$B$10="","",기본설정!$B$10)))</f>
        <v/>
      </c>
    </row>
    <row r="92" spans="1:10" ht="90" customHeight="1">
      <c r="A92" s="7" t="str">
        <f>IF(OR(시간강사_입력!F89="",LEFT(시간강사_입력!F89,2)="예)"),"",IF(시간강사_입력!A89="",시간강사_입력!H89,시간강사_입력!A89))</f>
        <v/>
      </c>
      <c r="B92" s="8" t="str">
        <f>IF(OR(시간강사_입력!F89="",LEFT(시간강사_입력!F89,2)="예)"),"",IF(시간강사_입력!B89="",기본설정!$B$5,시간강사_입력!B89))</f>
        <v/>
      </c>
      <c r="C92" s="8" t="str">
        <f>IF(OR(시간강사_입력!F89="",LEFT(시간강사_입력!F89,2)="예)"),"",시간강사_입력!C89&amp;IF(시간강사_입력!E89="","",CHAR(10)&amp;"("&amp;시간강사_입력!E89&amp;")"))</f>
        <v/>
      </c>
      <c r="D92" s="8" t="str">
        <f ca="1">IF(OR(시간강사_입력!F89="",LEFT(시간강사_입력!F89,2)="예)"),"",시간강사_입력!F89&amp;IF(시간강사_입력!G89="","",CHAR(10)&amp;"("&amp;IF(시간강사_입력!G89="","",IF(AND(ISNUMBER(시간강사_입력!G89),시간강사_입력!G89&lt;100000),TEXT(시간강사_입력!G89,"yyyy. m. d."),IF(LEN(SUBSTITUTE(SUBSTITUTE(SUBSTITUTE(TRIM(시간강사_입력!G89),"-",""),".","")," ",""))=8,LEFT(SUBSTITUTE(SUBSTITUTE(SUBSTITUTE(TRIM(시간강사_입력!G89),"-",""),".","")," ",""),4)&amp;". "&amp;VALUE(MID(SUBSTITUTE(SUBSTITUTE(SUBSTITUTE(TRIM(시간강사_입력!G89),"-",""),".","")," ",""),5,2))&amp;". "&amp;VALUE(RIGHT(SUBSTITUTE(SUBSTITUTE(SUBSTITUTE(TRIM(시간강사_입력!G89),"-",""),".","")," ",""),2))&amp;".",IF(LEN(SUBSTITUTE(SUBSTITUTE(SUBSTITUTE(TRIM(시간강사_입력!G89),"-",""),".","")," ",""))=13,IF(OR(MID(SUBSTITUTE(SUBSTITUTE(SUBSTITUTE(TRIM(시간강사_입력!G89),"-",""),".","")," ",""),7,1)="1",MID(SUBSTITUTE(SUBSTITUTE(SUBSTITUTE(TRIM(시간강사_입력!G89),"-",""),".","")," ",""),7,1)="2",MID(SUBSTITUTE(SUBSTITUTE(SUBSTITUTE(TRIM(시간강사_입력!G89),"-",""),".","")," ",""),7,1)="5",MID(SUBSTITUTE(SUBSTITUTE(SUBSTITUTE(TRIM(시간강사_입력!G89),"-",""),".","")," ",""),7,1)="6"),"19","20")&amp;LEFT(SUBSTITUTE(SUBSTITUTE(SUBSTITUTE(TRIM(시간강사_입력!G89),"-",""),".","")," ",""),2)&amp;". "&amp;VALUE(MID(SUBSTITUTE(SUBSTITUTE(SUBSTITUTE(TRIM(시간강사_입력!G89),"-",""),".","")," ",""),3,2))&amp;". "&amp;VALUE(MID(SUBSTITUTE(SUBSTITUTE(SUBSTITUTE(TRIM(시간강사_입력!G89),"-",""),".","")," ",""),5,2))&amp;".",IF(LEN(SUBSTITUTE(SUBSTITUTE(SUBSTITUTE(TRIM(시간강사_입력!G89),"-",""),".","")," ",""))=6,IF(VALUE(LEFT(SUBSTITUTE(SUBSTITUTE(SUBSTITUTE(TRIM(시간강사_입력!G89),"-",""),".","")," ",""),2))&lt;=MOD(YEAR(TODAY()),100),"20","19")&amp;LEFT(SUBSTITUTE(SUBSTITUTE(SUBSTITUTE(TRIM(시간강사_입력!G89),"-",""),".","")," ",""),2)&amp;". "&amp;VALUE(MID(SUBSTITUTE(SUBSTITUTE(SUBSTITUTE(TRIM(시간강사_입력!G89),"-",""),".","")," ",""),3,2))&amp;". "&amp;VALUE(RIGHT(SUBSTITUTE(SUBSTITUTE(SUBSTITUTE(TRIM(시간강사_입력!G89),"-",""),".","")," ",""),2))&amp;".","")))))&amp;")"))</f>
        <v/>
      </c>
      <c r="E92" s="8" t="str">
        <f>IF(OR(시간강사_입력!F89="",LEFT(시간강사_입력!F89,2)="예)"),"",IF(시간강사_입력!O89&lt;&gt;"",시간강사_입력!O89,시간강사_입력!C89&amp;"에 임함."&amp;IF(AND(시간강사_입력!H89&lt;&gt;"",시간강사_입력!I89&lt;&gt;""),CHAR(10)&amp;"임용기간: "&amp;TEXT(시간강사_입력!H89,"yyyy. m. d.")&amp;" ~ "&amp;TEXT(시간강사_입력!I89,"yyyy. m. d."),"")&amp;IF(시간강사_입력!J89&lt;&gt;"",CHAR(10)&amp;"주당수업시간: 주 "&amp;시간강사_입력!J89&amp;"시간","")&amp;IF(시간강사_입력!K89&lt;&gt;"",CHAR(10)&amp;"총 수업주수: "&amp;시간강사_입력!K89&amp;"주","")&amp;IF(시간강사_입력!L89="예",CHAR(10)&amp;"방학기간 제외","")&amp;IF(시간강사_입력!M89&lt;&gt;"",CHAR(10)&amp;"근무시간: "&amp;시간강사_입력!M89,"")))</f>
        <v/>
      </c>
      <c r="F92" s="8" t="str">
        <f>IF(OR(시간강사_입력!F89="",LEFT(시간강사_입력!F89,2)="예)"),"",기본설정!$B$6)</f>
        <v/>
      </c>
      <c r="G92" s="22" t="str">
        <f>IF(OR(시간강사_입력!F89="",LEFT(시간강사_입력!F89,2)="예)"),"",IF(시간강사_입력!N89="",기본설정!$B$7,시간강사_입력!N89))</f>
        <v/>
      </c>
      <c r="H92" s="8" t="str">
        <f>IF(OR(시간강사_입력!F89="",LEFT(시간강사_입력!F89,2)="예)"),"",IF(기본설정!$B$8="","",기본설정!$B$8))</f>
        <v/>
      </c>
      <c r="I92" s="8" t="str">
        <f>IF(OR(시간강사_입력!F89="",LEFT(시간강사_입력!F89,2)="예)"),"",IF(기본설정!$B$9="","",기본설정!$B$9))</f>
        <v/>
      </c>
      <c r="J92" s="8" t="str">
        <f>IF(OR(시간강사_입력!F89="",LEFT(시간강사_입력!F89,2)="예)"),"",IF(시간강사_입력!P89&lt;&gt;"",시간강사_입력!P89,IF(기본설정!$B$10="","",기본설정!$B$10)))</f>
        <v/>
      </c>
    </row>
    <row r="93" spans="1:10" ht="90" customHeight="1">
      <c r="A93" s="7" t="str">
        <f>IF(OR(시간강사_입력!F90="",LEFT(시간강사_입력!F90,2)="예)"),"",IF(시간강사_입력!A90="",시간강사_입력!H90,시간강사_입력!A90))</f>
        <v/>
      </c>
      <c r="B93" s="8" t="str">
        <f>IF(OR(시간강사_입력!F90="",LEFT(시간강사_입력!F90,2)="예)"),"",IF(시간강사_입력!B90="",기본설정!$B$5,시간강사_입력!B90))</f>
        <v/>
      </c>
      <c r="C93" s="8" t="str">
        <f>IF(OR(시간강사_입력!F90="",LEFT(시간강사_입력!F90,2)="예)"),"",시간강사_입력!C90&amp;IF(시간강사_입력!E90="","",CHAR(10)&amp;"("&amp;시간강사_입력!E90&amp;")"))</f>
        <v/>
      </c>
      <c r="D93" s="8" t="str">
        <f ca="1">IF(OR(시간강사_입력!F90="",LEFT(시간강사_입력!F90,2)="예)"),"",시간강사_입력!F90&amp;IF(시간강사_입력!G90="","",CHAR(10)&amp;"("&amp;IF(시간강사_입력!G90="","",IF(AND(ISNUMBER(시간강사_입력!G90),시간강사_입력!G90&lt;100000),TEXT(시간강사_입력!G90,"yyyy. m. d."),IF(LEN(SUBSTITUTE(SUBSTITUTE(SUBSTITUTE(TRIM(시간강사_입력!G90),"-",""),".","")," ",""))=8,LEFT(SUBSTITUTE(SUBSTITUTE(SUBSTITUTE(TRIM(시간강사_입력!G90),"-",""),".","")," ",""),4)&amp;". "&amp;VALUE(MID(SUBSTITUTE(SUBSTITUTE(SUBSTITUTE(TRIM(시간강사_입력!G90),"-",""),".","")," ",""),5,2))&amp;". "&amp;VALUE(RIGHT(SUBSTITUTE(SUBSTITUTE(SUBSTITUTE(TRIM(시간강사_입력!G90),"-",""),".","")," ",""),2))&amp;".",IF(LEN(SUBSTITUTE(SUBSTITUTE(SUBSTITUTE(TRIM(시간강사_입력!G90),"-",""),".","")," ",""))=13,IF(OR(MID(SUBSTITUTE(SUBSTITUTE(SUBSTITUTE(TRIM(시간강사_입력!G90),"-",""),".","")," ",""),7,1)="1",MID(SUBSTITUTE(SUBSTITUTE(SUBSTITUTE(TRIM(시간강사_입력!G90),"-",""),".","")," ",""),7,1)="2",MID(SUBSTITUTE(SUBSTITUTE(SUBSTITUTE(TRIM(시간강사_입력!G90),"-",""),".","")," ",""),7,1)="5",MID(SUBSTITUTE(SUBSTITUTE(SUBSTITUTE(TRIM(시간강사_입력!G90),"-",""),".","")," ",""),7,1)="6"),"19","20")&amp;LEFT(SUBSTITUTE(SUBSTITUTE(SUBSTITUTE(TRIM(시간강사_입력!G90),"-",""),".","")," ",""),2)&amp;". "&amp;VALUE(MID(SUBSTITUTE(SUBSTITUTE(SUBSTITUTE(TRIM(시간강사_입력!G90),"-",""),".","")," ",""),3,2))&amp;". "&amp;VALUE(MID(SUBSTITUTE(SUBSTITUTE(SUBSTITUTE(TRIM(시간강사_입력!G90),"-",""),".","")," ",""),5,2))&amp;".",IF(LEN(SUBSTITUTE(SUBSTITUTE(SUBSTITUTE(TRIM(시간강사_입력!G90),"-",""),".","")," ",""))=6,IF(VALUE(LEFT(SUBSTITUTE(SUBSTITUTE(SUBSTITUTE(TRIM(시간강사_입력!G90),"-",""),".","")," ",""),2))&lt;=MOD(YEAR(TODAY()),100),"20","19")&amp;LEFT(SUBSTITUTE(SUBSTITUTE(SUBSTITUTE(TRIM(시간강사_입력!G90),"-",""),".","")," ",""),2)&amp;". "&amp;VALUE(MID(SUBSTITUTE(SUBSTITUTE(SUBSTITUTE(TRIM(시간강사_입력!G90),"-",""),".","")," ",""),3,2))&amp;". "&amp;VALUE(RIGHT(SUBSTITUTE(SUBSTITUTE(SUBSTITUTE(TRIM(시간강사_입력!G90),"-",""),".","")," ",""),2))&amp;".","")))))&amp;")"))</f>
        <v/>
      </c>
      <c r="E93" s="8" t="str">
        <f>IF(OR(시간강사_입력!F90="",LEFT(시간강사_입력!F90,2)="예)"),"",IF(시간강사_입력!O90&lt;&gt;"",시간강사_입력!O90,시간강사_입력!C90&amp;"에 임함."&amp;IF(AND(시간강사_입력!H90&lt;&gt;"",시간강사_입력!I90&lt;&gt;""),CHAR(10)&amp;"임용기간: "&amp;TEXT(시간강사_입력!H90,"yyyy. m. d.")&amp;" ~ "&amp;TEXT(시간강사_입력!I90,"yyyy. m. d."),"")&amp;IF(시간강사_입력!J90&lt;&gt;"",CHAR(10)&amp;"주당수업시간: 주 "&amp;시간강사_입력!J90&amp;"시간","")&amp;IF(시간강사_입력!K90&lt;&gt;"",CHAR(10)&amp;"총 수업주수: "&amp;시간강사_입력!K90&amp;"주","")&amp;IF(시간강사_입력!L90="예",CHAR(10)&amp;"방학기간 제외","")&amp;IF(시간강사_입력!M90&lt;&gt;"",CHAR(10)&amp;"근무시간: "&amp;시간강사_입력!M90,"")))</f>
        <v/>
      </c>
      <c r="F93" s="8" t="str">
        <f>IF(OR(시간강사_입력!F90="",LEFT(시간강사_입력!F90,2)="예)"),"",기본설정!$B$6)</f>
        <v/>
      </c>
      <c r="G93" s="22" t="str">
        <f>IF(OR(시간강사_입력!F90="",LEFT(시간강사_입력!F90,2)="예)"),"",IF(시간강사_입력!N90="",기본설정!$B$7,시간강사_입력!N90))</f>
        <v/>
      </c>
      <c r="H93" s="8" t="str">
        <f>IF(OR(시간강사_입력!F90="",LEFT(시간강사_입력!F90,2)="예)"),"",IF(기본설정!$B$8="","",기본설정!$B$8))</f>
        <v/>
      </c>
      <c r="I93" s="8" t="str">
        <f>IF(OR(시간강사_입력!F90="",LEFT(시간강사_입력!F90,2)="예)"),"",IF(기본설정!$B$9="","",기본설정!$B$9))</f>
        <v/>
      </c>
      <c r="J93" s="8" t="str">
        <f>IF(OR(시간강사_입력!F90="",LEFT(시간강사_입력!F90,2)="예)"),"",IF(시간강사_입력!P90&lt;&gt;"",시간강사_입력!P90,IF(기본설정!$B$10="","",기본설정!$B$10)))</f>
        <v/>
      </c>
    </row>
    <row r="94" spans="1:10" ht="90" customHeight="1">
      <c r="A94" s="7" t="str">
        <f>IF(OR(시간강사_입력!F91="",LEFT(시간강사_입력!F91,2)="예)"),"",IF(시간강사_입력!A91="",시간강사_입력!H91,시간강사_입력!A91))</f>
        <v/>
      </c>
      <c r="B94" s="8" t="str">
        <f>IF(OR(시간강사_입력!F91="",LEFT(시간강사_입력!F91,2)="예)"),"",IF(시간강사_입력!B91="",기본설정!$B$5,시간강사_입력!B91))</f>
        <v/>
      </c>
      <c r="C94" s="8" t="str">
        <f>IF(OR(시간강사_입력!F91="",LEFT(시간강사_입력!F91,2)="예)"),"",시간강사_입력!C91&amp;IF(시간강사_입력!E91="","",CHAR(10)&amp;"("&amp;시간강사_입력!E91&amp;")"))</f>
        <v/>
      </c>
      <c r="D94" s="8" t="str">
        <f ca="1">IF(OR(시간강사_입력!F91="",LEFT(시간강사_입력!F91,2)="예)"),"",시간강사_입력!F91&amp;IF(시간강사_입력!G91="","",CHAR(10)&amp;"("&amp;IF(시간강사_입력!G91="","",IF(AND(ISNUMBER(시간강사_입력!G91),시간강사_입력!G91&lt;100000),TEXT(시간강사_입력!G91,"yyyy. m. d."),IF(LEN(SUBSTITUTE(SUBSTITUTE(SUBSTITUTE(TRIM(시간강사_입력!G91),"-",""),".","")," ",""))=8,LEFT(SUBSTITUTE(SUBSTITUTE(SUBSTITUTE(TRIM(시간강사_입력!G91),"-",""),".","")," ",""),4)&amp;". "&amp;VALUE(MID(SUBSTITUTE(SUBSTITUTE(SUBSTITUTE(TRIM(시간강사_입력!G91),"-",""),".","")," ",""),5,2))&amp;". "&amp;VALUE(RIGHT(SUBSTITUTE(SUBSTITUTE(SUBSTITUTE(TRIM(시간강사_입력!G91),"-",""),".","")," ",""),2))&amp;".",IF(LEN(SUBSTITUTE(SUBSTITUTE(SUBSTITUTE(TRIM(시간강사_입력!G91),"-",""),".","")," ",""))=13,IF(OR(MID(SUBSTITUTE(SUBSTITUTE(SUBSTITUTE(TRIM(시간강사_입력!G91),"-",""),".","")," ",""),7,1)="1",MID(SUBSTITUTE(SUBSTITUTE(SUBSTITUTE(TRIM(시간강사_입력!G91),"-",""),".","")," ",""),7,1)="2",MID(SUBSTITUTE(SUBSTITUTE(SUBSTITUTE(TRIM(시간강사_입력!G91),"-",""),".","")," ",""),7,1)="5",MID(SUBSTITUTE(SUBSTITUTE(SUBSTITUTE(TRIM(시간강사_입력!G91),"-",""),".","")," ",""),7,1)="6"),"19","20")&amp;LEFT(SUBSTITUTE(SUBSTITUTE(SUBSTITUTE(TRIM(시간강사_입력!G91),"-",""),".","")," ",""),2)&amp;". "&amp;VALUE(MID(SUBSTITUTE(SUBSTITUTE(SUBSTITUTE(TRIM(시간강사_입력!G91),"-",""),".","")," ",""),3,2))&amp;". "&amp;VALUE(MID(SUBSTITUTE(SUBSTITUTE(SUBSTITUTE(TRIM(시간강사_입력!G91),"-",""),".","")," ",""),5,2))&amp;".",IF(LEN(SUBSTITUTE(SUBSTITUTE(SUBSTITUTE(TRIM(시간강사_입력!G91),"-",""),".","")," ",""))=6,IF(VALUE(LEFT(SUBSTITUTE(SUBSTITUTE(SUBSTITUTE(TRIM(시간강사_입력!G91),"-",""),".","")," ",""),2))&lt;=MOD(YEAR(TODAY()),100),"20","19")&amp;LEFT(SUBSTITUTE(SUBSTITUTE(SUBSTITUTE(TRIM(시간강사_입력!G91),"-",""),".","")," ",""),2)&amp;". "&amp;VALUE(MID(SUBSTITUTE(SUBSTITUTE(SUBSTITUTE(TRIM(시간강사_입력!G91),"-",""),".","")," ",""),3,2))&amp;". "&amp;VALUE(RIGHT(SUBSTITUTE(SUBSTITUTE(SUBSTITUTE(TRIM(시간강사_입력!G91),"-",""),".","")," ",""),2))&amp;".","")))))&amp;")"))</f>
        <v/>
      </c>
      <c r="E94" s="8" t="str">
        <f>IF(OR(시간강사_입력!F91="",LEFT(시간강사_입력!F91,2)="예)"),"",IF(시간강사_입력!O91&lt;&gt;"",시간강사_입력!O91,시간강사_입력!C91&amp;"에 임함."&amp;IF(AND(시간강사_입력!H91&lt;&gt;"",시간강사_입력!I91&lt;&gt;""),CHAR(10)&amp;"임용기간: "&amp;TEXT(시간강사_입력!H91,"yyyy. m. d.")&amp;" ~ "&amp;TEXT(시간강사_입력!I91,"yyyy. m. d."),"")&amp;IF(시간강사_입력!J91&lt;&gt;"",CHAR(10)&amp;"주당수업시간: 주 "&amp;시간강사_입력!J91&amp;"시간","")&amp;IF(시간강사_입력!K91&lt;&gt;"",CHAR(10)&amp;"총 수업주수: "&amp;시간강사_입력!K91&amp;"주","")&amp;IF(시간강사_입력!L91="예",CHAR(10)&amp;"방학기간 제외","")&amp;IF(시간강사_입력!M91&lt;&gt;"",CHAR(10)&amp;"근무시간: "&amp;시간강사_입력!M91,"")))</f>
        <v/>
      </c>
      <c r="F94" s="8" t="str">
        <f>IF(OR(시간강사_입력!F91="",LEFT(시간강사_입력!F91,2)="예)"),"",기본설정!$B$6)</f>
        <v/>
      </c>
      <c r="G94" s="22" t="str">
        <f>IF(OR(시간강사_입력!F91="",LEFT(시간강사_입력!F91,2)="예)"),"",IF(시간강사_입력!N91="",기본설정!$B$7,시간강사_입력!N91))</f>
        <v/>
      </c>
      <c r="H94" s="8" t="str">
        <f>IF(OR(시간강사_입력!F91="",LEFT(시간강사_입력!F91,2)="예)"),"",IF(기본설정!$B$8="","",기본설정!$B$8))</f>
        <v/>
      </c>
      <c r="I94" s="8" t="str">
        <f>IF(OR(시간강사_입력!F91="",LEFT(시간강사_입력!F91,2)="예)"),"",IF(기본설정!$B$9="","",기본설정!$B$9))</f>
        <v/>
      </c>
      <c r="J94" s="8" t="str">
        <f>IF(OR(시간강사_입력!F91="",LEFT(시간강사_입력!F91,2)="예)"),"",IF(시간강사_입력!P91&lt;&gt;"",시간강사_입력!P91,IF(기본설정!$B$10="","",기본설정!$B$10)))</f>
        <v/>
      </c>
    </row>
    <row r="95" spans="1:10" ht="90" customHeight="1">
      <c r="A95" s="7" t="str">
        <f>IF(OR(시간강사_입력!F92="",LEFT(시간강사_입력!F92,2)="예)"),"",IF(시간강사_입력!A92="",시간강사_입력!H92,시간강사_입력!A92))</f>
        <v/>
      </c>
      <c r="B95" s="8" t="str">
        <f>IF(OR(시간강사_입력!F92="",LEFT(시간강사_입력!F92,2)="예)"),"",IF(시간강사_입력!B92="",기본설정!$B$5,시간강사_입력!B92))</f>
        <v/>
      </c>
      <c r="C95" s="8" t="str">
        <f>IF(OR(시간강사_입력!F92="",LEFT(시간강사_입력!F92,2)="예)"),"",시간강사_입력!C92&amp;IF(시간강사_입력!E92="","",CHAR(10)&amp;"("&amp;시간강사_입력!E92&amp;")"))</f>
        <v/>
      </c>
      <c r="D95" s="8" t="str">
        <f ca="1">IF(OR(시간강사_입력!F92="",LEFT(시간강사_입력!F92,2)="예)"),"",시간강사_입력!F92&amp;IF(시간강사_입력!G92="","",CHAR(10)&amp;"("&amp;IF(시간강사_입력!G92="","",IF(AND(ISNUMBER(시간강사_입력!G92),시간강사_입력!G92&lt;100000),TEXT(시간강사_입력!G92,"yyyy. m. d."),IF(LEN(SUBSTITUTE(SUBSTITUTE(SUBSTITUTE(TRIM(시간강사_입력!G92),"-",""),".","")," ",""))=8,LEFT(SUBSTITUTE(SUBSTITUTE(SUBSTITUTE(TRIM(시간강사_입력!G92),"-",""),".","")," ",""),4)&amp;". "&amp;VALUE(MID(SUBSTITUTE(SUBSTITUTE(SUBSTITUTE(TRIM(시간강사_입력!G92),"-",""),".","")," ",""),5,2))&amp;". "&amp;VALUE(RIGHT(SUBSTITUTE(SUBSTITUTE(SUBSTITUTE(TRIM(시간강사_입력!G92),"-",""),".","")," ",""),2))&amp;".",IF(LEN(SUBSTITUTE(SUBSTITUTE(SUBSTITUTE(TRIM(시간강사_입력!G92),"-",""),".","")," ",""))=13,IF(OR(MID(SUBSTITUTE(SUBSTITUTE(SUBSTITUTE(TRIM(시간강사_입력!G92),"-",""),".","")," ",""),7,1)="1",MID(SUBSTITUTE(SUBSTITUTE(SUBSTITUTE(TRIM(시간강사_입력!G92),"-",""),".","")," ",""),7,1)="2",MID(SUBSTITUTE(SUBSTITUTE(SUBSTITUTE(TRIM(시간강사_입력!G92),"-",""),".","")," ",""),7,1)="5",MID(SUBSTITUTE(SUBSTITUTE(SUBSTITUTE(TRIM(시간강사_입력!G92),"-",""),".","")," ",""),7,1)="6"),"19","20")&amp;LEFT(SUBSTITUTE(SUBSTITUTE(SUBSTITUTE(TRIM(시간강사_입력!G92),"-",""),".","")," ",""),2)&amp;". "&amp;VALUE(MID(SUBSTITUTE(SUBSTITUTE(SUBSTITUTE(TRIM(시간강사_입력!G92),"-",""),".","")," ",""),3,2))&amp;". "&amp;VALUE(MID(SUBSTITUTE(SUBSTITUTE(SUBSTITUTE(TRIM(시간강사_입력!G92),"-",""),".","")," ",""),5,2))&amp;".",IF(LEN(SUBSTITUTE(SUBSTITUTE(SUBSTITUTE(TRIM(시간강사_입력!G92),"-",""),".","")," ",""))=6,IF(VALUE(LEFT(SUBSTITUTE(SUBSTITUTE(SUBSTITUTE(TRIM(시간강사_입력!G92),"-",""),".","")," ",""),2))&lt;=MOD(YEAR(TODAY()),100),"20","19")&amp;LEFT(SUBSTITUTE(SUBSTITUTE(SUBSTITUTE(TRIM(시간강사_입력!G92),"-",""),".","")," ",""),2)&amp;". "&amp;VALUE(MID(SUBSTITUTE(SUBSTITUTE(SUBSTITUTE(TRIM(시간강사_입력!G92),"-",""),".","")," ",""),3,2))&amp;". "&amp;VALUE(RIGHT(SUBSTITUTE(SUBSTITUTE(SUBSTITUTE(TRIM(시간강사_입력!G92),"-",""),".","")," ",""),2))&amp;".","")))))&amp;")"))</f>
        <v/>
      </c>
      <c r="E95" s="8" t="str">
        <f>IF(OR(시간강사_입력!F92="",LEFT(시간강사_입력!F92,2)="예)"),"",IF(시간강사_입력!O92&lt;&gt;"",시간강사_입력!O92,시간강사_입력!C92&amp;"에 임함."&amp;IF(AND(시간강사_입력!H92&lt;&gt;"",시간강사_입력!I92&lt;&gt;""),CHAR(10)&amp;"임용기간: "&amp;TEXT(시간강사_입력!H92,"yyyy. m. d.")&amp;" ~ "&amp;TEXT(시간강사_입력!I92,"yyyy. m. d."),"")&amp;IF(시간강사_입력!J92&lt;&gt;"",CHAR(10)&amp;"주당수업시간: 주 "&amp;시간강사_입력!J92&amp;"시간","")&amp;IF(시간강사_입력!K92&lt;&gt;"",CHAR(10)&amp;"총 수업주수: "&amp;시간강사_입력!K92&amp;"주","")&amp;IF(시간강사_입력!L92="예",CHAR(10)&amp;"방학기간 제외","")&amp;IF(시간강사_입력!M92&lt;&gt;"",CHAR(10)&amp;"근무시간: "&amp;시간강사_입력!M92,"")))</f>
        <v/>
      </c>
      <c r="F95" s="8" t="str">
        <f>IF(OR(시간강사_입력!F92="",LEFT(시간강사_입력!F92,2)="예)"),"",기본설정!$B$6)</f>
        <v/>
      </c>
      <c r="G95" s="22" t="str">
        <f>IF(OR(시간강사_입력!F92="",LEFT(시간강사_입력!F92,2)="예)"),"",IF(시간강사_입력!N92="",기본설정!$B$7,시간강사_입력!N92))</f>
        <v/>
      </c>
      <c r="H95" s="8" t="str">
        <f>IF(OR(시간강사_입력!F92="",LEFT(시간강사_입력!F92,2)="예)"),"",IF(기본설정!$B$8="","",기본설정!$B$8))</f>
        <v/>
      </c>
      <c r="I95" s="8" t="str">
        <f>IF(OR(시간강사_입력!F92="",LEFT(시간강사_입력!F92,2)="예)"),"",IF(기본설정!$B$9="","",기본설정!$B$9))</f>
        <v/>
      </c>
      <c r="J95" s="8" t="str">
        <f>IF(OR(시간강사_입력!F92="",LEFT(시간강사_입력!F92,2)="예)"),"",IF(시간강사_입력!P92&lt;&gt;"",시간강사_입력!P92,IF(기본설정!$B$10="","",기본설정!$B$10)))</f>
        <v/>
      </c>
    </row>
    <row r="96" spans="1:10" ht="90" customHeight="1">
      <c r="A96" s="7" t="str">
        <f>IF(OR(시간강사_입력!F93="",LEFT(시간강사_입력!F93,2)="예)"),"",IF(시간강사_입력!A93="",시간강사_입력!H93,시간강사_입력!A93))</f>
        <v/>
      </c>
      <c r="B96" s="8" t="str">
        <f>IF(OR(시간강사_입력!F93="",LEFT(시간강사_입력!F93,2)="예)"),"",IF(시간강사_입력!B93="",기본설정!$B$5,시간강사_입력!B93))</f>
        <v/>
      </c>
      <c r="C96" s="8" t="str">
        <f>IF(OR(시간강사_입력!F93="",LEFT(시간강사_입력!F93,2)="예)"),"",시간강사_입력!C93&amp;IF(시간강사_입력!E93="","",CHAR(10)&amp;"("&amp;시간강사_입력!E93&amp;")"))</f>
        <v/>
      </c>
      <c r="D96" s="8" t="str">
        <f ca="1">IF(OR(시간강사_입력!F93="",LEFT(시간강사_입력!F93,2)="예)"),"",시간강사_입력!F93&amp;IF(시간강사_입력!G93="","",CHAR(10)&amp;"("&amp;IF(시간강사_입력!G93="","",IF(AND(ISNUMBER(시간강사_입력!G93),시간강사_입력!G93&lt;100000),TEXT(시간강사_입력!G93,"yyyy. m. d."),IF(LEN(SUBSTITUTE(SUBSTITUTE(SUBSTITUTE(TRIM(시간강사_입력!G93),"-",""),".","")," ",""))=8,LEFT(SUBSTITUTE(SUBSTITUTE(SUBSTITUTE(TRIM(시간강사_입력!G93),"-",""),".","")," ",""),4)&amp;". "&amp;VALUE(MID(SUBSTITUTE(SUBSTITUTE(SUBSTITUTE(TRIM(시간강사_입력!G93),"-",""),".","")," ",""),5,2))&amp;". "&amp;VALUE(RIGHT(SUBSTITUTE(SUBSTITUTE(SUBSTITUTE(TRIM(시간강사_입력!G93),"-",""),".","")," ",""),2))&amp;".",IF(LEN(SUBSTITUTE(SUBSTITUTE(SUBSTITUTE(TRIM(시간강사_입력!G93),"-",""),".","")," ",""))=13,IF(OR(MID(SUBSTITUTE(SUBSTITUTE(SUBSTITUTE(TRIM(시간강사_입력!G93),"-",""),".","")," ",""),7,1)="1",MID(SUBSTITUTE(SUBSTITUTE(SUBSTITUTE(TRIM(시간강사_입력!G93),"-",""),".","")," ",""),7,1)="2",MID(SUBSTITUTE(SUBSTITUTE(SUBSTITUTE(TRIM(시간강사_입력!G93),"-",""),".","")," ",""),7,1)="5",MID(SUBSTITUTE(SUBSTITUTE(SUBSTITUTE(TRIM(시간강사_입력!G93),"-",""),".","")," ",""),7,1)="6"),"19","20")&amp;LEFT(SUBSTITUTE(SUBSTITUTE(SUBSTITUTE(TRIM(시간강사_입력!G93),"-",""),".","")," ",""),2)&amp;". "&amp;VALUE(MID(SUBSTITUTE(SUBSTITUTE(SUBSTITUTE(TRIM(시간강사_입력!G93),"-",""),".","")," ",""),3,2))&amp;". "&amp;VALUE(MID(SUBSTITUTE(SUBSTITUTE(SUBSTITUTE(TRIM(시간강사_입력!G93),"-",""),".","")," ",""),5,2))&amp;".",IF(LEN(SUBSTITUTE(SUBSTITUTE(SUBSTITUTE(TRIM(시간강사_입력!G93),"-",""),".","")," ",""))=6,IF(VALUE(LEFT(SUBSTITUTE(SUBSTITUTE(SUBSTITUTE(TRIM(시간강사_입력!G93),"-",""),".","")," ",""),2))&lt;=MOD(YEAR(TODAY()),100),"20","19")&amp;LEFT(SUBSTITUTE(SUBSTITUTE(SUBSTITUTE(TRIM(시간강사_입력!G93),"-",""),".","")," ",""),2)&amp;". "&amp;VALUE(MID(SUBSTITUTE(SUBSTITUTE(SUBSTITUTE(TRIM(시간강사_입력!G93),"-",""),".","")," ",""),3,2))&amp;". "&amp;VALUE(RIGHT(SUBSTITUTE(SUBSTITUTE(SUBSTITUTE(TRIM(시간강사_입력!G93),"-",""),".","")," ",""),2))&amp;".","")))))&amp;")"))</f>
        <v/>
      </c>
      <c r="E96" s="8" t="str">
        <f>IF(OR(시간강사_입력!F93="",LEFT(시간강사_입력!F93,2)="예)"),"",IF(시간강사_입력!O93&lt;&gt;"",시간강사_입력!O93,시간강사_입력!C93&amp;"에 임함."&amp;IF(AND(시간강사_입력!H93&lt;&gt;"",시간강사_입력!I93&lt;&gt;""),CHAR(10)&amp;"임용기간: "&amp;TEXT(시간강사_입력!H93,"yyyy. m. d.")&amp;" ~ "&amp;TEXT(시간강사_입력!I93,"yyyy. m. d."),"")&amp;IF(시간강사_입력!J93&lt;&gt;"",CHAR(10)&amp;"주당수업시간: 주 "&amp;시간강사_입력!J93&amp;"시간","")&amp;IF(시간강사_입력!K93&lt;&gt;"",CHAR(10)&amp;"총 수업주수: "&amp;시간강사_입력!K93&amp;"주","")&amp;IF(시간강사_입력!L93="예",CHAR(10)&amp;"방학기간 제외","")&amp;IF(시간강사_입력!M93&lt;&gt;"",CHAR(10)&amp;"근무시간: "&amp;시간강사_입력!M93,"")))</f>
        <v/>
      </c>
      <c r="F96" s="8" t="str">
        <f>IF(OR(시간강사_입력!F93="",LEFT(시간강사_입력!F93,2)="예)"),"",기본설정!$B$6)</f>
        <v/>
      </c>
      <c r="G96" s="22" t="str">
        <f>IF(OR(시간강사_입력!F93="",LEFT(시간강사_입력!F93,2)="예)"),"",IF(시간강사_입력!N93="",기본설정!$B$7,시간강사_입력!N93))</f>
        <v/>
      </c>
      <c r="H96" s="8" t="str">
        <f>IF(OR(시간강사_입력!F93="",LEFT(시간강사_입력!F93,2)="예)"),"",IF(기본설정!$B$8="","",기본설정!$B$8))</f>
        <v/>
      </c>
      <c r="I96" s="8" t="str">
        <f>IF(OR(시간강사_입력!F93="",LEFT(시간강사_입력!F93,2)="예)"),"",IF(기본설정!$B$9="","",기본설정!$B$9))</f>
        <v/>
      </c>
      <c r="J96" s="8" t="str">
        <f>IF(OR(시간강사_입력!F93="",LEFT(시간강사_입력!F93,2)="예)"),"",IF(시간강사_입력!P93&lt;&gt;"",시간강사_입력!P93,IF(기본설정!$B$10="","",기본설정!$B$10)))</f>
        <v/>
      </c>
    </row>
    <row r="97" spans="1:10" ht="90" customHeight="1">
      <c r="A97" s="7" t="str">
        <f>IF(OR(시간강사_입력!F94="",LEFT(시간강사_입력!F94,2)="예)"),"",IF(시간강사_입력!A94="",시간강사_입력!H94,시간강사_입력!A94))</f>
        <v/>
      </c>
      <c r="B97" s="8" t="str">
        <f>IF(OR(시간강사_입력!F94="",LEFT(시간강사_입력!F94,2)="예)"),"",IF(시간강사_입력!B94="",기본설정!$B$5,시간강사_입력!B94))</f>
        <v/>
      </c>
      <c r="C97" s="8" t="str">
        <f>IF(OR(시간강사_입력!F94="",LEFT(시간강사_입력!F94,2)="예)"),"",시간강사_입력!C94&amp;IF(시간강사_입력!E94="","",CHAR(10)&amp;"("&amp;시간강사_입력!E94&amp;")"))</f>
        <v/>
      </c>
      <c r="D97" s="8" t="str">
        <f ca="1">IF(OR(시간강사_입력!F94="",LEFT(시간강사_입력!F94,2)="예)"),"",시간강사_입력!F94&amp;IF(시간강사_입력!G94="","",CHAR(10)&amp;"("&amp;IF(시간강사_입력!G94="","",IF(AND(ISNUMBER(시간강사_입력!G94),시간강사_입력!G94&lt;100000),TEXT(시간강사_입력!G94,"yyyy. m. d."),IF(LEN(SUBSTITUTE(SUBSTITUTE(SUBSTITUTE(TRIM(시간강사_입력!G94),"-",""),".","")," ",""))=8,LEFT(SUBSTITUTE(SUBSTITUTE(SUBSTITUTE(TRIM(시간강사_입력!G94),"-",""),".","")," ",""),4)&amp;". "&amp;VALUE(MID(SUBSTITUTE(SUBSTITUTE(SUBSTITUTE(TRIM(시간강사_입력!G94),"-",""),".","")," ",""),5,2))&amp;". "&amp;VALUE(RIGHT(SUBSTITUTE(SUBSTITUTE(SUBSTITUTE(TRIM(시간강사_입력!G94),"-",""),".","")," ",""),2))&amp;".",IF(LEN(SUBSTITUTE(SUBSTITUTE(SUBSTITUTE(TRIM(시간강사_입력!G94),"-",""),".","")," ",""))=13,IF(OR(MID(SUBSTITUTE(SUBSTITUTE(SUBSTITUTE(TRIM(시간강사_입력!G94),"-",""),".","")," ",""),7,1)="1",MID(SUBSTITUTE(SUBSTITUTE(SUBSTITUTE(TRIM(시간강사_입력!G94),"-",""),".","")," ",""),7,1)="2",MID(SUBSTITUTE(SUBSTITUTE(SUBSTITUTE(TRIM(시간강사_입력!G94),"-",""),".","")," ",""),7,1)="5",MID(SUBSTITUTE(SUBSTITUTE(SUBSTITUTE(TRIM(시간강사_입력!G94),"-",""),".","")," ",""),7,1)="6"),"19","20")&amp;LEFT(SUBSTITUTE(SUBSTITUTE(SUBSTITUTE(TRIM(시간강사_입력!G94),"-",""),".","")," ",""),2)&amp;". "&amp;VALUE(MID(SUBSTITUTE(SUBSTITUTE(SUBSTITUTE(TRIM(시간강사_입력!G94),"-",""),".","")," ",""),3,2))&amp;". "&amp;VALUE(MID(SUBSTITUTE(SUBSTITUTE(SUBSTITUTE(TRIM(시간강사_입력!G94),"-",""),".","")," ",""),5,2))&amp;".",IF(LEN(SUBSTITUTE(SUBSTITUTE(SUBSTITUTE(TRIM(시간강사_입력!G94),"-",""),".","")," ",""))=6,IF(VALUE(LEFT(SUBSTITUTE(SUBSTITUTE(SUBSTITUTE(TRIM(시간강사_입력!G94),"-",""),".","")," ",""),2))&lt;=MOD(YEAR(TODAY()),100),"20","19")&amp;LEFT(SUBSTITUTE(SUBSTITUTE(SUBSTITUTE(TRIM(시간강사_입력!G94),"-",""),".","")," ",""),2)&amp;". "&amp;VALUE(MID(SUBSTITUTE(SUBSTITUTE(SUBSTITUTE(TRIM(시간강사_입력!G94),"-",""),".","")," ",""),3,2))&amp;". "&amp;VALUE(RIGHT(SUBSTITUTE(SUBSTITUTE(SUBSTITUTE(TRIM(시간강사_입력!G94),"-",""),".","")," ",""),2))&amp;".","")))))&amp;")"))</f>
        <v/>
      </c>
      <c r="E97" s="8" t="str">
        <f>IF(OR(시간강사_입력!F94="",LEFT(시간강사_입력!F94,2)="예)"),"",IF(시간강사_입력!O94&lt;&gt;"",시간강사_입력!O94,시간강사_입력!C94&amp;"에 임함."&amp;IF(AND(시간강사_입력!H94&lt;&gt;"",시간강사_입력!I94&lt;&gt;""),CHAR(10)&amp;"임용기간: "&amp;TEXT(시간강사_입력!H94,"yyyy. m. d.")&amp;" ~ "&amp;TEXT(시간강사_입력!I94,"yyyy. m. d."),"")&amp;IF(시간강사_입력!J94&lt;&gt;"",CHAR(10)&amp;"주당수업시간: 주 "&amp;시간강사_입력!J94&amp;"시간","")&amp;IF(시간강사_입력!K94&lt;&gt;"",CHAR(10)&amp;"총 수업주수: "&amp;시간강사_입력!K94&amp;"주","")&amp;IF(시간강사_입력!L94="예",CHAR(10)&amp;"방학기간 제외","")&amp;IF(시간강사_입력!M94&lt;&gt;"",CHAR(10)&amp;"근무시간: "&amp;시간강사_입력!M94,"")))</f>
        <v/>
      </c>
      <c r="F97" s="8" t="str">
        <f>IF(OR(시간강사_입력!F94="",LEFT(시간강사_입력!F94,2)="예)"),"",기본설정!$B$6)</f>
        <v/>
      </c>
      <c r="G97" s="22" t="str">
        <f>IF(OR(시간강사_입력!F94="",LEFT(시간강사_입력!F94,2)="예)"),"",IF(시간강사_입력!N94="",기본설정!$B$7,시간강사_입력!N94))</f>
        <v/>
      </c>
      <c r="H97" s="8" t="str">
        <f>IF(OR(시간강사_입력!F94="",LEFT(시간강사_입력!F94,2)="예)"),"",IF(기본설정!$B$8="","",기본설정!$B$8))</f>
        <v/>
      </c>
      <c r="I97" s="8" t="str">
        <f>IF(OR(시간강사_입력!F94="",LEFT(시간강사_입력!F94,2)="예)"),"",IF(기본설정!$B$9="","",기본설정!$B$9))</f>
        <v/>
      </c>
      <c r="J97" s="8" t="str">
        <f>IF(OR(시간강사_입력!F94="",LEFT(시간강사_입력!F94,2)="예)"),"",IF(시간강사_입력!P94&lt;&gt;"",시간강사_입력!P94,IF(기본설정!$B$10="","",기본설정!$B$10)))</f>
        <v/>
      </c>
    </row>
    <row r="98" spans="1:10" ht="90" customHeight="1">
      <c r="A98" s="7" t="str">
        <f>IF(OR(시간강사_입력!F95="",LEFT(시간강사_입력!F95,2)="예)"),"",IF(시간강사_입력!A95="",시간강사_입력!H95,시간강사_입력!A95))</f>
        <v/>
      </c>
      <c r="B98" s="8" t="str">
        <f>IF(OR(시간강사_입력!F95="",LEFT(시간강사_입력!F95,2)="예)"),"",IF(시간강사_입력!B95="",기본설정!$B$5,시간강사_입력!B95))</f>
        <v/>
      </c>
      <c r="C98" s="8" t="str">
        <f>IF(OR(시간강사_입력!F95="",LEFT(시간강사_입력!F95,2)="예)"),"",시간강사_입력!C95&amp;IF(시간강사_입력!E95="","",CHAR(10)&amp;"("&amp;시간강사_입력!E95&amp;")"))</f>
        <v/>
      </c>
      <c r="D98" s="8" t="str">
        <f ca="1">IF(OR(시간강사_입력!F95="",LEFT(시간강사_입력!F95,2)="예)"),"",시간강사_입력!F95&amp;IF(시간강사_입력!G95="","",CHAR(10)&amp;"("&amp;IF(시간강사_입력!G95="","",IF(AND(ISNUMBER(시간강사_입력!G95),시간강사_입력!G95&lt;100000),TEXT(시간강사_입력!G95,"yyyy. m. d."),IF(LEN(SUBSTITUTE(SUBSTITUTE(SUBSTITUTE(TRIM(시간강사_입력!G95),"-",""),".","")," ",""))=8,LEFT(SUBSTITUTE(SUBSTITUTE(SUBSTITUTE(TRIM(시간강사_입력!G95),"-",""),".","")," ",""),4)&amp;". "&amp;VALUE(MID(SUBSTITUTE(SUBSTITUTE(SUBSTITUTE(TRIM(시간강사_입력!G95),"-",""),".","")," ",""),5,2))&amp;". "&amp;VALUE(RIGHT(SUBSTITUTE(SUBSTITUTE(SUBSTITUTE(TRIM(시간강사_입력!G95),"-",""),".","")," ",""),2))&amp;".",IF(LEN(SUBSTITUTE(SUBSTITUTE(SUBSTITUTE(TRIM(시간강사_입력!G95),"-",""),".","")," ",""))=13,IF(OR(MID(SUBSTITUTE(SUBSTITUTE(SUBSTITUTE(TRIM(시간강사_입력!G95),"-",""),".","")," ",""),7,1)="1",MID(SUBSTITUTE(SUBSTITUTE(SUBSTITUTE(TRIM(시간강사_입력!G95),"-",""),".","")," ",""),7,1)="2",MID(SUBSTITUTE(SUBSTITUTE(SUBSTITUTE(TRIM(시간강사_입력!G95),"-",""),".","")," ",""),7,1)="5",MID(SUBSTITUTE(SUBSTITUTE(SUBSTITUTE(TRIM(시간강사_입력!G95),"-",""),".","")," ",""),7,1)="6"),"19","20")&amp;LEFT(SUBSTITUTE(SUBSTITUTE(SUBSTITUTE(TRIM(시간강사_입력!G95),"-",""),".","")," ",""),2)&amp;". "&amp;VALUE(MID(SUBSTITUTE(SUBSTITUTE(SUBSTITUTE(TRIM(시간강사_입력!G95),"-",""),".","")," ",""),3,2))&amp;". "&amp;VALUE(MID(SUBSTITUTE(SUBSTITUTE(SUBSTITUTE(TRIM(시간강사_입력!G95),"-",""),".","")," ",""),5,2))&amp;".",IF(LEN(SUBSTITUTE(SUBSTITUTE(SUBSTITUTE(TRIM(시간강사_입력!G95),"-",""),".","")," ",""))=6,IF(VALUE(LEFT(SUBSTITUTE(SUBSTITUTE(SUBSTITUTE(TRIM(시간강사_입력!G95),"-",""),".","")," ",""),2))&lt;=MOD(YEAR(TODAY()),100),"20","19")&amp;LEFT(SUBSTITUTE(SUBSTITUTE(SUBSTITUTE(TRIM(시간강사_입력!G95),"-",""),".","")," ",""),2)&amp;". "&amp;VALUE(MID(SUBSTITUTE(SUBSTITUTE(SUBSTITUTE(TRIM(시간강사_입력!G95),"-",""),".","")," ",""),3,2))&amp;". "&amp;VALUE(RIGHT(SUBSTITUTE(SUBSTITUTE(SUBSTITUTE(TRIM(시간강사_입력!G95),"-",""),".","")," ",""),2))&amp;".","")))))&amp;")"))</f>
        <v/>
      </c>
      <c r="E98" s="8" t="str">
        <f>IF(OR(시간강사_입력!F95="",LEFT(시간강사_입력!F95,2)="예)"),"",IF(시간강사_입력!O95&lt;&gt;"",시간강사_입력!O95,시간강사_입력!C95&amp;"에 임함."&amp;IF(AND(시간강사_입력!H95&lt;&gt;"",시간강사_입력!I95&lt;&gt;""),CHAR(10)&amp;"임용기간: "&amp;TEXT(시간강사_입력!H95,"yyyy. m. d.")&amp;" ~ "&amp;TEXT(시간강사_입력!I95,"yyyy. m. d."),"")&amp;IF(시간강사_입력!J95&lt;&gt;"",CHAR(10)&amp;"주당수업시간: 주 "&amp;시간강사_입력!J95&amp;"시간","")&amp;IF(시간강사_입력!K95&lt;&gt;"",CHAR(10)&amp;"총 수업주수: "&amp;시간강사_입력!K95&amp;"주","")&amp;IF(시간강사_입력!L95="예",CHAR(10)&amp;"방학기간 제외","")&amp;IF(시간강사_입력!M95&lt;&gt;"",CHAR(10)&amp;"근무시간: "&amp;시간강사_입력!M95,"")))</f>
        <v/>
      </c>
      <c r="F98" s="8" t="str">
        <f>IF(OR(시간강사_입력!F95="",LEFT(시간강사_입력!F95,2)="예)"),"",기본설정!$B$6)</f>
        <v/>
      </c>
      <c r="G98" s="22" t="str">
        <f>IF(OR(시간강사_입력!F95="",LEFT(시간강사_입력!F95,2)="예)"),"",IF(시간강사_입력!N95="",기본설정!$B$7,시간강사_입력!N95))</f>
        <v/>
      </c>
      <c r="H98" s="8" t="str">
        <f>IF(OR(시간강사_입력!F95="",LEFT(시간강사_입력!F95,2)="예)"),"",IF(기본설정!$B$8="","",기본설정!$B$8))</f>
        <v/>
      </c>
      <c r="I98" s="8" t="str">
        <f>IF(OR(시간강사_입력!F95="",LEFT(시간강사_입력!F95,2)="예)"),"",IF(기본설정!$B$9="","",기본설정!$B$9))</f>
        <v/>
      </c>
      <c r="J98" s="8" t="str">
        <f>IF(OR(시간강사_입력!F95="",LEFT(시간강사_입력!F95,2)="예)"),"",IF(시간강사_입력!P95&lt;&gt;"",시간강사_입력!P95,IF(기본설정!$B$10="","",기본설정!$B$10)))</f>
        <v/>
      </c>
    </row>
    <row r="99" spans="1:10" ht="90" customHeight="1">
      <c r="A99" s="7" t="str">
        <f>IF(OR(시간강사_입력!F96="",LEFT(시간강사_입력!F96,2)="예)"),"",IF(시간강사_입력!A96="",시간강사_입력!H96,시간강사_입력!A96))</f>
        <v/>
      </c>
      <c r="B99" s="8" t="str">
        <f>IF(OR(시간강사_입력!F96="",LEFT(시간강사_입력!F96,2)="예)"),"",IF(시간강사_입력!B96="",기본설정!$B$5,시간강사_입력!B96))</f>
        <v/>
      </c>
      <c r="C99" s="8" t="str">
        <f>IF(OR(시간강사_입력!F96="",LEFT(시간강사_입력!F96,2)="예)"),"",시간강사_입력!C96&amp;IF(시간강사_입력!E96="","",CHAR(10)&amp;"("&amp;시간강사_입력!E96&amp;")"))</f>
        <v/>
      </c>
      <c r="D99" s="8" t="str">
        <f ca="1">IF(OR(시간강사_입력!F96="",LEFT(시간강사_입력!F96,2)="예)"),"",시간강사_입력!F96&amp;IF(시간강사_입력!G96="","",CHAR(10)&amp;"("&amp;IF(시간강사_입력!G96="","",IF(AND(ISNUMBER(시간강사_입력!G96),시간강사_입력!G96&lt;100000),TEXT(시간강사_입력!G96,"yyyy. m. d."),IF(LEN(SUBSTITUTE(SUBSTITUTE(SUBSTITUTE(TRIM(시간강사_입력!G96),"-",""),".","")," ",""))=8,LEFT(SUBSTITUTE(SUBSTITUTE(SUBSTITUTE(TRIM(시간강사_입력!G96),"-",""),".","")," ",""),4)&amp;". "&amp;VALUE(MID(SUBSTITUTE(SUBSTITUTE(SUBSTITUTE(TRIM(시간강사_입력!G96),"-",""),".","")," ",""),5,2))&amp;". "&amp;VALUE(RIGHT(SUBSTITUTE(SUBSTITUTE(SUBSTITUTE(TRIM(시간강사_입력!G96),"-",""),".","")," ",""),2))&amp;".",IF(LEN(SUBSTITUTE(SUBSTITUTE(SUBSTITUTE(TRIM(시간강사_입력!G96),"-",""),".","")," ",""))=13,IF(OR(MID(SUBSTITUTE(SUBSTITUTE(SUBSTITUTE(TRIM(시간강사_입력!G96),"-",""),".","")," ",""),7,1)="1",MID(SUBSTITUTE(SUBSTITUTE(SUBSTITUTE(TRIM(시간강사_입력!G96),"-",""),".","")," ",""),7,1)="2",MID(SUBSTITUTE(SUBSTITUTE(SUBSTITUTE(TRIM(시간강사_입력!G96),"-",""),".","")," ",""),7,1)="5",MID(SUBSTITUTE(SUBSTITUTE(SUBSTITUTE(TRIM(시간강사_입력!G96),"-",""),".","")," ",""),7,1)="6"),"19","20")&amp;LEFT(SUBSTITUTE(SUBSTITUTE(SUBSTITUTE(TRIM(시간강사_입력!G96),"-",""),".","")," ",""),2)&amp;". "&amp;VALUE(MID(SUBSTITUTE(SUBSTITUTE(SUBSTITUTE(TRIM(시간강사_입력!G96),"-",""),".","")," ",""),3,2))&amp;". "&amp;VALUE(MID(SUBSTITUTE(SUBSTITUTE(SUBSTITUTE(TRIM(시간강사_입력!G96),"-",""),".","")," ",""),5,2))&amp;".",IF(LEN(SUBSTITUTE(SUBSTITUTE(SUBSTITUTE(TRIM(시간강사_입력!G96),"-",""),".","")," ",""))=6,IF(VALUE(LEFT(SUBSTITUTE(SUBSTITUTE(SUBSTITUTE(TRIM(시간강사_입력!G96),"-",""),".","")," ",""),2))&lt;=MOD(YEAR(TODAY()),100),"20","19")&amp;LEFT(SUBSTITUTE(SUBSTITUTE(SUBSTITUTE(TRIM(시간강사_입력!G96),"-",""),".","")," ",""),2)&amp;". "&amp;VALUE(MID(SUBSTITUTE(SUBSTITUTE(SUBSTITUTE(TRIM(시간강사_입력!G96),"-",""),".","")," ",""),3,2))&amp;". "&amp;VALUE(RIGHT(SUBSTITUTE(SUBSTITUTE(SUBSTITUTE(TRIM(시간강사_입력!G96),"-",""),".","")," ",""),2))&amp;".","")))))&amp;")"))</f>
        <v/>
      </c>
      <c r="E99" s="8" t="str">
        <f>IF(OR(시간강사_입력!F96="",LEFT(시간강사_입력!F96,2)="예)"),"",IF(시간강사_입력!O96&lt;&gt;"",시간강사_입력!O96,시간강사_입력!C96&amp;"에 임함."&amp;IF(AND(시간강사_입력!H96&lt;&gt;"",시간강사_입력!I96&lt;&gt;""),CHAR(10)&amp;"임용기간: "&amp;TEXT(시간강사_입력!H96,"yyyy. m. d.")&amp;" ~ "&amp;TEXT(시간강사_입력!I96,"yyyy. m. d."),"")&amp;IF(시간강사_입력!J96&lt;&gt;"",CHAR(10)&amp;"주당수업시간: 주 "&amp;시간강사_입력!J96&amp;"시간","")&amp;IF(시간강사_입력!K96&lt;&gt;"",CHAR(10)&amp;"총 수업주수: "&amp;시간강사_입력!K96&amp;"주","")&amp;IF(시간강사_입력!L96="예",CHAR(10)&amp;"방학기간 제외","")&amp;IF(시간강사_입력!M96&lt;&gt;"",CHAR(10)&amp;"근무시간: "&amp;시간강사_입력!M96,"")))</f>
        <v/>
      </c>
      <c r="F99" s="8" t="str">
        <f>IF(OR(시간강사_입력!F96="",LEFT(시간강사_입력!F96,2)="예)"),"",기본설정!$B$6)</f>
        <v/>
      </c>
      <c r="G99" s="22" t="str">
        <f>IF(OR(시간강사_입력!F96="",LEFT(시간강사_입력!F96,2)="예)"),"",IF(시간강사_입력!N96="",기본설정!$B$7,시간강사_입력!N96))</f>
        <v/>
      </c>
      <c r="H99" s="8" t="str">
        <f>IF(OR(시간강사_입력!F96="",LEFT(시간강사_입력!F96,2)="예)"),"",IF(기본설정!$B$8="","",기본설정!$B$8))</f>
        <v/>
      </c>
      <c r="I99" s="8" t="str">
        <f>IF(OR(시간강사_입력!F96="",LEFT(시간강사_입력!F96,2)="예)"),"",IF(기본설정!$B$9="","",기본설정!$B$9))</f>
        <v/>
      </c>
      <c r="J99" s="8" t="str">
        <f>IF(OR(시간강사_입력!F96="",LEFT(시간강사_입력!F96,2)="예)"),"",IF(시간강사_입력!P96&lt;&gt;"",시간강사_입력!P96,IF(기본설정!$B$10="","",기본설정!$B$10)))</f>
        <v/>
      </c>
    </row>
    <row r="100" spans="1:10" ht="90" customHeight="1">
      <c r="A100" s="7" t="str">
        <f>IF(OR(시간강사_입력!F97="",LEFT(시간강사_입력!F97,2)="예)"),"",IF(시간강사_입력!A97="",시간강사_입력!H97,시간강사_입력!A97))</f>
        <v/>
      </c>
      <c r="B100" s="8" t="str">
        <f>IF(OR(시간강사_입력!F97="",LEFT(시간강사_입력!F97,2)="예)"),"",IF(시간강사_입력!B97="",기본설정!$B$5,시간강사_입력!B97))</f>
        <v/>
      </c>
      <c r="C100" s="8" t="str">
        <f>IF(OR(시간강사_입력!F97="",LEFT(시간강사_입력!F97,2)="예)"),"",시간강사_입력!C97&amp;IF(시간강사_입력!E97="","",CHAR(10)&amp;"("&amp;시간강사_입력!E97&amp;")"))</f>
        <v/>
      </c>
      <c r="D100" s="8" t="str">
        <f ca="1">IF(OR(시간강사_입력!F97="",LEFT(시간강사_입력!F97,2)="예)"),"",시간강사_입력!F97&amp;IF(시간강사_입력!G97="","",CHAR(10)&amp;"("&amp;IF(시간강사_입력!G97="","",IF(AND(ISNUMBER(시간강사_입력!G97),시간강사_입력!G97&lt;100000),TEXT(시간강사_입력!G97,"yyyy. m. d."),IF(LEN(SUBSTITUTE(SUBSTITUTE(SUBSTITUTE(TRIM(시간강사_입력!G97),"-",""),".","")," ",""))=8,LEFT(SUBSTITUTE(SUBSTITUTE(SUBSTITUTE(TRIM(시간강사_입력!G97),"-",""),".","")," ",""),4)&amp;". "&amp;VALUE(MID(SUBSTITUTE(SUBSTITUTE(SUBSTITUTE(TRIM(시간강사_입력!G97),"-",""),".","")," ",""),5,2))&amp;". "&amp;VALUE(RIGHT(SUBSTITUTE(SUBSTITUTE(SUBSTITUTE(TRIM(시간강사_입력!G97),"-",""),".","")," ",""),2))&amp;".",IF(LEN(SUBSTITUTE(SUBSTITUTE(SUBSTITUTE(TRIM(시간강사_입력!G97),"-",""),".","")," ",""))=13,IF(OR(MID(SUBSTITUTE(SUBSTITUTE(SUBSTITUTE(TRIM(시간강사_입력!G97),"-",""),".","")," ",""),7,1)="1",MID(SUBSTITUTE(SUBSTITUTE(SUBSTITUTE(TRIM(시간강사_입력!G97),"-",""),".","")," ",""),7,1)="2",MID(SUBSTITUTE(SUBSTITUTE(SUBSTITUTE(TRIM(시간강사_입력!G97),"-",""),".","")," ",""),7,1)="5",MID(SUBSTITUTE(SUBSTITUTE(SUBSTITUTE(TRIM(시간강사_입력!G97),"-",""),".","")," ",""),7,1)="6"),"19","20")&amp;LEFT(SUBSTITUTE(SUBSTITUTE(SUBSTITUTE(TRIM(시간강사_입력!G97),"-",""),".","")," ",""),2)&amp;". "&amp;VALUE(MID(SUBSTITUTE(SUBSTITUTE(SUBSTITUTE(TRIM(시간강사_입력!G97),"-",""),".","")," ",""),3,2))&amp;". "&amp;VALUE(MID(SUBSTITUTE(SUBSTITUTE(SUBSTITUTE(TRIM(시간강사_입력!G97),"-",""),".","")," ",""),5,2))&amp;".",IF(LEN(SUBSTITUTE(SUBSTITUTE(SUBSTITUTE(TRIM(시간강사_입력!G97),"-",""),".","")," ",""))=6,IF(VALUE(LEFT(SUBSTITUTE(SUBSTITUTE(SUBSTITUTE(TRIM(시간강사_입력!G97),"-",""),".","")," ",""),2))&lt;=MOD(YEAR(TODAY()),100),"20","19")&amp;LEFT(SUBSTITUTE(SUBSTITUTE(SUBSTITUTE(TRIM(시간강사_입력!G97),"-",""),".","")," ",""),2)&amp;". "&amp;VALUE(MID(SUBSTITUTE(SUBSTITUTE(SUBSTITUTE(TRIM(시간강사_입력!G97),"-",""),".","")," ",""),3,2))&amp;". "&amp;VALUE(RIGHT(SUBSTITUTE(SUBSTITUTE(SUBSTITUTE(TRIM(시간강사_입력!G97),"-",""),".","")," ",""),2))&amp;".","")))))&amp;")"))</f>
        <v/>
      </c>
      <c r="E100" s="8" t="str">
        <f>IF(OR(시간강사_입력!F97="",LEFT(시간강사_입력!F97,2)="예)"),"",IF(시간강사_입력!O97&lt;&gt;"",시간강사_입력!O97,시간강사_입력!C97&amp;"에 임함."&amp;IF(AND(시간강사_입력!H97&lt;&gt;"",시간강사_입력!I97&lt;&gt;""),CHAR(10)&amp;"임용기간: "&amp;TEXT(시간강사_입력!H97,"yyyy. m. d.")&amp;" ~ "&amp;TEXT(시간강사_입력!I97,"yyyy. m. d."),"")&amp;IF(시간강사_입력!J97&lt;&gt;"",CHAR(10)&amp;"주당수업시간: 주 "&amp;시간강사_입력!J97&amp;"시간","")&amp;IF(시간강사_입력!K97&lt;&gt;"",CHAR(10)&amp;"총 수업주수: "&amp;시간강사_입력!K97&amp;"주","")&amp;IF(시간강사_입력!L97="예",CHAR(10)&amp;"방학기간 제외","")&amp;IF(시간강사_입력!M97&lt;&gt;"",CHAR(10)&amp;"근무시간: "&amp;시간강사_입력!M97,"")))</f>
        <v/>
      </c>
      <c r="F100" s="8" t="str">
        <f>IF(OR(시간강사_입력!F97="",LEFT(시간강사_입력!F97,2)="예)"),"",기본설정!$B$6)</f>
        <v/>
      </c>
      <c r="G100" s="22" t="str">
        <f>IF(OR(시간강사_입력!F97="",LEFT(시간강사_입력!F97,2)="예)"),"",IF(시간강사_입력!N97="",기본설정!$B$7,시간강사_입력!N97))</f>
        <v/>
      </c>
      <c r="H100" s="8" t="str">
        <f>IF(OR(시간강사_입력!F97="",LEFT(시간강사_입력!F97,2)="예)"),"",IF(기본설정!$B$8="","",기본설정!$B$8))</f>
        <v/>
      </c>
      <c r="I100" s="8" t="str">
        <f>IF(OR(시간강사_입력!F97="",LEFT(시간강사_입력!F97,2)="예)"),"",IF(기본설정!$B$9="","",기본설정!$B$9))</f>
        <v/>
      </c>
      <c r="J100" s="8" t="str">
        <f>IF(OR(시간강사_입력!F97="",LEFT(시간강사_입력!F97,2)="예)"),"",IF(시간강사_입력!P97&lt;&gt;"",시간강사_입력!P97,IF(기본설정!$B$10="","",기본설정!$B$10)))</f>
        <v/>
      </c>
    </row>
    <row r="101" spans="1:10" ht="90" customHeight="1">
      <c r="A101" s="7" t="str">
        <f>IF(OR(시간강사_입력!F98="",LEFT(시간강사_입력!F98,2)="예)"),"",IF(시간강사_입력!A98="",시간강사_입력!H98,시간강사_입력!A98))</f>
        <v/>
      </c>
      <c r="B101" s="8" t="str">
        <f>IF(OR(시간강사_입력!F98="",LEFT(시간강사_입력!F98,2)="예)"),"",IF(시간강사_입력!B98="",기본설정!$B$5,시간강사_입력!B98))</f>
        <v/>
      </c>
      <c r="C101" s="8" t="str">
        <f>IF(OR(시간강사_입력!F98="",LEFT(시간강사_입력!F98,2)="예)"),"",시간강사_입력!C98&amp;IF(시간강사_입력!E98="","",CHAR(10)&amp;"("&amp;시간강사_입력!E98&amp;")"))</f>
        <v/>
      </c>
      <c r="D101" s="8" t="str">
        <f ca="1">IF(OR(시간강사_입력!F98="",LEFT(시간강사_입력!F98,2)="예)"),"",시간강사_입력!F98&amp;IF(시간강사_입력!G98="","",CHAR(10)&amp;"("&amp;IF(시간강사_입력!G98="","",IF(AND(ISNUMBER(시간강사_입력!G98),시간강사_입력!G98&lt;100000),TEXT(시간강사_입력!G98,"yyyy. m. d."),IF(LEN(SUBSTITUTE(SUBSTITUTE(SUBSTITUTE(TRIM(시간강사_입력!G98),"-",""),".","")," ",""))=8,LEFT(SUBSTITUTE(SUBSTITUTE(SUBSTITUTE(TRIM(시간강사_입력!G98),"-",""),".","")," ",""),4)&amp;". "&amp;VALUE(MID(SUBSTITUTE(SUBSTITUTE(SUBSTITUTE(TRIM(시간강사_입력!G98),"-",""),".","")," ",""),5,2))&amp;". "&amp;VALUE(RIGHT(SUBSTITUTE(SUBSTITUTE(SUBSTITUTE(TRIM(시간강사_입력!G98),"-",""),".","")," ",""),2))&amp;".",IF(LEN(SUBSTITUTE(SUBSTITUTE(SUBSTITUTE(TRIM(시간강사_입력!G98),"-",""),".","")," ",""))=13,IF(OR(MID(SUBSTITUTE(SUBSTITUTE(SUBSTITUTE(TRIM(시간강사_입력!G98),"-",""),".","")," ",""),7,1)="1",MID(SUBSTITUTE(SUBSTITUTE(SUBSTITUTE(TRIM(시간강사_입력!G98),"-",""),".","")," ",""),7,1)="2",MID(SUBSTITUTE(SUBSTITUTE(SUBSTITUTE(TRIM(시간강사_입력!G98),"-",""),".","")," ",""),7,1)="5",MID(SUBSTITUTE(SUBSTITUTE(SUBSTITUTE(TRIM(시간강사_입력!G98),"-",""),".","")," ",""),7,1)="6"),"19","20")&amp;LEFT(SUBSTITUTE(SUBSTITUTE(SUBSTITUTE(TRIM(시간강사_입력!G98),"-",""),".","")," ",""),2)&amp;". "&amp;VALUE(MID(SUBSTITUTE(SUBSTITUTE(SUBSTITUTE(TRIM(시간강사_입력!G98),"-",""),".","")," ",""),3,2))&amp;". "&amp;VALUE(MID(SUBSTITUTE(SUBSTITUTE(SUBSTITUTE(TRIM(시간강사_입력!G98),"-",""),".","")," ",""),5,2))&amp;".",IF(LEN(SUBSTITUTE(SUBSTITUTE(SUBSTITUTE(TRIM(시간강사_입력!G98),"-",""),".","")," ",""))=6,IF(VALUE(LEFT(SUBSTITUTE(SUBSTITUTE(SUBSTITUTE(TRIM(시간강사_입력!G98),"-",""),".","")," ",""),2))&lt;=MOD(YEAR(TODAY()),100),"20","19")&amp;LEFT(SUBSTITUTE(SUBSTITUTE(SUBSTITUTE(TRIM(시간강사_입력!G98),"-",""),".","")," ",""),2)&amp;". "&amp;VALUE(MID(SUBSTITUTE(SUBSTITUTE(SUBSTITUTE(TRIM(시간강사_입력!G98),"-",""),".","")," ",""),3,2))&amp;". "&amp;VALUE(RIGHT(SUBSTITUTE(SUBSTITUTE(SUBSTITUTE(TRIM(시간강사_입력!G98),"-",""),".","")," ",""),2))&amp;".","")))))&amp;")"))</f>
        <v/>
      </c>
      <c r="E101" s="8" t="str">
        <f>IF(OR(시간강사_입력!F98="",LEFT(시간강사_입력!F98,2)="예)"),"",IF(시간강사_입력!O98&lt;&gt;"",시간강사_입력!O98,시간강사_입력!C98&amp;"에 임함."&amp;IF(AND(시간강사_입력!H98&lt;&gt;"",시간강사_입력!I98&lt;&gt;""),CHAR(10)&amp;"임용기간: "&amp;TEXT(시간강사_입력!H98,"yyyy. m. d.")&amp;" ~ "&amp;TEXT(시간강사_입력!I98,"yyyy. m. d."),"")&amp;IF(시간강사_입력!J98&lt;&gt;"",CHAR(10)&amp;"주당수업시간: 주 "&amp;시간강사_입력!J98&amp;"시간","")&amp;IF(시간강사_입력!K98&lt;&gt;"",CHAR(10)&amp;"총 수업주수: "&amp;시간강사_입력!K98&amp;"주","")&amp;IF(시간강사_입력!L98="예",CHAR(10)&amp;"방학기간 제외","")&amp;IF(시간강사_입력!M98&lt;&gt;"",CHAR(10)&amp;"근무시간: "&amp;시간강사_입력!M98,"")))</f>
        <v/>
      </c>
      <c r="F101" s="8" t="str">
        <f>IF(OR(시간강사_입력!F98="",LEFT(시간강사_입력!F98,2)="예)"),"",기본설정!$B$6)</f>
        <v/>
      </c>
      <c r="G101" s="22" t="str">
        <f>IF(OR(시간강사_입력!F98="",LEFT(시간강사_입력!F98,2)="예)"),"",IF(시간강사_입력!N98="",기본설정!$B$7,시간강사_입력!N98))</f>
        <v/>
      </c>
      <c r="H101" s="8" t="str">
        <f>IF(OR(시간강사_입력!F98="",LEFT(시간강사_입력!F98,2)="예)"),"",IF(기본설정!$B$8="","",기본설정!$B$8))</f>
        <v/>
      </c>
      <c r="I101" s="8" t="str">
        <f>IF(OR(시간강사_입력!F98="",LEFT(시간강사_입력!F98,2)="예)"),"",IF(기본설정!$B$9="","",기본설정!$B$9))</f>
        <v/>
      </c>
      <c r="J101" s="8" t="str">
        <f>IF(OR(시간강사_입력!F98="",LEFT(시간강사_입력!F98,2)="예)"),"",IF(시간강사_입력!P98&lt;&gt;"",시간강사_입력!P98,IF(기본설정!$B$10="","",기본설정!$B$10)))</f>
        <v/>
      </c>
    </row>
    <row r="102" spans="1:10" ht="90" customHeight="1">
      <c r="A102" s="7" t="str">
        <f>IF(OR(시간강사_입력!F99="",LEFT(시간강사_입력!F99,2)="예)"),"",IF(시간강사_입력!A99="",시간강사_입력!H99,시간강사_입력!A99))</f>
        <v/>
      </c>
      <c r="B102" s="8" t="str">
        <f>IF(OR(시간강사_입력!F99="",LEFT(시간강사_입력!F99,2)="예)"),"",IF(시간강사_입력!B99="",기본설정!$B$5,시간강사_입력!B99))</f>
        <v/>
      </c>
      <c r="C102" s="8" t="str">
        <f>IF(OR(시간강사_입력!F99="",LEFT(시간강사_입력!F99,2)="예)"),"",시간강사_입력!C99&amp;IF(시간강사_입력!E99="","",CHAR(10)&amp;"("&amp;시간강사_입력!E99&amp;")"))</f>
        <v/>
      </c>
      <c r="D102" s="8" t="str">
        <f ca="1">IF(OR(시간강사_입력!F99="",LEFT(시간강사_입력!F99,2)="예)"),"",시간강사_입력!F99&amp;IF(시간강사_입력!G99="","",CHAR(10)&amp;"("&amp;IF(시간강사_입력!G99="","",IF(AND(ISNUMBER(시간강사_입력!G99),시간강사_입력!G99&lt;100000),TEXT(시간강사_입력!G99,"yyyy. m. d."),IF(LEN(SUBSTITUTE(SUBSTITUTE(SUBSTITUTE(TRIM(시간강사_입력!G99),"-",""),".","")," ",""))=8,LEFT(SUBSTITUTE(SUBSTITUTE(SUBSTITUTE(TRIM(시간강사_입력!G99),"-",""),".","")," ",""),4)&amp;". "&amp;VALUE(MID(SUBSTITUTE(SUBSTITUTE(SUBSTITUTE(TRIM(시간강사_입력!G99),"-",""),".","")," ",""),5,2))&amp;". "&amp;VALUE(RIGHT(SUBSTITUTE(SUBSTITUTE(SUBSTITUTE(TRIM(시간강사_입력!G99),"-",""),".","")," ",""),2))&amp;".",IF(LEN(SUBSTITUTE(SUBSTITUTE(SUBSTITUTE(TRIM(시간강사_입력!G99),"-",""),".","")," ",""))=13,IF(OR(MID(SUBSTITUTE(SUBSTITUTE(SUBSTITUTE(TRIM(시간강사_입력!G99),"-",""),".","")," ",""),7,1)="1",MID(SUBSTITUTE(SUBSTITUTE(SUBSTITUTE(TRIM(시간강사_입력!G99),"-",""),".","")," ",""),7,1)="2",MID(SUBSTITUTE(SUBSTITUTE(SUBSTITUTE(TRIM(시간강사_입력!G99),"-",""),".","")," ",""),7,1)="5",MID(SUBSTITUTE(SUBSTITUTE(SUBSTITUTE(TRIM(시간강사_입력!G99),"-",""),".","")," ",""),7,1)="6"),"19","20")&amp;LEFT(SUBSTITUTE(SUBSTITUTE(SUBSTITUTE(TRIM(시간강사_입력!G99),"-",""),".","")," ",""),2)&amp;". "&amp;VALUE(MID(SUBSTITUTE(SUBSTITUTE(SUBSTITUTE(TRIM(시간강사_입력!G99),"-",""),".","")," ",""),3,2))&amp;". "&amp;VALUE(MID(SUBSTITUTE(SUBSTITUTE(SUBSTITUTE(TRIM(시간강사_입력!G99),"-",""),".","")," ",""),5,2))&amp;".",IF(LEN(SUBSTITUTE(SUBSTITUTE(SUBSTITUTE(TRIM(시간강사_입력!G99),"-",""),".","")," ",""))=6,IF(VALUE(LEFT(SUBSTITUTE(SUBSTITUTE(SUBSTITUTE(TRIM(시간강사_입력!G99),"-",""),".","")," ",""),2))&lt;=MOD(YEAR(TODAY()),100),"20","19")&amp;LEFT(SUBSTITUTE(SUBSTITUTE(SUBSTITUTE(TRIM(시간강사_입력!G99),"-",""),".","")," ",""),2)&amp;". "&amp;VALUE(MID(SUBSTITUTE(SUBSTITUTE(SUBSTITUTE(TRIM(시간강사_입력!G99),"-",""),".","")," ",""),3,2))&amp;". "&amp;VALUE(RIGHT(SUBSTITUTE(SUBSTITUTE(SUBSTITUTE(TRIM(시간강사_입력!G99),"-",""),".","")," ",""),2))&amp;".","")))))&amp;")"))</f>
        <v/>
      </c>
      <c r="E102" s="8" t="str">
        <f>IF(OR(시간강사_입력!F99="",LEFT(시간강사_입력!F99,2)="예)"),"",IF(시간강사_입력!O99&lt;&gt;"",시간강사_입력!O99,시간강사_입력!C99&amp;"에 임함."&amp;IF(AND(시간강사_입력!H99&lt;&gt;"",시간강사_입력!I99&lt;&gt;""),CHAR(10)&amp;"임용기간: "&amp;TEXT(시간강사_입력!H99,"yyyy. m. d.")&amp;" ~ "&amp;TEXT(시간강사_입력!I99,"yyyy. m. d."),"")&amp;IF(시간강사_입력!J99&lt;&gt;"",CHAR(10)&amp;"주당수업시간: 주 "&amp;시간강사_입력!J99&amp;"시간","")&amp;IF(시간강사_입력!K99&lt;&gt;"",CHAR(10)&amp;"총 수업주수: "&amp;시간강사_입력!K99&amp;"주","")&amp;IF(시간강사_입력!L99="예",CHAR(10)&amp;"방학기간 제외","")&amp;IF(시간강사_입력!M99&lt;&gt;"",CHAR(10)&amp;"근무시간: "&amp;시간강사_입력!M99,"")))</f>
        <v/>
      </c>
      <c r="F102" s="8" t="str">
        <f>IF(OR(시간강사_입력!F99="",LEFT(시간강사_입력!F99,2)="예)"),"",기본설정!$B$6)</f>
        <v/>
      </c>
      <c r="G102" s="22" t="str">
        <f>IF(OR(시간강사_입력!F99="",LEFT(시간강사_입력!F99,2)="예)"),"",IF(시간강사_입력!N99="",기본설정!$B$7,시간강사_입력!N99))</f>
        <v/>
      </c>
      <c r="H102" s="8" t="str">
        <f>IF(OR(시간강사_입력!F99="",LEFT(시간강사_입력!F99,2)="예)"),"",IF(기본설정!$B$8="","",기본설정!$B$8))</f>
        <v/>
      </c>
      <c r="I102" s="8" t="str">
        <f>IF(OR(시간강사_입력!F99="",LEFT(시간강사_입력!F99,2)="예)"),"",IF(기본설정!$B$9="","",기본설정!$B$9))</f>
        <v/>
      </c>
      <c r="J102" s="8" t="str">
        <f>IF(OR(시간강사_입력!F99="",LEFT(시간강사_입력!F99,2)="예)"),"",IF(시간강사_입력!P99&lt;&gt;"",시간강사_입력!P99,IF(기본설정!$B$10="","",기본설정!$B$10)))</f>
        <v/>
      </c>
    </row>
    <row r="103" spans="1:10" ht="90" customHeight="1">
      <c r="A103" s="7" t="str">
        <f>IF(OR(시간강사_입력!F100="",LEFT(시간강사_입력!F100,2)="예)"),"",IF(시간강사_입력!A100="",시간강사_입력!H100,시간강사_입력!A100))</f>
        <v/>
      </c>
      <c r="B103" s="8" t="str">
        <f>IF(OR(시간강사_입력!F100="",LEFT(시간강사_입력!F100,2)="예)"),"",IF(시간강사_입력!B100="",기본설정!$B$5,시간강사_입력!B100))</f>
        <v/>
      </c>
      <c r="C103" s="8" t="str">
        <f>IF(OR(시간강사_입력!F100="",LEFT(시간강사_입력!F100,2)="예)"),"",시간강사_입력!C100&amp;IF(시간강사_입력!E100="","",CHAR(10)&amp;"("&amp;시간강사_입력!E100&amp;")"))</f>
        <v/>
      </c>
      <c r="D103" s="8" t="str">
        <f ca="1">IF(OR(시간강사_입력!F100="",LEFT(시간강사_입력!F100,2)="예)"),"",시간강사_입력!F100&amp;IF(시간강사_입력!G100="","",CHAR(10)&amp;"("&amp;IF(시간강사_입력!G100="","",IF(AND(ISNUMBER(시간강사_입력!G100),시간강사_입력!G100&lt;100000),TEXT(시간강사_입력!G100,"yyyy. m. d."),IF(LEN(SUBSTITUTE(SUBSTITUTE(SUBSTITUTE(TRIM(시간강사_입력!G100),"-",""),".","")," ",""))=8,LEFT(SUBSTITUTE(SUBSTITUTE(SUBSTITUTE(TRIM(시간강사_입력!G100),"-",""),".","")," ",""),4)&amp;". "&amp;VALUE(MID(SUBSTITUTE(SUBSTITUTE(SUBSTITUTE(TRIM(시간강사_입력!G100),"-",""),".","")," ",""),5,2))&amp;". "&amp;VALUE(RIGHT(SUBSTITUTE(SUBSTITUTE(SUBSTITUTE(TRIM(시간강사_입력!G100),"-",""),".","")," ",""),2))&amp;".",IF(LEN(SUBSTITUTE(SUBSTITUTE(SUBSTITUTE(TRIM(시간강사_입력!G100),"-",""),".","")," ",""))=13,IF(OR(MID(SUBSTITUTE(SUBSTITUTE(SUBSTITUTE(TRIM(시간강사_입력!G100),"-",""),".","")," ",""),7,1)="1",MID(SUBSTITUTE(SUBSTITUTE(SUBSTITUTE(TRIM(시간강사_입력!G100),"-",""),".","")," ",""),7,1)="2",MID(SUBSTITUTE(SUBSTITUTE(SUBSTITUTE(TRIM(시간강사_입력!G100),"-",""),".","")," ",""),7,1)="5",MID(SUBSTITUTE(SUBSTITUTE(SUBSTITUTE(TRIM(시간강사_입력!G100),"-",""),".","")," ",""),7,1)="6"),"19","20")&amp;LEFT(SUBSTITUTE(SUBSTITUTE(SUBSTITUTE(TRIM(시간강사_입력!G100),"-",""),".","")," ",""),2)&amp;". "&amp;VALUE(MID(SUBSTITUTE(SUBSTITUTE(SUBSTITUTE(TRIM(시간강사_입력!G100),"-",""),".","")," ",""),3,2))&amp;". "&amp;VALUE(MID(SUBSTITUTE(SUBSTITUTE(SUBSTITUTE(TRIM(시간강사_입력!G100),"-",""),".","")," ",""),5,2))&amp;".",IF(LEN(SUBSTITUTE(SUBSTITUTE(SUBSTITUTE(TRIM(시간강사_입력!G100),"-",""),".","")," ",""))=6,IF(VALUE(LEFT(SUBSTITUTE(SUBSTITUTE(SUBSTITUTE(TRIM(시간강사_입력!G100),"-",""),".","")," ",""),2))&lt;=MOD(YEAR(TODAY()),100),"20","19")&amp;LEFT(SUBSTITUTE(SUBSTITUTE(SUBSTITUTE(TRIM(시간강사_입력!G100),"-",""),".","")," ",""),2)&amp;". "&amp;VALUE(MID(SUBSTITUTE(SUBSTITUTE(SUBSTITUTE(TRIM(시간강사_입력!G100),"-",""),".","")," ",""),3,2))&amp;". "&amp;VALUE(RIGHT(SUBSTITUTE(SUBSTITUTE(SUBSTITUTE(TRIM(시간강사_입력!G100),"-",""),".","")," ",""),2))&amp;".","")))))&amp;")"))</f>
        <v/>
      </c>
      <c r="E103" s="8" t="str">
        <f>IF(OR(시간강사_입력!F100="",LEFT(시간강사_입력!F100,2)="예)"),"",IF(시간강사_입력!O100&lt;&gt;"",시간강사_입력!O100,시간강사_입력!C100&amp;"에 임함."&amp;IF(AND(시간강사_입력!H100&lt;&gt;"",시간강사_입력!I100&lt;&gt;""),CHAR(10)&amp;"임용기간: "&amp;TEXT(시간강사_입력!H100,"yyyy. m. d.")&amp;" ~ "&amp;TEXT(시간강사_입력!I100,"yyyy. m. d."),"")&amp;IF(시간강사_입력!J100&lt;&gt;"",CHAR(10)&amp;"주당수업시간: 주 "&amp;시간강사_입력!J100&amp;"시간","")&amp;IF(시간강사_입력!K100&lt;&gt;"",CHAR(10)&amp;"총 수업주수: "&amp;시간강사_입력!K100&amp;"주","")&amp;IF(시간강사_입력!L100="예",CHAR(10)&amp;"방학기간 제외","")&amp;IF(시간강사_입력!M100&lt;&gt;"",CHAR(10)&amp;"근무시간: "&amp;시간강사_입력!M100,"")))</f>
        <v/>
      </c>
      <c r="F103" s="8" t="str">
        <f>IF(OR(시간강사_입력!F100="",LEFT(시간강사_입력!F100,2)="예)"),"",기본설정!$B$6)</f>
        <v/>
      </c>
      <c r="G103" s="22" t="str">
        <f>IF(OR(시간강사_입력!F100="",LEFT(시간강사_입력!F100,2)="예)"),"",IF(시간강사_입력!N100="",기본설정!$B$7,시간강사_입력!N100))</f>
        <v/>
      </c>
      <c r="H103" s="8" t="str">
        <f>IF(OR(시간강사_입력!F100="",LEFT(시간강사_입력!F100,2)="예)"),"",IF(기본설정!$B$8="","",기본설정!$B$8))</f>
        <v/>
      </c>
      <c r="I103" s="8" t="str">
        <f>IF(OR(시간강사_입력!F100="",LEFT(시간강사_입력!F100,2)="예)"),"",IF(기본설정!$B$9="","",기본설정!$B$9))</f>
        <v/>
      </c>
      <c r="J103" s="8" t="str">
        <f>IF(OR(시간강사_입력!F100="",LEFT(시간강사_입력!F100,2)="예)"),"",IF(시간강사_입력!P100&lt;&gt;"",시간강사_입력!P100,IF(기본설정!$B$10="","",기본설정!$B$10)))</f>
        <v/>
      </c>
    </row>
    <row r="104" spans="1:10" ht="90" customHeight="1">
      <c r="A104" s="7" t="str">
        <f>IF(OR(시간강사_입력!F101="",LEFT(시간강사_입력!F101,2)="예)"),"",IF(시간강사_입력!A101="",시간강사_입력!H101,시간강사_입력!A101))</f>
        <v/>
      </c>
      <c r="B104" s="8" t="str">
        <f>IF(OR(시간강사_입력!F101="",LEFT(시간강사_입력!F101,2)="예)"),"",IF(시간강사_입력!B101="",기본설정!$B$5,시간강사_입력!B101))</f>
        <v/>
      </c>
      <c r="C104" s="8" t="str">
        <f>IF(OR(시간강사_입력!F101="",LEFT(시간강사_입력!F101,2)="예)"),"",시간강사_입력!C101&amp;IF(시간강사_입력!E101="","",CHAR(10)&amp;"("&amp;시간강사_입력!E101&amp;")"))</f>
        <v/>
      </c>
      <c r="D104" s="8" t="str">
        <f ca="1">IF(OR(시간강사_입력!F101="",LEFT(시간강사_입력!F101,2)="예)"),"",시간강사_입력!F101&amp;IF(시간강사_입력!G101="","",CHAR(10)&amp;"("&amp;IF(시간강사_입력!G101="","",IF(AND(ISNUMBER(시간강사_입력!G101),시간강사_입력!G101&lt;100000),TEXT(시간강사_입력!G101,"yyyy. m. d."),IF(LEN(SUBSTITUTE(SUBSTITUTE(SUBSTITUTE(TRIM(시간강사_입력!G101),"-",""),".","")," ",""))=8,LEFT(SUBSTITUTE(SUBSTITUTE(SUBSTITUTE(TRIM(시간강사_입력!G101),"-",""),".","")," ",""),4)&amp;". "&amp;VALUE(MID(SUBSTITUTE(SUBSTITUTE(SUBSTITUTE(TRIM(시간강사_입력!G101),"-",""),".","")," ",""),5,2))&amp;". "&amp;VALUE(RIGHT(SUBSTITUTE(SUBSTITUTE(SUBSTITUTE(TRIM(시간강사_입력!G101),"-",""),".","")," ",""),2))&amp;".",IF(LEN(SUBSTITUTE(SUBSTITUTE(SUBSTITUTE(TRIM(시간강사_입력!G101),"-",""),".","")," ",""))=13,IF(OR(MID(SUBSTITUTE(SUBSTITUTE(SUBSTITUTE(TRIM(시간강사_입력!G101),"-",""),".","")," ",""),7,1)="1",MID(SUBSTITUTE(SUBSTITUTE(SUBSTITUTE(TRIM(시간강사_입력!G101),"-",""),".","")," ",""),7,1)="2",MID(SUBSTITUTE(SUBSTITUTE(SUBSTITUTE(TRIM(시간강사_입력!G101),"-",""),".","")," ",""),7,1)="5",MID(SUBSTITUTE(SUBSTITUTE(SUBSTITUTE(TRIM(시간강사_입력!G101),"-",""),".","")," ",""),7,1)="6"),"19","20")&amp;LEFT(SUBSTITUTE(SUBSTITUTE(SUBSTITUTE(TRIM(시간강사_입력!G101),"-",""),".","")," ",""),2)&amp;". "&amp;VALUE(MID(SUBSTITUTE(SUBSTITUTE(SUBSTITUTE(TRIM(시간강사_입력!G101),"-",""),".","")," ",""),3,2))&amp;". "&amp;VALUE(MID(SUBSTITUTE(SUBSTITUTE(SUBSTITUTE(TRIM(시간강사_입력!G101),"-",""),".","")," ",""),5,2))&amp;".",IF(LEN(SUBSTITUTE(SUBSTITUTE(SUBSTITUTE(TRIM(시간강사_입력!G101),"-",""),".","")," ",""))=6,IF(VALUE(LEFT(SUBSTITUTE(SUBSTITUTE(SUBSTITUTE(TRIM(시간강사_입력!G101),"-",""),".","")," ",""),2))&lt;=MOD(YEAR(TODAY()),100),"20","19")&amp;LEFT(SUBSTITUTE(SUBSTITUTE(SUBSTITUTE(TRIM(시간강사_입력!G101),"-",""),".","")," ",""),2)&amp;". "&amp;VALUE(MID(SUBSTITUTE(SUBSTITUTE(SUBSTITUTE(TRIM(시간강사_입력!G101),"-",""),".","")," ",""),3,2))&amp;". "&amp;VALUE(RIGHT(SUBSTITUTE(SUBSTITUTE(SUBSTITUTE(TRIM(시간강사_입력!G101),"-",""),".","")," ",""),2))&amp;".","")))))&amp;")"))</f>
        <v/>
      </c>
      <c r="E104" s="8" t="str">
        <f>IF(OR(시간강사_입력!F101="",LEFT(시간강사_입력!F101,2)="예)"),"",IF(시간강사_입력!O101&lt;&gt;"",시간강사_입력!O101,시간강사_입력!C101&amp;"에 임함."&amp;IF(AND(시간강사_입력!H101&lt;&gt;"",시간강사_입력!I101&lt;&gt;""),CHAR(10)&amp;"임용기간: "&amp;TEXT(시간강사_입력!H101,"yyyy. m. d.")&amp;" ~ "&amp;TEXT(시간강사_입력!I101,"yyyy. m. d."),"")&amp;IF(시간강사_입력!J101&lt;&gt;"",CHAR(10)&amp;"주당수업시간: 주 "&amp;시간강사_입력!J101&amp;"시간","")&amp;IF(시간강사_입력!K101&lt;&gt;"",CHAR(10)&amp;"총 수업주수: "&amp;시간강사_입력!K101&amp;"주","")&amp;IF(시간강사_입력!L101="예",CHAR(10)&amp;"방학기간 제외","")&amp;IF(시간강사_입력!M101&lt;&gt;"",CHAR(10)&amp;"근무시간: "&amp;시간강사_입력!M101,"")))</f>
        <v/>
      </c>
      <c r="F104" s="8" t="str">
        <f>IF(OR(시간강사_입력!F101="",LEFT(시간강사_입력!F101,2)="예)"),"",기본설정!$B$6)</f>
        <v/>
      </c>
      <c r="G104" s="22" t="str">
        <f>IF(OR(시간강사_입력!F101="",LEFT(시간강사_입력!F101,2)="예)"),"",IF(시간강사_입력!N101="",기본설정!$B$7,시간강사_입력!N101))</f>
        <v/>
      </c>
      <c r="H104" s="8" t="str">
        <f>IF(OR(시간강사_입력!F101="",LEFT(시간강사_입력!F101,2)="예)"),"",IF(기본설정!$B$8="","",기본설정!$B$8))</f>
        <v/>
      </c>
      <c r="I104" s="8" t="str">
        <f>IF(OR(시간강사_입력!F101="",LEFT(시간강사_입력!F101,2)="예)"),"",IF(기본설정!$B$9="","",기본설정!$B$9))</f>
        <v/>
      </c>
      <c r="J104" s="8" t="str">
        <f>IF(OR(시간강사_입력!F101="",LEFT(시간강사_입력!F101,2)="예)"),"",IF(시간강사_입력!P101&lt;&gt;"",시간강사_입력!P101,IF(기본설정!$B$10="","",기본설정!$B$10)))</f>
        <v/>
      </c>
    </row>
    <row r="105" spans="1:10" ht="90" customHeight="1">
      <c r="A105" s="7" t="str">
        <f>IF(OR(시간강사_입력!F102="",LEFT(시간강사_입력!F102,2)="예)"),"",IF(시간강사_입력!A102="",시간강사_입력!H102,시간강사_입력!A102))</f>
        <v/>
      </c>
      <c r="B105" s="8" t="str">
        <f>IF(OR(시간강사_입력!F102="",LEFT(시간강사_입력!F102,2)="예)"),"",IF(시간강사_입력!B102="",기본설정!$B$5,시간강사_입력!B102))</f>
        <v/>
      </c>
      <c r="C105" s="8" t="str">
        <f>IF(OR(시간강사_입력!F102="",LEFT(시간강사_입력!F102,2)="예)"),"",시간강사_입력!C102&amp;IF(시간강사_입력!E102="","",CHAR(10)&amp;"("&amp;시간강사_입력!E102&amp;")"))</f>
        <v/>
      </c>
      <c r="D105" s="8" t="str">
        <f ca="1">IF(OR(시간강사_입력!F102="",LEFT(시간강사_입력!F102,2)="예)"),"",시간강사_입력!F102&amp;IF(시간강사_입력!G102="","",CHAR(10)&amp;"("&amp;IF(시간강사_입력!G102="","",IF(AND(ISNUMBER(시간강사_입력!G102),시간강사_입력!G102&lt;100000),TEXT(시간강사_입력!G102,"yyyy. m. d."),IF(LEN(SUBSTITUTE(SUBSTITUTE(SUBSTITUTE(TRIM(시간강사_입력!G102),"-",""),".","")," ",""))=8,LEFT(SUBSTITUTE(SUBSTITUTE(SUBSTITUTE(TRIM(시간강사_입력!G102),"-",""),".","")," ",""),4)&amp;". "&amp;VALUE(MID(SUBSTITUTE(SUBSTITUTE(SUBSTITUTE(TRIM(시간강사_입력!G102),"-",""),".","")," ",""),5,2))&amp;". "&amp;VALUE(RIGHT(SUBSTITUTE(SUBSTITUTE(SUBSTITUTE(TRIM(시간강사_입력!G102),"-",""),".","")," ",""),2))&amp;".",IF(LEN(SUBSTITUTE(SUBSTITUTE(SUBSTITUTE(TRIM(시간강사_입력!G102),"-",""),".","")," ",""))=13,IF(OR(MID(SUBSTITUTE(SUBSTITUTE(SUBSTITUTE(TRIM(시간강사_입력!G102),"-",""),".","")," ",""),7,1)="1",MID(SUBSTITUTE(SUBSTITUTE(SUBSTITUTE(TRIM(시간강사_입력!G102),"-",""),".","")," ",""),7,1)="2",MID(SUBSTITUTE(SUBSTITUTE(SUBSTITUTE(TRIM(시간강사_입력!G102),"-",""),".","")," ",""),7,1)="5",MID(SUBSTITUTE(SUBSTITUTE(SUBSTITUTE(TRIM(시간강사_입력!G102),"-",""),".","")," ",""),7,1)="6"),"19","20")&amp;LEFT(SUBSTITUTE(SUBSTITUTE(SUBSTITUTE(TRIM(시간강사_입력!G102),"-",""),".","")," ",""),2)&amp;". "&amp;VALUE(MID(SUBSTITUTE(SUBSTITUTE(SUBSTITUTE(TRIM(시간강사_입력!G102),"-",""),".","")," ",""),3,2))&amp;". "&amp;VALUE(MID(SUBSTITUTE(SUBSTITUTE(SUBSTITUTE(TRIM(시간강사_입력!G102),"-",""),".","")," ",""),5,2))&amp;".",IF(LEN(SUBSTITUTE(SUBSTITUTE(SUBSTITUTE(TRIM(시간강사_입력!G102),"-",""),".","")," ",""))=6,IF(VALUE(LEFT(SUBSTITUTE(SUBSTITUTE(SUBSTITUTE(TRIM(시간강사_입력!G102),"-",""),".","")," ",""),2))&lt;=MOD(YEAR(TODAY()),100),"20","19")&amp;LEFT(SUBSTITUTE(SUBSTITUTE(SUBSTITUTE(TRIM(시간강사_입력!G102),"-",""),".","")," ",""),2)&amp;". "&amp;VALUE(MID(SUBSTITUTE(SUBSTITUTE(SUBSTITUTE(TRIM(시간강사_입력!G102),"-",""),".","")," ",""),3,2))&amp;". "&amp;VALUE(RIGHT(SUBSTITUTE(SUBSTITUTE(SUBSTITUTE(TRIM(시간강사_입력!G102),"-",""),".","")," ",""),2))&amp;".","")))))&amp;")"))</f>
        <v/>
      </c>
      <c r="E105" s="8" t="str">
        <f>IF(OR(시간강사_입력!F102="",LEFT(시간강사_입력!F102,2)="예)"),"",IF(시간강사_입력!O102&lt;&gt;"",시간강사_입력!O102,시간강사_입력!C102&amp;"에 임함."&amp;IF(AND(시간강사_입력!H102&lt;&gt;"",시간강사_입력!I102&lt;&gt;""),CHAR(10)&amp;"임용기간: "&amp;TEXT(시간강사_입력!H102,"yyyy. m. d.")&amp;" ~ "&amp;TEXT(시간강사_입력!I102,"yyyy. m. d."),"")&amp;IF(시간강사_입력!J102&lt;&gt;"",CHAR(10)&amp;"주당수업시간: 주 "&amp;시간강사_입력!J102&amp;"시간","")&amp;IF(시간강사_입력!K102&lt;&gt;"",CHAR(10)&amp;"총 수업주수: "&amp;시간강사_입력!K102&amp;"주","")&amp;IF(시간강사_입력!L102="예",CHAR(10)&amp;"방학기간 제외","")&amp;IF(시간강사_입력!M102&lt;&gt;"",CHAR(10)&amp;"근무시간: "&amp;시간강사_입력!M102,"")))</f>
        <v/>
      </c>
      <c r="F105" s="8" t="str">
        <f>IF(OR(시간강사_입력!F102="",LEFT(시간강사_입력!F102,2)="예)"),"",기본설정!$B$6)</f>
        <v/>
      </c>
      <c r="G105" s="22" t="str">
        <f>IF(OR(시간강사_입력!F102="",LEFT(시간강사_입력!F102,2)="예)"),"",IF(시간강사_입력!N102="",기본설정!$B$7,시간강사_입력!N102))</f>
        <v/>
      </c>
      <c r="H105" s="8" t="str">
        <f>IF(OR(시간강사_입력!F102="",LEFT(시간강사_입력!F102,2)="예)"),"",IF(기본설정!$B$8="","",기본설정!$B$8))</f>
        <v/>
      </c>
      <c r="I105" s="8" t="str">
        <f>IF(OR(시간강사_입력!F102="",LEFT(시간강사_입력!F102,2)="예)"),"",IF(기본설정!$B$9="","",기본설정!$B$9))</f>
        <v/>
      </c>
      <c r="J105" s="8" t="str">
        <f>IF(OR(시간강사_입력!F102="",LEFT(시간강사_입력!F102,2)="예)"),"",IF(시간강사_입력!P102&lt;&gt;"",시간강사_입력!P102,IF(기본설정!$B$10="","",기본설정!$B$10)))</f>
        <v/>
      </c>
    </row>
    <row r="106" spans="1:10" ht="90" customHeight="1">
      <c r="A106" s="7" t="str">
        <f>IF(OR(시간강사_입력!F103="",LEFT(시간강사_입력!F103,2)="예)"),"",IF(시간강사_입력!A103="",시간강사_입력!H103,시간강사_입력!A103))</f>
        <v/>
      </c>
      <c r="B106" s="8" t="str">
        <f>IF(OR(시간강사_입력!F103="",LEFT(시간강사_입력!F103,2)="예)"),"",IF(시간강사_입력!B103="",기본설정!$B$5,시간강사_입력!B103))</f>
        <v/>
      </c>
      <c r="C106" s="8" t="str">
        <f>IF(OR(시간강사_입력!F103="",LEFT(시간강사_입력!F103,2)="예)"),"",시간강사_입력!C103&amp;IF(시간강사_입력!E103="","",CHAR(10)&amp;"("&amp;시간강사_입력!E103&amp;")"))</f>
        <v/>
      </c>
      <c r="D106" s="8" t="str">
        <f ca="1">IF(OR(시간강사_입력!F103="",LEFT(시간강사_입력!F103,2)="예)"),"",시간강사_입력!F103&amp;IF(시간강사_입력!G103="","",CHAR(10)&amp;"("&amp;IF(시간강사_입력!G103="","",IF(AND(ISNUMBER(시간강사_입력!G103),시간강사_입력!G103&lt;100000),TEXT(시간강사_입력!G103,"yyyy. m. d."),IF(LEN(SUBSTITUTE(SUBSTITUTE(SUBSTITUTE(TRIM(시간강사_입력!G103),"-",""),".","")," ",""))=8,LEFT(SUBSTITUTE(SUBSTITUTE(SUBSTITUTE(TRIM(시간강사_입력!G103),"-",""),".","")," ",""),4)&amp;". "&amp;VALUE(MID(SUBSTITUTE(SUBSTITUTE(SUBSTITUTE(TRIM(시간강사_입력!G103),"-",""),".","")," ",""),5,2))&amp;". "&amp;VALUE(RIGHT(SUBSTITUTE(SUBSTITUTE(SUBSTITUTE(TRIM(시간강사_입력!G103),"-",""),".","")," ",""),2))&amp;".",IF(LEN(SUBSTITUTE(SUBSTITUTE(SUBSTITUTE(TRIM(시간강사_입력!G103),"-",""),".","")," ",""))=13,IF(OR(MID(SUBSTITUTE(SUBSTITUTE(SUBSTITUTE(TRIM(시간강사_입력!G103),"-",""),".","")," ",""),7,1)="1",MID(SUBSTITUTE(SUBSTITUTE(SUBSTITUTE(TRIM(시간강사_입력!G103),"-",""),".","")," ",""),7,1)="2",MID(SUBSTITUTE(SUBSTITUTE(SUBSTITUTE(TRIM(시간강사_입력!G103),"-",""),".","")," ",""),7,1)="5",MID(SUBSTITUTE(SUBSTITUTE(SUBSTITUTE(TRIM(시간강사_입력!G103),"-",""),".","")," ",""),7,1)="6"),"19","20")&amp;LEFT(SUBSTITUTE(SUBSTITUTE(SUBSTITUTE(TRIM(시간강사_입력!G103),"-",""),".","")," ",""),2)&amp;". "&amp;VALUE(MID(SUBSTITUTE(SUBSTITUTE(SUBSTITUTE(TRIM(시간강사_입력!G103),"-",""),".","")," ",""),3,2))&amp;". "&amp;VALUE(MID(SUBSTITUTE(SUBSTITUTE(SUBSTITUTE(TRIM(시간강사_입력!G103),"-",""),".","")," ",""),5,2))&amp;".",IF(LEN(SUBSTITUTE(SUBSTITUTE(SUBSTITUTE(TRIM(시간강사_입력!G103),"-",""),".","")," ",""))=6,IF(VALUE(LEFT(SUBSTITUTE(SUBSTITUTE(SUBSTITUTE(TRIM(시간강사_입력!G103),"-",""),".","")," ",""),2))&lt;=MOD(YEAR(TODAY()),100),"20","19")&amp;LEFT(SUBSTITUTE(SUBSTITUTE(SUBSTITUTE(TRIM(시간강사_입력!G103),"-",""),".","")," ",""),2)&amp;". "&amp;VALUE(MID(SUBSTITUTE(SUBSTITUTE(SUBSTITUTE(TRIM(시간강사_입력!G103),"-",""),".","")," ",""),3,2))&amp;". "&amp;VALUE(RIGHT(SUBSTITUTE(SUBSTITUTE(SUBSTITUTE(TRIM(시간강사_입력!G103),"-",""),".","")," ",""),2))&amp;".","")))))&amp;")"))</f>
        <v/>
      </c>
      <c r="E106" s="8" t="str">
        <f>IF(OR(시간강사_입력!F103="",LEFT(시간강사_입력!F103,2)="예)"),"",IF(시간강사_입력!O103&lt;&gt;"",시간강사_입력!O103,시간강사_입력!C103&amp;"에 임함."&amp;IF(AND(시간강사_입력!H103&lt;&gt;"",시간강사_입력!I103&lt;&gt;""),CHAR(10)&amp;"임용기간: "&amp;TEXT(시간강사_입력!H103,"yyyy. m. d.")&amp;" ~ "&amp;TEXT(시간강사_입력!I103,"yyyy. m. d."),"")&amp;IF(시간강사_입력!J103&lt;&gt;"",CHAR(10)&amp;"주당수업시간: 주 "&amp;시간강사_입력!J103&amp;"시간","")&amp;IF(시간강사_입력!K103&lt;&gt;"",CHAR(10)&amp;"총 수업주수: "&amp;시간강사_입력!K103&amp;"주","")&amp;IF(시간강사_입력!L103="예",CHAR(10)&amp;"방학기간 제외","")&amp;IF(시간강사_입력!M103&lt;&gt;"",CHAR(10)&amp;"근무시간: "&amp;시간강사_입력!M103,"")))</f>
        <v/>
      </c>
      <c r="F106" s="8" t="str">
        <f>IF(OR(시간강사_입력!F103="",LEFT(시간강사_입력!F103,2)="예)"),"",기본설정!$B$6)</f>
        <v/>
      </c>
      <c r="G106" s="22" t="str">
        <f>IF(OR(시간강사_입력!F103="",LEFT(시간강사_입력!F103,2)="예)"),"",IF(시간강사_입력!N103="",기본설정!$B$7,시간강사_입력!N103))</f>
        <v/>
      </c>
      <c r="H106" s="8" t="str">
        <f>IF(OR(시간강사_입력!F103="",LEFT(시간강사_입력!F103,2)="예)"),"",IF(기본설정!$B$8="","",기본설정!$B$8))</f>
        <v/>
      </c>
      <c r="I106" s="8" t="str">
        <f>IF(OR(시간강사_입력!F103="",LEFT(시간강사_입력!F103,2)="예)"),"",IF(기본설정!$B$9="","",기본설정!$B$9))</f>
        <v/>
      </c>
      <c r="J106" s="8" t="str">
        <f>IF(OR(시간강사_입력!F103="",LEFT(시간강사_입력!F103,2)="예)"),"",IF(시간강사_입력!P103&lt;&gt;"",시간강사_입력!P103,IF(기본설정!$B$10="","",기본설정!$B$10)))</f>
        <v/>
      </c>
    </row>
    <row r="107" spans="1:10" ht="90" customHeight="1">
      <c r="A107" s="7" t="str">
        <f>IF(OR(시간강사_입력!F104="",LEFT(시간강사_입력!F104,2)="예)"),"",IF(시간강사_입력!A104="",시간강사_입력!H104,시간강사_입력!A104))</f>
        <v/>
      </c>
      <c r="B107" s="8" t="str">
        <f>IF(OR(시간강사_입력!F104="",LEFT(시간강사_입력!F104,2)="예)"),"",IF(시간강사_입력!B104="",기본설정!$B$5,시간강사_입력!B104))</f>
        <v/>
      </c>
      <c r="C107" s="8" t="str">
        <f>IF(OR(시간강사_입력!F104="",LEFT(시간강사_입력!F104,2)="예)"),"",시간강사_입력!C104&amp;IF(시간강사_입력!E104="","",CHAR(10)&amp;"("&amp;시간강사_입력!E104&amp;")"))</f>
        <v/>
      </c>
      <c r="D107" s="8" t="str">
        <f ca="1">IF(OR(시간강사_입력!F104="",LEFT(시간강사_입력!F104,2)="예)"),"",시간강사_입력!F104&amp;IF(시간강사_입력!G104="","",CHAR(10)&amp;"("&amp;IF(시간강사_입력!G104="","",IF(AND(ISNUMBER(시간강사_입력!G104),시간강사_입력!G104&lt;100000),TEXT(시간강사_입력!G104,"yyyy. m. d."),IF(LEN(SUBSTITUTE(SUBSTITUTE(SUBSTITUTE(TRIM(시간강사_입력!G104),"-",""),".","")," ",""))=8,LEFT(SUBSTITUTE(SUBSTITUTE(SUBSTITUTE(TRIM(시간강사_입력!G104),"-",""),".","")," ",""),4)&amp;". "&amp;VALUE(MID(SUBSTITUTE(SUBSTITUTE(SUBSTITUTE(TRIM(시간강사_입력!G104),"-",""),".","")," ",""),5,2))&amp;". "&amp;VALUE(RIGHT(SUBSTITUTE(SUBSTITUTE(SUBSTITUTE(TRIM(시간강사_입력!G104),"-",""),".","")," ",""),2))&amp;".",IF(LEN(SUBSTITUTE(SUBSTITUTE(SUBSTITUTE(TRIM(시간강사_입력!G104),"-",""),".","")," ",""))=13,IF(OR(MID(SUBSTITUTE(SUBSTITUTE(SUBSTITUTE(TRIM(시간강사_입력!G104),"-",""),".","")," ",""),7,1)="1",MID(SUBSTITUTE(SUBSTITUTE(SUBSTITUTE(TRIM(시간강사_입력!G104),"-",""),".","")," ",""),7,1)="2",MID(SUBSTITUTE(SUBSTITUTE(SUBSTITUTE(TRIM(시간강사_입력!G104),"-",""),".","")," ",""),7,1)="5",MID(SUBSTITUTE(SUBSTITUTE(SUBSTITUTE(TRIM(시간강사_입력!G104),"-",""),".","")," ",""),7,1)="6"),"19","20")&amp;LEFT(SUBSTITUTE(SUBSTITUTE(SUBSTITUTE(TRIM(시간강사_입력!G104),"-",""),".","")," ",""),2)&amp;". "&amp;VALUE(MID(SUBSTITUTE(SUBSTITUTE(SUBSTITUTE(TRIM(시간강사_입력!G104),"-",""),".","")," ",""),3,2))&amp;". "&amp;VALUE(MID(SUBSTITUTE(SUBSTITUTE(SUBSTITUTE(TRIM(시간강사_입력!G104),"-",""),".","")," ",""),5,2))&amp;".",IF(LEN(SUBSTITUTE(SUBSTITUTE(SUBSTITUTE(TRIM(시간강사_입력!G104),"-",""),".","")," ",""))=6,IF(VALUE(LEFT(SUBSTITUTE(SUBSTITUTE(SUBSTITUTE(TRIM(시간강사_입력!G104),"-",""),".","")," ",""),2))&lt;=MOD(YEAR(TODAY()),100),"20","19")&amp;LEFT(SUBSTITUTE(SUBSTITUTE(SUBSTITUTE(TRIM(시간강사_입력!G104),"-",""),".","")," ",""),2)&amp;". "&amp;VALUE(MID(SUBSTITUTE(SUBSTITUTE(SUBSTITUTE(TRIM(시간강사_입력!G104),"-",""),".","")," ",""),3,2))&amp;". "&amp;VALUE(RIGHT(SUBSTITUTE(SUBSTITUTE(SUBSTITUTE(TRIM(시간강사_입력!G104),"-",""),".","")," ",""),2))&amp;".","")))))&amp;")"))</f>
        <v/>
      </c>
      <c r="E107" s="8" t="str">
        <f>IF(OR(시간강사_입력!F104="",LEFT(시간강사_입력!F104,2)="예)"),"",IF(시간강사_입력!O104&lt;&gt;"",시간강사_입력!O104,시간강사_입력!C104&amp;"에 임함."&amp;IF(AND(시간강사_입력!H104&lt;&gt;"",시간강사_입력!I104&lt;&gt;""),CHAR(10)&amp;"임용기간: "&amp;TEXT(시간강사_입력!H104,"yyyy. m. d.")&amp;" ~ "&amp;TEXT(시간강사_입력!I104,"yyyy. m. d."),"")&amp;IF(시간강사_입력!J104&lt;&gt;"",CHAR(10)&amp;"주당수업시간: 주 "&amp;시간강사_입력!J104&amp;"시간","")&amp;IF(시간강사_입력!K104&lt;&gt;"",CHAR(10)&amp;"총 수업주수: "&amp;시간강사_입력!K104&amp;"주","")&amp;IF(시간강사_입력!L104="예",CHAR(10)&amp;"방학기간 제외","")&amp;IF(시간강사_입력!M104&lt;&gt;"",CHAR(10)&amp;"근무시간: "&amp;시간강사_입력!M104,"")))</f>
        <v/>
      </c>
      <c r="F107" s="8" t="str">
        <f>IF(OR(시간강사_입력!F104="",LEFT(시간강사_입력!F104,2)="예)"),"",기본설정!$B$6)</f>
        <v/>
      </c>
      <c r="G107" s="22" t="str">
        <f>IF(OR(시간강사_입력!F104="",LEFT(시간강사_입력!F104,2)="예)"),"",IF(시간강사_입력!N104="",기본설정!$B$7,시간강사_입력!N104))</f>
        <v/>
      </c>
      <c r="H107" s="8" t="str">
        <f>IF(OR(시간강사_입력!F104="",LEFT(시간강사_입력!F104,2)="예)"),"",IF(기본설정!$B$8="","",기본설정!$B$8))</f>
        <v/>
      </c>
      <c r="I107" s="8" t="str">
        <f>IF(OR(시간강사_입력!F104="",LEFT(시간강사_입력!F104,2)="예)"),"",IF(기본설정!$B$9="","",기본설정!$B$9))</f>
        <v/>
      </c>
      <c r="J107" s="8" t="str">
        <f>IF(OR(시간강사_입력!F104="",LEFT(시간강사_입력!F104,2)="예)"),"",IF(시간강사_입력!P104&lt;&gt;"",시간강사_입력!P104,IF(기본설정!$B$10="","",기본설정!$B$10)))</f>
        <v/>
      </c>
    </row>
    <row r="108" spans="1:10" ht="90" customHeight="1">
      <c r="A108" s="7" t="str">
        <f>IF(OR(시간강사_입력!F105="",LEFT(시간강사_입력!F105,2)="예)"),"",IF(시간강사_입력!A105="",시간강사_입력!H105,시간강사_입력!A105))</f>
        <v/>
      </c>
      <c r="B108" s="8" t="str">
        <f>IF(OR(시간강사_입력!F105="",LEFT(시간강사_입력!F105,2)="예)"),"",IF(시간강사_입력!B105="",기본설정!$B$5,시간강사_입력!B105))</f>
        <v/>
      </c>
      <c r="C108" s="8" t="str">
        <f>IF(OR(시간강사_입력!F105="",LEFT(시간강사_입력!F105,2)="예)"),"",시간강사_입력!C105&amp;IF(시간강사_입력!E105="","",CHAR(10)&amp;"("&amp;시간강사_입력!E105&amp;")"))</f>
        <v/>
      </c>
      <c r="D108" s="8" t="str">
        <f ca="1">IF(OR(시간강사_입력!F105="",LEFT(시간강사_입력!F105,2)="예)"),"",시간강사_입력!F105&amp;IF(시간강사_입력!G105="","",CHAR(10)&amp;"("&amp;IF(시간강사_입력!G105="","",IF(AND(ISNUMBER(시간강사_입력!G105),시간강사_입력!G105&lt;100000),TEXT(시간강사_입력!G105,"yyyy. m. d."),IF(LEN(SUBSTITUTE(SUBSTITUTE(SUBSTITUTE(TRIM(시간강사_입력!G105),"-",""),".","")," ",""))=8,LEFT(SUBSTITUTE(SUBSTITUTE(SUBSTITUTE(TRIM(시간강사_입력!G105),"-",""),".","")," ",""),4)&amp;". "&amp;VALUE(MID(SUBSTITUTE(SUBSTITUTE(SUBSTITUTE(TRIM(시간강사_입력!G105),"-",""),".","")," ",""),5,2))&amp;". "&amp;VALUE(RIGHT(SUBSTITUTE(SUBSTITUTE(SUBSTITUTE(TRIM(시간강사_입력!G105),"-",""),".","")," ",""),2))&amp;".",IF(LEN(SUBSTITUTE(SUBSTITUTE(SUBSTITUTE(TRIM(시간강사_입력!G105),"-",""),".","")," ",""))=13,IF(OR(MID(SUBSTITUTE(SUBSTITUTE(SUBSTITUTE(TRIM(시간강사_입력!G105),"-",""),".","")," ",""),7,1)="1",MID(SUBSTITUTE(SUBSTITUTE(SUBSTITUTE(TRIM(시간강사_입력!G105),"-",""),".","")," ",""),7,1)="2",MID(SUBSTITUTE(SUBSTITUTE(SUBSTITUTE(TRIM(시간강사_입력!G105),"-",""),".","")," ",""),7,1)="5",MID(SUBSTITUTE(SUBSTITUTE(SUBSTITUTE(TRIM(시간강사_입력!G105),"-",""),".","")," ",""),7,1)="6"),"19","20")&amp;LEFT(SUBSTITUTE(SUBSTITUTE(SUBSTITUTE(TRIM(시간강사_입력!G105),"-",""),".","")," ",""),2)&amp;". "&amp;VALUE(MID(SUBSTITUTE(SUBSTITUTE(SUBSTITUTE(TRIM(시간강사_입력!G105),"-",""),".","")," ",""),3,2))&amp;". "&amp;VALUE(MID(SUBSTITUTE(SUBSTITUTE(SUBSTITUTE(TRIM(시간강사_입력!G105),"-",""),".","")," ",""),5,2))&amp;".",IF(LEN(SUBSTITUTE(SUBSTITUTE(SUBSTITUTE(TRIM(시간강사_입력!G105),"-",""),".","")," ",""))=6,IF(VALUE(LEFT(SUBSTITUTE(SUBSTITUTE(SUBSTITUTE(TRIM(시간강사_입력!G105),"-",""),".","")," ",""),2))&lt;=MOD(YEAR(TODAY()),100),"20","19")&amp;LEFT(SUBSTITUTE(SUBSTITUTE(SUBSTITUTE(TRIM(시간강사_입력!G105),"-",""),".","")," ",""),2)&amp;". "&amp;VALUE(MID(SUBSTITUTE(SUBSTITUTE(SUBSTITUTE(TRIM(시간강사_입력!G105),"-",""),".","")," ",""),3,2))&amp;". "&amp;VALUE(RIGHT(SUBSTITUTE(SUBSTITUTE(SUBSTITUTE(TRIM(시간강사_입력!G105),"-",""),".","")," ",""),2))&amp;".","")))))&amp;")"))</f>
        <v/>
      </c>
      <c r="E108" s="8" t="str">
        <f>IF(OR(시간강사_입력!F105="",LEFT(시간강사_입력!F105,2)="예)"),"",IF(시간강사_입력!O105&lt;&gt;"",시간강사_입력!O105,시간강사_입력!C105&amp;"에 임함."&amp;IF(AND(시간강사_입력!H105&lt;&gt;"",시간강사_입력!I105&lt;&gt;""),CHAR(10)&amp;"임용기간: "&amp;TEXT(시간강사_입력!H105,"yyyy. m. d.")&amp;" ~ "&amp;TEXT(시간강사_입력!I105,"yyyy. m. d."),"")&amp;IF(시간강사_입력!J105&lt;&gt;"",CHAR(10)&amp;"주당수업시간: 주 "&amp;시간강사_입력!J105&amp;"시간","")&amp;IF(시간강사_입력!K105&lt;&gt;"",CHAR(10)&amp;"총 수업주수: "&amp;시간강사_입력!K105&amp;"주","")&amp;IF(시간강사_입력!L105="예",CHAR(10)&amp;"방학기간 제외","")&amp;IF(시간강사_입력!M105&lt;&gt;"",CHAR(10)&amp;"근무시간: "&amp;시간강사_입력!M105,"")))</f>
        <v/>
      </c>
      <c r="F108" s="8" t="str">
        <f>IF(OR(시간강사_입력!F105="",LEFT(시간강사_입력!F105,2)="예)"),"",기본설정!$B$6)</f>
        <v/>
      </c>
      <c r="G108" s="22" t="str">
        <f>IF(OR(시간강사_입력!F105="",LEFT(시간강사_입력!F105,2)="예)"),"",IF(시간강사_입력!N105="",기본설정!$B$7,시간강사_입력!N105))</f>
        <v/>
      </c>
      <c r="H108" s="8" t="str">
        <f>IF(OR(시간강사_입력!F105="",LEFT(시간강사_입력!F105,2)="예)"),"",IF(기본설정!$B$8="","",기본설정!$B$8))</f>
        <v/>
      </c>
      <c r="I108" s="8" t="str">
        <f>IF(OR(시간강사_입력!F105="",LEFT(시간강사_입력!F105,2)="예)"),"",IF(기본설정!$B$9="","",기본설정!$B$9))</f>
        <v/>
      </c>
      <c r="J108" s="8" t="str">
        <f>IF(OR(시간강사_입력!F105="",LEFT(시간강사_입력!F105,2)="예)"),"",IF(시간강사_입력!P105&lt;&gt;"",시간강사_입력!P105,IF(기본설정!$B$10="","",기본설정!$B$10)))</f>
        <v/>
      </c>
    </row>
    <row r="109" spans="1:10" ht="90" customHeight="1">
      <c r="A109" s="7" t="str">
        <f>IF(OR(시간강사_입력!F106="",LEFT(시간강사_입력!F106,2)="예)"),"",IF(시간강사_입력!A106="",시간강사_입력!H106,시간강사_입력!A106))</f>
        <v/>
      </c>
      <c r="B109" s="8" t="str">
        <f>IF(OR(시간강사_입력!F106="",LEFT(시간강사_입력!F106,2)="예)"),"",IF(시간강사_입력!B106="",기본설정!$B$5,시간강사_입력!B106))</f>
        <v/>
      </c>
      <c r="C109" s="8" t="str">
        <f>IF(OR(시간강사_입력!F106="",LEFT(시간강사_입력!F106,2)="예)"),"",시간강사_입력!C106&amp;IF(시간강사_입력!E106="","",CHAR(10)&amp;"("&amp;시간강사_입력!E106&amp;")"))</f>
        <v/>
      </c>
      <c r="D109" s="8" t="str">
        <f ca="1">IF(OR(시간강사_입력!F106="",LEFT(시간강사_입력!F106,2)="예)"),"",시간강사_입력!F106&amp;IF(시간강사_입력!G106="","",CHAR(10)&amp;"("&amp;IF(시간강사_입력!G106="","",IF(AND(ISNUMBER(시간강사_입력!G106),시간강사_입력!G106&lt;100000),TEXT(시간강사_입력!G106,"yyyy. m. d."),IF(LEN(SUBSTITUTE(SUBSTITUTE(SUBSTITUTE(TRIM(시간강사_입력!G106),"-",""),".","")," ",""))=8,LEFT(SUBSTITUTE(SUBSTITUTE(SUBSTITUTE(TRIM(시간강사_입력!G106),"-",""),".","")," ",""),4)&amp;". "&amp;VALUE(MID(SUBSTITUTE(SUBSTITUTE(SUBSTITUTE(TRIM(시간강사_입력!G106),"-",""),".","")," ",""),5,2))&amp;". "&amp;VALUE(RIGHT(SUBSTITUTE(SUBSTITUTE(SUBSTITUTE(TRIM(시간강사_입력!G106),"-",""),".","")," ",""),2))&amp;".",IF(LEN(SUBSTITUTE(SUBSTITUTE(SUBSTITUTE(TRIM(시간강사_입력!G106),"-",""),".","")," ",""))=13,IF(OR(MID(SUBSTITUTE(SUBSTITUTE(SUBSTITUTE(TRIM(시간강사_입력!G106),"-",""),".","")," ",""),7,1)="1",MID(SUBSTITUTE(SUBSTITUTE(SUBSTITUTE(TRIM(시간강사_입력!G106),"-",""),".","")," ",""),7,1)="2",MID(SUBSTITUTE(SUBSTITUTE(SUBSTITUTE(TRIM(시간강사_입력!G106),"-",""),".","")," ",""),7,1)="5",MID(SUBSTITUTE(SUBSTITUTE(SUBSTITUTE(TRIM(시간강사_입력!G106),"-",""),".","")," ",""),7,1)="6"),"19","20")&amp;LEFT(SUBSTITUTE(SUBSTITUTE(SUBSTITUTE(TRIM(시간강사_입력!G106),"-",""),".","")," ",""),2)&amp;". "&amp;VALUE(MID(SUBSTITUTE(SUBSTITUTE(SUBSTITUTE(TRIM(시간강사_입력!G106),"-",""),".","")," ",""),3,2))&amp;". "&amp;VALUE(MID(SUBSTITUTE(SUBSTITUTE(SUBSTITUTE(TRIM(시간강사_입력!G106),"-",""),".","")," ",""),5,2))&amp;".",IF(LEN(SUBSTITUTE(SUBSTITUTE(SUBSTITUTE(TRIM(시간강사_입력!G106),"-",""),".","")," ",""))=6,IF(VALUE(LEFT(SUBSTITUTE(SUBSTITUTE(SUBSTITUTE(TRIM(시간강사_입력!G106),"-",""),".","")," ",""),2))&lt;=MOD(YEAR(TODAY()),100),"20","19")&amp;LEFT(SUBSTITUTE(SUBSTITUTE(SUBSTITUTE(TRIM(시간강사_입력!G106),"-",""),".","")," ",""),2)&amp;". "&amp;VALUE(MID(SUBSTITUTE(SUBSTITUTE(SUBSTITUTE(TRIM(시간강사_입력!G106),"-",""),".","")," ",""),3,2))&amp;". "&amp;VALUE(RIGHT(SUBSTITUTE(SUBSTITUTE(SUBSTITUTE(TRIM(시간강사_입력!G106),"-",""),".","")," ",""),2))&amp;".","")))))&amp;")"))</f>
        <v/>
      </c>
      <c r="E109" s="8" t="str">
        <f>IF(OR(시간강사_입력!F106="",LEFT(시간강사_입력!F106,2)="예)"),"",IF(시간강사_입력!O106&lt;&gt;"",시간강사_입력!O106,시간강사_입력!C106&amp;"에 임함."&amp;IF(AND(시간강사_입력!H106&lt;&gt;"",시간강사_입력!I106&lt;&gt;""),CHAR(10)&amp;"임용기간: "&amp;TEXT(시간강사_입력!H106,"yyyy. m. d.")&amp;" ~ "&amp;TEXT(시간강사_입력!I106,"yyyy. m. d."),"")&amp;IF(시간강사_입력!J106&lt;&gt;"",CHAR(10)&amp;"주당수업시간: 주 "&amp;시간강사_입력!J106&amp;"시간","")&amp;IF(시간강사_입력!K106&lt;&gt;"",CHAR(10)&amp;"총 수업주수: "&amp;시간강사_입력!K106&amp;"주","")&amp;IF(시간강사_입력!L106="예",CHAR(10)&amp;"방학기간 제외","")&amp;IF(시간강사_입력!M106&lt;&gt;"",CHAR(10)&amp;"근무시간: "&amp;시간강사_입력!M106,"")))</f>
        <v/>
      </c>
      <c r="F109" s="8" t="str">
        <f>IF(OR(시간강사_입력!F106="",LEFT(시간강사_입력!F106,2)="예)"),"",기본설정!$B$6)</f>
        <v/>
      </c>
      <c r="G109" s="22" t="str">
        <f>IF(OR(시간강사_입력!F106="",LEFT(시간강사_입력!F106,2)="예)"),"",IF(시간강사_입력!N106="",기본설정!$B$7,시간강사_입력!N106))</f>
        <v/>
      </c>
      <c r="H109" s="8" t="str">
        <f>IF(OR(시간강사_입력!F106="",LEFT(시간강사_입력!F106,2)="예)"),"",IF(기본설정!$B$8="","",기본설정!$B$8))</f>
        <v/>
      </c>
      <c r="I109" s="8" t="str">
        <f>IF(OR(시간강사_입력!F106="",LEFT(시간강사_입력!F106,2)="예)"),"",IF(기본설정!$B$9="","",기본설정!$B$9))</f>
        <v/>
      </c>
      <c r="J109" s="8" t="str">
        <f>IF(OR(시간강사_입력!F106="",LEFT(시간강사_입력!F106,2)="예)"),"",IF(시간강사_입력!P106&lt;&gt;"",시간강사_입력!P106,IF(기본설정!$B$10="","",기본설정!$B$10)))</f>
        <v/>
      </c>
    </row>
    <row r="110" spans="1:10" ht="90" customHeight="1">
      <c r="A110" s="7" t="str">
        <f>IF(OR(시간강사_입력!F107="",LEFT(시간강사_입력!F107,2)="예)"),"",IF(시간강사_입력!A107="",시간강사_입력!H107,시간강사_입력!A107))</f>
        <v/>
      </c>
      <c r="B110" s="8" t="str">
        <f>IF(OR(시간강사_입력!F107="",LEFT(시간강사_입력!F107,2)="예)"),"",IF(시간강사_입력!B107="",기본설정!$B$5,시간강사_입력!B107))</f>
        <v/>
      </c>
      <c r="C110" s="8" t="str">
        <f>IF(OR(시간강사_입력!F107="",LEFT(시간강사_입력!F107,2)="예)"),"",시간강사_입력!C107&amp;IF(시간강사_입력!E107="","",CHAR(10)&amp;"("&amp;시간강사_입력!E107&amp;")"))</f>
        <v/>
      </c>
      <c r="D110" s="8" t="str">
        <f ca="1">IF(OR(시간강사_입력!F107="",LEFT(시간강사_입력!F107,2)="예)"),"",시간강사_입력!F107&amp;IF(시간강사_입력!G107="","",CHAR(10)&amp;"("&amp;IF(시간강사_입력!G107="","",IF(AND(ISNUMBER(시간강사_입력!G107),시간강사_입력!G107&lt;100000),TEXT(시간강사_입력!G107,"yyyy. m. d."),IF(LEN(SUBSTITUTE(SUBSTITUTE(SUBSTITUTE(TRIM(시간강사_입력!G107),"-",""),".","")," ",""))=8,LEFT(SUBSTITUTE(SUBSTITUTE(SUBSTITUTE(TRIM(시간강사_입력!G107),"-",""),".","")," ",""),4)&amp;". "&amp;VALUE(MID(SUBSTITUTE(SUBSTITUTE(SUBSTITUTE(TRIM(시간강사_입력!G107),"-",""),".","")," ",""),5,2))&amp;". "&amp;VALUE(RIGHT(SUBSTITUTE(SUBSTITUTE(SUBSTITUTE(TRIM(시간강사_입력!G107),"-",""),".","")," ",""),2))&amp;".",IF(LEN(SUBSTITUTE(SUBSTITUTE(SUBSTITUTE(TRIM(시간강사_입력!G107),"-",""),".","")," ",""))=13,IF(OR(MID(SUBSTITUTE(SUBSTITUTE(SUBSTITUTE(TRIM(시간강사_입력!G107),"-",""),".","")," ",""),7,1)="1",MID(SUBSTITUTE(SUBSTITUTE(SUBSTITUTE(TRIM(시간강사_입력!G107),"-",""),".","")," ",""),7,1)="2",MID(SUBSTITUTE(SUBSTITUTE(SUBSTITUTE(TRIM(시간강사_입력!G107),"-",""),".","")," ",""),7,1)="5",MID(SUBSTITUTE(SUBSTITUTE(SUBSTITUTE(TRIM(시간강사_입력!G107),"-",""),".","")," ",""),7,1)="6"),"19","20")&amp;LEFT(SUBSTITUTE(SUBSTITUTE(SUBSTITUTE(TRIM(시간강사_입력!G107),"-",""),".","")," ",""),2)&amp;". "&amp;VALUE(MID(SUBSTITUTE(SUBSTITUTE(SUBSTITUTE(TRIM(시간강사_입력!G107),"-",""),".","")," ",""),3,2))&amp;". "&amp;VALUE(MID(SUBSTITUTE(SUBSTITUTE(SUBSTITUTE(TRIM(시간강사_입력!G107),"-",""),".","")," ",""),5,2))&amp;".",IF(LEN(SUBSTITUTE(SUBSTITUTE(SUBSTITUTE(TRIM(시간강사_입력!G107),"-",""),".","")," ",""))=6,IF(VALUE(LEFT(SUBSTITUTE(SUBSTITUTE(SUBSTITUTE(TRIM(시간강사_입력!G107),"-",""),".","")," ",""),2))&lt;=MOD(YEAR(TODAY()),100),"20","19")&amp;LEFT(SUBSTITUTE(SUBSTITUTE(SUBSTITUTE(TRIM(시간강사_입력!G107),"-",""),".","")," ",""),2)&amp;". "&amp;VALUE(MID(SUBSTITUTE(SUBSTITUTE(SUBSTITUTE(TRIM(시간강사_입력!G107),"-",""),".","")," ",""),3,2))&amp;". "&amp;VALUE(RIGHT(SUBSTITUTE(SUBSTITUTE(SUBSTITUTE(TRIM(시간강사_입력!G107),"-",""),".","")," ",""),2))&amp;".","")))))&amp;")"))</f>
        <v/>
      </c>
      <c r="E110" s="8" t="str">
        <f>IF(OR(시간강사_입력!F107="",LEFT(시간강사_입력!F107,2)="예)"),"",IF(시간강사_입력!O107&lt;&gt;"",시간강사_입력!O107,시간강사_입력!C107&amp;"에 임함."&amp;IF(AND(시간강사_입력!H107&lt;&gt;"",시간강사_입력!I107&lt;&gt;""),CHAR(10)&amp;"임용기간: "&amp;TEXT(시간강사_입력!H107,"yyyy. m. d.")&amp;" ~ "&amp;TEXT(시간강사_입력!I107,"yyyy. m. d."),"")&amp;IF(시간강사_입력!J107&lt;&gt;"",CHAR(10)&amp;"주당수업시간: 주 "&amp;시간강사_입력!J107&amp;"시간","")&amp;IF(시간강사_입력!K107&lt;&gt;"",CHAR(10)&amp;"총 수업주수: "&amp;시간강사_입력!K107&amp;"주","")&amp;IF(시간강사_입력!L107="예",CHAR(10)&amp;"방학기간 제외","")&amp;IF(시간강사_입력!M107&lt;&gt;"",CHAR(10)&amp;"근무시간: "&amp;시간강사_입력!M107,"")))</f>
        <v/>
      </c>
      <c r="F110" s="8" t="str">
        <f>IF(OR(시간강사_입력!F107="",LEFT(시간강사_입력!F107,2)="예)"),"",기본설정!$B$6)</f>
        <v/>
      </c>
      <c r="G110" s="22" t="str">
        <f>IF(OR(시간강사_입력!F107="",LEFT(시간강사_입력!F107,2)="예)"),"",IF(시간강사_입력!N107="",기본설정!$B$7,시간강사_입력!N107))</f>
        <v/>
      </c>
      <c r="H110" s="8" t="str">
        <f>IF(OR(시간강사_입력!F107="",LEFT(시간강사_입력!F107,2)="예)"),"",IF(기본설정!$B$8="","",기본설정!$B$8))</f>
        <v/>
      </c>
      <c r="I110" s="8" t="str">
        <f>IF(OR(시간강사_입력!F107="",LEFT(시간강사_입력!F107,2)="예)"),"",IF(기본설정!$B$9="","",기본설정!$B$9))</f>
        <v/>
      </c>
      <c r="J110" s="8" t="str">
        <f>IF(OR(시간강사_입력!F107="",LEFT(시간강사_입력!F107,2)="예)"),"",IF(시간강사_입력!P107&lt;&gt;"",시간강사_입력!P107,IF(기본설정!$B$10="","",기본설정!$B$10)))</f>
        <v/>
      </c>
    </row>
    <row r="111" spans="1:10" ht="90" customHeight="1">
      <c r="A111" s="7" t="str">
        <f>IF(OR(시간강사_입력!F108="",LEFT(시간강사_입력!F108,2)="예)"),"",IF(시간강사_입력!A108="",시간강사_입력!H108,시간강사_입력!A108))</f>
        <v/>
      </c>
      <c r="B111" s="8" t="str">
        <f>IF(OR(시간강사_입력!F108="",LEFT(시간강사_입력!F108,2)="예)"),"",IF(시간강사_입력!B108="",기본설정!$B$5,시간강사_입력!B108))</f>
        <v/>
      </c>
      <c r="C111" s="8" t="str">
        <f>IF(OR(시간강사_입력!F108="",LEFT(시간강사_입력!F108,2)="예)"),"",시간강사_입력!C108&amp;IF(시간강사_입력!E108="","",CHAR(10)&amp;"("&amp;시간강사_입력!E108&amp;")"))</f>
        <v/>
      </c>
      <c r="D111" s="8" t="str">
        <f ca="1">IF(OR(시간강사_입력!F108="",LEFT(시간강사_입력!F108,2)="예)"),"",시간강사_입력!F108&amp;IF(시간강사_입력!G108="","",CHAR(10)&amp;"("&amp;IF(시간강사_입력!G108="","",IF(AND(ISNUMBER(시간강사_입력!G108),시간강사_입력!G108&lt;100000),TEXT(시간강사_입력!G108,"yyyy. m. d."),IF(LEN(SUBSTITUTE(SUBSTITUTE(SUBSTITUTE(TRIM(시간강사_입력!G108),"-",""),".","")," ",""))=8,LEFT(SUBSTITUTE(SUBSTITUTE(SUBSTITUTE(TRIM(시간강사_입력!G108),"-",""),".","")," ",""),4)&amp;". "&amp;VALUE(MID(SUBSTITUTE(SUBSTITUTE(SUBSTITUTE(TRIM(시간강사_입력!G108),"-",""),".","")," ",""),5,2))&amp;". "&amp;VALUE(RIGHT(SUBSTITUTE(SUBSTITUTE(SUBSTITUTE(TRIM(시간강사_입력!G108),"-",""),".","")," ",""),2))&amp;".",IF(LEN(SUBSTITUTE(SUBSTITUTE(SUBSTITUTE(TRIM(시간강사_입력!G108),"-",""),".","")," ",""))=13,IF(OR(MID(SUBSTITUTE(SUBSTITUTE(SUBSTITUTE(TRIM(시간강사_입력!G108),"-",""),".","")," ",""),7,1)="1",MID(SUBSTITUTE(SUBSTITUTE(SUBSTITUTE(TRIM(시간강사_입력!G108),"-",""),".","")," ",""),7,1)="2",MID(SUBSTITUTE(SUBSTITUTE(SUBSTITUTE(TRIM(시간강사_입력!G108),"-",""),".","")," ",""),7,1)="5",MID(SUBSTITUTE(SUBSTITUTE(SUBSTITUTE(TRIM(시간강사_입력!G108),"-",""),".","")," ",""),7,1)="6"),"19","20")&amp;LEFT(SUBSTITUTE(SUBSTITUTE(SUBSTITUTE(TRIM(시간강사_입력!G108),"-",""),".","")," ",""),2)&amp;". "&amp;VALUE(MID(SUBSTITUTE(SUBSTITUTE(SUBSTITUTE(TRIM(시간강사_입력!G108),"-",""),".","")," ",""),3,2))&amp;". "&amp;VALUE(MID(SUBSTITUTE(SUBSTITUTE(SUBSTITUTE(TRIM(시간강사_입력!G108),"-",""),".","")," ",""),5,2))&amp;".",IF(LEN(SUBSTITUTE(SUBSTITUTE(SUBSTITUTE(TRIM(시간강사_입력!G108),"-",""),".","")," ",""))=6,IF(VALUE(LEFT(SUBSTITUTE(SUBSTITUTE(SUBSTITUTE(TRIM(시간강사_입력!G108),"-",""),".","")," ",""),2))&lt;=MOD(YEAR(TODAY()),100),"20","19")&amp;LEFT(SUBSTITUTE(SUBSTITUTE(SUBSTITUTE(TRIM(시간강사_입력!G108),"-",""),".","")," ",""),2)&amp;". "&amp;VALUE(MID(SUBSTITUTE(SUBSTITUTE(SUBSTITUTE(TRIM(시간강사_입력!G108),"-",""),".","")," ",""),3,2))&amp;". "&amp;VALUE(RIGHT(SUBSTITUTE(SUBSTITUTE(SUBSTITUTE(TRIM(시간강사_입력!G108),"-",""),".","")," ",""),2))&amp;".","")))))&amp;")"))</f>
        <v/>
      </c>
      <c r="E111" s="8" t="str">
        <f>IF(OR(시간강사_입력!F108="",LEFT(시간강사_입력!F108,2)="예)"),"",IF(시간강사_입력!O108&lt;&gt;"",시간강사_입력!O108,시간강사_입력!C108&amp;"에 임함."&amp;IF(AND(시간강사_입력!H108&lt;&gt;"",시간강사_입력!I108&lt;&gt;""),CHAR(10)&amp;"임용기간: "&amp;TEXT(시간강사_입력!H108,"yyyy. m. d.")&amp;" ~ "&amp;TEXT(시간강사_입력!I108,"yyyy. m. d."),"")&amp;IF(시간강사_입력!J108&lt;&gt;"",CHAR(10)&amp;"주당수업시간: 주 "&amp;시간강사_입력!J108&amp;"시간","")&amp;IF(시간강사_입력!K108&lt;&gt;"",CHAR(10)&amp;"총 수업주수: "&amp;시간강사_입력!K108&amp;"주","")&amp;IF(시간강사_입력!L108="예",CHAR(10)&amp;"방학기간 제외","")&amp;IF(시간강사_입력!M108&lt;&gt;"",CHAR(10)&amp;"근무시간: "&amp;시간강사_입력!M108,"")))</f>
        <v/>
      </c>
      <c r="F111" s="8" t="str">
        <f>IF(OR(시간강사_입력!F108="",LEFT(시간강사_입력!F108,2)="예)"),"",기본설정!$B$6)</f>
        <v/>
      </c>
      <c r="G111" s="22" t="str">
        <f>IF(OR(시간강사_입력!F108="",LEFT(시간강사_입력!F108,2)="예)"),"",IF(시간강사_입력!N108="",기본설정!$B$7,시간강사_입력!N108))</f>
        <v/>
      </c>
      <c r="H111" s="8" t="str">
        <f>IF(OR(시간강사_입력!F108="",LEFT(시간강사_입력!F108,2)="예)"),"",IF(기본설정!$B$8="","",기본설정!$B$8))</f>
        <v/>
      </c>
      <c r="I111" s="8" t="str">
        <f>IF(OR(시간강사_입력!F108="",LEFT(시간강사_입력!F108,2)="예)"),"",IF(기본설정!$B$9="","",기본설정!$B$9))</f>
        <v/>
      </c>
      <c r="J111" s="8" t="str">
        <f>IF(OR(시간강사_입력!F108="",LEFT(시간강사_입력!F108,2)="예)"),"",IF(시간강사_입력!P108&lt;&gt;"",시간강사_입력!P108,IF(기본설정!$B$10="","",기본설정!$B$10)))</f>
        <v/>
      </c>
    </row>
    <row r="112" spans="1:10" ht="90" customHeight="1">
      <c r="A112" s="7" t="str">
        <f>IF(OR(시간강사_입력!F109="",LEFT(시간강사_입력!F109,2)="예)"),"",IF(시간강사_입력!A109="",시간강사_입력!H109,시간강사_입력!A109))</f>
        <v/>
      </c>
      <c r="B112" s="8" t="str">
        <f>IF(OR(시간강사_입력!F109="",LEFT(시간강사_입력!F109,2)="예)"),"",IF(시간강사_입력!B109="",기본설정!$B$5,시간강사_입력!B109))</f>
        <v/>
      </c>
      <c r="C112" s="8" t="str">
        <f>IF(OR(시간강사_입력!F109="",LEFT(시간강사_입력!F109,2)="예)"),"",시간강사_입력!C109&amp;IF(시간강사_입력!E109="","",CHAR(10)&amp;"("&amp;시간강사_입력!E109&amp;")"))</f>
        <v/>
      </c>
      <c r="D112" s="8" t="str">
        <f ca="1">IF(OR(시간강사_입력!F109="",LEFT(시간강사_입력!F109,2)="예)"),"",시간강사_입력!F109&amp;IF(시간강사_입력!G109="","",CHAR(10)&amp;"("&amp;IF(시간강사_입력!G109="","",IF(AND(ISNUMBER(시간강사_입력!G109),시간강사_입력!G109&lt;100000),TEXT(시간강사_입력!G109,"yyyy. m. d."),IF(LEN(SUBSTITUTE(SUBSTITUTE(SUBSTITUTE(TRIM(시간강사_입력!G109),"-",""),".","")," ",""))=8,LEFT(SUBSTITUTE(SUBSTITUTE(SUBSTITUTE(TRIM(시간강사_입력!G109),"-",""),".","")," ",""),4)&amp;". "&amp;VALUE(MID(SUBSTITUTE(SUBSTITUTE(SUBSTITUTE(TRIM(시간강사_입력!G109),"-",""),".","")," ",""),5,2))&amp;". "&amp;VALUE(RIGHT(SUBSTITUTE(SUBSTITUTE(SUBSTITUTE(TRIM(시간강사_입력!G109),"-",""),".","")," ",""),2))&amp;".",IF(LEN(SUBSTITUTE(SUBSTITUTE(SUBSTITUTE(TRIM(시간강사_입력!G109),"-",""),".","")," ",""))=13,IF(OR(MID(SUBSTITUTE(SUBSTITUTE(SUBSTITUTE(TRIM(시간강사_입력!G109),"-",""),".","")," ",""),7,1)="1",MID(SUBSTITUTE(SUBSTITUTE(SUBSTITUTE(TRIM(시간강사_입력!G109),"-",""),".","")," ",""),7,1)="2",MID(SUBSTITUTE(SUBSTITUTE(SUBSTITUTE(TRIM(시간강사_입력!G109),"-",""),".","")," ",""),7,1)="5",MID(SUBSTITUTE(SUBSTITUTE(SUBSTITUTE(TRIM(시간강사_입력!G109),"-",""),".","")," ",""),7,1)="6"),"19","20")&amp;LEFT(SUBSTITUTE(SUBSTITUTE(SUBSTITUTE(TRIM(시간강사_입력!G109),"-",""),".","")," ",""),2)&amp;". "&amp;VALUE(MID(SUBSTITUTE(SUBSTITUTE(SUBSTITUTE(TRIM(시간강사_입력!G109),"-",""),".","")," ",""),3,2))&amp;". "&amp;VALUE(MID(SUBSTITUTE(SUBSTITUTE(SUBSTITUTE(TRIM(시간강사_입력!G109),"-",""),".","")," ",""),5,2))&amp;".",IF(LEN(SUBSTITUTE(SUBSTITUTE(SUBSTITUTE(TRIM(시간강사_입력!G109),"-",""),".","")," ",""))=6,IF(VALUE(LEFT(SUBSTITUTE(SUBSTITUTE(SUBSTITUTE(TRIM(시간강사_입력!G109),"-",""),".","")," ",""),2))&lt;=MOD(YEAR(TODAY()),100),"20","19")&amp;LEFT(SUBSTITUTE(SUBSTITUTE(SUBSTITUTE(TRIM(시간강사_입력!G109),"-",""),".","")," ",""),2)&amp;". "&amp;VALUE(MID(SUBSTITUTE(SUBSTITUTE(SUBSTITUTE(TRIM(시간강사_입력!G109),"-",""),".","")," ",""),3,2))&amp;". "&amp;VALUE(RIGHT(SUBSTITUTE(SUBSTITUTE(SUBSTITUTE(TRIM(시간강사_입력!G109),"-",""),".","")," ",""),2))&amp;".","")))))&amp;")"))</f>
        <v/>
      </c>
      <c r="E112" s="8" t="str">
        <f>IF(OR(시간강사_입력!F109="",LEFT(시간강사_입력!F109,2)="예)"),"",IF(시간강사_입력!O109&lt;&gt;"",시간강사_입력!O109,시간강사_입력!C109&amp;"에 임함."&amp;IF(AND(시간강사_입력!H109&lt;&gt;"",시간강사_입력!I109&lt;&gt;""),CHAR(10)&amp;"임용기간: "&amp;TEXT(시간강사_입력!H109,"yyyy. m. d.")&amp;" ~ "&amp;TEXT(시간강사_입력!I109,"yyyy. m. d."),"")&amp;IF(시간강사_입력!J109&lt;&gt;"",CHAR(10)&amp;"주당수업시간: 주 "&amp;시간강사_입력!J109&amp;"시간","")&amp;IF(시간강사_입력!K109&lt;&gt;"",CHAR(10)&amp;"총 수업주수: "&amp;시간강사_입력!K109&amp;"주","")&amp;IF(시간강사_입력!L109="예",CHAR(10)&amp;"방학기간 제외","")&amp;IF(시간강사_입력!M109&lt;&gt;"",CHAR(10)&amp;"근무시간: "&amp;시간강사_입력!M109,"")))</f>
        <v/>
      </c>
      <c r="F112" s="8" t="str">
        <f>IF(OR(시간강사_입력!F109="",LEFT(시간강사_입력!F109,2)="예)"),"",기본설정!$B$6)</f>
        <v/>
      </c>
      <c r="G112" s="22" t="str">
        <f>IF(OR(시간강사_입력!F109="",LEFT(시간강사_입력!F109,2)="예)"),"",IF(시간강사_입력!N109="",기본설정!$B$7,시간강사_입력!N109))</f>
        <v/>
      </c>
      <c r="H112" s="8" t="str">
        <f>IF(OR(시간강사_입력!F109="",LEFT(시간강사_입력!F109,2)="예)"),"",IF(기본설정!$B$8="","",기본설정!$B$8))</f>
        <v/>
      </c>
      <c r="I112" s="8" t="str">
        <f>IF(OR(시간강사_입력!F109="",LEFT(시간강사_입력!F109,2)="예)"),"",IF(기본설정!$B$9="","",기본설정!$B$9))</f>
        <v/>
      </c>
      <c r="J112" s="8" t="str">
        <f>IF(OR(시간강사_입력!F109="",LEFT(시간강사_입력!F109,2)="예)"),"",IF(시간강사_입력!P109&lt;&gt;"",시간강사_입력!P109,IF(기본설정!$B$10="","",기본설정!$B$10)))</f>
        <v/>
      </c>
    </row>
    <row r="113" spans="1:10" ht="90" customHeight="1">
      <c r="A113" s="7" t="str">
        <f>IF(OR(시간강사_입력!F110="",LEFT(시간강사_입력!F110,2)="예)"),"",IF(시간강사_입력!A110="",시간강사_입력!H110,시간강사_입력!A110))</f>
        <v/>
      </c>
      <c r="B113" s="8" t="str">
        <f>IF(OR(시간강사_입력!F110="",LEFT(시간강사_입력!F110,2)="예)"),"",IF(시간강사_입력!B110="",기본설정!$B$5,시간강사_입력!B110))</f>
        <v/>
      </c>
      <c r="C113" s="8" t="str">
        <f>IF(OR(시간강사_입력!F110="",LEFT(시간강사_입력!F110,2)="예)"),"",시간강사_입력!C110&amp;IF(시간강사_입력!E110="","",CHAR(10)&amp;"("&amp;시간강사_입력!E110&amp;")"))</f>
        <v/>
      </c>
      <c r="D113" s="8" t="str">
        <f ca="1">IF(OR(시간강사_입력!F110="",LEFT(시간강사_입력!F110,2)="예)"),"",시간강사_입력!F110&amp;IF(시간강사_입력!G110="","",CHAR(10)&amp;"("&amp;IF(시간강사_입력!G110="","",IF(AND(ISNUMBER(시간강사_입력!G110),시간강사_입력!G110&lt;100000),TEXT(시간강사_입력!G110,"yyyy. m. d."),IF(LEN(SUBSTITUTE(SUBSTITUTE(SUBSTITUTE(TRIM(시간강사_입력!G110),"-",""),".","")," ",""))=8,LEFT(SUBSTITUTE(SUBSTITUTE(SUBSTITUTE(TRIM(시간강사_입력!G110),"-",""),".","")," ",""),4)&amp;". "&amp;VALUE(MID(SUBSTITUTE(SUBSTITUTE(SUBSTITUTE(TRIM(시간강사_입력!G110),"-",""),".","")," ",""),5,2))&amp;". "&amp;VALUE(RIGHT(SUBSTITUTE(SUBSTITUTE(SUBSTITUTE(TRIM(시간강사_입력!G110),"-",""),".","")," ",""),2))&amp;".",IF(LEN(SUBSTITUTE(SUBSTITUTE(SUBSTITUTE(TRIM(시간강사_입력!G110),"-",""),".","")," ",""))=13,IF(OR(MID(SUBSTITUTE(SUBSTITUTE(SUBSTITUTE(TRIM(시간강사_입력!G110),"-",""),".","")," ",""),7,1)="1",MID(SUBSTITUTE(SUBSTITUTE(SUBSTITUTE(TRIM(시간강사_입력!G110),"-",""),".","")," ",""),7,1)="2",MID(SUBSTITUTE(SUBSTITUTE(SUBSTITUTE(TRIM(시간강사_입력!G110),"-",""),".","")," ",""),7,1)="5",MID(SUBSTITUTE(SUBSTITUTE(SUBSTITUTE(TRIM(시간강사_입력!G110),"-",""),".","")," ",""),7,1)="6"),"19","20")&amp;LEFT(SUBSTITUTE(SUBSTITUTE(SUBSTITUTE(TRIM(시간강사_입력!G110),"-",""),".","")," ",""),2)&amp;". "&amp;VALUE(MID(SUBSTITUTE(SUBSTITUTE(SUBSTITUTE(TRIM(시간강사_입력!G110),"-",""),".","")," ",""),3,2))&amp;". "&amp;VALUE(MID(SUBSTITUTE(SUBSTITUTE(SUBSTITUTE(TRIM(시간강사_입력!G110),"-",""),".","")," ",""),5,2))&amp;".",IF(LEN(SUBSTITUTE(SUBSTITUTE(SUBSTITUTE(TRIM(시간강사_입력!G110),"-",""),".","")," ",""))=6,IF(VALUE(LEFT(SUBSTITUTE(SUBSTITUTE(SUBSTITUTE(TRIM(시간강사_입력!G110),"-",""),".","")," ",""),2))&lt;=MOD(YEAR(TODAY()),100),"20","19")&amp;LEFT(SUBSTITUTE(SUBSTITUTE(SUBSTITUTE(TRIM(시간강사_입력!G110),"-",""),".","")," ",""),2)&amp;". "&amp;VALUE(MID(SUBSTITUTE(SUBSTITUTE(SUBSTITUTE(TRIM(시간강사_입력!G110),"-",""),".","")," ",""),3,2))&amp;". "&amp;VALUE(RIGHT(SUBSTITUTE(SUBSTITUTE(SUBSTITUTE(TRIM(시간강사_입력!G110),"-",""),".","")," ",""),2))&amp;".","")))))&amp;")"))</f>
        <v/>
      </c>
      <c r="E113" s="8" t="str">
        <f>IF(OR(시간강사_입력!F110="",LEFT(시간강사_입력!F110,2)="예)"),"",IF(시간강사_입력!O110&lt;&gt;"",시간강사_입력!O110,시간강사_입력!C110&amp;"에 임함."&amp;IF(AND(시간강사_입력!H110&lt;&gt;"",시간강사_입력!I110&lt;&gt;""),CHAR(10)&amp;"임용기간: "&amp;TEXT(시간강사_입력!H110,"yyyy. m. d.")&amp;" ~ "&amp;TEXT(시간강사_입력!I110,"yyyy. m. d."),"")&amp;IF(시간강사_입력!J110&lt;&gt;"",CHAR(10)&amp;"주당수업시간: 주 "&amp;시간강사_입력!J110&amp;"시간","")&amp;IF(시간강사_입력!K110&lt;&gt;"",CHAR(10)&amp;"총 수업주수: "&amp;시간강사_입력!K110&amp;"주","")&amp;IF(시간강사_입력!L110="예",CHAR(10)&amp;"방학기간 제외","")&amp;IF(시간강사_입력!M110&lt;&gt;"",CHAR(10)&amp;"근무시간: "&amp;시간강사_입력!M110,"")))</f>
        <v/>
      </c>
      <c r="F113" s="8" t="str">
        <f>IF(OR(시간강사_입력!F110="",LEFT(시간강사_입력!F110,2)="예)"),"",기본설정!$B$6)</f>
        <v/>
      </c>
      <c r="G113" s="22" t="str">
        <f>IF(OR(시간강사_입력!F110="",LEFT(시간강사_입력!F110,2)="예)"),"",IF(시간강사_입력!N110="",기본설정!$B$7,시간강사_입력!N110))</f>
        <v/>
      </c>
      <c r="H113" s="8" t="str">
        <f>IF(OR(시간강사_입력!F110="",LEFT(시간강사_입력!F110,2)="예)"),"",IF(기본설정!$B$8="","",기본설정!$B$8))</f>
        <v/>
      </c>
      <c r="I113" s="8" t="str">
        <f>IF(OR(시간강사_입력!F110="",LEFT(시간강사_입력!F110,2)="예)"),"",IF(기본설정!$B$9="","",기본설정!$B$9))</f>
        <v/>
      </c>
      <c r="J113" s="8" t="str">
        <f>IF(OR(시간강사_입력!F110="",LEFT(시간강사_입력!F110,2)="예)"),"",IF(시간강사_입력!P110&lt;&gt;"",시간강사_입력!P110,IF(기본설정!$B$10="","",기본설정!$B$10)))</f>
        <v/>
      </c>
    </row>
    <row r="114" spans="1:10" ht="90" customHeight="1">
      <c r="A114" s="7" t="str">
        <f>IF(OR(시간강사_입력!F111="",LEFT(시간강사_입력!F111,2)="예)"),"",IF(시간강사_입력!A111="",시간강사_입력!H111,시간강사_입력!A111))</f>
        <v/>
      </c>
      <c r="B114" s="8" t="str">
        <f>IF(OR(시간강사_입력!F111="",LEFT(시간강사_입력!F111,2)="예)"),"",IF(시간강사_입력!B111="",기본설정!$B$5,시간강사_입력!B111))</f>
        <v/>
      </c>
      <c r="C114" s="8" t="str">
        <f>IF(OR(시간강사_입력!F111="",LEFT(시간강사_입력!F111,2)="예)"),"",시간강사_입력!C111&amp;IF(시간강사_입력!E111="","",CHAR(10)&amp;"("&amp;시간강사_입력!E111&amp;")"))</f>
        <v/>
      </c>
      <c r="D114" s="8" t="str">
        <f ca="1">IF(OR(시간강사_입력!F111="",LEFT(시간강사_입력!F111,2)="예)"),"",시간강사_입력!F111&amp;IF(시간강사_입력!G111="","",CHAR(10)&amp;"("&amp;IF(시간강사_입력!G111="","",IF(AND(ISNUMBER(시간강사_입력!G111),시간강사_입력!G111&lt;100000),TEXT(시간강사_입력!G111,"yyyy. m. d."),IF(LEN(SUBSTITUTE(SUBSTITUTE(SUBSTITUTE(TRIM(시간강사_입력!G111),"-",""),".","")," ",""))=8,LEFT(SUBSTITUTE(SUBSTITUTE(SUBSTITUTE(TRIM(시간강사_입력!G111),"-",""),".","")," ",""),4)&amp;". "&amp;VALUE(MID(SUBSTITUTE(SUBSTITUTE(SUBSTITUTE(TRIM(시간강사_입력!G111),"-",""),".","")," ",""),5,2))&amp;". "&amp;VALUE(RIGHT(SUBSTITUTE(SUBSTITUTE(SUBSTITUTE(TRIM(시간강사_입력!G111),"-",""),".","")," ",""),2))&amp;".",IF(LEN(SUBSTITUTE(SUBSTITUTE(SUBSTITUTE(TRIM(시간강사_입력!G111),"-",""),".","")," ",""))=13,IF(OR(MID(SUBSTITUTE(SUBSTITUTE(SUBSTITUTE(TRIM(시간강사_입력!G111),"-",""),".","")," ",""),7,1)="1",MID(SUBSTITUTE(SUBSTITUTE(SUBSTITUTE(TRIM(시간강사_입력!G111),"-",""),".","")," ",""),7,1)="2",MID(SUBSTITUTE(SUBSTITUTE(SUBSTITUTE(TRIM(시간강사_입력!G111),"-",""),".","")," ",""),7,1)="5",MID(SUBSTITUTE(SUBSTITUTE(SUBSTITUTE(TRIM(시간강사_입력!G111),"-",""),".","")," ",""),7,1)="6"),"19","20")&amp;LEFT(SUBSTITUTE(SUBSTITUTE(SUBSTITUTE(TRIM(시간강사_입력!G111),"-",""),".","")," ",""),2)&amp;". "&amp;VALUE(MID(SUBSTITUTE(SUBSTITUTE(SUBSTITUTE(TRIM(시간강사_입력!G111),"-",""),".","")," ",""),3,2))&amp;". "&amp;VALUE(MID(SUBSTITUTE(SUBSTITUTE(SUBSTITUTE(TRIM(시간강사_입력!G111),"-",""),".","")," ",""),5,2))&amp;".",IF(LEN(SUBSTITUTE(SUBSTITUTE(SUBSTITUTE(TRIM(시간강사_입력!G111),"-",""),".","")," ",""))=6,IF(VALUE(LEFT(SUBSTITUTE(SUBSTITUTE(SUBSTITUTE(TRIM(시간강사_입력!G111),"-",""),".","")," ",""),2))&lt;=MOD(YEAR(TODAY()),100),"20","19")&amp;LEFT(SUBSTITUTE(SUBSTITUTE(SUBSTITUTE(TRIM(시간강사_입력!G111),"-",""),".","")," ",""),2)&amp;". "&amp;VALUE(MID(SUBSTITUTE(SUBSTITUTE(SUBSTITUTE(TRIM(시간강사_입력!G111),"-",""),".","")," ",""),3,2))&amp;". "&amp;VALUE(RIGHT(SUBSTITUTE(SUBSTITUTE(SUBSTITUTE(TRIM(시간강사_입력!G111),"-",""),".","")," ",""),2))&amp;".","")))))&amp;")"))</f>
        <v/>
      </c>
      <c r="E114" s="8" t="str">
        <f>IF(OR(시간강사_입력!F111="",LEFT(시간강사_입력!F111,2)="예)"),"",IF(시간강사_입력!O111&lt;&gt;"",시간강사_입력!O111,시간강사_입력!C111&amp;"에 임함."&amp;IF(AND(시간강사_입력!H111&lt;&gt;"",시간강사_입력!I111&lt;&gt;""),CHAR(10)&amp;"임용기간: "&amp;TEXT(시간강사_입력!H111,"yyyy. m. d.")&amp;" ~ "&amp;TEXT(시간강사_입력!I111,"yyyy. m. d."),"")&amp;IF(시간강사_입력!J111&lt;&gt;"",CHAR(10)&amp;"주당수업시간: 주 "&amp;시간강사_입력!J111&amp;"시간","")&amp;IF(시간강사_입력!K111&lt;&gt;"",CHAR(10)&amp;"총 수업주수: "&amp;시간강사_입력!K111&amp;"주","")&amp;IF(시간강사_입력!L111="예",CHAR(10)&amp;"방학기간 제외","")&amp;IF(시간강사_입력!M111&lt;&gt;"",CHAR(10)&amp;"근무시간: "&amp;시간강사_입력!M111,"")))</f>
        <v/>
      </c>
      <c r="F114" s="8" t="str">
        <f>IF(OR(시간강사_입력!F111="",LEFT(시간강사_입력!F111,2)="예)"),"",기본설정!$B$6)</f>
        <v/>
      </c>
      <c r="G114" s="22" t="str">
        <f>IF(OR(시간강사_입력!F111="",LEFT(시간강사_입력!F111,2)="예)"),"",IF(시간강사_입력!N111="",기본설정!$B$7,시간강사_입력!N111))</f>
        <v/>
      </c>
      <c r="H114" s="8" t="str">
        <f>IF(OR(시간강사_입력!F111="",LEFT(시간강사_입력!F111,2)="예)"),"",IF(기본설정!$B$8="","",기본설정!$B$8))</f>
        <v/>
      </c>
      <c r="I114" s="8" t="str">
        <f>IF(OR(시간강사_입력!F111="",LEFT(시간강사_입력!F111,2)="예)"),"",IF(기본설정!$B$9="","",기본설정!$B$9))</f>
        <v/>
      </c>
      <c r="J114" s="8" t="str">
        <f>IF(OR(시간강사_입력!F111="",LEFT(시간강사_입력!F111,2)="예)"),"",IF(시간강사_입력!P111&lt;&gt;"",시간강사_입력!P111,IF(기본설정!$B$10="","",기본설정!$B$10)))</f>
        <v/>
      </c>
    </row>
    <row r="115" spans="1:10" ht="90" customHeight="1">
      <c r="A115" s="7" t="str">
        <f>IF(OR(시간강사_입력!F112="",LEFT(시간강사_입력!F112,2)="예)"),"",IF(시간강사_입력!A112="",시간강사_입력!H112,시간강사_입력!A112))</f>
        <v/>
      </c>
      <c r="B115" s="8" t="str">
        <f>IF(OR(시간강사_입력!F112="",LEFT(시간강사_입력!F112,2)="예)"),"",IF(시간강사_입력!B112="",기본설정!$B$5,시간강사_입력!B112))</f>
        <v/>
      </c>
      <c r="C115" s="8" t="str">
        <f>IF(OR(시간강사_입력!F112="",LEFT(시간강사_입력!F112,2)="예)"),"",시간강사_입력!C112&amp;IF(시간강사_입력!E112="","",CHAR(10)&amp;"("&amp;시간강사_입력!E112&amp;")"))</f>
        <v/>
      </c>
      <c r="D115" s="8" t="str">
        <f ca="1">IF(OR(시간강사_입력!F112="",LEFT(시간강사_입력!F112,2)="예)"),"",시간강사_입력!F112&amp;IF(시간강사_입력!G112="","",CHAR(10)&amp;"("&amp;IF(시간강사_입력!G112="","",IF(AND(ISNUMBER(시간강사_입력!G112),시간강사_입력!G112&lt;100000),TEXT(시간강사_입력!G112,"yyyy. m. d."),IF(LEN(SUBSTITUTE(SUBSTITUTE(SUBSTITUTE(TRIM(시간강사_입력!G112),"-",""),".","")," ",""))=8,LEFT(SUBSTITUTE(SUBSTITUTE(SUBSTITUTE(TRIM(시간강사_입력!G112),"-",""),".","")," ",""),4)&amp;". "&amp;VALUE(MID(SUBSTITUTE(SUBSTITUTE(SUBSTITUTE(TRIM(시간강사_입력!G112),"-",""),".","")," ",""),5,2))&amp;". "&amp;VALUE(RIGHT(SUBSTITUTE(SUBSTITUTE(SUBSTITUTE(TRIM(시간강사_입력!G112),"-",""),".","")," ",""),2))&amp;".",IF(LEN(SUBSTITUTE(SUBSTITUTE(SUBSTITUTE(TRIM(시간강사_입력!G112),"-",""),".","")," ",""))=13,IF(OR(MID(SUBSTITUTE(SUBSTITUTE(SUBSTITUTE(TRIM(시간강사_입력!G112),"-",""),".","")," ",""),7,1)="1",MID(SUBSTITUTE(SUBSTITUTE(SUBSTITUTE(TRIM(시간강사_입력!G112),"-",""),".","")," ",""),7,1)="2",MID(SUBSTITUTE(SUBSTITUTE(SUBSTITUTE(TRIM(시간강사_입력!G112),"-",""),".","")," ",""),7,1)="5",MID(SUBSTITUTE(SUBSTITUTE(SUBSTITUTE(TRIM(시간강사_입력!G112),"-",""),".","")," ",""),7,1)="6"),"19","20")&amp;LEFT(SUBSTITUTE(SUBSTITUTE(SUBSTITUTE(TRIM(시간강사_입력!G112),"-",""),".","")," ",""),2)&amp;". "&amp;VALUE(MID(SUBSTITUTE(SUBSTITUTE(SUBSTITUTE(TRIM(시간강사_입력!G112),"-",""),".","")," ",""),3,2))&amp;". "&amp;VALUE(MID(SUBSTITUTE(SUBSTITUTE(SUBSTITUTE(TRIM(시간강사_입력!G112),"-",""),".","")," ",""),5,2))&amp;".",IF(LEN(SUBSTITUTE(SUBSTITUTE(SUBSTITUTE(TRIM(시간강사_입력!G112),"-",""),".","")," ",""))=6,IF(VALUE(LEFT(SUBSTITUTE(SUBSTITUTE(SUBSTITUTE(TRIM(시간강사_입력!G112),"-",""),".","")," ",""),2))&lt;=MOD(YEAR(TODAY()),100),"20","19")&amp;LEFT(SUBSTITUTE(SUBSTITUTE(SUBSTITUTE(TRIM(시간강사_입력!G112),"-",""),".","")," ",""),2)&amp;". "&amp;VALUE(MID(SUBSTITUTE(SUBSTITUTE(SUBSTITUTE(TRIM(시간강사_입력!G112),"-",""),".","")," ",""),3,2))&amp;". "&amp;VALUE(RIGHT(SUBSTITUTE(SUBSTITUTE(SUBSTITUTE(TRIM(시간강사_입력!G112),"-",""),".","")," ",""),2))&amp;".","")))))&amp;")"))</f>
        <v/>
      </c>
      <c r="E115" s="8" t="str">
        <f>IF(OR(시간강사_입력!F112="",LEFT(시간강사_입력!F112,2)="예)"),"",IF(시간강사_입력!O112&lt;&gt;"",시간강사_입력!O112,시간강사_입력!C112&amp;"에 임함."&amp;IF(AND(시간강사_입력!H112&lt;&gt;"",시간강사_입력!I112&lt;&gt;""),CHAR(10)&amp;"임용기간: "&amp;TEXT(시간강사_입력!H112,"yyyy. m. d.")&amp;" ~ "&amp;TEXT(시간강사_입력!I112,"yyyy. m. d."),"")&amp;IF(시간강사_입력!J112&lt;&gt;"",CHAR(10)&amp;"주당수업시간: 주 "&amp;시간강사_입력!J112&amp;"시간","")&amp;IF(시간강사_입력!K112&lt;&gt;"",CHAR(10)&amp;"총 수업주수: "&amp;시간강사_입력!K112&amp;"주","")&amp;IF(시간강사_입력!L112="예",CHAR(10)&amp;"방학기간 제외","")&amp;IF(시간강사_입력!M112&lt;&gt;"",CHAR(10)&amp;"근무시간: "&amp;시간강사_입력!M112,"")))</f>
        <v/>
      </c>
      <c r="F115" s="8" t="str">
        <f>IF(OR(시간강사_입력!F112="",LEFT(시간강사_입력!F112,2)="예)"),"",기본설정!$B$6)</f>
        <v/>
      </c>
      <c r="G115" s="22" t="str">
        <f>IF(OR(시간강사_입력!F112="",LEFT(시간강사_입력!F112,2)="예)"),"",IF(시간강사_입력!N112="",기본설정!$B$7,시간강사_입력!N112))</f>
        <v/>
      </c>
      <c r="H115" s="8" t="str">
        <f>IF(OR(시간강사_입력!F112="",LEFT(시간강사_입력!F112,2)="예)"),"",IF(기본설정!$B$8="","",기본설정!$B$8))</f>
        <v/>
      </c>
      <c r="I115" s="8" t="str">
        <f>IF(OR(시간강사_입력!F112="",LEFT(시간강사_입력!F112,2)="예)"),"",IF(기본설정!$B$9="","",기본설정!$B$9))</f>
        <v/>
      </c>
      <c r="J115" s="8" t="str">
        <f>IF(OR(시간강사_입력!F112="",LEFT(시간강사_입력!F112,2)="예)"),"",IF(시간강사_입력!P112&lt;&gt;"",시간강사_입력!P112,IF(기본설정!$B$10="","",기본설정!$B$10)))</f>
        <v/>
      </c>
    </row>
    <row r="116" spans="1:10" ht="90" customHeight="1">
      <c r="A116" s="7" t="str">
        <f>IF(OR(시간강사_입력!F113="",LEFT(시간강사_입력!F113,2)="예)"),"",IF(시간강사_입력!A113="",시간강사_입력!H113,시간강사_입력!A113))</f>
        <v/>
      </c>
      <c r="B116" s="8" t="str">
        <f>IF(OR(시간강사_입력!F113="",LEFT(시간강사_입력!F113,2)="예)"),"",IF(시간강사_입력!B113="",기본설정!$B$5,시간강사_입력!B113))</f>
        <v/>
      </c>
      <c r="C116" s="8" t="str">
        <f>IF(OR(시간강사_입력!F113="",LEFT(시간강사_입력!F113,2)="예)"),"",시간강사_입력!C113&amp;IF(시간강사_입력!E113="","",CHAR(10)&amp;"("&amp;시간강사_입력!E113&amp;")"))</f>
        <v/>
      </c>
      <c r="D116" s="8" t="str">
        <f ca="1">IF(OR(시간강사_입력!F113="",LEFT(시간강사_입력!F113,2)="예)"),"",시간강사_입력!F113&amp;IF(시간강사_입력!G113="","",CHAR(10)&amp;"("&amp;IF(시간강사_입력!G113="","",IF(AND(ISNUMBER(시간강사_입력!G113),시간강사_입력!G113&lt;100000),TEXT(시간강사_입력!G113,"yyyy. m. d."),IF(LEN(SUBSTITUTE(SUBSTITUTE(SUBSTITUTE(TRIM(시간강사_입력!G113),"-",""),".","")," ",""))=8,LEFT(SUBSTITUTE(SUBSTITUTE(SUBSTITUTE(TRIM(시간강사_입력!G113),"-",""),".","")," ",""),4)&amp;". "&amp;VALUE(MID(SUBSTITUTE(SUBSTITUTE(SUBSTITUTE(TRIM(시간강사_입력!G113),"-",""),".","")," ",""),5,2))&amp;". "&amp;VALUE(RIGHT(SUBSTITUTE(SUBSTITUTE(SUBSTITUTE(TRIM(시간강사_입력!G113),"-",""),".","")," ",""),2))&amp;".",IF(LEN(SUBSTITUTE(SUBSTITUTE(SUBSTITUTE(TRIM(시간강사_입력!G113),"-",""),".","")," ",""))=13,IF(OR(MID(SUBSTITUTE(SUBSTITUTE(SUBSTITUTE(TRIM(시간강사_입력!G113),"-",""),".","")," ",""),7,1)="1",MID(SUBSTITUTE(SUBSTITUTE(SUBSTITUTE(TRIM(시간강사_입력!G113),"-",""),".","")," ",""),7,1)="2",MID(SUBSTITUTE(SUBSTITUTE(SUBSTITUTE(TRIM(시간강사_입력!G113),"-",""),".","")," ",""),7,1)="5",MID(SUBSTITUTE(SUBSTITUTE(SUBSTITUTE(TRIM(시간강사_입력!G113),"-",""),".","")," ",""),7,1)="6"),"19","20")&amp;LEFT(SUBSTITUTE(SUBSTITUTE(SUBSTITUTE(TRIM(시간강사_입력!G113),"-",""),".","")," ",""),2)&amp;". "&amp;VALUE(MID(SUBSTITUTE(SUBSTITUTE(SUBSTITUTE(TRIM(시간강사_입력!G113),"-",""),".","")," ",""),3,2))&amp;". "&amp;VALUE(MID(SUBSTITUTE(SUBSTITUTE(SUBSTITUTE(TRIM(시간강사_입력!G113),"-",""),".","")," ",""),5,2))&amp;".",IF(LEN(SUBSTITUTE(SUBSTITUTE(SUBSTITUTE(TRIM(시간강사_입력!G113),"-",""),".","")," ",""))=6,IF(VALUE(LEFT(SUBSTITUTE(SUBSTITUTE(SUBSTITUTE(TRIM(시간강사_입력!G113),"-",""),".","")," ",""),2))&lt;=MOD(YEAR(TODAY()),100),"20","19")&amp;LEFT(SUBSTITUTE(SUBSTITUTE(SUBSTITUTE(TRIM(시간강사_입력!G113),"-",""),".","")," ",""),2)&amp;". "&amp;VALUE(MID(SUBSTITUTE(SUBSTITUTE(SUBSTITUTE(TRIM(시간강사_입력!G113),"-",""),".","")," ",""),3,2))&amp;". "&amp;VALUE(RIGHT(SUBSTITUTE(SUBSTITUTE(SUBSTITUTE(TRIM(시간강사_입력!G113),"-",""),".","")," ",""),2))&amp;".","")))))&amp;")"))</f>
        <v/>
      </c>
      <c r="E116" s="8" t="str">
        <f>IF(OR(시간강사_입력!F113="",LEFT(시간강사_입력!F113,2)="예)"),"",IF(시간강사_입력!O113&lt;&gt;"",시간강사_입력!O113,시간강사_입력!C113&amp;"에 임함."&amp;IF(AND(시간강사_입력!H113&lt;&gt;"",시간강사_입력!I113&lt;&gt;""),CHAR(10)&amp;"임용기간: "&amp;TEXT(시간강사_입력!H113,"yyyy. m. d.")&amp;" ~ "&amp;TEXT(시간강사_입력!I113,"yyyy. m. d."),"")&amp;IF(시간강사_입력!J113&lt;&gt;"",CHAR(10)&amp;"주당수업시간: 주 "&amp;시간강사_입력!J113&amp;"시간","")&amp;IF(시간강사_입력!K113&lt;&gt;"",CHAR(10)&amp;"총 수업주수: "&amp;시간강사_입력!K113&amp;"주","")&amp;IF(시간강사_입력!L113="예",CHAR(10)&amp;"방학기간 제외","")&amp;IF(시간강사_입력!M113&lt;&gt;"",CHAR(10)&amp;"근무시간: "&amp;시간강사_입력!M113,"")))</f>
        <v/>
      </c>
      <c r="F116" s="8" t="str">
        <f>IF(OR(시간강사_입력!F113="",LEFT(시간강사_입력!F113,2)="예)"),"",기본설정!$B$6)</f>
        <v/>
      </c>
      <c r="G116" s="22" t="str">
        <f>IF(OR(시간강사_입력!F113="",LEFT(시간강사_입력!F113,2)="예)"),"",IF(시간강사_입력!N113="",기본설정!$B$7,시간강사_입력!N113))</f>
        <v/>
      </c>
      <c r="H116" s="8" t="str">
        <f>IF(OR(시간강사_입력!F113="",LEFT(시간강사_입력!F113,2)="예)"),"",IF(기본설정!$B$8="","",기본설정!$B$8))</f>
        <v/>
      </c>
      <c r="I116" s="8" t="str">
        <f>IF(OR(시간강사_입력!F113="",LEFT(시간강사_입력!F113,2)="예)"),"",IF(기본설정!$B$9="","",기본설정!$B$9))</f>
        <v/>
      </c>
      <c r="J116" s="8" t="str">
        <f>IF(OR(시간강사_입력!F113="",LEFT(시간강사_입력!F113,2)="예)"),"",IF(시간강사_입력!P113&lt;&gt;"",시간강사_입력!P113,IF(기본설정!$B$10="","",기본설정!$B$10)))</f>
        <v/>
      </c>
    </row>
    <row r="117" spans="1:10" ht="90" customHeight="1">
      <c r="A117" s="7" t="str">
        <f>IF(OR(시간강사_입력!F114="",LEFT(시간강사_입력!F114,2)="예)"),"",IF(시간강사_입력!A114="",시간강사_입력!H114,시간강사_입력!A114))</f>
        <v/>
      </c>
      <c r="B117" s="8" t="str">
        <f>IF(OR(시간강사_입력!F114="",LEFT(시간강사_입력!F114,2)="예)"),"",IF(시간강사_입력!B114="",기본설정!$B$5,시간강사_입력!B114))</f>
        <v/>
      </c>
      <c r="C117" s="8" t="str">
        <f>IF(OR(시간강사_입력!F114="",LEFT(시간강사_입력!F114,2)="예)"),"",시간강사_입력!C114&amp;IF(시간강사_입력!E114="","",CHAR(10)&amp;"("&amp;시간강사_입력!E114&amp;")"))</f>
        <v/>
      </c>
      <c r="D117" s="8" t="str">
        <f ca="1">IF(OR(시간강사_입력!F114="",LEFT(시간강사_입력!F114,2)="예)"),"",시간강사_입력!F114&amp;IF(시간강사_입력!G114="","",CHAR(10)&amp;"("&amp;IF(시간강사_입력!G114="","",IF(AND(ISNUMBER(시간강사_입력!G114),시간강사_입력!G114&lt;100000),TEXT(시간강사_입력!G114,"yyyy. m. d."),IF(LEN(SUBSTITUTE(SUBSTITUTE(SUBSTITUTE(TRIM(시간강사_입력!G114),"-",""),".","")," ",""))=8,LEFT(SUBSTITUTE(SUBSTITUTE(SUBSTITUTE(TRIM(시간강사_입력!G114),"-",""),".","")," ",""),4)&amp;". "&amp;VALUE(MID(SUBSTITUTE(SUBSTITUTE(SUBSTITUTE(TRIM(시간강사_입력!G114),"-",""),".","")," ",""),5,2))&amp;". "&amp;VALUE(RIGHT(SUBSTITUTE(SUBSTITUTE(SUBSTITUTE(TRIM(시간강사_입력!G114),"-",""),".","")," ",""),2))&amp;".",IF(LEN(SUBSTITUTE(SUBSTITUTE(SUBSTITUTE(TRIM(시간강사_입력!G114),"-",""),".","")," ",""))=13,IF(OR(MID(SUBSTITUTE(SUBSTITUTE(SUBSTITUTE(TRIM(시간강사_입력!G114),"-",""),".","")," ",""),7,1)="1",MID(SUBSTITUTE(SUBSTITUTE(SUBSTITUTE(TRIM(시간강사_입력!G114),"-",""),".","")," ",""),7,1)="2",MID(SUBSTITUTE(SUBSTITUTE(SUBSTITUTE(TRIM(시간강사_입력!G114),"-",""),".","")," ",""),7,1)="5",MID(SUBSTITUTE(SUBSTITUTE(SUBSTITUTE(TRIM(시간강사_입력!G114),"-",""),".","")," ",""),7,1)="6"),"19","20")&amp;LEFT(SUBSTITUTE(SUBSTITUTE(SUBSTITUTE(TRIM(시간강사_입력!G114),"-",""),".","")," ",""),2)&amp;". "&amp;VALUE(MID(SUBSTITUTE(SUBSTITUTE(SUBSTITUTE(TRIM(시간강사_입력!G114),"-",""),".","")," ",""),3,2))&amp;". "&amp;VALUE(MID(SUBSTITUTE(SUBSTITUTE(SUBSTITUTE(TRIM(시간강사_입력!G114),"-",""),".","")," ",""),5,2))&amp;".",IF(LEN(SUBSTITUTE(SUBSTITUTE(SUBSTITUTE(TRIM(시간강사_입력!G114),"-",""),".","")," ",""))=6,IF(VALUE(LEFT(SUBSTITUTE(SUBSTITUTE(SUBSTITUTE(TRIM(시간강사_입력!G114),"-",""),".","")," ",""),2))&lt;=MOD(YEAR(TODAY()),100),"20","19")&amp;LEFT(SUBSTITUTE(SUBSTITUTE(SUBSTITUTE(TRIM(시간강사_입력!G114),"-",""),".","")," ",""),2)&amp;". "&amp;VALUE(MID(SUBSTITUTE(SUBSTITUTE(SUBSTITUTE(TRIM(시간강사_입력!G114),"-",""),".","")," ",""),3,2))&amp;". "&amp;VALUE(RIGHT(SUBSTITUTE(SUBSTITUTE(SUBSTITUTE(TRIM(시간강사_입력!G114),"-",""),".","")," ",""),2))&amp;".","")))))&amp;")"))</f>
        <v/>
      </c>
      <c r="E117" s="8" t="str">
        <f>IF(OR(시간강사_입력!F114="",LEFT(시간강사_입력!F114,2)="예)"),"",IF(시간강사_입력!O114&lt;&gt;"",시간강사_입력!O114,시간강사_입력!C114&amp;"에 임함."&amp;IF(AND(시간강사_입력!H114&lt;&gt;"",시간강사_입력!I114&lt;&gt;""),CHAR(10)&amp;"임용기간: "&amp;TEXT(시간강사_입력!H114,"yyyy. m. d.")&amp;" ~ "&amp;TEXT(시간강사_입력!I114,"yyyy. m. d."),"")&amp;IF(시간강사_입력!J114&lt;&gt;"",CHAR(10)&amp;"주당수업시간: 주 "&amp;시간강사_입력!J114&amp;"시간","")&amp;IF(시간강사_입력!K114&lt;&gt;"",CHAR(10)&amp;"총 수업주수: "&amp;시간강사_입력!K114&amp;"주","")&amp;IF(시간강사_입력!L114="예",CHAR(10)&amp;"방학기간 제외","")&amp;IF(시간강사_입력!M114&lt;&gt;"",CHAR(10)&amp;"근무시간: "&amp;시간강사_입력!M114,"")))</f>
        <v/>
      </c>
      <c r="F117" s="8" t="str">
        <f>IF(OR(시간강사_입력!F114="",LEFT(시간강사_입력!F114,2)="예)"),"",기본설정!$B$6)</f>
        <v/>
      </c>
      <c r="G117" s="22" t="str">
        <f>IF(OR(시간강사_입력!F114="",LEFT(시간강사_입력!F114,2)="예)"),"",IF(시간강사_입력!N114="",기본설정!$B$7,시간강사_입력!N114))</f>
        <v/>
      </c>
      <c r="H117" s="8" t="str">
        <f>IF(OR(시간강사_입력!F114="",LEFT(시간강사_입력!F114,2)="예)"),"",IF(기본설정!$B$8="","",기본설정!$B$8))</f>
        <v/>
      </c>
      <c r="I117" s="8" t="str">
        <f>IF(OR(시간강사_입력!F114="",LEFT(시간강사_입력!F114,2)="예)"),"",IF(기본설정!$B$9="","",기본설정!$B$9))</f>
        <v/>
      </c>
      <c r="J117" s="8" t="str">
        <f>IF(OR(시간강사_입력!F114="",LEFT(시간강사_입력!F114,2)="예)"),"",IF(시간강사_입력!P114&lt;&gt;"",시간강사_입력!P114,IF(기본설정!$B$10="","",기본설정!$B$10)))</f>
        <v/>
      </c>
    </row>
    <row r="118" spans="1:10" ht="90" customHeight="1">
      <c r="A118" s="7" t="str">
        <f>IF(OR(시간강사_입력!F115="",LEFT(시간강사_입력!F115,2)="예)"),"",IF(시간강사_입력!A115="",시간강사_입력!H115,시간강사_입력!A115))</f>
        <v/>
      </c>
      <c r="B118" s="8" t="str">
        <f>IF(OR(시간강사_입력!F115="",LEFT(시간강사_입력!F115,2)="예)"),"",IF(시간강사_입력!B115="",기본설정!$B$5,시간강사_입력!B115))</f>
        <v/>
      </c>
      <c r="C118" s="8" t="str">
        <f>IF(OR(시간강사_입력!F115="",LEFT(시간강사_입력!F115,2)="예)"),"",시간강사_입력!C115&amp;IF(시간강사_입력!E115="","",CHAR(10)&amp;"("&amp;시간강사_입력!E115&amp;")"))</f>
        <v/>
      </c>
      <c r="D118" s="8" t="str">
        <f ca="1">IF(OR(시간강사_입력!F115="",LEFT(시간강사_입력!F115,2)="예)"),"",시간강사_입력!F115&amp;IF(시간강사_입력!G115="","",CHAR(10)&amp;"("&amp;IF(시간강사_입력!G115="","",IF(AND(ISNUMBER(시간강사_입력!G115),시간강사_입력!G115&lt;100000),TEXT(시간강사_입력!G115,"yyyy. m. d."),IF(LEN(SUBSTITUTE(SUBSTITUTE(SUBSTITUTE(TRIM(시간강사_입력!G115),"-",""),".","")," ",""))=8,LEFT(SUBSTITUTE(SUBSTITUTE(SUBSTITUTE(TRIM(시간강사_입력!G115),"-",""),".","")," ",""),4)&amp;". "&amp;VALUE(MID(SUBSTITUTE(SUBSTITUTE(SUBSTITUTE(TRIM(시간강사_입력!G115),"-",""),".","")," ",""),5,2))&amp;". "&amp;VALUE(RIGHT(SUBSTITUTE(SUBSTITUTE(SUBSTITUTE(TRIM(시간강사_입력!G115),"-",""),".","")," ",""),2))&amp;".",IF(LEN(SUBSTITUTE(SUBSTITUTE(SUBSTITUTE(TRIM(시간강사_입력!G115),"-",""),".","")," ",""))=13,IF(OR(MID(SUBSTITUTE(SUBSTITUTE(SUBSTITUTE(TRIM(시간강사_입력!G115),"-",""),".","")," ",""),7,1)="1",MID(SUBSTITUTE(SUBSTITUTE(SUBSTITUTE(TRIM(시간강사_입력!G115),"-",""),".","")," ",""),7,1)="2",MID(SUBSTITUTE(SUBSTITUTE(SUBSTITUTE(TRIM(시간강사_입력!G115),"-",""),".","")," ",""),7,1)="5",MID(SUBSTITUTE(SUBSTITUTE(SUBSTITUTE(TRIM(시간강사_입력!G115),"-",""),".","")," ",""),7,1)="6"),"19","20")&amp;LEFT(SUBSTITUTE(SUBSTITUTE(SUBSTITUTE(TRIM(시간강사_입력!G115),"-",""),".","")," ",""),2)&amp;". "&amp;VALUE(MID(SUBSTITUTE(SUBSTITUTE(SUBSTITUTE(TRIM(시간강사_입력!G115),"-",""),".","")," ",""),3,2))&amp;". "&amp;VALUE(MID(SUBSTITUTE(SUBSTITUTE(SUBSTITUTE(TRIM(시간강사_입력!G115),"-",""),".","")," ",""),5,2))&amp;".",IF(LEN(SUBSTITUTE(SUBSTITUTE(SUBSTITUTE(TRIM(시간강사_입력!G115),"-",""),".","")," ",""))=6,IF(VALUE(LEFT(SUBSTITUTE(SUBSTITUTE(SUBSTITUTE(TRIM(시간강사_입력!G115),"-",""),".","")," ",""),2))&lt;=MOD(YEAR(TODAY()),100),"20","19")&amp;LEFT(SUBSTITUTE(SUBSTITUTE(SUBSTITUTE(TRIM(시간강사_입력!G115),"-",""),".","")," ",""),2)&amp;". "&amp;VALUE(MID(SUBSTITUTE(SUBSTITUTE(SUBSTITUTE(TRIM(시간강사_입력!G115),"-",""),".","")," ",""),3,2))&amp;". "&amp;VALUE(RIGHT(SUBSTITUTE(SUBSTITUTE(SUBSTITUTE(TRIM(시간강사_입력!G115),"-",""),".","")," ",""),2))&amp;".","")))))&amp;")"))</f>
        <v/>
      </c>
      <c r="E118" s="8" t="str">
        <f>IF(OR(시간강사_입력!F115="",LEFT(시간강사_입력!F115,2)="예)"),"",IF(시간강사_입력!O115&lt;&gt;"",시간강사_입력!O115,시간강사_입력!C115&amp;"에 임함."&amp;IF(AND(시간강사_입력!H115&lt;&gt;"",시간강사_입력!I115&lt;&gt;""),CHAR(10)&amp;"임용기간: "&amp;TEXT(시간강사_입력!H115,"yyyy. m. d.")&amp;" ~ "&amp;TEXT(시간강사_입력!I115,"yyyy. m. d."),"")&amp;IF(시간강사_입력!J115&lt;&gt;"",CHAR(10)&amp;"주당수업시간: 주 "&amp;시간강사_입력!J115&amp;"시간","")&amp;IF(시간강사_입력!K115&lt;&gt;"",CHAR(10)&amp;"총 수업주수: "&amp;시간강사_입력!K115&amp;"주","")&amp;IF(시간강사_입력!L115="예",CHAR(10)&amp;"방학기간 제외","")&amp;IF(시간강사_입력!M115&lt;&gt;"",CHAR(10)&amp;"근무시간: "&amp;시간강사_입력!M115,"")))</f>
        <v/>
      </c>
      <c r="F118" s="8" t="str">
        <f>IF(OR(시간강사_입력!F115="",LEFT(시간강사_입력!F115,2)="예)"),"",기본설정!$B$6)</f>
        <v/>
      </c>
      <c r="G118" s="22" t="str">
        <f>IF(OR(시간강사_입력!F115="",LEFT(시간강사_입력!F115,2)="예)"),"",IF(시간강사_입력!N115="",기본설정!$B$7,시간강사_입력!N115))</f>
        <v/>
      </c>
      <c r="H118" s="8" t="str">
        <f>IF(OR(시간강사_입력!F115="",LEFT(시간강사_입력!F115,2)="예)"),"",IF(기본설정!$B$8="","",기본설정!$B$8))</f>
        <v/>
      </c>
      <c r="I118" s="8" t="str">
        <f>IF(OR(시간강사_입력!F115="",LEFT(시간강사_입력!F115,2)="예)"),"",IF(기본설정!$B$9="","",기본설정!$B$9))</f>
        <v/>
      </c>
      <c r="J118" s="8" t="str">
        <f>IF(OR(시간강사_입력!F115="",LEFT(시간강사_입력!F115,2)="예)"),"",IF(시간강사_입력!P115&lt;&gt;"",시간강사_입력!P115,IF(기본설정!$B$10="","",기본설정!$B$10)))</f>
        <v/>
      </c>
    </row>
    <row r="119" spans="1:10" ht="90" customHeight="1">
      <c r="A119" s="7" t="str">
        <f>IF(OR(시간강사_입력!F116="",LEFT(시간강사_입력!F116,2)="예)"),"",IF(시간강사_입력!A116="",시간강사_입력!H116,시간강사_입력!A116))</f>
        <v/>
      </c>
      <c r="B119" s="8" t="str">
        <f>IF(OR(시간강사_입력!F116="",LEFT(시간강사_입력!F116,2)="예)"),"",IF(시간강사_입력!B116="",기본설정!$B$5,시간강사_입력!B116))</f>
        <v/>
      </c>
      <c r="C119" s="8" t="str">
        <f>IF(OR(시간강사_입력!F116="",LEFT(시간강사_입력!F116,2)="예)"),"",시간강사_입력!C116&amp;IF(시간강사_입력!E116="","",CHAR(10)&amp;"("&amp;시간강사_입력!E116&amp;")"))</f>
        <v/>
      </c>
      <c r="D119" s="8" t="str">
        <f ca="1">IF(OR(시간강사_입력!F116="",LEFT(시간강사_입력!F116,2)="예)"),"",시간강사_입력!F116&amp;IF(시간강사_입력!G116="","",CHAR(10)&amp;"("&amp;IF(시간강사_입력!G116="","",IF(AND(ISNUMBER(시간강사_입력!G116),시간강사_입력!G116&lt;100000),TEXT(시간강사_입력!G116,"yyyy. m. d."),IF(LEN(SUBSTITUTE(SUBSTITUTE(SUBSTITUTE(TRIM(시간강사_입력!G116),"-",""),".","")," ",""))=8,LEFT(SUBSTITUTE(SUBSTITUTE(SUBSTITUTE(TRIM(시간강사_입력!G116),"-",""),".","")," ",""),4)&amp;". "&amp;VALUE(MID(SUBSTITUTE(SUBSTITUTE(SUBSTITUTE(TRIM(시간강사_입력!G116),"-",""),".","")," ",""),5,2))&amp;". "&amp;VALUE(RIGHT(SUBSTITUTE(SUBSTITUTE(SUBSTITUTE(TRIM(시간강사_입력!G116),"-",""),".","")," ",""),2))&amp;".",IF(LEN(SUBSTITUTE(SUBSTITUTE(SUBSTITUTE(TRIM(시간강사_입력!G116),"-",""),".","")," ",""))=13,IF(OR(MID(SUBSTITUTE(SUBSTITUTE(SUBSTITUTE(TRIM(시간강사_입력!G116),"-",""),".","")," ",""),7,1)="1",MID(SUBSTITUTE(SUBSTITUTE(SUBSTITUTE(TRIM(시간강사_입력!G116),"-",""),".","")," ",""),7,1)="2",MID(SUBSTITUTE(SUBSTITUTE(SUBSTITUTE(TRIM(시간강사_입력!G116),"-",""),".","")," ",""),7,1)="5",MID(SUBSTITUTE(SUBSTITUTE(SUBSTITUTE(TRIM(시간강사_입력!G116),"-",""),".","")," ",""),7,1)="6"),"19","20")&amp;LEFT(SUBSTITUTE(SUBSTITUTE(SUBSTITUTE(TRIM(시간강사_입력!G116),"-",""),".","")," ",""),2)&amp;". "&amp;VALUE(MID(SUBSTITUTE(SUBSTITUTE(SUBSTITUTE(TRIM(시간강사_입력!G116),"-",""),".","")," ",""),3,2))&amp;". "&amp;VALUE(MID(SUBSTITUTE(SUBSTITUTE(SUBSTITUTE(TRIM(시간강사_입력!G116),"-",""),".","")," ",""),5,2))&amp;".",IF(LEN(SUBSTITUTE(SUBSTITUTE(SUBSTITUTE(TRIM(시간강사_입력!G116),"-",""),".","")," ",""))=6,IF(VALUE(LEFT(SUBSTITUTE(SUBSTITUTE(SUBSTITUTE(TRIM(시간강사_입력!G116),"-",""),".","")," ",""),2))&lt;=MOD(YEAR(TODAY()),100),"20","19")&amp;LEFT(SUBSTITUTE(SUBSTITUTE(SUBSTITUTE(TRIM(시간강사_입력!G116),"-",""),".","")," ",""),2)&amp;". "&amp;VALUE(MID(SUBSTITUTE(SUBSTITUTE(SUBSTITUTE(TRIM(시간강사_입력!G116),"-",""),".","")," ",""),3,2))&amp;". "&amp;VALUE(RIGHT(SUBSTITUTE(SUBSTITUTE(SUBSTITUTE(TRIM(시간강사_입력!G116),"-",""),".","")," ",""),2))&amp;".","")))))&amp;")"))</f>
        <v/>
      </c>
      <c r="E119" s="8" t="str">
        <f>IF(OR(시간강사_입력!F116="",LEFT(시간강사_입력!F116,2)="예)"),"",IF(시간강사_입력!O116&lt;&gt;"",시간강사_입력!O116,시간강사_입력!C116&amp;"에 임함."&amp;IF(AND(시간강사_입력!H116&lt;&gt;"",시간강사_입력!I116&lt;&gt;""),CHAR(10)&amp;"임용기간: "&amp;TEXT(시간강사_입력!H116,"yyyy. m. d.")&amp;" ~ "&amp;TEXT(시간강사_입력!I116,"yyyy. m. d."),"")&amp;IF(시간강사_입력!J116&lt;&gt;"",CHAR(10)&amp;"주당수업시간: 주 "&amp;시간강사_입력!J116&amp;"시간","")&amp;IF(시간강사_입력!K116&lt;&gt;"",CHAR(10)&amp;"총 수업주수: "&amp;시간강사_입력!K116&amp;"주","")&amp;IF(시간강사_입력!L116="예",CHAR(10)&amp;"방학기간 제외","")&amp;IF(시간강사_입력!M116&lt;&gt;"",CHAR(10)&amp;"근무시간: "&amp;시간강사_입력!M116,"")))</f>
        <v/>
      </c>
      <c r="F119" s="8" t="str">
        <f>IF(OR(시간강사_입력!F116="",LEFT(시간강사_입력!F116,2)="예)"),"",기본설정!$B$6)</f>
        <v/>
      </c>
      <c r="G119" s="22" t="str">
        <f>IF(OR(시간강사_입력!F116="",LEFT(시간강사_입력!F116,2)="예)"),"",IF(시간강사_입력!N116="",기본설정!$B$7,시간강사_입력!N116))</f>
        <v/>
      </c>
      <c r="H119" s="8" t="str">
        <f>IF(OR(시간강사_입력!F116="",LEFT(시간강사_입력!F116,2)="예)"),"",IF(기본설정!$B$8="","",기본설정!$B$8))</f>
        <v/>
      </c>
      <c r="I119" s="8" t="str">
        <f>IF(OR(시간강사_입력!F116="",LEFT(시간강사_입력!F116,2)="예)"),"",IF(기본설정!$B$9="","",기본설정!$B$9))</f>
        <v/>
      </c>
      <c r="J119" s="8" t="str">
        <f>IF(OR(시간강사_입력!F116="",LEFT(시간강사_입력!F116,2)="예)"),"",IF(시간강사_입력!P116&lt;&gt;"",시간강사_입력!P116,IF(기본설정!$B$10="","",기본설정!$B$10)))</f>
        <v/>
      </c>
    </row>
    <row r="120" spans="1:10" ht="90" customHeight="1">
      <c r="A120" s="7" t="str">
        <f>IF(OR(시간강사_입력!F117="",LEFT(시간강사_입력!F117,2)="예)"),"",IF(시간강사_입력!A117="",시간강사_입력!H117,시간강사_입력!A117))</f>
        <v/>
      </c>
      <c r="B120" s="8" t="str">
        <f>IF(OR(시간강사_입력!F117="",LEFT(시간강사_입력!F117,2)="예)"),"",IF(시간강사_입력!B117="",기본설정!$B$5,시간강사_입력!B117))</f>
        <v/>
      </c>
      <c r="C120" s="8" t="str">
        <f>IF(OR(시간강사_입력!F117="",LEFT(시간강사_입력!F117,2)="예)"),"",시간강사_입력!C117&amp;IF(시간강사_입력!E117="","",CHAR(10)&amp;"("&amp;시간강사_입력!E117&amp;")"))</f>
        <v/>
      </c>
      <c r="D120" s="8" t="str">
        <f ca="1">IF(OR(시간강사_입력!F117="",LEFT(시간강사_입력!F117,2)="예)"),"",시간강사_입력!F117&amp;IF(시간강사_입력!G117="","",CHAR(10)&amp;"("&amp;IF(시간강사_입력!G117="","",IF(AND(ISNUMBER(시간강사_입력!G117),시간강사_입력!G117&lt;100000),TEXT(시간강사_입력!G117,"yyyy. m. d."),IF(LEN(SUBSTITUTE(SUBSTITUTE(SUBSTITUTE(TRIM(시간강사_입력!G117),"-",""),".","")," ",""))=8,LEFT(SUBSTITUTE(SUBSTITUTE(SUBSTITUTE(TRIM(시간강사_입력!G117),"-",""),".","")," ",""),4)&amp;". "&amp;VALUE(MID(SUBSTITUTE(SUBSTITUTE(SUBSTITUTE(TRIM(시간강사_입력!G117),"-",""),".","")," ",""),5,2))&amp;". "&amp;VALUE(RIGHT(SUBSTITUTE(SUBSTITUTE(SUBSTITUTE(TRIM(시간강사_입력!G117),"-",""),".","")," ",""),2))&amp;".",IF(LEN(SUBSTITUTE(SUBSTITUTE(SUBSTITUTE(TRIM(시간강사_입력!G117),"-",""),".","")," ",""))=13,IF(OR(MID(SUBSTITUTE(SUBSTITUTE(SUBSTITUTE(TRIM(시간강사_입력!G117),"-",""),".","")," ",""),7,1)="1",MID(SUBSTITUTE(SUBSTITUTE(SUBSTITUTE(TRIM(시간강사_입력!G117),"-",""),".","")," ",""),7,1)="2",MID(SUBSTITUTE(SUBSTITUTE(SUBSTITUTE(TRIM(시간강사_입력!G117),"-",""),".","")," ",""),7,1)="5",MID(SUBSTITUTE(SUBSTITUTE(SUBSTITUTE(TRIM(시간강사_입력!G117),"-",""),".","")," ",""),7,1)="6"),"19","20")&amp;LEFT(SUBSTITUTE(SUBSTITUTE(SUBSTITUTE(TRIM(시간강사_입력!G117),"-",""),".","")," ",""),2)&amp;". "&amp;VALUE(MID(SUBSTITUTE(SUBSTITUTE(SUBSTITUTE(TRIM(시간강사_입력!G117),"-",""),".","")," ",""),3,2))&amp;". "&amp;VALUE(MID(SUBSTITUTE(SUBSTITUTE(SUBSTITUTE(TRIM(시간강사_입력!G117),"-",""),".","")," ",""),5,2))&amp;".",IF(LEN(SUBSTITUTE(SUBSTITUTE(SUBSTITUTE(TRIM(시간강사_입력!G117),"-",""),".","")," ",""))=6,IF(VALUE(LEFT(SUBSTITUTE(SUBSTITUTE(SUBSTITUTE(TRIM(시간강사_입력!G117),"-",""),".","")," ",""),2))&lt;=MOD(YEAR(TODAY()),100),"20","19")&amp;LEFT(SUBSTITUTE(SUBSTITUTE(SUBSTITUTE(TRIM(시간강사_입력!G117),"-",""),".","")," ",""),2)&amp;". "&amp;VALUE(MID(SUBSTITUTE(SUBSTITUTE(SUBSTITUTE(TRIM(시간강사_입력!G117),"-",""),".","")," ",""),3,2))&amp;". "&amp;VALUE(RIGHT(SUBSTITUTE(SUBSTITUTE(SUBSTITUTE(TRIM(시간강사_입력!G117),"-",""),".","")," ",""),2))&amp;".","")))))&amp;")"))</f>
        <v/>
      </c>
      <c r="E120" s="8" t="str">
        <f>IF(OR(시간강사_입력!F117="",LEFT(시간강사_입력!F117,2)="예)"),"",IF(시간강사_입력!O117&lt;&gt;"",시간강사_입력!O117,시간강사_입력!C117&amp;"에 임함."&amp;IF(AND(시간강사_입력!H117&lt;&gt;"",시간강사_입력!I117&lt;&gt;""),CHAR(10)&amp;"임용기간: "&amp;TEXT(시간강사_입력!H117,"yyyy. m. d.")&amp;" ~ "&amp;TEXT(시간강사_입력!I117,"yyyy. m. d."),"")&amp;IF(시간강사_입력!J117&lt;&gt;"",CHAR(10)&amp;"주당수업시간: 주 "&amp;시간강사_입력!J117&amp;"시간","")&amp;IF(시간강사_입력!K117&lt;&gt;"",CHAR(10)&amp;"총 수업주수: "&amp;시간강사_입력!K117&amp;"주","")&amp;IF(시간강사_입력!L117="예",CHAR(10)&amp;"방학기간 제외","")&amp;IF(시간강사_입력!M117&lt;&gt;"",CHAR(10)&amp;"근무시간: "&amp;시간강사_입력!M117,"")))</f>
        <v/>
      </c>
      <c r="F120" s="8" t="str">
        <f>IF(OR(시간강사_입력!F117="",LEFT(시간강사_입력!F117,2)="예)"),"",기본설정!$B$6)</f>
        <v/>
      </c>
      <c r="G120" s="22" t="str">
        <f>IF(OR(시간강사_입력!F117="",LEFT(시간강사_입력!F117,2)="예)"),"",IF(시간강사_입력!N117="",기본설정!$B$7,시간강사_입력!N117))</f>
        <v/>
      </c>
      <c r="H120" s="8" t="str">
        <f>IF(OR(시간강사_입력!F117="",LEFT(시간강사_입력!F117,2)="예)"),"",IF(기본설정!$B$8="","",기본설정!$B$8))</f>
        <v/>
      </c>
      <c r="I120" s="8" t="str">
        <f>IF(OR(시간강사_입력!F117="",LEFT(시간강사_입력!F117,2)="예)"),"",IF(기본설정!$B$9="","",기본설정!$B$9))</f>
        <v/>
      </c>
      <c r="J120" s="8" t="str">
        <f>IF(OR(시간강사_입력!F117="",LEFT(시간강사_입력!F117,2)="예)"),"",IF(시간강사_입력!P117&lt;&gt;"",시간강사_입력!P117,IF(기본설정!$B$10="","",기본설정!$B$10)))</f>
        <v/>
      </c>
    </row>
    <row r="121" spans="1:10" ht="90" customHeight="1">
      <c r="A121" s="7" t="str">
        <f>IF(OR(시간강사_입력!F118="",LEFT(시간강사_입력!F118,2)="예)"),"",IF(시간강사_입력!A118="",시간강사_입력!H118,시간강사_입력!A118))</f>
        <v/>
      </c>
      <c r="B121" s="8" t="str">
        <f>IF(OR(시간강사_입력!F118="",LEFT(시간강사_입력!F118,2)="예)"),"",IF(시간강사_입력!B118="",기본설정!$B$5,시간강사_입력!B118))</f>
        <v/>
      </c>
      <c r="C121" s="8" t="str">
        <f>IF(OR(시간강사_입력!F118="",LEFT(시간강사_입력!F118,2)="예)"),"",시간강사_입력!C118&amp;IF(시간강사_입력!E118="","",CHAR(10)&amp;"("&amp;시간강사_입력!E118&amp;")"))</f>
        <v/>
      </c>
      <c r="D121" s="8" t="str">
        <f ca="1">IF(OR(시간강사_입력!F118="",LEFT(시간강사_입력!F118,2)="예)"),"",시간강사_입력!F118&amp;IF(시간강사_입력!G118="","",CHAR(10)&amp;"("&amp;IF(시간강사_입력!G118="","",IF(AND(ISNUMBER(시간강사_입력!G118),시간강사_입력!G118&lt;100000),TEXT(시간강사_입력!G118,"yyyy. m. d."),IF(LEN(SUBSTITUTE(SUBSTITUTE(SUBSTITUTE(TRIM(시간강사_입력!G118),"-",""),".","")," ",""))=8,LEFT(SUBSTITUTE(SUBSTITUTE(SUBSTITUTE(TRIM(시간강사_입력!G118),"-",""),".","")," ",""),4)&amp;". "&amp;VALUE(MID(SUBSTITUTE(SUBSTITUTE(SUBSTITUTE(TRIM(시간강사_입력!G118),"-",""),".","")," ",""),5,2))&amp;". "&amp;VALUE(RIGHT(SUBSTITUTE(SUBSTITUTE(SUBSTITUTE(TRIM(시간강사_입력!G118),"-",""),".","")," ",""),2))&amp;".",IF(LEN(SUBSTITUTE(SUBSTITUTE(SUBSTITUTE(TRIM(시간강사_입력!G118),"-",""),".","")," ",""))=13,IF(OR(MID(SUBSTITUTE(SUBSTITUTE(SUBSTITUTE(TRIM(시간강사_입력!G118),"-",""),".","")," ",""),7,1)="1",MID(SUBSTITUTE(SUBSTITUTE(SUBSTITUTE(TRIM(시간강사_입력!G118),"-",""),".","")," ",""),7,1)="2",MID(SUBSTITUTE(SUBSTITUTE(SUBSTITUTE(TRIM(시간강사_입력!G118),"-",""),".","")," ",""),7,1)="5",MID(SUBSTITUTE(SUBSTITUTE(SUBSTITUTE(TRIM(시간강사_입력!G118),"-",""),".","")," ",""),7,1)="6"),"19","20")&amp;LEFT(SUBSTITUTE(SUBSTITUTE(SUBSTITUTE(TRIM(시간강사_입력!G118),"-",""),".","")," ",""),2)&amp;". "&amp;VALUE(MID(SUBSTITUTE(SUBSTITUTE(SUBSTITUTE(TRIM(시간강사_입력!G118),"-",""),".","")," ",""),3,2))&amp;". "&amp;VALUE(MID(SUBSTITUTE(SUBSTITUTE(SUBSTITUTE(TRIM(시간강사_입력!G118),"-",""),".","")," ",""),5,2))&amp;".",IF(LEN(SUBSTITUTE(SUBSTITUTE(SUBSTITUTE(TRIM(시간강사_입력!G118),"-",""),".","")," ",""))=6,IF(VALUE(LEFT(SUBSTITUTE(SUBSTITUTE(SUBSTITUTE(TRIM(시간강사_입력!G118),"-",""),".","")," ",""),2))&lt;=MOD(YEAR(TODAY()),100),"20","19")&amp;LEFT(SUBSTITUTE(SUBSTITUTE(SUBSTITUTE(TRIM(시간강사_입력!G118),"-",""),".","")," ",""),2)&amp;". "&amp;VALUE(MID(SUBSTITUTE(SUBSTITUTE(SUBSTITUTE(TRIM(시간강사_입력!G118),"-",""),".","")," ",""),3,2))&amp;". "&amp;VALUE(RIGHT(SUBSTITUTE(SUBSTITUTE(SUBSTITUTE(TRIM(시간강사_입력!G118),"-",""),".","")," ",""),2))&amp;".","")))))&amp;")"))</f>
        <v/>
      </c>
      <c r="E121" s="8" t="str">
        <f>IF(OR(시간강사_입력!F118="",LEFT(시간강사_입력!F118,2)="예)"),"",IF(시간강사_입력!O118&lt;&gt;"",시간강사_입력!O118,시간강사_입력!C118&amp;"에 임함."&amp;IF(AND(시간강사_입력!H118&lt;&gt;"",시간강사_입력!I118&lt;&gt;""),CHAR(10)&amp;"임용기간: "&amp;TEXT(시간강사_입력!H118,"yyyy. m. d.")&amp;" ~ "&amp;TEXT(시간강사_입력!I118,"yyyy. m. d."),"")&amp;IF(시간강사_입력!J118&lt;&gt;"",CHAR(10)&amp;"주당수업시간: 주 "&amp;시간강사_입력!J118&amp;"시간","")&amp;IF(시간강사_입력!K118&lt;&gt;"",CHAR(10)&amp;"총 수업주수: "&amp;시간강사_입력!K118&amp;"주","")&amp;IF(시간강사_입력!L118="예",CHAR(10)&amp;"방학기간 제외","")&amp;IF(시간강사_입력!M118&lt;&gt;"",CHAR(10)&amp;"근무시간: "&amp;시간강사_입력!M118,"")))</f>
        <v/>
      </c>
      <c r="F121" s="8" t="str">
        <f>IF(OR(시간강사_입력!F118="",LEFT(시간강사_입력!F118,2)="예)"),"",기본설정!$B$6)</f>
        <v/>
      </c>
      <c r="G121" s="22" t="str">
        <f>IF(OR(시간강사_입력!F118="",LEFT(시간강사_입력!F118,2)="예)"),"",IF(시간강사_입력!N118="",기본설정!$B$7,시간강사_입력!N118))</f>
        <v/>
      </c>
      <c r="H121" s="8" t="str">
        <f>IF(OR(시간강사_입력!F118="",LEFT(시간강사_입력!F118,2)="예)"),"",IF(기본설정!$B$8="","",기본설정!$B$8))</f>
        <v/>
      </c>
      <c r="I121" s="8" t="str">
        <f>IF(OR(시간강사_입력!F118="",LEFT(시간강사_입력!F118,2)="예)"),"",IF(기본설정!$B$9="","",기본설정!$B$9))</f>
        <v/>
      </c>
      <c r="J121" s="8" t="str">
        <f>IF(OR(시간강사_입력!F118="",LEFT(시간강사_입력!F118,2)="예)"),"",IF(시간강사_입력!P118&lt;&gt;"",시간강사_입력!P118,IF(기본설정!$B$10="","",기본설정!$B$10)))</f>
        <v/>
      </c>
    </row>
    <row r="122" spans="1:10" ht="90" customHeight="1">
      <c r="A122" s="7" t="str">
        <f>IF(OR(시간강사_입력!F119="",LEFT(시간강사_입력!F119,2)="예)"),"",IF(시간강사_입력!A119="",시간강사_입력!H119,시간강사_입력!A119))</f>
        <v/>
      </c>
      <c r="B122" s="8" t="str">
        <f>IF(OR(시간강사_입력!F119="",LEFT(시간강사_입력!F119,2)="예)"),"",IF(시간강사_입력!B119="",기본설정!$B$5,시간강사_입력!B119))</f>
        <v/>
      </c>
      <c r="C122" s="8" t="str">
        <f>IF(OR(시간강사_입력!F119="",LEFT(시간강사_입력!F119,2)="예)"),"",시간강사_입력!C119&amp;IF(시간강사_입력!E119="","",CHAR(10)&amp;"("&amp;시간강사_입력!E119&amp;")"))</f>
        <v/>
      </c>
      <c r="D122" s="8" t="str">
        <f ca="1">IF(OR(시간강사_입력!F119="",LEFT(시간강사_입력!F119,2)="예)"),"",시간강사_입력!F119&amp;IF(시간강사_입력!G119="","",CHAR(10)&amp;"("&amp;IF(시간강사_입력!G119="","",IF(AND(ISNUMBER(시간강사_입력!G119),시간강사_입력!G119&lt;100000),TEXT(시간강사_입력!G119,"yyyy. m. d."),IF(LEN(SUBSTITUTE(SUBSTITUTE(SUBSTITUTE(TRIM(시간강사_입력!G119),"-",""),".","")," ",""))=8,LEFT(SUBSTITUTE(SUBSTITUTE(SUBSTITUTE(TRIM(시간강사_입력!G119),"-",""),".","")," ",""),4)&amp;". "&amp;VALUE(MID(SUBSTITUTE(SUBSTITUTE(SUBSTITUTE(TRIM(시간강사_입력!G119),"-",""),".","")," ",""),5,2))&amp;". "&amp;VALUE(RIGHT(SUBSTITUTE(SUBSTITUTE(SUBSTITUTE(TRIM(시간강사_입력!G119),"-",""),".","")," ",""),2))&amp;".",IF(LEN(SUBSTITUTE(SUBSTITUTE(SUBSTITUTE(TRIM(시간강사_입력!G119),"-",""),".","")," ",""))=13,IF(OR(MID(SUBSTITUTE(SUBSTITUTE(SUBSTITUTE(TRIM(시간강사_입력!G119),"-",""),".","")," ",""),7,1)="1",MID(SUBSTITUTE(SUBSTITUTE(SUBSTITUTE(TRIM(시간강사_입력!G119),"-",""),".","")," ",""),7,1)="2",MID(SUBSTITUTE(SUBSTITUTE(SUBSTITUTE(TRIM(시간강사_입력!G119),"-",""),".","")," ",""),7,1)="5",MID(SUBSTITUTE(SUBSTITUTE(SUBSTITUTE(TRIM(시간강사_입력!G119),"-",""),".","")," ",""),7,1)="6"),"19","20")&amp;LEFT(SUBSTITUTE(SUBSTITUTE(SUBSTITUTE(TRIM(시간강사_입력!G119),"-",""),".","")," ",""),2)&amp;". "&amp;VALUE(MID(SUBSTITUTE(SUBSTITUTE(SUBSTITUTE(TRIM(시간강사_입력!G119),"-",""),".","")," ",""),3,2))&amp;". "&amp;VALUE(MID(SUBSTITUTE(SUBSTITUTE(SUBSTITUTE(TRIM(시간강사_입력!G119),"-",""),".","")," ",""),5,2))&amp;".",IF(LEN(SUBSTITUTE(SUBSTITUTE(SUBSTITUTE(TRIM(시간강사_입력!G119),"-",""),".","")," ",""))=6,IF(VALUE(LEFT(SUBSTITUTE(SUBSTITUTE(SUBSTITUTE(TRIM(시간강사_입력!G119),"-",""),".","")," ",""),2))&lt;=MOD(YEAR(TODAY()),100),"20","19")&amp;LEFT(SUBSTITUTE(SUBSTITUTE(SUBSTITUTE(TRIM(시간강사_입력!G119),"-",""),".","")," ",""),2)&amp;". "&amp;VALUE(MID(SUBSTITUTE(SUBSTITUTE(SUBSTITUTE(TRIM(시간강사_입력!G119),"-",""),".","")," ",""),3,2))&amp;". "&amp;VALUE(RIGHT(SUBSTITUTE(SUBSTITUTE(SUBSTITUTE(TRIM(시간강사_입력!G119),"-",""),".","")," ",""),2))&amp;".","")))))&amp;")"))</f>
        <v/>
      </c>
      <c r="E122" s="8" t="str">
        <f>IF(OR(시간강사_입력!F119="",LEFT(시간강사_입력!F119,2)="예)"),"",IF(시간강사_입력!O119&lt;&gt;"",시간강사_입력!O119,시간강사_입력!C119&amp;"에 임함."&amp;IF(AND(시간강사_입력!H119&lt;&gt;"",시간강사_입력!I119&lt;&gt;""),CHAR(10)&amp;"임용기간: "&amp;TEXT(시간강사_입력!H119,"yyyy. m. d.")&amp;" ~ "&amp;TEXT(시간강사_입력!I119,"yyyy. m. d."),"")&amp;IF(시간강사_입력!J119&lt;&gt;"",CHAR(10)&amp;"주당수업시간: 주 "&amp;시간강사_입력!J119&amp;"시간","")&amp;IF(시간강사_입력!K119&lt;&gt;"",CHAR(10)&amp;"총 수업주수: "&amp;시간강사_입력!K119&amp;"주","")&amp;IF(시간강사_입력!L119="예",CHAR(10)&amp;"방학기간 제외","")&amp;IF(시간강사_입력!M119&lt;&gt;"",CHAR(10)&amp;"근무시간: "&amp;시간강사_입력!M119,"")))</f>
        <v/>
      </c>
      <c r="F122" s="8" t="str">
        <f>IF(OR(시간강사_입력!F119="",LEFT(시간강사_입력!F119,2)="예)"),"",기본설정!$B$6)</f>
        <v/>
      </c>
      <c r="G122" s="22" t="str">
        <f>IF(OR(시간강사_입력!F119="",LEFT(시간강사_입력!F119,2)="예)"),"",IF(시간강사_입력!N119="",기본설정!$B$7,시간강사_입력!N119))</f>
        <v/>
      </c>
      <c r="H122" s="8" t="str">
        <f>IF(OR(시간강사_입력!F119="",LEFT(시간강사_입력!F119,2)="예)"),"",IF(기본설정!$B$8="","",기본설정!$B$8))</f>
        <v/>
      </c>
      <c r="I122" s="8" t="str">
        <f>IF(OR(시간강사_입력!F119="",LEFT(시간강사_입력!F119,2)="예)"),"",IF(기본설정!$B$9="","",기본설정!$B$9))</f>
        <v/>
      </c>
      <c r="J122" s="8" t="str">
        <f>IF(OR(시간강사_입력!F119="",LEFT(시간강사_입력!F119,2)="예)"),"",IF(시간강사_입력!P119&lt;&gt;"",시간강사_입력!P119,IF(기본설정!$B$10="","",기본설정!$B$10)))</f>
        <v/>
      </c>
    </row>
    <row r="123" spans="1:10" ht="90" customHeight="1">
      <c r="A123" s="7" t="str">
        <f>IF(OR(시간강사_입력!F120="",LEFT(시간강사_입력!F120,2)="예)"),"",IF(시간강사_입력!A120="",시간강사_입력!H120,시간강사_입력!A120))</f>
        <v/>
      </c>
      <c r="B123" s="8" t="str">
        <f>IF(OR(시간강사_입력!F120="",LEFT(시간강사_입력!F120,2)="예)"),"",IF(시간강사_입력!B120="",기본설정!$B$5,시간강사_입력!B120))</f>
        <v/>
      </c>
      <c r="C123" s="8" t="str">
        <f>IF(OR(시간강사_입력!F120="",LEFT(시간강사_입력!F120,2)="예)"),"",시간강사_입력!C120&amp;IF(시간강사_입력!E120="","",CHAR(10)&amp;"("&amp;시간강사_입력!E120&amp;")"))</f>
        <v/>
      </c>
      <c r="D123" s="8" t="str">
        <f ca="1">IF(OR(시간강사_입력!F120="",LEFT(시간강사_입력!F120,2)="예)"),"",시간강사_입력!F120&amp;IF(시간강사_입력!G120="","",CHAR(10)&amp;"("&amp;IF(시간강사_입력!G120="","",IF(AND(ISNUMBER(시간강사_입력!G120),시간강사_입력!G120&lt;100000),TEXT(시간강사_입력!G120,"yyyy. m. d."),IF(LEN(SUBSTITUTE(SUBSTITUTE(SUBSTITUTE(TRIM(시간강사_입력!G120),"-",""),".","")," ",""))=8,LEFT(SUBSTITUTE(SUBSTITUTE(SUBSTITUTE(TRIM(시간강사_입력!G120),"-",""),".","")," ",""),4)&amp;". "&amp;VALUE(MID(SUBSTITUTE(SUBSTITUTE(SUBSTITUTE(TRIM(시간강사_입력!G120),"-",""),".","")," ",""),5,2))&amp;". "&amp;VALUE(RIGHT(SUBSTITUTE(SUBSTITUTE(SUBSTITUTE(TRIM(시간강사_입력!G120),"-",""),".","")," ",""),2))&amp;".",IF(LEN(SUBSTITUTE(SUBSTITUTE(SUBSTITUTE(TRIM(시간강사_입력!G120),"-",""),".","")," ",""))=13,IF(OR(MID(SUBSTITUTE(SUBSTITUTE(SUBSTITUTE(TRIM(시간강사_입력!G120),"-",""),".","")," ",""),7,1)="1",MID(SUBSTITUTE(SUBSTITUTE(SUBSTITUTE(TRIM(시간강사_입력!G120),"-",""),".","")," ",""),7,1)="2",MID(SUBSTITUTE(SUBSTITUTE(SUBSTITUTE(TRIM(시간강사_입력!G120),"-",""),".","")," ",""),7,1)="5",MID(SUBSTITUTE(SUBSTITUTE(SUBSTITUTE(TRIM(시간강사_입력!G120),"-",""),".","")," ",""),7,1)="6"),"19","20")&amp;LEFT(SUBSTITUTE(SUBSTITUTE(SUBSTITUTE(TRIM(시간강사_입력!G120),"-",""),".","")," ",""),2)&amp;". "&amp;VALUE(MID(SUBSTITUTE(SUBSTITUTE(SUBSTITUTE(TRIM(시간강사_입력!G120),"-",""),".","")," ",""),3,2))&amp;". "&amp;VALUE(MID(SUBSTITUTE(SUBSTITUTE(SUBSTITUTE(TRIM(시간강사_입력!G120),"-",""),".","")," ",""),5,2))&amp;".",IF(LEN(SUBSTITUTE(SUBSTITUTE(SUBSTITUTE(TRIM(시간강사_입력!G120),"-",""),".","")," ",""))=6,IF(VALUE(LEFT(SUBSTITUTE(SUBSTITUTE(SUBSTITUTE(TRIM(시간강사_입력!G120),"-",""),".","")," ",""),2))&lt;=MOD(YEAR(TODAY()),100),"20","19")&amp;LEFT(SUBSTITUTE(SUBSTITUTE(SUBSTITUTE(TRIM(시간강사_입력!G120),"-",""),".","")," ",""),2)&amp;". "&amp;VALUE(MID(SUBSTITUTE(SUBSTITUTE(SUBSTITUTE(TRIM(시간강사_입력!G120),"-",""),".","")," ",""),3,2))&amp;". "&amp;VALUE(RIGHT(SUBSTITUTE(SUBSTITUTE(SUBSTITUTE(TRIM(시간강사_입력!G120),"-",""),".","")," ",""),2))&amp;".","")))))&amp;")"))</f>
        <v/>
      </c>
      <c r="E123" s="8" t="str">
        <f>IF(OR(시간강사_입력!F120="",LEFT(시간강사_입력!F120,2)="예)"),"",IF(시간강사_입력!O120&lt;&gt;"",시간강사_입력!O120,시간강사_입력!C120&amp;"에 임함."&amp;IF(AND(시간강사_입력!H120&lt;&gt;"",시간강사_입력!I120&lt;&gt;""),CHAR(10)&amp;"임용기간: "&amp;TEXT(시간강사_입력!H120,"yyyy. m. d.")&amp;" ~ "&amp;TEXT(시간강사_입력!I120,"yyyy. m. d."),"")&amp;IF(시간강사_입력!J120&lt;&gt;"",CHAR(10)&amp;"주당수업시간: 주 "&amp;시간강사_입력!J120&amp;"시간","")&amp;IF(시간강사_입력!K120&lt;&gt;"",CHAR(10)&amp;"총 수업주수: "&amp;시간강사_입력!K120&amp;"주","")&amp;IF(시간강사_입력!L120="예",CHAR(10)&amp;"방학기간 제외","")&amp;IF(시간강사_입력!M120&lt;&gt;"",CHAR(10)&amp;"근무시간: "&amp;시간강사_입력!M120,"")))</f>
        <v/>
      </c>
      <c r="F123" s="8" t="str">
        <f>IF(OR(시간강사_입력!F120="",LEFT(시간강사_입력!F120,2)="예)"),"",기본설정!$B$6)</f>
        <v/>
      </c>
      <c r="G123" s="22" t="str">
        <f>IF(OR(시간강사_입력!F120="",LEFT(시간강사_입력!F120,2)="예)"),"",IF(시간강사_입력!N120="",기본설정!$B$7,시간강사_입력!N120))</f>
        <v/>
      </c>
      <c r="H123" s="8" t="str">
        <f>IF(OR(시간강사_입력!F120="",LEFT(시간강사_입력!F120,2)="예)"),"",IF(기본설정!$B$8="","",기본설정!$B$8))</f>
        <v/>
      </c>
      <c r="I123" s="8" t="str">
        <f>IF(OR(시간강사_입력!F120="",LEFT(시간강사_입력!F120,2)="예)"),"",IF(기본설정!$B$9="","",기본설정!$B$9))</f>
        <v/>
      </c>
      <c r="J123" s="8" t="str">
        <f>IF(OR(시간강사_입력!F120="",LEFT(시간강사_입력!F120,2)="예)"),"",IF(시간강사_입력!P120&lt;&gt;"",시간강사_입력!P120,IF(기본설정!$B$10="","",기본설정!$B$10)))</f>
        <v/>
      </c>
    </row>
    <row r="124" spans="1:10" ht="90" customHeight="1">
      <c r="A124" s="7" t="str">
        <f>IF(OR(시간강사_입력!F121="",LEFT(시간강사_입력!F121,2)="예)"),"",IF(시간강사_입력!A121="",시간강사_입력!H121,시간강사_입력!A121))</f>
        <v/>
      </c>
      <c r="B124" s="8" t="str">
        <f>IF(OR(시간강사_입력!F121="",LEFT(시간강사_입력!F121,2)="예)"),"",IF(시간강사_입력!B121="",기본설정!$B$5,시간강사_입력!B121))</f>
        <v/>
      </c>
      <c r="C124" s="8" t="str">
        <f>IF(OR(시간강사_입력!F121="",LEFT(시간강사_입력!F121,2)="예)"),"",시간강사_입력!C121&amp;IF(시간강사_입력!E121="","",CHAR(10)&amp;"("&amp;시간강사_입력!E121&amp;")"))</f>
        <v/>
      </c>
      <c r="D124" s="8" t="str">
        <f ca="1">IF(OR(시간강사_입력!F121="",LEFT(시간강사_입력!F121,2)="예)"),"",시간강사_입력!F121&amp;IF(시간강사_입력!G121="","",CHAR(10)&amp;"("&amp;IF(시간강사_입력!G121="","",IF(AND(ISNUMBER(시간강사_입력!G121),시간강사_입력!G121&lt;100000),TEXT(시간강사_입력!G121,"yyyy. m. d."),IF(LEN(SUBSTITUTE(SUBSTITUTE(SUBSTITUTE(TRIM(시간강사_입력!G121),"-",""),".","")," ",""))=8,LEFT(SUBSTITUTE(SUBSTITUTE(SUBSTITUTE(TRIM(시간강사_입력!G121),"-",""),".","")," ",""),4)&amp;". "&amp;VALUE(MID(SUBSTITUTE(SUBSTITUTE(SUBSTITUTE(TRIM(시간강사_입력!G121),"-",""),".","")," ",""),5,2))&amp;". "&amp;VALUE(RIGHT(SUBSTITUTE(SUBSTITUTE(SUBSTITUTE(TRIM(시간강사_입력!G121),"-",""),".","")," ",""),2))&amp;".",IF(LEN(SUBSTITUTE(SUBSTITUTE(SUBSTITUTE(TRIM(시간강사_입력!G121),"-",""),".","")," ",""))=13,IF(OR(MID(SUBSTITUTE(SUBSTITUTE(SUBSTITUTE(TRIM(시간강사_입력!G121),"-",""),".","")," ",""),7,1)="1",MID(SUBSTITUTE(SUBSTITUTE(SUBSTITUTE(TRIM(시간강사_입력!G121),"-",""),".","")," ",""),7,1)="2",MID(SUBSTITUTE(SUBSTITUTE(SUBSTITUTE(TRIM(시간강사_입력!G121),"-",""),".","")," ",""),7,1)="5",MID(SUBSTITUTE(SUBSTITUTE(SUBSTITUTE(TRIM(시간강사_입력!G121),"-",""),".","")," ",""),7,1)="6"),"19","20")&amp;LEFT(SUBSTITUTE(SUBSTITUTE(SUBSTITUTE(TRIM(시간강사_입력!G121),"-",""),".","")," ",""),2)&amp;". "&amp;VALUE(MID(SUBSTITUTE(SUBSTITUTE(SUBSTITUTE(TRIM(시간강사_입력!G121),"-",""),".","")," ",""),3,2))&amp;". "&amp;VALUE(MID(SUBSTITUTE(SUBSTITUTE(SUBSTITUTE(TRIM(시간강사_입력!G121),"-",""),".","")," ",""),5,2))&amp;".",IF(LEN(SUBSTITUTE(SUBSTITUTE(SUBSTITUTE(TRIM(시간강사_입력!G121),"-",""),".","")," ",""))=6,IF(VALUE(LEFT(SUBSTITUTE(SUBSTITUTE(SUBSTITUTE(TRIM(시간강사_입력!G121),"-",""),".","")," ",""),2))&lt;=MOD(YEAR(TODAY()),100),"20","19")&amp;LEFT(SUBSTITUTE(SUBSTITUTE(SUBSTITUTE(TRIM(시간강사_입력!G121),"-",""),".","")," ",""),2)&amp;". "&amp;VALUE(MID(SUBSTITUTE(SUBSTITUTE(SUBSTITUTE(TRIM(시간강사_입력!G121),"-",""),".","")," ",""),3,2))&amp;". "&amp;VALUE(RIGHT(SUBSTITUTE(SUBSTITUTE(SUBSTITUTE(TRIM(시간강사_입력!G121),"-",""),".","")," ",""),2))&amp;".","")))))&amp;")"))</f>
        <v/>
      </c>
      <c r="E124" s="8" t="str">
        <f>IF(OR(시간강사_입력!F121="",LEFT(시간강사_입력!F121,2)="예)"),"",IF(시간강사_입력!O121&lt;&gt;"",시간강사_입력!O121,시간강사_입력!C121&amp;"에 임함."&amp;IF(AND(시간강사_입력!H121&lt;&gt;"",시간강사_입력!I121&lt;&gt;""),CHAR(10)&amp;"임용기간: "&amp;TEXT(시간강사_입력!H121,"yyyy. m. d.")&amp;" ~ "&amp;TEXT(시간강사_입력!I121,"yyyy. m. d."),"")&amp;IF(시간강사_입력!J121&lt;&gt;"",CHAR(10)&amp;"주당수업시간: 주 "&amp;시간강사_입력!J121&amp;"시간","")&amp;IF(시간강사_입력!K121&lt;&gt;"",CHAR(10)&amp;"총 수업주수: "&amp;시간강사_입력!K121&amp;"주","")&amp;IF(시간강사_입력!L121="예",CHAR(10)&amp;"방학기간 제외","")&amp;IF(시간강사_입력!M121&lt;&gt;"",CHAR(10)&amp;"근무시간: "&amp;시간강사_입력!M121,"")))</f>
        <v/>
      </c>
      <c r="F124" s="8" t="str">
        <f>IF(OR(시간강사_입력!F121="",LEFT(시간강사_입력!F121,2)="예)"),"",기본설정!$B$6)</f>
        <v/>
      </c>
      <c r="G124" s="22" t="str">
        <f>IF(OR(시간강사_입력!F121="",LEFT(시간강사_입력!F121,2)="예)"),"",IF(시간강사_입력!N121="",기본설정!$B$7,시간강사_입력!N121))</f>
        <v/>
      </c>
      <c r="H124" s="8" t="str">
        <f>IF(OR(시간강사_입력!F121="",LEFT(시간강사_입력!F121,2)="예)"),"",IF(기본설정!$B$8="","",기본설정!$B$8))</f>
        <v/>
      </c>
      <c r="I124" s="8" t="str">
        <f>IF(OR(시간강사_입력!F121="",LEFT(시간강사_입력!F121,2)="예)"),"",IF(기본설정!$B$9="","",기본설정!$B$9))</f>
        <v/>
      </c>
      <c r="J124" s="8" t="str">
        <f>IF(OR(시간강사_입력!F121="",LEFT(시간강사_입력!F121,2)="예)"),"",IF(시간강사_입력!P121&lt;&gt;"",시간강사_입력!P121,IF(기본설정!$B$10="","",기본설정!$B$10)))</f>
        <v/>
      </c>
    </row>
    <row r="125" spans="1:10" ht="90" customHeight="1">
      <c r="A125" s="7" t="str">
        <f>IF(OR(시간강사_입력!F122="",LEFT(시간강사_입력!F122,2)="예)"),"",IF(시간강사_입력!A122="",시간강사_입력!H122,시간강사_입력!A122))</f>
        <v/>
      </c>
      <c r="B125" s="8" t="str">
        <f>IF(OR(시간강사_입력!F122="",LEFT(시간강사_입력!F122,2)="예)"),"",IF(시간강사_입력!B122="",기본설정!$B$5,시간강사_입력!B122))</f>
        <v/>
      </c>
      <c r="C125" s="8" t="str">
        <f>IF(OR(시간강사_입력!F122="",LEFT(시간강사_입력!F122,2)="예)"),"",시간강사_입력!C122&amp;IF(시간강사_입력!E122="","",CHAR(10)&amp;"("&amp;시간강사_입력!E122&amp;")"))</f>
        <v/>
      </c>
      <c r="D125" s="8" t="str">
        <f ca="1">IF(OR(시간강사_입력!F122="",LEFT(시간강사_입력!F122,2)="예)"),"",시간강사_입력!F122&amp;IF(시간강사_입력!G122="","",CHAR(10)&amp;"("&amp;IF(시간강사_입력!G122="","",IF(AND(ISNUMBER(시간강사_입력!G122),시간강사_입력!G122&lt;100000),TEXT(시간강사_입력!G122,"yyyy. m. d."),IF(LEN(SUBSTITUTE(SUBSTITUTE(SUBSTITUTE(TRIM(시간강사_입력!G122),"-",""),".","")," ",""))=8,LEFT(SUBSTITUTE(SUBSTITUTE(SUBSTITUTE(TRIM(시간강사_입력!G122),"-",""),".","")," ",""),4)&amp;". "&amp;VALUE(MID(SUBSTITUTE(SUBSTITUTE(SUBSTITUTE(TRIM(시간강사_입력!G122),"-",""),".","")," ",""),5,2))&amp;". "&amp;VALUE(RIGHT(SUBSTITUTE(SUBSTITUTE(SUBSTITUTE(TRIM(시간강사_입력!G122),"-",""),".","")," ",""),2))&amp;".",IF(LEN(SUBSTITUTE(SUBSTITUTE(SUBSTITUTE(TRIM(시간강사_입력!G122),"-",""),".","")," ",""))=13,IF(OR(MID(SUBSTITUTE(SUBSTITUTE(SUBSTITUTE(TRIM(시간강사_입력!G122),"-",""),".","")," ",""),7,1)="1",MID(SUBSTITUTE(SUBSTITUTE(SUBSTITUTE(TRIM(시간강사_입력!G122),"-",""),".","")," ",""),7,1)="2",MID(SUBSTITUTE(SUBSTITUTE(SUBSTITUTE(TRIM(시간강사_입력!G122),"-",""),".","")," ",""),7,1)="5",MID(SUBSTITUTE(SUBSTITUTE(SUBSTITUTE(TRIM(시간강사_입력!G122),"-",""),".","")," ",""),7,1)="6"),"19","20")&amp;LEFT(SUBSTITUTE(SUBSTITUTE(SUBSTITUTE(TRIM(시간강사_입력!G122),"-",""),".","")," ",""),2)&amp;". "&amp;VALUE(MID(SUBSTITUTE(SUBSTITUTE(SUBSTITUTE(TRIM(시간강사_입력!G122),"-",""),".","")," ",""),3,2))&amp;". "&amp;VALUE(MID(SUBSTITUTE(SUBSTITUTE(SUBSTITUTE(TRIM(시간강사_입력!G122),"-",""),".","")," ",""),5,2))&amp;".",IF(LEN(SUBSTITUTE(SUBSTITUTE(SUBSTITUTE(TRIM(시간강사_입력!G122),"-",""),".","")," ",""))=6,IF(VALUE(LEFT(SUBSTITUTE(SUBSTITUTE(SUBSTITUTE(TRIM(시간강사_입력!G122),"-",""),".","")," ",""),2))&lt;=MOD(YEAR(TODAY()),100),"20","19")&amp;LEFT(SUBSTITUTE(SUBSTITUTE(SUBSTITUTE(TRIM(시간강사_입력!G122),"-",""),".","")," ",""),2)&amp;". "&amp;VALUE(MID(SUBSTITUTE(SUBSTITUTE(SUBSTITUTE(TRIM(시간강사_입력!G122),"-",""),".","")," ",""),3,2))&amp;". "&amp;VALUE(RIGHT(SUBSTITUTE(SUBSTITUTE(SUBSTITUTE(TRIM(시간강사_입력!G122),"-",""),".","")," ",""),2))&amp;".","")))))&amp;")"))</f>
        <v/>
      </c>
      <c r="E125" s="8" t="str">
        <f>IF(OR(시간강사_입력!F122="",LEFT(시간강사_입력!F122,2)="예)"),"",IF(시간강사_입력!O122&lt;&gt;"",시간강사_입력!O122,시간강사_입력!C122&amp;"에 임함."&amp;IF(AND(시간강사_입력!H122&lt;&gt;"",시간강사_입력!I122&lt;&gt;""),CHAR(10)&amp;"임용기간: "&amp;TEXT(시간강사_입력!H122,"yyyy. m. d.")&amp;" ~ "&amp;TEXT(시간강사_입력!I122,"yyyy. m. d."),"")&amp;IF(시간강사_입력!J122&lt;&gt;"",CHAR(10)&amp;"주당수업시간: 주 "&amp;시간강사_입력!J122&amp;"시간","")&amp;IF(시간강사_입력!K122&lt;&gt;"",CHAR(10)&amp;"총 수업주수: "&amp;시간강사_입력!K122&amp;"주","")&amp;IF(시간강사_입력!L122="예",CHAR(10)&amp;"방학기간 제외","")&amp;IF(시간강사_입력!M122&lt;&gt;"",CHAR(10)&amp;"근무시간: "&amp;시간강사_입력!M122,"")))</f>
        <v/>
      </c>
      <c r="F125" s="8" t="str">
        <f>IF(OR(시간강사_입력!F122="",LEFT(시간강사_입력!F122,2)="예)"),"",기본설정!$B$6)</f>
        <v/>
      </c>
      <c r="G125" s="22" t="str">
        <f>IF(OR(시간강사_입력!F122="",LEFT(시간강사_입력!F122,2)="예)"),"",IF(시간강사_입력!N122="",기본설정!$B$7,시간강사_입력!N122))</f>
        <v/>
      </c>
      <c r="H125" s="8" t="str">
        <f>IF(OR(시간강사_입력!F122="",LEFT(시간강사_입력!F122,2)="예)"),"",IF(기본설정!$B$8="","",기본설정!$B$8))</f>
        <v/>
      </c>
      <c r="I125" s="8" t="str">
        <f>IF(OR(시간강사_입력!F122="",LEFT(시간강사_입력!F122,2)="예)"),"",IF(기본설정!$B$9="","",기본설정!$B$9))</f>
        <v/>
      </c>
      <c r="J125" s="8" t="str">
        <f>IF(OR(시간강사_입력!F122="",LEFT(시간강사_입력!F122,2)="예)"),"",IF(시간강사_입력!P122&lt;&gt;"",시간강사_입력!P122,IF(기본설정!$B$10="","",기본설정!$B$10)))</f>
        <v/>
      </c>
    </row>
    <row r="126" spans="1:10" ht="90" customHeight="1">
      <c r="A126" s="7" t="str">
        <f>IF(OR(시간강사_입력!F123="",LEFT(시간강사_입력!F123,2)="예)"),"",IF(시간강사_입력!A123="",시간강사_입력!H123,시간강사_입력!A123))</f>
        <v/>
      </c>
      <c r="B126" s="8" t="str">
        <f>IF(OR(시간강사_입력!F123="",LEFT(시간강사_입력!F123,2)="예)"),"",IF(시간강사_입력!B123="",기본설정!$B$5,시간강사_입력!B123))</f>
        <v/>
      </c>
      <c r="C126" s="8" t="str">
        <f>IF(OR(시간강사_입력!F123="",LEFT(시간강사_입력!F123,2)="예)"),"",시간강사_입력!C123&amp;IF(시간강사_입력!E123="","",CHAR(10)&amp;"("&amp;시간강사_입력!E123&amp;")"))</f>
        <v/>
      </c>
      <c r="D126" s="8" t="str">
        <f ca="1">IF(OR(시간강사_입력!F123="",LEFT(시간강사_입력!F123,2)="예)"),"",시간강사_입력!F123&amp;IF(시간강사_입력!G123="","",CHAR(10)&amp;"("&amp;IF(시간강사_입력!G123="","",IF(AND(ISNUMBER(시간강사_입력!G123),시간강사_입력!G123&lt;100000),TEXT(시간강사_입력!G123,"yyyy. m. d."),IF(LEN(SUBSTITUTE(SUBSTITUTE(SUBSTITUTE(TRIM(시간강사_입력!G123),"-",""),".","")," ",""))=8,LEFT(SUBSTITUTE(SUBSTITUTE(SUBSTITUTE(TRIM(시간강사_입력!G123),"-",""),".","")," ",""),4)&amp;". "&amp;VALUE(MID(SUBSTITUTE(SUBSTITUTE(SUBSTITUTE(TRIM(시간강사_입력!G123),"-",""),".","")," ",""),5,2))&amp;". "&amp;VALUE(RIGHT(SUBSTITUTE(SUBSTITUTE(SUBSTITUTE(TRIM(시간강사_입력!G123),"-",""),".","")," ",""),2))&amp;".",IF(LEN(SUBSTITUTE(SUBSTITUTE(SUBSTITUTE(TRIM(시간강사_입력!G123),"-",""),".","")," ",""))=13,IF(OR(MID(SUBSTITUTE(SUBSTITUTE(SUBSTITUTE(TRIM(시간강사_입력!G123),"-",""),".","")," ",""),7,1)="1",MID(SUBSTITUTE(SUBSTITUTE(SUBSTITUTE(TRIM(시간강사_입력!G123),"-",""),".","")," ",""),7,1)="2",MID(SUBSTITUTE(SUBSTITUTE(SUBSTITUTE(TRIM(시간강사_입력!G123),"-",""),".","")," ",""),7,1)="5",MID(SUBSTITUTE(SUBSTITUTE(SUBSTITUTE(TRIM(시간강사_입력!G123),"-",""),".","")," ",""),7,1)="6"),"19","20")&amp;LEFT(SUBSTITUTE(SUBSTITUTE(SUBSTITUTE(TRIM(시간강사_입력!G123),"-",""),".","")," ",""),2)&amp;". "&amp;VALUE(MID(SUBSTITUTE(SUBSTITUTE(SUBSTITUTE(TRIM(시간강사_입력!G123),"-",""),".","")," ",""),3,2))&amp;". "&amp;VALUE(MID(SUBSTITUTE(SUBSTITUTE(SUBSTITUTE(TRIM(시간강사_입력!G123),"-",""),".","")," ",""),5,2))&amp;".",IF(LEN(SUBSTITUTE(SUBSTITUTE(SUBSTITUTE(TRIM(시간강사_입력!G123),"-",""),".","")," ",""))=6,IF(VALUE(LEFT(SUBSTITUTE(SUBSTITUTE(SUBSTITUTE(TRIM(시간강사_입력!G123),"-",""),".","")," ",""),2))&lt;=MOD(YEAR(TODAY()),100),"20","19")&amp;LEFT(SUBSTITUTE(SUBSTITUTE(SUBSTITUTE(TRIM(시간강사_입력!G123),"-",""),".","")," ",""),2)&amp;". "&amp;VALUE(MID(SUBSTITUTE(SUBSTITUTE(SUBSTITUTE(TRIM(시간강사_입력!G123),"-",""),".","")," ",""),3,2))&amp;". "&amp;VALUE(RIGHT(SUBSTITUTE(SUBSTITUTE(SUBSTITUTE(TRIM(시간강사_입력!G123),"-",""),".","")," ",""),2))&amp;".","")))))&amp;")"))</f>
        <v/>
      </c>
      <c r="E126" s="8" t="str">
        <f>IF(OR(시간강사_입력!F123="",LEFT(시간강사_입력!F123,2)="예)"),"",IF(시간강사_입력!O123&lt;&gt;"",시간강사_입력!O123,시간강사_입력!C123&amp;"에 임함."&amp;IF(AND(시간강사_입력!H123&lt;&gt;"",시간강사_입력!I123&lt;&gt;""),CHAR(10)&amp;"임용기간: "&amp;TEXT(시간강사_입력!H123,"yyyy. m. d.")&amp;" ~ "&amp;TEXT(시간강사_입력!I123,"yyyy. m. d."),"")&amp;IF(시간강사_입력!J123&lt;&gt;"",CHAR(10)&amp;"주당수업시간: 주 "&amp;시간강사_입력!J123&amp;"시간","")&amp;IF(시간강사_입력!K123&lt;&gt;"",CHAR(10)&amp;"총 수업주수: "&amp;시간강사_입력!K123&amp;"주","")&amp;IF(시간강사_입력!L123="예",CHAR(10)&amp;"방학기간 제외","")&amp;IF(시간강사_입력!M123&lt;&gt;"",CHAR(10)&amp;"근무시간: "&amp;시간강사_입력!M123,"")))</f>
        <v/>
      </c>
      <c r="F126" s="8" t="str">
        <f>IF(OR(시간강사_입력!F123="",LEFT(시간강사_입력!F123,2)="예)"),"",기본설정!$B$6)</f>
        <v/>
      </c>
      <c r="G126" s="22" t="str">
        <f>IF(OR(시간강사_입력!F123="",LEFT(시간강사_입력!F123,2)="예)"),"",IF(시간강사_입력!N123="",기본설정!$B$7,시간강사_입력!N123))</f>
        <v/>
      </c>
      <c r="H126" s="8" t="str">
        <f>IF(OR(시간강사_입력!F123="",LEFT(시간강사_입력!F123,2)="예)"),"",IF(기본설정!$B$8="","",기본설정!$B$8))</f>
        <v/>
      </c>
      <c r="I126" s="8" t="str">
        <f>IF(OR(시간강사_입력!F123="",LEFT(시간강사_입력!F123,2)="예)"),"",IF(기본설정!$B$9="","",기본설정!$B$9))</f>
        <v/>
      </c>
      <c r="J126" s="8" t="str">
        <f>IF(OR(시간강사_입력!F123="",LEFT(시간강사_입력!F123,2)="예)"),"",IF(시간강사_입력!P123&lt;&gt;"",시간강사_입력!P123,IF(기본설정!$B$10="","",기본설정!$B$10)))</f>
        <v/>
      </c>
    </row>
    <row r="127" spans="1:10" ht="90" customHeight="1">
      <c r="A127" s="7" t="str">
        <f>IF(OR(시간강사_입력!F124="",LEFT(시간강사_입력!F124,2)="예)"),"",IF(시간강사_입력!A124="",시간강사_입력!H124,시간강사_입력!A124))</f>
        <v/>
      </c>
      <c r="B127" s="8" t="str">
        <f>IF(OR(시간강사_입력!F124="",LEFT(시간강사_입력!F124,2)="예)"),"",IF(시간강사_입력!B124="",기본설정!$B$5,시간강사_입력!B124))</f>
        <v/>
      </c>
      <c r="C127" s="8" t="str">
        <f>IF(OR(시간강사_입력!F124="",LEFT(시간강사_입력!F124,2)="예)"),"",시간강사_입력!C124&amp;IF(시간강사_입력!E124="","",CHAR(10)&amp;"("&amp;시간강사_입력!E124&amp;")"))</f>
        <v/>
      </c>
      <c r="D127" s="8" t="str">
        <f ca="1">IF(OR(시간강사_입력!F124="",LEFT(시간강사_입력!F124,2)="예)"),"",시간강사_입력!F124&amp;IF(시간강사_입력!G124="","",CHAR(10)&amp;"("&amp;IF(시간강사_입력!G124="","",IF(AND(ISNUMBER(시간강사_입력!G124),시간강사_입력!G124&lt;100000),TEXT(시간강사_입력!G124,"yyyy. m. d."),IF(LEN(SUBSTITUTE(SUBSTITUTE(SUBSTITUTE(TRIM(시간강사_입력!G124),"-",""),".","")," ",""))=8,LEFT(SUBSTITUTE(SUBSTITUTE(SUBSTITUTE(TRIM(시간강사_입력!G124),"-",""),".","")," ",""),4)&amp;". "&amp;VALUE(MID(SUBSTITUTE(SUBSTITUTE(SUBSTITUTE(TRIM(시간강사_입력!G124),"-",""),".","")," ",""),5,2))&amp;". "&amp;VALUE(RIGHT(SUBSTITUTE(SUBSTITUTE(SUBSTITUTE(TRIM(시간강사_입력!G124),"-",""),".","")," ",""),2))&amp;".",IF(LEN(SUBSTITUTE(SUBSTITUTE(SUBSTITUTE(TRIM(시간강사_입력!G124),"-",""),".","")," ",""))=13,IF(OR(MID(SUBSTITUTE(SUBSTITUTE(SUBSTITUTE(TRIM(시간강사_입력!G124),"-",""),".","")," ",""),7,1)="1",MID(SUBSTITUTE(SUBSTITUTE(SUBSTITUTE(TRIM(시간강사_입력!G124),"-",""),".","")," ",""),7,1)="2",MID(SUBSTITUTE(SUBSTITUTE(SUBSTITUTE(TRIM(시간강사_입력!G124),"-",""),".","")," ",""),7,1)="5",MID(SUBSTITUTE(SUBSTITUTE(SUBSTITUTE(TRIM(시간강사_입력!G124),"-",""),".","")," ",""),7,1)="6"),"19","20")&amp;LEFT(SUBSTITUTE(SUBSTITUTE(SUBSTITUTE(TRIM(시간강사_입력!G124),"-",""),".","")," ",""),2)&amp;". "&amp;VALUE(MID(SUBSTITUTE(SUBSTITUTE(SUBSTITUTE(TRIM(시간강사_입력!G124),"-",""),".","")," ",""),3,2))&amp;". "&amp;VALUE(MID(SUBSTITUTE(SUBSTITUTE(SUBSTITUTE(TRIM(시간강사_입력!G124),"-",""),".","")," ",""),5,2))&amp;".",IF(LEN(SUBSTITUTE(SUBSTITUTE(SUBSTITUTE(TRIM(시간강사_입력!G124),"-",""),".","")," ",""))=6,IF(VALUE(LEFT(SUBSTITUTE(SUBSTITUTE(SUBSTITUTE(TRIM(시간강사_입력!G124),"-",""),".","")," ",""),2))&lt;=MOD(YEAR(TODAY()),100),"20","19")&amp;LEFT(SUBSTITUTE(SUBSTITUTE(SUBSTITUTE(TRIM(시간강사_입력!G124),"-",""),".","")," ",""),2)&amp;". "&amp;VALUE(MID(SUBSTITUTE(SUBSTITUTE(SUBSTITUTE(TRIM(시간강사_입력!G124),"-",""),".","")," ",""),3,2))&amp;". "&amp;VALUE(RIGHT(SUBSTITUTE(SUBSTITUTE(SUBSTITUTE(TRIM(시간강사_입력!G124),"-",""),".","")," ",""),2))&amp;".","")))))&amp;")"))</f>
        <v/>
      </c>
      <c r="E127" s="8" t="str">
        <f>IF(OR(시간강사_입력!F124="",LEFT(시간강사_입력!F124,2)="예)"),"",IF(시간강사_입력!O124&lt;&gt;"",시간강사_입력!O124,시간강사_입력!C124&amp;"에 임함."&amp;IF(AND(시간강사_입력!H124&lt;&gt;"",시간강사_입력!I124&lt;&gt;""),CHAR(10)&amp;"임용기간: "&amp;TEXT(시간강사_입력!H124,"yyyy. m. d.")&amp;" ~ "&amp;TEXT(시간강사_입력!I124,"yyyy. m. d."),"")&amp;IF(시간강사_입력!J124&lt;&gt;"",CHAR(10)&amp;"주당수업시간: 주 "&amp;시간강사_입력!J124&amp;"시간","")&amp;IF(시간강사_입력!K124&lt;&gt;"",CHAR(10)&amp;"총 수업주수: "&amp;시간강사_입력!K124&amp;"주","")&amp;IF(시간강사_입력!L124="예",CHAR(10)&amp;"방학기간 제외","")&amp;IF(시간강사_입력!M124&lt;&gt;"",CHAR(10)&amp;"근무시간: "&amp;시간강사_입력!M124,"")))</f>
        <v/>
      </c>
      <c r="F127" s="8" t="str">
        <f>IF(OR(시간강사_입력!F124="",LEFT(시간강사_입력!F124,2)="예)"),"",기본설정!$B$6)</f>
        <v/>
      </c>
      <c r="G127" s="22" t="str">
        <f>IF(OR(시간강사_입력!F124="",LEFT(시간강사_입력!F124,2)="예)"),"",IF(시간강사_입력!N124="",기본설정!$B$7,시간강사_입력!N124))</f>
        <v/>
      </c>
      <c r="H127" s="8" t="str">
        <f>IF(OR(시간강사_입력!F124="",LEFT(시간강사_입력!F124,2)="예)"),"",IF(기본설정!$B$8="","",기본설정!$B$8))</f>
        <v/>
      </c>
      <c r="I127" s="8" t="str">
        <f>IF(OR(시간강사_입력!F124="",LEFT(시간강사_입력!F124,2)="예)"),"",IF(기본설정!$B$9="","",기본설정!$B$9))</f>
        <v/>
      </c>
      <c r="J127" s="8" t="str">
        <f>IF(OR(시간강사_입력!F124="",LEFT(시간강사_입력!F124,2)="예)"),"",IF(시간강사_입력!P124&lt;&gt;"",시간강사_입력!P124,IF(기본설정!$B$10="","",기본설정!$B$10)))</f>
        <v/>
      </c>
    </row>
    <row r="128" spans="1:10" ht="90" customHeight="1">
      <c r="A128" s="7" t="str">
        <f>IF(OR(시간강사_입력!F125="",LEFT(시간강사_입력!F125,2)="예)"),"",IF(시간강사_입력!A125="",시간강사_입력!H125,시간강사_입력!A125))</f>
        <v/>
      </c>
      <c r="B128" s="8" t="str">
        <f>IF(OR(시간강사_입력!F125="",LEFT(시간강사_입력!F125,2)="예)"),"",IF(시간강사_입력!B125="",기본설정!$B$5,시간강사_입력!B125))</f>
        <v/>
      </c>
      <c r="C128" s="8" t="str">
        <f>IF(OR(시간강사_입력!F125="",LEFT(시간강사_입력!F125,2)="예)"),"",시간강사_입력!C125&amp;IF(시간강사_입력!E125="","",CHAR(10)&amp;"("&amp;시간강사_입력!E125&amp;")"))</f>
        <v/>
      </c>
      <c r="D128" s="8" t="str">
        <f ca="1">IF(OR(시간강사_입력!F125="",LEFT(시간강사_입력!F125,2)="예)"),"",시간강사_입력!F125&amp;IF(시간강사_입력!G125="","",CHAR(10)&amp;"("&amp;IF(시간강사_입력!G125="","",IF(AND(ISNUMBER(시간강사_입력!G125),시간강사_입력!G125&lt;100000),TEXT(시간강사_입력!G125,"yyyy. m. d."),IF(LEN(SUBSTITUTE(SUBSTITUTE(SUBSTITUTE(TRIM(시간강사_입력!G125),"-",""),".","")," ",""))=8,LEFT(SUBSTITUTE(SUBSTITUTE(SUBSTITUTE(TRIM(시간강사_입력!G125),"-",""),".","")," ",""),4)&amp;". "&amp;VALUE(MID(SUBSTITUTE(SUBSTITUTE(SUBSTITUTE(TRIM(시간강사_입력!G125),"-",""),".","")," ",""),5,2))&amp;". "&amp;VALUE(RIGHT(SUBSTITUTE(SUBSTITUTE(SUBSTITUTE(TRIM(시간강사_입력!G125),"-",""),".","")," ",""),2))&amp;".",IF(LEN(SUBSTITUTE(SUBSTITUTE(SUBSTITUTE(TRIM(시간강사_입력!G125),"-",""),".","")," ",""))=13,IF(OR(MID(SUBSTITUTE(SUBSTITUTE(SUBSTITUTE(TRIM(시간강사_입력!G125),"-",""),".","")," ",""),7,1)="1",MID(SUBSTITUTE(SUBSTITUTE(SUBSTITUTE(TRIM(시간강사_입력!G125),"-",""),".","")," ",""),7,1)="2",MID(SUBSTITUTE(SUBSTITUTE(SUBSTITUTE(TRIM(시간강사_입력!G125),"-",""),".","")," ",""),7,1)="5",MID(SUBSTITUTE(SUBSTITUTE(SUBSTITUTE(TRIM(시간강사_입력!G125),"-",""),".","")," ",""),7,1)="6"),"19","20")&amp;LEFT(SUBSTITUTE(SUBSTITUTE(SUBSTITUTE(TRIM(시간강사_입력!G125),"-",""),".","")," ",""),2)&amp;". "&amp;VALUE(MID(SUBSTITUTE(SUBSTITUTE(SUBSTITUTE(TRIM(시간강사_입력!G125),"-",""),".","")," ",""),3,2))&amp;". "&amp;VALUE(MID(SUBSTITUTE(SUBSTITUTE(SUBSTITUTE(TRIM(시간강사_입력!G125),"-",""),".","")," ",""),5,2))&amp;".",IF(LEN(SUBSTITUTE(SUBSTITUTE(SUBSTITUTE(TRIM(시간강사_입력!G125),"-",""),".","")," ",""))=6,IF(VALUE(LEFT(SUBSTITUTE(SUBSTITUTE(SUBSTITUTE(TRIM(시간강사_입력!G125),"-",""),".","")," ",""),2))&lt;=MOD(YEAR(TODAY()),100),"20","19")&amp;LEFT(SUBSTITUTE(SUBSTITUTE(SUBSTITUTE(TRIM(시간강사_입력!G125),"-",""),".","")," ",""),2)&amp;". "&amp;VALUE(MID(SUBSTITUTE(SUBSTITUTE(SUBSTITUTE(TRIM(시간강사_입력!G125),"-",""),".","")," ",""),3,2))&amp;". "&amp;VALUE(RIGHT(SUBSTITUTE(SUBSTITUTE(SUBSTITUTE(TRIM(시간강사_입력!G125),"-",""),".","")," ",""),2))&amp;".","")))))&amp;")"))</f>
        <v/>
      </c>
      <c r="E128" s="8" t="str">
        <f>IF(OR(시간강사_입력!F125="",LEFT(시간강사_입력!F125,2)="예)"),"",IF(시간강사_입력!O125&lt;&gt;"",시간강사_입력!O125,시간강사_입력!C125&amp;"에 임함."&amp;IF(AND(시간강사_입력!H125&lt;&gt;"",시간강사_입력!I125&lt;&gt;""),CHAR(10)&amp;"임용기간: "&amp;TEXT(시간강사_입력!H125,"yyyy. m. d.")&amp;" ~ "&amp;TEXT(시간강사_입력!I125,"yyyy. m. d."),"")&amp;IF(시간강사_입력!J125&lt;&gt;"",CHAR(10)&amp;"주당수업시간: 주 "&amp;시간강사_입력!J125&amp;"시간","")&amp;IF(시간강사_입력!K125&lt;&gt;"",CHAR(10)&amp;"총 수업주수: "&amp;시간강사_입력!K125&amp;"주","")&amp;IF(시간강사_입력!L125="예",CHAR(10)&amp;"방학기간 제외","")&amp;IF(시간강사_입력!M125&lt;&gt;"",CHAR(10)&amp;"근무시간: "&amp;시간강사_입력!M125,"")))</f>
        <v/>
      </c>
      <c r="F128" s="8" t="str">
        <f>IF(OR(시간강사_입력!F125="",LEFT(시간강사_입력!F125,2)="예)"),"",기본설정!$B$6)</f>
        <v/>
      </c>
      <c r="G128" s="22" t="str">
        <f>IF(OR(시간강사_입력!F125="",LEFT(시간강사_입력!F125,2)="예)"),"",IF(시간강사_입력!N125="",기본설정!$B$7,시간강사_입력!N125))</f>
        <v/>
      </c>
      <c r="H128" s="8" t="str">
        <f>IF(OR(시간강사_입력!F125="",LEFT(시간강사_입력!F125,2)="예)"),"",IF(기본설정!$B$8="","",기본설정!$B$8))</f>
        <v/>
      </c>
      <c r="I128" s="8" t="str">
        <f>IF(OR(시간강사_입력!F125="",LEFT(시간강사_입력!F125,2)="예)"),"",IF(기본설정!$B$9="","",기본설정!$B$9))</f>
        <v/>
      </c>
      <c r="J128" s="8" t="str">
        <f>IF(OR(시간강사_입력!F125="",LEFT(시간강사_입력!F125,2)="예)"),"",IF(시간강사_입력!P125&lt;&gt;"",시간강사_입력!P125,IF(기본설정!$B$10="","",기본설정!$B$10)))</f>
        <v/>
      </c>
    </row>
    <row r="129" spans="1:10" ht="90" customHeight="1">
      <c r="A129" s="7" t="str">
        <f>IF(OR(시간강사_입력!F126="",LEFT(시간강사_입력!F126,2)="예)"),"",IF(시간강사_입력!A126="",시간강사_입력!H126,시간강사_입력!A126))</f>
        <v/>
      </c>
      <c r="B129" s="8" t="str">
        <f>IF(OR(시간강사_입력!F126="",LEFT(시간강사_입력!F126,2)="예)"),"",IF(시간강사_입력!B126="",기본설정!$B$5,시간강사_입력!B126))</f>
        <v/>
      </c>
      <c r="C129" s="8" t="str">
        <f>IF(OR(시간강사_입력!F126="",LEFT(시간강사_입력!F126,2)="예)"),"",시간강사_입력!C126&amp;IF(시간강사_입력!E126="","",CHAR(10)&amp;"("&amp;시간강사_입력!E126&amp;")"))</f>
        <v/>
      </c>
      <c r="D129" s="8" t="str">
        <f ca="1">IF(OR(시간강사_입력!F126="",LEFT(시간강사_입력!F126,2)="예)"),"",시간강사_입력!F126&amp;IF(시간강사_입력!G126="","",CHAR(10)&amp;"("&amp;IF(시간강사_입력!G126="","",IF(AND(ISNUMBER(시간강사_입력!G126),시간강사_입력!G126&lt;100000),TEXT(시간강사_입력!G126,"yyyy. m. d."),IF(LEN(SUBSTITUTE(SUBSTITUTE(SUBSTITUTE(TRIM(시간강사_입력!G126),"-",""),".","")," ",""))=8,LEFT(SUBSTITUTE(SUBSTITUTE(SUBSTITUTE(TRIM(시간강사_입력!G126),"-",""),".","")," ",""),4)&amp;". "&amp;VALUE(MID(SUBSTITUTE(SUBSTITUTE(SUBSTITUTE(TRIM(시간강사_입력!G126),"-",""),".","")," ",""),5,2))&amp;". "&amp;VALUE(RIGHT(SUBSTITUTE(SUBSTITUTE(SUBSTITUTE(TRIM(시간강사_입력!G126),"-",""),".","")," ",""),2))&amp;".",IF(LEN(SUBSTITUTE(SUBSTITUTE(SUBSTITUTE(TRIM(시간강사_입력!G126),"-",""),".","")," ",""))=13,IF(OR(MID(SUBSTITUTE(SUBSTITUTE(SUBSTITUTE(TRIM(시간강사_입력!G126),"-",""),".","")," ",""),7,1)="1",MID(SUBSTITUTE(SUBSTITUTE(SUBSTITUTE(TRIM(시간강사_입력!G126),"-",""),".","")," ",""),7,1)="2",MID(SUBSTITUTE(SUBSTITUTE(SUBSTITUTE(TRIM(시간강사_입력!G126),"-",""),".","")," ",""),7,1)="5",MID(SUBSTITUTE(SUBSTITUTE(SUBSTITUTE(TRIM(시간강사_입력!G126),"-",""),".","")," ",""),7,1)="6"),"19","20")&amp;LEFT(SUBSTITUTE(SUBSTITUTE(SUBSTITUTE(TRIM(시간강사_입력!G126),"-",""),".","")," ",""),2)&amp;". "&amp;VALUE(MID(SUBSTITUTE(SUBSTITUTE(SUBSTITUTE(TRIM(시간강사_입력!G126),"-",""),".","")," ",""),3,2))&amp;". "&amp;VALUE(MID(SUBSTITUTE(SUBSTITUTE(SUBSTITUTE(TRIM(시간강사_입력!G126),"-",""),".","")," ",""),5,2))&amp;".",IF(LEN(SUBSTITUTE(SUBSTITUTE(SUBSTITUTE(TRIM(시간강사_입력!G126),"-",""),".","")," ",""))=6,IF(VALUE(LEFT(SUBSTITUTE(SUBSTITUTE(SUBSTITUTE(TRIM(시간강사_입력!G126),"-",""),".","")," ",""),2))&lt;=MOD(YEAR(TODAY()),100),"20","19")&amp;LEFT(SUBSTITUTE(SUBSTITUTE(SUBSTITUTE(TRIM(시간강사_입력!G126),"-",""),".","")," ",""),2)&amp;". "&amp;VALUE(MID(SUBSTITUTE(SUBSTITUTE(SUBSTITUTE(TRIM(시간강사_입력!G126),"-",""),".","")," ",""),3,2))&amp;". "&amp;VALUE(RIGHT(SUBSTITUTE(SUBSTITUTE(SUBSTITUTE(TRIM(시간강사_입력!G126),"-",""),".","")," ",""),2))&amp;".","")))))&amp;")"))</f>
        <v/>
      </c>
      <c r="E129" s="8" t="str">
        <f>IF(OR(시간강사_입력!F126="",LEFT(시간강사_입력!F126,2)="예)"),"",IF(시간강사_입력!O126&lt;&gt;"",시간강사_입력!O126,시간강사_입력!C126&amp;"에 임함."&amp;IF(AND(시간강사_입력!H126&lt;&gt;"",시간강사_입력!I126&lt;&gt;""),CHAR(10)&amp;"임용기간: "&amp;TEXT(시간강사_입력!H126,"yyyy. m. d.")&amp;" ~ "&amp;TEXT(시간강사_입력!I126,"yyyy. m. d."),"")&amp;IF(시간강사_입력!J126&lt;&gt;"",CHAR(10)&amp;"주당수업시간: 주 "&amp;시간강사_입력!J126&amp;"시간","")&amp;IF(시간강사_입력!K126&lt;&gt;"",CHAR(10)&amp;"총 수업주수: "&amp;시간강사_입력!K126&amp;"주","")&amp;IF(시간강사_입력!L126="예",CHAR(10)&amp;"방학기간 제외","")&amp;IF(시간강사_입력!M126&lt;&gt;"",CHAR(10)&amp;"근무시간: "&amp;시간강사_입력!M126,"")))</f>
        <v/>
      </c>
      <c r="F129" s="8" t="str">
        <f>IF(OR(시간강사_입력!F126="",LEFT(시간강사_입력!F126,2)="예)"),"",기본설정!$B$6)</f>
        <v/>
      </c>
      <c r="G129" s="22" t="str">
        <f>IF(OR(시간강사_입력!F126="",LEFT(시간강사_입력!F126,2)="예)"),"",IF(시간강사_입력!N126="",기본설정!$B$7,시간강사_입력!N126))</f>
        <v/>
      </c>
      <c r="H129" s="8" t="str">
        <f>IF(OR(시간강사_입력!F126="",LEFT(시간강사_입력!F126,2)="예)"),"",IF(기본설정!$B$8="","",기본설정!$B$8))</f>
        <v/>
      </c>
      <c r="I129" s="8" t="str">
        <f>IF(OR(시간강사_입력!F126="",LEFT(시간강사_입력!F126,2)="예)"),"",IF(기본설정!$B$9="","",기본설정!$B$9))</f>
        <v/>
      </c>
      <c r="J129" s="8" t="str">
        <f>IF(OR(시간강사_입력!F126="",LEFT(시간강사_입력!F126,2)="예)"),"",IF(시간강사_입력!P126&lt;&gt;"",시간강사_입력!P126,IF(기본설정!$B$10="","",기본설정!$B$10)))</f>
        <v/>
      </c>
    </row>
    <row r="130" spans="1:10" ht="90" customHeight="1">
      <c r="A130" s="7" t="str">
        <f>IF(OR(시간강사_입력!F127="",LEFT(시간강사_입력!F127,2)="예)"),"",IF(시간강사_입력!A127="",시간강사_입력!H127,시간강사_입력!A127))</f>
        <v/>
      </c>
      <c r="B130" s="8" t="str">
        <f>IF(OR(시간강사_입력!F127="",LEFT(시간강사_입력!F127,2)="예)"),"",IF(시간강사_입력!B127="",기본설정!$B$5,시간강사_입력!B127))</f>
        <v/>
      </c>
      <c r="C130" s="8" t="str">
        <f>IF(OR(시간강사_입력!F127="",LEFT(시간강사_입력!F127,2)="예)"),"",시간강사_입력!C127&amp;IF(시간강사_입력!E127="","",CHAR(10)&amp;"("&amp;시간강사_입력!E127&amp;")"))</f>
        <v/>
      </c>
      <c r="D130" s="8" t="str">
        <f ca="1">IF(OR(시간강사_입력!F127="",LEFT(시간강사_입력!F127,2)="예)"),"",시간강사_입력!F127&amp;IF(시간강사_입력!G127="","",CHAR(10)&amp;"("&amp;IF(시간강사_입력!G127="","",IF(AND(ISNUMBER(시간강사_입력!G127),시간강사_입력!G127&lt;100000),TEXT(시간강사_입력!G127,"yyyy. m. d."),IF(LEN(SUBSTITUTE(SUBSTITUTE(SUBSTITUTE(TRIM(시간강사_입력!G127),"-",""),".","")," ",""))=8,LEFT(SUBSTITUTE(SUBSTITUTE(SUBSTITUTE(TRIM(시간강사_입력!G127),"-",""),".","")," ",""),4)&amp;". "&amp;VALUE(MID(SUBSTITUTE(SUBSTITUTE(SUBSTITUTE(TRIM(시간강사_입력!G127),"-",""),".","")," ",""),5,2))&amp;". "&amp;VALUE(RIGHT(SUBSTITUTE(SUBSTITUTE(SUBSTITUTE(TRIM(시간강사_입력!G127),"-",""),".","")," ",""),2))&amp;".",IF(LEN(SUBSTITUTE(SUBSTITUTE(SUBSTITUTE(TRIM(시간강사_입력!G127),"-",""),".","")," ",""))=13,IF(OR(MID(SUBSTITUTE(SUBSTITUTE(SUBSTITUTE(TRIM(시간강사_입력!G127),"-",""),".","")," ",""),7,1)="1",MID(SUBSTITUTE(SUBSTITUTE(SUBSTITUTE(TRIM(시간강사_입력!G127),"-",""),".","")," ",""),7,1)="2",MID(SUBSTITUTE(SUBSTITUTE(SUBSTITUTE(TRIM(시간강사_입력!G127),"-",""),".","")," ",""),7,1)="5",MID(SUBSTITUTE(SUBSTITUTE(SUBSTITUTE(TRIM(시간강사_입력!G127),"-",""),".","")," ",""),7,1)="6"),"19","20")&amp;LEFT(SUBSTITUTE(SUBSTITUTE(SUBSTITUTE(TRIM(시간강사_입력!G127),"-",""),".","")," ",""),2)&amp;". "&amp;VALUE(MID(SUBSTITUTE(SUBSTITUTE(SUBSTITUTE(TRIM(시간강사_입력!G127),"-",""),".","")," ",""),3,2))&amp;". "&amp;VALUE(MID(SUBSTITUTE(SUBSTITUTE(SUBSTITUTE(TRIM(시간강사_입력!G127),"-",""),".","")," ",""),5,2))&amp;".",IF(LEN(SUBSTITUTE(SUBSTITUTE(SUBSTITUTE(TRIM(시간강사_입력!G127),"-",""),".","")," ",""))=6,IF(VALUE(LEFT(SUBSTITUTE(SUBSTITUTE(SUBSTITUTE(TRIM(시간강사_입력!G127),"-",""),".","")," ",""),2))&lt;=MOD(YEAR(TODAY()),100),"20","19")&amp;LEFT(SUBSTITUTE(SUBSTITUTE(SUBSTITUTE(TRIM(시간강사_입력!G127),"-",""),".","")," ",""),2)&amp;". "&amp;VALUE(MID(SUBSTITUTE(SUBSTITUTE(SUBSTITUTE(TRIM(시간강사_입력!G127),"-",""),".","")," ",""),3,2))&amp;". "&amp;VALUE(RIGHT(SUBSTITUTE(SUBSTITUTE(SUBSTITUTE(TRIM(시간강사_입력!G127),"-",""),".","")," ",""),2))&amp;".","")))))&amp;")"))</f>
        <v/>
      </c>
      <c r="E130" s="8" t="str">
        <f>IF(OR(시간강사_입력!F127="",LEFT(시간강사_입력!F127,2)="예)"),"",IF(시간강사_입력!O127&lt;&gt;"",시간강사_입력!O127,시간강사_입력!C127&amp;"에 임함."&amp;IF(AND(시간강사_입력!H127&lt;&gt;"",시간강사_입력!I127&lt;&gt;""),CHAR(10)&amp;"임용기간: "&amp;TEXT(시간강사_입력!H127,"yyyy. m. d.")&amp;" ~ "&amp;TEXT(시간강사_입력!I127,"yyyy. m. d."),"")&amp;IF(시간강사_입력!J127&lt;&gt;"",CHAR(10)&amp;"주당수업시간: 주 "&amp;시간강사_입력!J127&amp;"시간","")&amp;IF(시간강사_입력!K127&lt;&gt;"",CHAR(10)&amp;"총 수업주수: "&amp;시간강사_입력!K127&amp;"주","")&amp;IF(시간강사_입력!L127="예",CHAR(10)&amp;"방학기간 제외","")&amp;IF(시간강사_입력!M127&lt;&gt;"",CHAR(10)&amp;"근무시간: "&amp;시간강사_입력!M127,"")))</f>
        <v/>
      </c>
      <c r="F130" s="8" t="str">
        <f>IF(OR(시간강사_입력!F127="",LEFT(시간강사_입력!F127,2)="예)"),"",기본설정!$B$6)</f>
        <v/>
      </c>
      <c r="G130" s="22" t="str">
        <f>IF(OR(시간강사_입력!F127="",LEFT(시간강사_입력!F127,2)="예)"),"",IF(시간강사_입력!N127="",기본설정!$B$7,시간강사_입력!N127))</f>
        <v/>
      </c>
      <c r="H130" s="8" t="str">
        <f>IF(OR(시간강사_입력!F127="",LEFT(시간강사_입력!F127,2)="예)"),"",IF(기본설정!$B$8="","",기본설정!$B$8))</f>
        <v/>
      </c>
      <c r="I130" s="8" t="str">
        <f>IF(OR(시간강사_입력!F127="",LEFT(시간강사_입력!F127,2)="예)"),"",IF(기본설정!$B$9="","",기본설정!$B$9))</f>
        <v/>
      </c>
      <c r="J130" s="8" t="str">
        <f>IF(OR(시간강사_입력!F127="",LEFT(시간강사_입력!F127,2)="예)"),"",IF(시간강사_입력!P127&lt;&gt;"",시간강사_입력!P127,IF(기본설정!$B$10="","",기본설정!$B$10)))</f>
        <v/>
      </c>
    </row>
    <row r="131" spans="1:10" ht="90" customHeight="1">
      <c r="A131" s="7" t="str">
        <f>IF(OR(시간강사_입력!F128="",LEFT(시간강사_입력!F128,2)="예)"),"",IF(시간강사_입력!A128="",시간강사_입력!H128,시간강사_입력!A128))</f>
        <v/>
      </c>
      <c r="B131" s="8" t="str">
        <f>IF(OR(시간강사_입력!F128="",LEFT(시간강사_입력!F128,2)="예)"),"",IF(시간강사_입력!B128="",기본설정!$B$5,시간강사_입력!B128))</f>
        <v/>
      </c>
      <c r="C131" s="8" t="str">
        <f>IF(OR(시간강사_입력!F128="",LEFT(시간강사_입력!F128,2)="예)"),"",시간강사_입력!C128&amp;IF(시간강사_입력!E128="","",CHAR(10)&amp;"("&amp;시간강사_입력!E128&amp;")"))</f>
        <v/>
      </c>
      <c r="D131" s="8" t="str">
        <f ca="1">IF(OR(시간강사_입력!F128="",LEFT(시간강사_입력!F128,2)="예)"),"",시간강사_입력!F128&amp;IF(시간강사_입력!G128="","",CHAR(10)&amp;"("&amp;IF(시간강사_입력!G128="","",IF(AND(ISNUMBER(시간강사_입력!G128),시간강사_입력!G128&lt;100000),TEXT(시간강사_입력!G128,"yyyy. m. d."),IF(LEN(SUBSTITUTE(SUBSTITUTE(SUBSTITUTE(TRIM(시간강사_입력!G128),"-",""),".","")," ",""))=8,LEFT(SUBSTITUTE(SUBSTITUTE(SUBSTITUTE(TRIM(시간강사_입력!G128),"-",""),".","")," ",""),4)&amp;". "&amp;VALUE(MID(SUBSTITUTE(SUBSTITUTE(SUBSTITUTE(TRIM(시간강사_입력!G128),"-",""),".","")," ",""),5,2))&amp;". "&amp;VALUE(RIGHT(SUBSTITUTE(SUBSTITUTE(SUBSTITUTE(TRIM(시간강사_입력!G128),"-",""),".","")," ",""),2))&amp;".",IF(LEN(SUBSTITUTE(SUBSTITUTE(SUBSTITUTE(TRIM(시간강사_입력!G128),"-",""),".","")," ",""))=13,IF(OR(MID(SUBSTITUTE(SUBSTITUTE(SUBSTITUTE(TRIM(시간강사_입력!G128),"-",""),".","")," ",""),7,1)="1",MID(SUBSTITUTE(SUBSTITUTE(SUBSTITUTE(TRIM(시간강사_입력!G128),"-",""),".","")," ",""),7,1)="2",MID(SUBSTITUTE(SUBSTITUTE(SUBSTITUTE(TRIM(시간강사_입력!G128),"-",""),".","")," ",""),7,1)="5",MID(SUBSTITUTE(SUBSTITUTE(SUBSTITUTE(TRIM(시간강사_입력!G128),"-",""),".","")," ",""),7,1)="6"),"19","20")&amp;LEFT(SUBSTITUTE(SUBSTITUTE(SUBSTITUTE(TRIM(시간강사_입력!G128),"-",""),".","")," ",""),2)&amp;". "&amp;VALUE(MID(SUBSTITUTE(SUBSTITUTE(SUBSTITUTE(TRIM(시간강사_입력!G128),"-",""),".","")," ",""),3,2))&amp;". "&amp;VALUE(MID(SUBSTITUTE(SUBSTITUTE(SUBSTITUTE(TRIM(시간강사_입력!G128),"-",""),".","")," ",""),5,2))&amp;".",IF(LEN(SUBSTITUTE(SUBSTITUTE(SUBSTITUTE(TRIM(시간강사_입력!G128),"-",""),".","")," ",""))=6,IF(VALUE(LEFT(SUBSTITUTE(SUBSTITUTE(SUBSTITUTE(TRIM(시간강사_입력!G128),"-",""),".","")," ",""),2))&lt;=MOD(YEAR(TODAY()),100),"20","19")&amp;LEFT(SUBSTITUTE(SUBSTITUTE(SUBSTITUTE(TRIM(시간강사_입력!G128),"-",""),".","")," ",""),2)&amp;". "&amp;VALUE(MID(SUBSTITUTE(SUBSTITUTE(SUBSTITUTE(TRIM(시간강사_입력!G128),"-",""),".","")," ",""),3,2))&amp;". "&amp;VALUE(RIGHT(SUBSTITUTE(SUBSTITUTE(SUBSTITUTE(TRIM(시간강사_입력!G128),"-",""),".","")," ",""),2))&amp;".","")))))&amp;")"))</f>
        <v/>
      </c>
      <c r="E131" s="8" t="str">
        <f>IF(OR(시간강사_입력!F128="",LEFT(시간강사_입력!F128,2)="예)"),"",IF(시간강사_입력!O128&lt;&gt;"",시간강사_입력!O128,시간강사_입력!C128&amp;"에 임함."&amp;IF(AND(시간강사_입력!H128&lt;&gt;"",시간강사_입력!I128&lt;&gt;""),CHAR(10)&amp;"임용기간: "&amp;TEXT(시간강사_입력!H128,"yyyy. m. d.")&amp;" ~ "&amp;TEXT(시간강사_입력!I128,"yyyy. m. d."),"")&amp;IF(시간강사_입력!J128&lt;&gt;"",CHAR(10)&amp;"주당수업시간: 주 "&amp;시간강사_입력!J128&amp;"시간","")&amp;IF(시간강사_입력!K128&lt;&gt;"",CHAR(10)&amp;"총 수업주수: "&amp;시간강사_입력!K128&amp;"주","")&amp;IF(시간강사_입력!L128="예",CHAR(10)&amp;"방학기간 제외","")&amp;IF(시간강사_입력!M128&lt;&gt;"",CHAR(10)&amp;"근무시간: "&amp;시간강사_입력!M128,"")))</f>
        <v/>
      </c>
      <c r="F131" s="8" t="str">
        <f>IF(OR(시간강사_입력!F128="",LEFT(시간강사_입력!F128,2)="예)"),"",기본설정!$B$6)</f>
        <v/>
      </c>
      <c r="G131" s="22" t="str">
        <f>IF(OR(시간강사_입력!F128="",LEFT(시간강사_입력!F128,2)="예)"),"",IF(시간강사_입력!N128="",기본설정!$B$7,시간강사_입력!N128))</f>
        <v/>
      </c>
      <c r="H131" s="8" t="str">
        <f>IF(OR(시간강사_입력!F128="",LEFT(시간강사_입력!F128,2)="예)"),"",IF(기본설정!$B$8="","",기본설정!$B$8))</f>
        <v/>
      </c>
      <c r="I131" s="8" t="str">
        <f>IF(OR(시간강사_입력!F128="",LEFT(시간강사_입력!F128,2)="예)"),"",IF(기본설정!$B$9="","",기본설정!$B$9))</f>
        <v/>
      </c>
      <c r="J131" s="8" t="str">
        <f>IF(OR(시간강사_입력!F128="",LEFT(시간강사_입력!F128,2)="예)"),"",IF(시간강사_입력!P128&lt;&gt;"",시간강사_입력!P128,IF(기본설정!$B$10="","",기본설정!$B$10)))</f>
        <v/>
      </c>
    </row>
    <row r="132" spans="1:10" ht="90" customHeight="1">
      <c r="A132" s="7" t="str">
        <f>IF(OR(시간강사_입력!F129="",LEFT(시간강사_입력!F129,2)="예)"),"",IF(시간강사_입력!A129="",시간강사_입력!H129,시간강사_입력!A129))</f>
        <v/>
      </c>
      <c r="B132" s="8" t="str">
        <f>IF(OR(시간강사_입력!F129="",LEFT(시간강사_입력!F129,2)="예)"),"",IF(시간강사_입력!B129="",기본설정!$B$5,시간강사_입력!B129))</f>
        <v/>
      </c>
      <c r="C132" s="8" t="str">
        <f>IF(OR(시간강사_입력!F129="",LEFT(시간강사_입력!F129,2)="예)"),"",시간강사_입력!C129&amp;IF(시간강사_입력!E129="","",CHAR(10)&amp;"("&amp;시간강사_입력!E129&amp;")"))</f>
        <v/>
      </c>
      <c r="D132" s="8" t="str">
        <f ca="1">IF(OR(시간강사_입력!F129="",LEFT(시간강사_입력!F129,2)="예)"),"",시간강사_입력!F129&amp;IF(시간강사_입력!G129="","",CHAR(10)&amp;"("&amp;IF(시간강사_입력!G129="","",IF(AND(ISNUMBER(시간강사_입력!G129),시간강사_입력!G129&lt;100000),TEXT(시간강사_입력!G129,"yyyy. m. d."),IF(LEN(SUBSTITUTE(SUBSTITUTE(SUBSTITUTE(TRIM(시간강사_입력!G129),"-",""),".","")," ",""))=8,LEFT(SUBSTITUTE(SUBSTITUTE(SUBSTITUTE(TRIM(시간강사_입력!G129),"-",""),".","")," ",""),4)&amp;". "&amp;VALUE(MID(SUBSTITUTE(SUBSTITUTE(SUBSTITUTE(TRIM(시간강사_입력!G129),"-",""),".","")," ",""),5,2))&amp;". "&amp;VALUE(RIGHT(SUBSTITUTE(SUBSTITUTE(SUBSTITUTE(TRIM(시간강사_입력!G129),"-",""),".","")," ",""),2))&amp;".",IF(LEN(SUBSTITUTE(SUBSTITUTE(SUBSTITUTE(TRIM(시간강사_입력!G129),"-",""),".","")," ",""))=13,IF(OR(MID(SUBSTITUTE(SUBSTITUTE(SUBSTITUTE(TRIM(시간강사_입력!G129),"-",""),".","")," ",""),7,1)="1",MID(SUBSTITUTE(SUBSTITUTE(SUBSTITUTE(TRIM(시간강사_입력!G129),"-",""),".","")," ",""),7,1)="2",MID(SUBSTITUTE(SUBSTITUTE(SUBSTITUTE(TRIM(시간강사_입력!G129),"-",""),".","")," ",""),7,1)="5",MID(SUBSTITUTE(SUBSTITUTE(SUBSTITUTE(TRIM(시간강사_입력!G129),"-",""),".","")," ",""),7,1)="6"),"19","20")&amp;LEFT(SUBSTITUTE(SUBSTITUTE(SUBSTITUTE(TRIM(시간강사_입력!G129),"-",""),".","")," ",""),2)&amp;". "&amp;VALUE(MID(SUBSTITUTE(SUBSTITUTE(SUBSTITUTE(TRIM(시간강사_입력!G129),"-",""),".","")," ",""),3,2))&amp;". "&amp;VALUE(MID(SUBSTITUTE(SUBSTITUTE(SUBSTITUTE(TRIM(시간강사_입력!G129),"-",""),".","")," ",""),5,2))&amp;".",IF(LEN(SUBSTITUTE(SUBSTITUTE(SUBSTITUTE(TRIM(시간강사_입력!G129),"-",""),".","")," ",""))=6,IF(VALUE(LEFT(SUBSTITUTE(SUBSTITUTE(SUBSTITUTE(TRIM(시간강사_입력!G129),"-",""),".","")," ",""),2))&lt;=MOD(YEAR(TODAY()),100),"20","19")&amp;LEFT(SUBSTITUTE(SUBSTITUTE(SUBSTITUTE(TRIM(시간강사_입력!G129),"-",""),".","")," ",""),2)&amp;". "&amp;VALUE(MID(SUBSTITUTE(SUBSTITUTE(SUBSTITUTE(TRIM(시간강사_입력!G129),"-",""),".","")," ",""),3,2))&amp;". "&amp;VALUE(RIGHT(SUBSTITUTE(SUBSTITUTE(SUBSTITUTE(TRIM(시간강사_입력!G129),"-",""),".","")," ",""),2))&amp;".","")))))&amp;")"))</f>
        <v/>
      </c>
      <c r="E132" s="8" t="str">
        <f>IF(OR(시간강사_입력!F129="",LEFT(시간강사_입력!F129,2)="예)"),"",IF(시간강사_입력!O129&lt;&gt;"",시간강사_입력!O129,시간강사_입력!C129&amp;"에 임함."&amp;IF(AND(시간강사_입력!H129&lt;&gt;"",시간강사_입력!I129&lt;&gt;""),CHAR(10)&amp;"임용기간: "&amp;TEXT(시간강사_입력!H129,"yyyy. m. d.")&amp;" ~ "&amp;TEXT(시간강사_입력!I129,"yyyy. m. d."),"")&amp;IF(시간강사_입력!J129&lt;&gt;"",CHAR(10)&amp;"주당수업시간: 주 "&amp;시간강사_입력!J129&amp;"시간","")&amp;IF(시간강사_입력!K129&lt;&gt;"",CHAR(10)&amp;"총 수업주수: "&amp;시간강사_입력!K129&amp;"주","")&amp;IF(시간강사_입력!L129="예",CHAR(10)&amp;"방학기간 제외","")&amp;IF(시간강사_입력!M129&lt;&gt;"",CHAR(10)&amp;"근무시간: "&amp;시간강사_입력!M129,"")))</f>
        <v/>
      </c>
      <c r="F132" s="8" t="str">
        <f>IF(OR(시간강사_입력!F129="",LEFT(시간강사_입력!F129,2)="예)"),"",기본설정!$B$6)</f>
        <v/>
      </c>
      <c r="G132" s="22" t="str">
        <f>IF(OR(시간강사_입력!F129="",LEFT(시간강사_입력!F129,2)="예)"),"",IF(시간강사_입력!N129="",기본설정!$B$7,시간강사_입력!N129))</f>
        <v/>
      </c>
      <c r="H132" s="8" t="str">
        <f>IF(OR(시간강사_입력!F129="",LEFT(시간강사_입력!F129,2)="예)"),"",IF(기본설정!$B$8="","",기본설정!$B$8))</f>
        <v/>
      </c>
      <c r="I132" s="8" t="str">
        <f>IF(OR(시간강사_입력!F129="",LEFT(시간강사_입력!F129,2)="예)"),"",IF(기본설정!$B$9="","",기본설정!$B$9))</f>
        <v/>
      </c>
      <c r="J132" s="8" t="str">
        <f>IF(OR(시간강사_입력!F129="",LEFT(시간강사_입력!F129,2)="예)"),"",IF(시간강사_입력!P129&lt;&gt;"",시간강사_입력!P129,IF(기본설정!$B$10="","",기본설정!$B$10)))</f>
        <v/>
      </c>
    </row>
    <row r="133" spans="1:10" ht="90" customHeight="1">
      <c r="A133" s="7" t="str">
        <f>IF(OR(시간강사_입력!F130="",LEFT(시간강사_입력!F130,2)="예)"),"",IF(시간강사_입력!A130="",시간강사_입력!H130,시간강사_입력!A130))</f>
        <v/>
      </c>
      <c r="B133" s="8" t="str">
        <f>IF(OR(시간강사_입력!F130="",LEFT(시간강사_입력!F130,2)="예)"),"",IF(시간강사_입력!B130="",기본설정!$B$5,시간강사_입력!B130))</f>
        <v/>
      </c>
      <c r="C133" s="8" t="str">
        <f>IF(OR(시간강사_입력!F130="",LEFT(시간강사_입력!F130,2)="예)"),"",시간강사_입력!C130&amp;IF(시간강사_입력!E130="","",CHAR(10)&amp;"("&amp;시간강사_입력!E130&amp;")"))</f>
        <v/>
      </c>
      <c r="D133" s="8" t="str">
        <f ca="1">IF(OR(시간강사_입력!F130="",LEFT(시간강사_입력!F130,2)="예)"),"",시간강사_입력!F130&amp;IF(시간강사_입력!G130="","",CHAR(10)&amp;"("&amp;IF(시간강사_입력!G130="","",IF(AND(ISNUMBER(시간강사_입력!G130),시간강사_입력!G130&lt;100000),TEXT(시간강사_입력!G130,"yyyy. m. d."),IF(LEN(SUBSTITUTE(SUBSTITUTE(SUBSTITUTE(TRIM(시간강사_입력!G130),"-",""),".","")," ",""))=8,LEFT(SUBSTITUTE(SUBSTITUTE(SUBSTITUTE(TRIM(시간강사_입력!G130),"-",""),".","")," ",""),4)&amp;". "&amp;VALUE(MID(SUBSTITUTE(SUBSTITUTE(SUBSTITUTE(TRIM(시간강사_입력!G130),"-",""),".","")," ",""),5,2))&amp;". "&amp;VALUE(RIGHT(SUBSTITUTE(SUBSTITUTE(SUBSTITUTE(TRIM(시간강사_입력!G130),"-",""),".","")," ",""),2))&amp;".",IF(LEN(SUBSTITUTE(SUBSTITUTE(SUBSTITUTE(TRIM(시간강사_입력!G130),"-",""),".","")," ",""))=13,IF(OR(MID(SUBSTITUTE(SUBSTITUTE(SUBSTITUTE(TRIM(시간강사_입력!G130),"-",""),".","")," ",""),7,1)="1",MID(SUBSTITUTE(SUBSTITUTE(SUBSTITUTE(TRIM(시간강사_입력!G130),"-",""),".","")," ",""),7,1)="2",MID(SUBSTITUTE(SUBSTITUTE(SUBSTITUTE(TRIM(시간강사_입력!G130),"-",""),".","")," ",""),7,1)="5",MID(SUBSTITUTE(SUBSTITUTE(SUBSTITUTE(TRIM(시간강사_입력!G130),"-",""),".","")," ",""),7,1)="6"),"19","20")&amp;LEFT(SUBSTITUTE(SUBSTITUTE(SUBSTITUTE(TRIM(시간강사_입력!G130),"-",""),".","")," ",""),2)&amp;". "&amp;VALUE(MID(SUBSTITUTE(SUBSTITUTE(SUBSTITUTE(TRIM(시간강사_입력!G130),"-",""),".","")," ",""),3,2))&amp;". "&amp;VALUE(MID(SUBSTITUTE(SUBSTITUTE(SUBSTITUTE(TRIM(시간강사_입력!G130),"-",""),".","")," ",""),5,2))&amp;".",IF(LEN(SUBSTITUTE(SUBSTITUTE(SUBSTITUTE(TRIM(시간강사_입력!G130),"-",""),".","")," ",""))=6,IF(VALUE(LEFT(SUBSTITUTE(SUBSTITUTE(SUBSTITUTE(TRIM(시간강사_입력!G130),"-",""),".","")," ",""),2))&lt;=MOD(YEAR(TODAY()),100),"20","19")&amp;LEFT(SUBSTITUTE(SUBSTITUTE(SUBSTITUTE(TRIM(시간강사_입력!G130),"-",""),".","")," ",""),2)&amp;". "&amp;VALUE(MID(SUBSTITUTE(SUBSTITUTE(SUBSTITUTE(TRIM(시간강사_입력!G130),"-",""),".","")," ",""),3,2))&amp;". "&amp;VALUE(RIGHT(SUBSTITUTE(SUBSTITUTE(SUBSTITUTE(TRIM(시간강사_입력!G130),"-",""),".","")," ",""),2))&amp;".","")))))&amp;")"))</f>
        <v/>
      </c>
      <c r="E133" s="8" t="str">
        <f>IF(OR(시간강사_입력!F130="",LEFT(시간강사_입력!F130,2)="예)"),"",IF(시간강사_입력!O130&lt;&gt;"",시간강사_입력!O130,시간강사_입력!C130&amp;"에 임함."&amp;IF(AND(시간강사_입력!H130&lt;&gt;"",시간강사_입력!I130&lt;&gt;""),CHAR(10)&amp;"임용기간: "&amp;TEXT(시간강사_입력!H130,"yyyy. m. d.")&amp;" ~ "&amp;TEXT(시간강사_입력!I130,"yyyy. m. d."),"")&amp;IF(시간강사_입력!J130&lt;&gt;"",CHAR(10)&amp;"주당수업시간: 주 "&amp;시간강사_입력!J130&amp;"시간","")&amp;IF(시간강사_입력!K130&lt;&gt;"",CHAR(10)&amp;"총 수업주수: "&amp;시간강사_입력!K130&amp;"주","")&amp;IF(시간강사_입력!L130="예",CHAR(10)&amp;"방학기간 제외","")&amp;IF(시간강사_입력!M130&lt;&gt;"",CHAR(10)&amp;"근무시간: "&amp;시간강사_입력!M130,"")))</f>
        <v/>
      </c>
      <c r="F133" s="8" t="str">
        <f>IF(OR(시간강사_입력!F130="",LEFT(시간강사_입력!F130,2)="예)"),"",기본설정!$B$6)</f>
        <v/>
      </c>
      <c r="G133" s="22" t="str">
        <f>IF(OR(시간강사_입력!F130="",LEFT(시간강사_입력!F130,2)="예)"),"",IF(시간강사_입력!N130="",기본설정!$B$7,시간강사_입력!N130))</f>
        <v/>
      </c>
      <c r="H133" s="8" t="str">
        <f>IF(OR(시간강사_입력!F130="",LEFT(시간강사_입력!F130,2)="예)"),"",IF(기본설정!$B$8="","",기본설정!$B$8))</f>
        <v/>
      </c>
      <c r="I133" s="8" t="str">
        <f>IF(OR(시간강사_입력!F130="",LEFT(시간강사_입력!F130,2)="예)"),"",IF(기본설정!$B$9="","",기본설정!$B$9))</f>
        <v/>
      </c>
      <c r="J133" s="8" t="str">
        <f>IF(OR(시간강사_입력!F130="",LEFT(시간강사_입력!F130,2)="예)"),"",IF(시간강사_입력!P130&lt;&gt;"",시간강사_입력!P130,IF(기본설정!$B$10="","",기본설정!$B$10)))</f>
        <v/>
      </c>
    </row>
    <row r="134" spans="1:10" ht="90" customHeight="1">
      <c r="A134" s="7" t="str">
        <f>IF(OR(시간강사_입력!F131="",LEFT(시간강사_입력!F131,2)="예)"),"",IF(시간강사_입력!A131="",시간강사_입력!H131,시간강사_입력!A131))</f>
        <v/>
      </c>
      <c r="B134" s="8" t="str">
        <f>IF(OR(시간강사_입력!F131="",LEFT(시간강사_입력!F131,2)="예)"),"",IF(시간강사_입력!B131="",기본설정!$B$5,시간강사_입력!B131))</f>
        <v/>
      </c>
      <c r="C134" s="8" t="str">
        <f>IF(OR(시간강사_입력!F131="",LEFT(시간강사_입력!F131,2)="예)"),"",시간강사_입력!C131&amp;IF(시간강사_입력!E131="","",CHAR(10)&amp;"("&amp;시간강사_입력!E131&amp;")"))</f>
        <v/>
      </c>
      <c r="D134" s="8" t="str">
        <f ca="1">IF(OR(시간강사_입력!F131="",LEFT(시간강사_입력!F131,2)="예)"),"",시간강사_입력!F131&amp;IF(시간강사_입력!G131="","",CHAR(10)&amp;"("&amp;IF(시간강사_입력!G131="","",IF(AND(ISNUMBER(시간강사_입력!G131),시간강사_입력!G131&lt;100000),TEXT(시간강사_입력!G131,"yyyy. m. d."),IF(LEN(SUBSTITUTE(SUBSTITUTE(SUBSTITUTE(TRIM(시간강사_입력!G131),"-",""),".","")," ",""))=8,LEFT(SUBSTITUTE(SUBSTITUTE(SUBSTITUTE(TRIM(시간강사_입력!G131),"-",""),".","")," ",""),4)&amp;". "&amp;VALUE(MID(SUBSTITUTE(SUBSTITUTE(SUBSTITUTE(TRIM(시간강사_입력!G131),"-",""),".","")," ",""),5,2))&amp;". "&amp;VALUE(RIGHT(SUBSTITUTE(SUBSTITUTE(SUBSTITUTE(TRIM(시간강사_입력!G131),"-",""),".","")," ",""),2))&amp;".",IF(LEN(SUBSTITUTE(SUBSTITUTE(SUBSTITUTE(TRIM(시간강사_입력!G131),"-",""),".","")," ",""))=13,IF(OR(MID(SUBSTITUTE(SUBSTITUTE(SUBSTITUTE(TRIM(시간강사_입력!G131),"-",""),".","")," ",""),7,1)="1",MID(SUBSTITUTE(SUBSTITUTE(SUBSTITUTE(TRIM(시간강사_입력!G131),"-",""),".","")," ",""),7,1)="2",MID(SUBSTITUTE(SUBSTITUTE(SUBSTITUTE(TRIM(시간강사_입력!G131),"-",""),".","")," ",""),7,1)="5",MID(SUBSTITUTE(SUBSTITUTE(SUBSTITUTE(TRIM(시간강사_입력!G131),"-",""),".","")," ",""),7,1)="6"),"19","20")&amp;LEFT(SUBSTITUTE(SUBSTITUTE(SUBSTITUTE(TRIM(시간강사_입력!G131),"-",""),".","")," ",""),2)&amp;". "&amp;VALUE(MID(SUBSTITUTE(SUBSTITUTE(SUBSTITUTE(TRIM(시간강사_입력!G131),"-",""),".","")," ",""),3,2))&amp;". "&amp;VALUE(MID(SUBSTITUTE(SUBSTITUTE(SUBSTITUTE(TRIM(시간강사_입력!G131),"-",""),".","")," ",""),5,2))&amp;".",IF(LEN(SUBSTITUTE(SUBSTITUTE(SUBSTITUTE(TRIM(시간강사_입력!G131),"-",""),".","")," ",""))=6,IF(VALUE(LEFT(SUBSTITUTE(SUBSTITUTE(SUBSTITUTE(TRIM(시간강사_입력!G131),"-",""),".","")," ",""),2))&lt;=MOD(YEAR(TODAY()),100),"20","19")&amp;LEFT(SUBSTITUTE(SUBSTITUTE(SUBSTITUTE(TRIM(시간강사_입력!G131),"-",""),".","")," ",""),2)&amp;". "&amp;VALUE(MID(SUBSTITUTE(SUBSTITUTE(SUBSTITUTE(TRIM(시간강사_입력!G131),"-",""),".","")," ",""),3,2))&amp;". "&amp;VALUE(RIGHT(SUBSTITUTE(SUBSTITUTE(SUBSTITUTE(TRIM(시간강사_입력!G131),"-",""),".","")," ",""),2))&amp;".","")))))&amp;")"))</f>
        <v/>
      </c>
      <c r="E134" s="8" t="str">
        <f>IF(OR(시간강사_입력!F131="",LEFT(시간강사_입력!F131,2)="예)"),"",IF(시간강사_입력!O131&lt;&gt;"",시간강사_입력!O131,시간강사_입력!C131&amp;"에 임함."&amp;IF(AND(시간강사_입력!H131&lt;&gt;"",시간강사_입력!I131&lt;&gt;""),CHAR(10)&amp;"임용기간: "&amp;TEXT(시간강사_입력!H131,"yyyy. m. d.")&amp;" ~ "&amp;TEXT(시간강사_입력!I131,"yyyy. m. d."),"")&amp;IF(시간강사_입력!J131&lt;&gt;"",CHAR(10)&amp;"주당수업시간: 주 "&amp;시간강사_입력!J131&amp;"시간","")&amp;IF(시간강사_입력!K131&lt;&gt;"",CHAR(10)&amp;"총 수업주수: "&amp;시간강사_입력!K131&amp;"주","")&amp;IF(시간강사_입력!L131="예",CHAR(10)&amp;"방학기간 제외","")&amp;IF(시간강사_입력!M131&lt;&gt;"",CHAR(10)&amp;"근무시간: "&amp;시간강사_입력!M131,"")))</f>
        <v/>
      </c>
      <c r="F134" s="8" t="str">
        <f>IF(OR(시간강사_입력!F131="",LEFT(시간강사_입력!F131,2)="예)"),"",기본설정!$B$6)</f>
        <v/>
      </c>
      <c r="G134" s="22" t="str">
        <f>IF(OR(시간강사_입력!F131="",LEFT(시간강사_입력!F131,2)="예)"),"",IF(시간강사_입력!N131="",기본설정!$B$7,시간강사_입력!N131))</f>
        <v/>
      </c>
      <c r="H134" s="8" t="str">
        <f>IF(OR(시간강사_입력!F131="",LEFT(시간강사_입력!F131,2)="예)"),"",IF(기본설정!$B$8="","",기본설정!$B$8))</f>
        <v/>
      </c>
      <c r="I134" s="8" t="str">
        <f>IF(OR(시간강사_입력!F131="",LEFT(시간강사_입력!F131,2)="예)"),"",IF(기본설정!$B$9="","",기본설정!$B$9))</f>
        <v/>
      </c>
      <c r="J134" s="8" t="str">
        <f>IF(OR(시간강사_입력!F131="",LEFT(시간강사_입력!F131,2)="예)"),"",IF(시간강사_입력!P131&lt;&gt;"",시간강사_입력!P131,IF(기본설정!$B$10="","",기본설정!$B$10)))</f>
        <v/>
      </c>
    </row>
    <row r="135" spans="1:10" ht="90" customHeight="1">
      <c r="A135" s="7" t="str">
        <f>IF(OR(시간강사_입력!F132="",LEFT(시간강사_입력!F132,2)="예)"),"",IF(시간강사_입력!A132="",시간강사_입력!H132,시간강사_입력!A132))</f>
        <v/>
      </c>
      <c r="B135" s="8" t="str">
        <f>IF(OR(시간강사_입력!F132="",LEFT(시간강사_입력!F132,2)="예)"),"",IF(시간강사_입력!B132="",기본설정!$B$5,시간강사_입력!B132))</f>
        <v/>
      </c>
      <c r="C135" s="8" t="str">
        <f>IF(OR(시간강사_입력!F132="",LEFT(시간강사_입력!F132,2)="예)"),"",시간강사_입력!C132&amp;IF(시간강사_입력!E132="","",CHAR(10)&amp;"("&amp;시간강사_입력!E132&amp;")"))</f>
        <v/>
      </c>
      <c r="D135" s="8" t="str">
        <f ca="1">IF(OR(시간강사_입력!F132="",LEFT(시간강사_입력!F132,2)="예)"),"",시간강사_입력!F132&amp;IF(시간강사_입력!G132="","",CHAR(10)&amp;"("&amp;IF(시간강사_입력!G132="","",IF(AND(ISNUMBER(시간강사_입력!G132),시간강사_입력!G132&lt;100000),TEXT(시간강사_입력!G132,"yyyy. m. d."),IF(LEN(SUBSTITUTE(SUBSTITUTE(SUBSTITUTE(TRIM(시간강사_입력!G132),"-",""),".","")," ",""))=8,LEFT(SUBSTITUTE(SUBSTITUTE(SUBSTITUTE(TRIM(시간강사_입력!G132),"-",""),".","")," ",""),4)&amp;". "&amp;VALUE(MID(SUBSTITUTE(SUBSTITUTE(SUBSTITUTE(TRIM(시간강사_입력!G132),"-",""),".","")," ",""),5,2))&amp;". "&amp;VALUE(RIGHT(SUBSTITUTE(SUBSTITUTE(SUBSTITUTE(TRIM(시간강사_입력!G132),"-",""),".","")," ",""),2))&amp;".",IF(LEN(SUBSTITUTE(SUBSTITUTE(SUBSTITUTE(TRIM(시간강사_입력!G132),"-",""),".","")," ",""))=13,IF(OR(MID(SUBSTITUTE(SUBSTITUTE(SUBSTITUTE(TRIM(시간강사_입력!G132),"-",""),".","")," ",""),7,1)="1",MID(SUBSTITUTE(SUBSTITUTE(SUBSTITUTE(TRIM(시간강사_입력!G132),"-",""),".","")," ",""),7,1)="2",MID(SUBSTITUTE(SUBSTITUTE(SUBSTITUTE(TRIM(시간강사_입력!G132),"-",""),".","")," ",""),7,1)="5",MID(SUBSTITUTE(SUBSTITUTE(SUBSTITUTE(TRIM(시간강사_입력!G132),"-",""),".","")," ",""),7,1)="6"),"19","20")&amp;LEFT(SUBSTITUTE(SUBSTITUTE(SUBSTITUTE(TRIM(시간강사_입력!G132),"-",""),".","")," ",""),2)&amp;". "&amp;VALUE(MID(SUBSTITUTE(SUBSTITUTE(SUBSTITUTE(TRIM(시간강사_입력!G132),"-",""),".","")," ",""),3,2))&amp;". "&amp;VALUE(MID(SUBSTITUTE(SUBSTITUTE(SUBSTITUTE(TRIM(시간강사_입력!G132),"-",""),".","")," ",""),5,2))&amp;".",IF(LEN(SUBSTITUTE(SUBSTITUTE(SUBSTITUTE(TRIM(시간강사_입력!G132),"-",""),".","")," ",""))=6,IF(VALUE(LEFT(SUBSTITUTE(SUBSTITUTE(SUBSTITUTE(TRIM(시간강사_입력!G132),"-",""),".","")," ",""),2))&lt;=MOD(YEAR(TODAY()),100),"20","19")&amp;LEFT(SUBSTITUTE(SUBSTITUTE(SUBSTITUTE(TRIM(시간강사_입력!G132),"-",""),".","")," ",""),2)&amp;". "&amp;VALUE(MID(SUBSTITUTE(SUBSTITUTE(SUBSTITUTE(TRIM(시간강사_입력!G132),"-",""),".","")," ",""),3,2))&amp;". "&amp;VALUE(RIGHT(SUBSTITUTE(SUBSTITUTE(SUBSTITUTE(TRIM(시간강사_입력!G132),"-",""),".","")," ",""),2))&amp;".","")))))&amp;")"))</f>
        <v/>
      </c>
      <c r="E135" s="8" t="str">
        <f>IF(OR(시간강사_입력!F132="",LEFT(시간강사_입력!F132,2)="예)"),"",IF(시간강사_입력!O132&lt;&gt;"",시간강사_입력!O132,시간강사_입력!C132&amp;"에 임함."&amp;IF(AND(시간강사_입력!H132&lt;&gt;"",시간강사_입력!I132&lt;&gt;""),CHAR(10)&amp;"임용기간: "&amp;TEXT(시간강사_입력!H132,"yyyy. m. d.")&amp;" ~ "&amp;TEXT(시간강사_입력!I132,"yyyy. m. d."),"")&amp;IF(시간강사_입력!J132&lt;&gt;"",CHAR(10)&amp;"주당수업시간: 주 "&amp;시간강사_입력!J132&amp;"시간","")&amp;IF(시간강사_입력!K132&lt;&gt;"",CHAR(10)&amp;"총 수업주수: "&amp;시간강사_입력!K132&amp;"주","")&amp;IF(시간강사_입력!L132="예",CHAR(10)&amp;"방학기간 제외","")&amp;IF(시간강사_입력!M132&lt;&gt;"",CHAR(10)&amp;"근무시간: "&amp;시간강사_입력!M132,"")))</f>
        <v/>
      </c>
      <c r="F135" s="8" t="str">
        <f>IF(OR(시간강사_입력!F132="",LEFT(시간강사_입력!F132,2)="예)"),"",기본설정!$B$6)</f>
        <v/>
      </c>
      <c r="G135" s="22" t="str">
        <f>IF(OR(시간강사_입력!F132="",LEFT(시간강사_입력!F132,2)="예)"),"",IF(시간강사_입력!N132="",기본설정!$B$7,시간강사_입력!N132))</f>
        <v/>
      </c>
      <c r="H135" s="8" t="str">
        <f>IF(OR(시간강사_입력!F132="",LEFT(시간강사_입력!F132,2)="예)"),"",IF(기본설정!$B$8="","",기본설정!$B$8))</f>
        <v/>
      </c>
      <c r="I135" s="8" t="str">
        <f>IF(OR(시간강사_입력!F132="",LEFT(시간강사_입력!F132,2)="예)"),"",IF(기본설정!$B$9="","",기본설정!$B$9))</f>
        <v/>
      </c>
      <c r="J135" s="8" t="str">
        <f>IF(OR(시간강사_입력!F132="",LEFT(시간강사_입력!F132,2)="예)"),"",IF(시간강사_입력!P132&lt;&gt;"",시간강사_입력!P132,IF(기본설정!$B$10="","",기본설정!$B$10)))</f>
        <v/>
      </c>
    </row>
    <row r="136" spans="1:10" ht="90" customHeight="1">
      <c r="A136" s="7" t="str">
        <f>IF(OR(시간강사_입력!F133="",LEFT(시간강사_입력!F133,2)="예)"),"",IF(시간강사_입력!A133="",시간강사_입력!H133,시간강사_입력!A133))</f>
        <v/>
      </c>
      <c r="B136" s="8" t="str">
        <f>IF(OR(시간강사_입력!F133="",LEFT(시간강사_입력!F133,2)="예)"),"",IF(시간강사_입력!B133="",기본설정!$B$5,시간강사_입력!B133))</f>
        <v/>
      </c>
      <c r="C136" s="8" t="str">
        <f>IF(OR(시간강사_입력!F133="",LEFT(시간강사_입력!F133,2)="예)"),"",시간강사_입력!C133&amp;IF(시간강사_입력!E133="","",CHAR(10)&amp;"("&amp;시간강사_입력!E133&amp;")"))</f>
        <v/>
      </c>
      <c r="D136" s="8" t="str">
        <f ca="1">IF(OR(시간강사_입력!F133="",LEFT(시간강사_입력!F133,2)="예)"),"",시간강사_입력!F133&amp;IF(시간강사_입력!G133="","",CHAR(10)&amp;"("&amp;IF(시간강사_입력!G133="","",IF(AND(ISNUMBER(시간강사_입력!G133),시간강사_입력!G133&lt;100000),TEXT(시간강사_입력!G133,"yyyy. m. d."),IF(LEN(SUBSTITUTE(SUBSTITUTE(SUBSTITUTE(TRIM(시간강사_입력!G133),"-",""),".","")," ",""))=8,LEFT(SUBSTITUTE(SUBSTITUTE(SUBSTITUTE(TRIM(시간강사_입력!G133),"-",""),".","")," ",""),4)&amp;". "&amp;VALUE(MID(SUBSTITUTE(SUBSTITUTE(SUBSTITUTE(TRIM(시간강사_입력!G133),"-",""),".","")," ",""),5,2))&amp;". "&amp;VALUE(RIGHT(SUBSTITUTE(SUBSTITUTE(SUBSTITUTE(TRIM(시간강사_입력!G133),"-",""),".","")," ",""),2))&amp;".",IF(LEN(SUBSTITUTE(SUBSTITUTE(SUBSTITUTE(TRIM(시간강사_입력!G133),"-",""),".","")," ",""))=13,IF(OR(MID(SUBSTITUTE(SUBSTITUTE(SUBSTITUTE(TRIM(시간강사_입력!G133),"-",""),".","")," ",""),7,1)="1",MID(SUBSTITUTE(SUBSTITUTE(SUBSTITUTE(TRIM(시간강사_입력!G133),"-",""),".","")," ",""),7,1)="2",MID(SUBSTITUTE(SUBSTITUTE(SUBSTITUTE(TRIM(시간강사_입력!G133),"-",""),".","")," ",""),7,1)="5",MID(SUBSTITUTE(SUBSTITUTE(SUBSTITUTE(TRIM(시간강사_입력!G133),"-",""),".","")," ",""),7,1)="6"),"19","20")&amp;LEFT(SUBSTITUTE(SUBSTITUTE(SUBSTITUTE(TRIM(시간강사_입력!G133),"-",""),".","")," ",""),2)&amp;". "&amp;VALUE(MID(SUBSTITUTE(SUBSTITUTE(SUBSTITUTE(TRIM(시간강사_입력!G133),"-",""),".","")," ",""),3,2))&amp;". "&amp;VALUE(MID(SUBSTITUTE(SUBSTITUTE(SUBSTITUTE(TRIM(시간강사_입력!G133),"-",""),".","")," ",""),5,2))&amp;".",IF(LEN(SUBSTITUTE(SUBSTITUTE(SUBSTITUTE(TRIM(시간강사_입력!G133),"-",""),".","")," ",""))=6,IF(VALUE(LEFT(SUBSTITUTE(SUBSTITUTE(SUBSTITUTE(TRIM(시간강사_입력!G133),"-",""),".","")," ",""),2))&lt;=MOD(YEAR(TODAY()),100),"20","19")&amp;LEFT(SUBSTITUTE(SUBSTITUTE(SUBSTITUTE(TRIM(시간강사_입력!G133),"-",""),".","")," ",""),2)&amp;". "&amp;VALUE(MID(SUBSTITUTE(SUBSTITUTE(SUBSTITUTE(TRIM(시간강사_입력!G133),"-",""),".","")," ",""),3,2))&amp;". "&amp;VALUE(RIGHT(SUBSTITUTE(SUBSTITUTE(SUBSTITUTE(TRIM(시간강사_입력!G133),"-",""),".","")," ",""),2))&amp;".","")))))&amp;")"))</f>
        <v/>
      </c>
      <c r="E136" s="8" t="str">
        <f>IF(OR(시간강사_입력!F133="",LEFT(시간강사_입력!F133,2)="예)"),"",IF(시간강사_입력!O133&lt;&gt;"",시간강사_입력!O133,시간강사_입력!C133&amp;"에 임함."&amp;IF(AND(시간강사_입력!H133&lt;&gt;"",시간강사_입력!I133&lt;&gt;""),CHAR(10)&amp;"임용기간: "&amp;TEXT(시간강사_입력!H133,"yyyy. m. d.")&amp;" ~ "&amp;TEXT(시간강사_입력!I133,"yyyy. m. d."),"")&amp;IF(시간강사_입력!J133&lt;&gt;"",CHAR(10)&amp;"주당수업시간: 주 "&amp;시간강사_입력!J133&amp;"시간","")&amp;IF(시간강사_입력!K133&lt;&gt;"",CHAR(10)&amp;"총 수업주수: "&amp;시간강사_입력!K133&amp;"주","")&amp;IF(시간강사_입력!L133="예",CHAR(10)&amp;"방학기간 제외","")&amp;IF(시간강사_입력!M133&lt;&gt;"",CHAR(10)&amp;"근무시간: "&amp;시간강사_입력!M133,"")))</f>
        <v/>
      </c>
      <c r="F136" s="8" t="str">
        <f>IF(OR(시간강사_입력!F133="",LEFT(시간강사_입력!F133,2)="예)"),"",기본설정!$B$6)</f>
        <v/>
      </c>
      <c r="G136" s="22" t="str">
        <f>IF(OR(시간강사_입력!F133="",LEFT(시간강사_입력!F133,2)="예)"),"",IF(시간강사_입력!N133="",기본설정!$B$7,시간강사_입력!N133))</f>
        <v/>
      </c>
      <c r="H136" s="8" t="str">
        <f>IF(OR(시간강사_입력!F133="",LEFT(시간강사_입력!F133,2)="예)"),"",IF(기본설정!$B$8="","",기본설정!$B$8))</f>
        <v/>
      </c>
      <c r="I136" s="8" t="str">
        <f>IF(OR(시간강사_입력!F133="",LEFT(시간강사_입력!F133,2)="예)"),"",IF(기본설정!$B$9="","",기본설정!$B$9))</f>
        <v/>
      </c>
      <c r="J136" s="8" t="str">
        <f>IF(OR(시간강사_입력!F133="",LEFT(시간강사_입력!F133,2)="예)"),"",IF(시간강사_입력!P133&lt;&gt;"",시간강사_입력!P133,IF(기본설정!$B$10="","",기본설정!$B$10)))</f>
        <v/>
      </c>
    </row>
    <row r="137" spans="1:10" ht="90" customHeight="1">
      <c r="A137" s="7" t="str">
        <f>IF(OR(시간강사_입력!F134="",LEFT(시간강사_입력!F134,2)="예)"),"",IF(시간강사_입력!A134="",시간강사_입력!H134,시간강사_입력!A134))</f>
        <v/>
      </c>
      <c r="B137" s="8" t="str">
        <f>IF(OR(시간강사_입력!F134="",LEFT(시간강사_입력!F134,2)="예)"),"",IF(시간강사_입력!B134="",기본설정!$B$5,시간강사_입력!B134))</f>
        <v/>
      </c>
      <c r="C137" s="8" t="str">
        <f>IF(OR(시간강사_입력!F134="",LEFT(시간강사_입력!F134,2)="예)"),"",시간강사_입력!C134&amp;IF(시간강사_입력!E134="","",CHAR(10)&amp;"("&amp;시간강사_입력!E134&amp;")"))</f>
        <v/>
      </c>
      <c r="D137" s="8" t="str">
        <f ca="1">IF(OR(시간강사_입력!F134="",LEFT(시간강사_입력!F134,2)="예)"),"",시간강사_입력!F134&amp;IF(시간강사_입력!G134="","",CHAR(10)&amp;"("&amp;IF(시간강사_입력!G134="","",IF(AND(ISNUMBER(시간강사_입력!G134),시간강사_입력!G134&lt;100000),TEXT(시간강사_입력!G134,"yyyy. m. d."),IF(LEN(SUBSTITUTE(SUBSTITUTE(SUBSTITUTE(TRIM(시간강사_입력!G134),"-",""),".","")," ",""))=8,LEFT(SUBSTITUTE(SUBSTITUTE(SUBSTITUTE(TRIM(시간강사_입력!G134),"-",""),".","")," ",""),4)&amp;". "&amp;VALUE(MID(SUBSTITUTE(SUBSTITUTE(SUBSTITUTE(TRIM(시간강사_입력!G134),"-",""),".","")," ",""),5,2))&amp;". "&amp;VALUE(RIGHT(SUBSTITUTE(SUBSTITUTE(SUBSTITUTE(TRIM(시간강사_입력!G134),"-",""),".","")," ",""),2))&amp;".",IF(LEN(SUBSTITUTE(SUBSTITUTE(SUBSTITUTE(TRIM(시간강사_입력!G134),"-",""),".","")," ",""))=13,IF(OR(MID(SUBSTITUTE(SUBSTITUTE(SUBSTITUTE(TRIM(시간강사_입력!G134),"-",""),".","")," ",""),7,1)="1",MID(SUBSTITUTE(SUBSTITUTE(SUBSTITUTE(TRIM(시간강사_입력!G134),"-",""),".","")," ",""),7,1)="2",MID(SUBSTITUTE(SUBSTITUTE(SUBSTITUTE(TRIM(시간강사_입력!G134),"-",""),".","")," ",""),7,1)="5",MID(SUBSTITUTE(SUBSTITUTE(SUBSTITUTE(TRIM(시간강사_입력!G134),"-",""),".","")," ",""),7,1)="6"),"19","20")&amp;LEFT(SUBSTITUTE(SUBSTITUTE(SUBSTITUTE(TRIM(시간강사_입력!G134),"-",""),".","")," ",""),2)&amp;". "&amp;VALUE(MID(SUBSTITUTE(SUBSTITUTE(SUBSTITUTE(TRIM(시간강사_입력!G134),"-",""),".","")," ",""),3,2))&amp;". "&amp;VALUE(MID(SUBSTITUTE(SUBSTITUTE(SUBSTITUTE(TRIM(시간강사_입력!G134),"-",""),".","")," ",""),5,2))&amp;".",IF(LEN(SUBSTITUTE(SUBSTITUTE(SUBSTITUTE(TRIM(시간강사_입력!G134),"-",""),".","")," ",""))=6,IF(VALUE(LEFT(SUBSTITUTE(SUBSTITUTE(SUBSTITUTE(TRIM(시간강사_입력!G134),"-",""),".","")," ",""),2))&lt;=MOD(YEAR(TODAY()),100),"20","19")&amp;LEFT(SUBSTITUTE(SUBSTITUTE(SUBSTITUTE(TRIM(시간강사_입력!G134),"-",""),".","")," ",""),2)&amp;". "&amp;VALUE(MID(SUBSTITUTE(SUBSTITUTE(SUBSTITUTE(TRIM(시간강사_입력!G134),"-",""),".","")," ",""),3,2))&amp;". "&amp;VALUE(RIGHT(SUBSTITUTE(SUBSTITUTE(SUBSTITUTE(TRIM(시간강사_입력!G134),"-",""),".","")," ",""),2))&amp;".","")))))&amp;")"))</f>
        <v/>
      </c>
      <c r="E137" s="8" t="str">
        <f>IF(OR(시간강사_입력!F134="",LEFT(시간강사_입력!F134,2)="예)"),"",IF(시간강사_입력!O134&lt;&gt;"",시간강사_입력!O134,시간강사_입력!C134&amp;"에 임함."&amp;IF(AND(시간강사_입력!H134&lt;&gt;"",시간강사_입력!I134&lt;&gt;""),CHAR(10)&amp;"임용기간: "&amp;TEXT(시간강사_입력!H134,"yyyy. m. d.")&amp;" ~ "&amp;TEXT(시간강사_입력!I134,"yyyy. m. d."),"")&amp;IF(시간강사_입력!J134&lt;&gt;"",CHAR(10)&amp;"주당수업시간: 주 "&amp;시간강사_입력!J134&amp;"시간","")&amp;IF(시간강사_입력!K134&lt;&gt;"",CHAR(10)&amp;"총 수업주수: "&amp;시간강사_입력!K134&amp;"주","")&amp;IF(시간강사_입력!L134="예",CHAR(10)&amp;"방학기간 제외","")&amp;IF(시간강사_입력!M134&lt;&gt;"",CHAR(10)&amp;"근무시간: "&amp;시간강사_입력!M134,"")))</f>
        <v/>
      </c>
      <c r="F137" s="8" t="str">
        <f>IF(OR(시간강사_입력!F134="",LEFT(시간강사_입력!F134,2)="예)"),"",기본설정!$B$6)</f>
        <v/>
      </c>
      <c r="G137" s="22" t="str">
        <f>IF(OR(시간강사_입력!F134="",LEFT(시간강사_입력!F134,2)="예)"),"",IF(시간강사_입력!N134="",기본설정!$B$7,시간강사_입력!N134))</f>
        <v/>
      </c>
      <c r="H137" s="8" t="str">
        <f>IF(OR(시간강사_입력!F134="",LEFT(시간강사_입력!F134,2)="예)"),"",IF(기본설정!$B$8="","",기본설정!$B$8))</f>
        <v/>
      </c>
      <c r="I137" s="8" t="str">
        <f>IF(OR(시간강사_입력!F134="",LEFT(시간강사_입력!F134,2)="예)"),"",IF(기본설정!$B$9="","",기본설정!$B$9))</f>
        <v/>
      </c>
      <c r="J137" s="8" t="str">
        <f>IF(OR(시간강사_입력!F134="",LEFT(시간강사_입력!F134,2)="예)"),"",IF(시간강사_입력!P134&lt;&gt;"",시간강사_입력!P134,IF(기본설정!$B$10="","",기본설정!$B$10)))</f>
        <v/>
      </c>
    </row>
    <row r="138" spans="1:10" ht="90" customHeight="1">
      <c r="A138" s="7" t="str">
        <f>IF(OR(시간강사_입력!F135="",LEFT(시간강사_입력!F135,2)="예)"),"",IF(시간강사_입력!A135="",시간강사_입력!H135,시간강사_입력!A135))</f>
        <v/>
      </c>
      <c r="B138" s="8" t="str">
        <f>IF(OR(시간강사_입력!F135="",LEFT(시간강사_입력!F135,2)="예)"),"",IF(시간강사_입력!B135="",기본설정!$B$5,시간강사_입력!B135))</f>
        <v/>
      </c>
      <c r="C138" s="8" t="str">
        <f>IF(OR(시간강사_입력!F135="",LEFT(시간강사_입력!F135,2)="예)"),"",시간강사_입력!C135&amp;IF(시간강사_입력!E135="","",CHAR(10)&amp;"("&amp;시간강사_입력!E135&amp;")"))</f>
        <v/>
      </c>
      <c r="D138" s="8" t="str">
        <f ca="1">IF(OR(시간강사_입력!F135="",LEFT(시간강사_입력!F135,2)="예)"),"",시간강사_입력!F135&amp;IF(시간강사_입력!G135="","",CHAR(10)&amp;"("&amp;IF(시간강사_입력!G135="","",IF(AND(ISNUMBER(시간강사_입력!G135),시간강사_입력!G135&lt;100000),TEXT(시간강사_입력!G135,"yyyy. m. d."),IF(LEN(SUBSTITUTE(SUBSTITUTE(SUBSTITUTE(TRIM(시간강사_입력!G135),"-",""),".","")," ",""))=8,LEFT(SUBSTITUTE(SUBSTITUTE(SUBSTITUTE(TRIM(시간강사_입력!G135),"-",""),".","")," ",""),4)&amp;". "&amp;VALUE(MID(SUBSTITUTE(SUBSTITUTE(SUBSTITUTE(TRIM(시간강사_입력!G135),"-",""),".","")," ",""),5,2))&amp;". "&amp;VALUE(RIGHT(SUBSTITUTE(SUBSTITUTE(SUBSTITUTE(TRIM(시간강사_입력!G135),"-",""),".","")," ",""),2))&amp;".",IF(LEN(SUBSTITUTE(SUBSTITUTE(SUBSTITUTE(TRIM(시간강사_입력!G135),"-",""),".","")," ",""))=13,IF(OR(MID(SUBSTITUTE(SUBSTITUTE(SUBSTITUTE(TRIM(시간강사_입력!G135),"-",""),".","")," ",""),7,1)="1",MID(SUBSTITUTE(SUBSTITUTE(SUBSTITUTE(TRIM(시간강사_입력!G135),"-",""),".","")," ",""),7,1)="2",MID(SUBSTITUTE(SUBSTITUTE(SUBSTITUTE(TRIM(시간강사_입력!G135),"-",""),".","")," ",""),7,1)="5",MID(SUBSTITUTE(SUBSTITUTE(SUBSTITUTE(TRIM(시간강사_입력!G135),"-",""),".","")," ",""),7,1)="6"),"19","20")&amp;LEFT(SUBSTITUTE(SUBSTITUTE(SUBSTITUTE(TRIM(시간강사_입력!G135),"-",""),".","")," ",""),2)&amp;". "&amp;VALUE(MID(SUBSTITUTE(SUBSTITUTE(SUBSTITUTE(TRIM(시간강사_입력!G135),"-",""),".","")," ",""),3,2))&amp;". "&amp;VALUE(MID(SUBSTITUTE(SUBSTITUTE(SUBSTITUTE(TRIM(시간강사_입력!G135),"-",""),".","")," ",""),5,2))&amp;".",IF(LEN(SUBSTITUTE(SUBSTITUTE(SUBSTITUTE(TRIM(시간강사_입력!G135),"-",""),".","")," ",""))=6,IF(VALUE(LEFT(SUBSTITUTE(SUBSTITUTE(SUBSTITUTE(TRIM(시간강사_입력!G135),"-",""),".","")," ",""),2))&lt;=MOD(YEAR(TODAY()),100),"20","19")&amp;LEFT(SUBSTITUTE(SUBSTITUTE(SUBSTITUTE(TRIM(시간강사_입력!G135),"-",""),".","")," ",""),2)&amp;". "&amp;VALUE(MID(SUBSTITUTE(SUBSTITUTE(SUBSTITUTE(TRIM(시간강사_입력!G135),"-",""),".","")," ",""),3,2))&amp;". "&amp;VALUE(RIGHT(SUBSTITUTE(SUBSTITUTE(SUBSTITUTE(TRIM(시간강사_입력!G135),"-",""),".","")," ",""),2))&amp;".","")))))&amp;")"))</f>
        <v/>
      </c>
      <c r="E138" s="8" t="str">
        <f>IF(OR(시간강사_입력!F135="",LEFT(시간강사_입력!F135,2)="예)"),"",IF(시간강사_입력!O135&lt;&gt;"",시간강사_입력!O135,시간강사_입력!C135&amp;"에 임함."&amp;IF(AND(시간강사_입력!H135&lt;&gt;"",시간강사_입력!I135&lt;&gt;""),CHAR(10)&amp;"임용기간: "&amp;TEXT(시간강사_입력!H135,"yyyy. m. d.")&amp;" ~ "&amp;TEXT(시간강사_입력!I135,"yyyy. m. d."),"")&amp;IF(시간강사_입력!J135&lt;&gt;"",CHAR(10)&amp;"주당수업시간: 주 "&amp;시간강사_입력!J135&amp;"시간","")&amp;IF(시간강사_입력!K135&lt;&gt;"",CHAR(10)&amp;"총 수업주수: "&amp;시간강사_입력!K135&amp;"주","")&amp;IF(시간강사_입력!L135="예",CHAR(10)&amp;"방학기간 제외","")&amp;IF(시간강사_입력!M135&lt;&gt;"",CHAR(10)&amp;"근무시간: "&amp;시간강사_입력!M135,"")))</f>
        <v/>
      </c>
      <c r="F138" s="8" t="str">
        <f>IF(OR(시간강사_입력!F135="",LEFT(시간강사_입력!F135,2)="예)"),"",기본설정!$B$6)</f>
        <v/>
      </c>
      <c r="G138" s="22" t="str">
        <f>IF(OR(시간강사_입력!F135="",LEFT(시간강사_입력!F135,2)="예)"),"",IF(시간강사_입력!N135="",기본설정!$B$7,시간강사_입력!N135))</f>
        <v/>
      </c>
      <c r="H138" s="8" t="str">
        <f>IF(OR(시간강사_입력!F135="",LEFT(시간강사_입력!F135,2)="예)"),"",IF(기본설정!$B$8="","",기본설정!$B$8))</f>
        <v/>
      </c>
      <c r="I138" s="8" t="str">
        <f>IF(OR(시간강사_입력!F135="",LEFT(시간강사_입력!F135,2)="예)"),"",IF(기본설정!$B$9="","",기본설정!$B$9))</f>
        <v/>
      </c>
      <c r="J138" s="8" t="str">
        <f>IF(OR(시간강사_입력!F135="",LEFT(시간강사_입력!F135,2)="예)"),"",IF(시간강사_입력!P135&lt;&gt;"",시간강사_입력!P135,IF(기본설정!$B$10="","",기본설정!$B$10)))</f>
        <v/>
      </c>
    </row>
    <row r="139" spans="1:10" ht="90" customHeight="1">
      <c r="A139" s="7" t="str">
        <f>IF(OR(시간강사_입력!F136="",LEFT(시간강사_입력!F136,2)="예)"),"",IF(시간강사_입력!A136="",시간강사_입력!H136,시간강사_입력!A136))</f>
        <v/>
      </c>
      <c r="B139" s="8" t="str">
        <f>IF(OR(시간강사_입력!F136="",LEFT(시간강사_입력!F136,2)="예)"),"",IF(시간강사_입력!B136="",기본설정!$B$5,시간강사_입력!B136))</f>
        <v/>
      </c>
      <c r="C139" s="8" t="str">
        <f>IF(OR(시간강사_입력!F136="",LEFT(시간강사_입력!F136,2)="예)"),"",시간강사_입력!C136&amp;IF(시간강사_입력!E136="","",CHAR(10)&amp;"("&amp;시간강사_입력!E136&amp;")"))</f>
        <v/>
      </c>
      <c r="D139" s="8" t="str">
        <f ca="1">IF(OR(시간강사_입력!F136="",LEFT(시간강사_입력!F136,2)="예)"),"",시간강사_입력!F136&amp;IF(시간강사_입력!G136="","",CHAR(10)&amp;"("&amp;IF(시간강사_입력!G136="","",IF(AND(ISNUMBER(시간강사_입력!G136),시간강사_입력!G136&lt;100000),TEXT(시간강사_입력!G136,"yyyy. m. d."),IF(LEN(SUBSTITUTE(SUBSTITUTE(SUBSTITUTE(TRIM(시간강사_입력!G136),"-",""),".","")," ",""))=8,LEFT(SUBSTITUTE(SUBSTITUTE(SUBSTITUTE(TRIM(시간강사_입력!G136),"-",""),".","")," ",""),4)&amp;". "&amp;VALUE(MID(SUBSTITUTE(SUBSTITUTE(SUBSTITUTE(TRIM(시간강사_입력!G136),"-",""),".","")," ",""),5,2))&amp;". "&amp;VALUE(RIGHT(SUBSTITUTE(SUBSTITUTE(SUBSTITUTE(TRIM(시간강사_입력!G136),"-",""),".","")," ",""),2))&amp;".",IF(LEN(SUBSTITUTE(SUBSTITUTE(SUBSTITUTE(TRIM(시간강사_입력!G136),"-",""),".","")," ",""))=13,IF(OR(MID(SUBSTITUTE(SUBSTITUTE(SUBSTITUTE(TRIM(시간강사_입력!G136),"-",""),".","")," ",""),7,1)="1",MID(SUBSTITUTE(SUBSTITUTE(SUBSTITUTE(TRIM(시간강사_입력!G136),"-",""),".","")," ",""),7,1)="2",MID(SUBSTITUTE(SUBSTITUTE(SUBSTITUTE(TRIM(시간강사_입력!G136),"-",""),".","")," ",""),7,1)="5",MID(SUBSTITUTE(SUBSTITUTE(SUBSTITUTE(TRIM(시간강사_입력!G136),"-",""),".","")," ",""),7,1)="6"),"19","20")&amp;LEFT(SUBSTITUTE(SUBSTITUTE(SUBSTITUTE(TRIM(시간강사_입력!G136),"-",""),".","")," ",""),2)&amp;". "&amp;VALUE(MID(SUBSTITUTE(SUBSTITUTE(SUBSTITUTE(TRIM(시간강사_입력!G136),"-",""),".","")," ",""),3,2))&amp;". "&amp;VALUE(MID(SUBSTITUTE(SUBSTITUTE(SUBSTITUTE(TRIM(시간강사_입력!G136),"-",""),".","")," ",""),5,2))&amp;".",IF(LEN(SUBSTITUTE(SUBSTITUTE(SUBSTITUTE(TRIM(시간강사_입력!G136),"-",""),".","")," ",""))=6,IF(VALUE(LEFT(SUBSTITUTE(SUBSTITUTE(SUBSTITUTE(TRIM(시간강사_입력!G136),"-",""),".","")," ",""),2))&lt;=MOD(YEAR(TODAY()),100),"20","19")&amp;LEFT(SUBSTITUTE(SUBSTITUTE(SUBSTITUTE(TRIM(시간강사_입력!G136),"-",""),".","")," ",""),2)&amp;". "&amp;VALUE(MID(SUBSTITUTE(SUBSTITUTE(SUBSTITUTE(TRIM(시간강사_입력!G136),"-",""),".","")," ",""),3,2))&amp;". "&amp;VALUE(RIGHT(SUBSTITUTE(SUBSTITUTE(SUBSTITUTE(TRIM(시간강사_입력!G136),"-",""),".","")," ",""),2))&amp;".","")))))&amp;")"))</f>
        <v/>
      </c>
      <c r="E139" s="8" t="str">
        <f>IF(OR(시간강사_입력!F136="",LEFT(시간강사_입력!F136,2)="예)"),"",IF(시간강사_입력!O136&lt;&gt;"",시간강사_입력!O136,시간강사_입력!C136&amp;"에 임함."&amp;IF(AND(시간강사_입력!H136&lt;&gt;"",시간강사_입력!I136&lt;&gt;""),CHAR(10)&amp;"임용기간: "&amp;TEXT(시간강사_입력!H136,"yyyy. m. d.")&amp;" ~ "&amp;TEXT(시간강사_입력!I136,"yyyy. m. d."),"")&amp;IF(시간강사_입력!J136&lt;&gt;"",CHAR(10)&amp;"주당수업시간: 주 "&amp;시간강사_입력!J136&amp;"시간","")&amp;IF(시간강사_입력!K136&lt;&gt;"",CHAR(10)&amp;"총 수업주수: "&amp;시간강사_입력!K136&amp;"주","")&amp;IF(시간강사_입력!L136="예",CHAR(10)&amp;"방학기간 제외","")&amp;IF(시간강사_입력!M136&lt;&gt;"",CHAR(10)&amp;"근무시간: "&amp;시간강사_입력!M136,"")))</f>
        <v/>
      </c>
      <c r="F139" s="8" t="str">
        <f>IF(OR(시간강사_입력!F136="",LEFT(시간강사_입력!F136,2)="예)"),"",기본설정!$B$6)</f>
        <v/>
      </c>
      <c r="G139" s="22" t="str">
        <f>IF(OR(시간강사_입력!F136="",LEFT(시간강사_입력!F136,2)="예)"),"",IF(시간강사_입력!N136="",기본설정!$B$7,시간강사_입력!N136))</f>
        <v/>
      </c>
      <c r="H139" s="8" t="str">
        <f>IF(OR(시간강사_입력!F136="",LEFT(시간강사_입력!F136,2)="예)"),"",IF(기본설정!$B$8="","",기본설정!$B$8))</f>
        <v/>
      </c>
      <c r="I139" s="8" t="str">
        <f>IF(OR(시간강사_입력!F136="",LEFT(시간강사_입력!F136,2)="예)"),"",IF(기본설정!$B$9="","",기본설정!$B$9))</f>
        <v/>
      </c>
      <c r="J139" s="8" t="str">
        <f>IF(OR(시간강사_입력!F136="",LEFT(시간강사_입력!F136,2)="예)"),"",IF(시간강사_입력!P136&lt;&gt;"",시간강사_입력!P136,IF(기본설정!$B$10="","",기본설정!$B$10)))</f>
        <v/>
      </c>
    </row>
    <row r="140" spans="1:10" ht="90" customHeight="1">
      <c r="A140" s="7" t="str">
        <f>IF(OR(시간강사_입력!F137="",LEFT(시간강사_입력!F137,2)="예)"),"",IF(시간강사_입력!A137="",시간강사_입력!H137,시간강사_입력!A137))</f>
        <v/>
      </c>
      <c r="B140" s="8" t="str">
        <f>IF(OR(시간강사_입력!F137="",LEFT(시간강사_입력!F137,2)="예)"),"",IF(시간강사_입력!B137="",기본설정!$B$5,시간강사_입력!B137))</f>
        <v/>
      </c>
      <c r="C140" s="8" t="str">
        <f>IF(OR(시간강사_입력!F137="",LEFT(시간강사_입력!F137,2)="예)"),"",시간강사_입력!C137&amp;IF(시간강사_입력!E137="","",CHAR(10)&amp;"("&amp;시간강사_입력!E137&amp;")"))</f>
        <v/>
      </c>
      <c r="D140" s="8" t="str">
        <f ca="1">IF(OR(시간강사_입력!F137="",LEFT(시간강사_입력!F137,2)="예)"),"",시간강사_입력!F137&amp;IF(시간강사_입력!G137="","",CHAR(10)&amp;"("&amp;IF(시간강사_입력!G137="","",IF(AND(ISNUMBER(시간강사_입력!G137),시간강사_입력!G137&lt;100000),TEXT(시간강사_입력!G137,"yyyy. m. d."),IF(LEN(SUBSTITUTE(SUBSTITUTE(SUBSTITUTE(TRIM(시간강사_입력!G137),"-",""),".","")," ",""))=8,LEFT(SUBSTITUTE(SUBSTITUTE(SUBSTITUTE(TRIM(시간강사_입력!G137),"-",""),".","")," ",""),4)&amp;". "&amp;VALUE(MID(SUBSTITUTE(SUBSTITUTE(SUBSTITUTE(TRIM(시간강사_입력!G137),"-",""),".","")," ",""),5,2))&amp;". "&amp;VALUE(RIGHT(SUBSTITUTE(SUBSTITUTE(SUBSTITUTE(TRIM(시간강사_입력!G137),"-",""),".","")," ",""),2))&amp;".",IF(LEN(SUBSTITUTE(SUBSTITUTE(SUBSTITUTE(TRIM(시간강사_입력!G137),"-",""),".","")," ",""))=13,IF(OR(MID(SUBSTITUTE(SUBSTITUTE(SUBSTITUTE(TRIM(시간강사_입력!G137),"-",""),".","")," ",""),7,1)="1",MID(SUBSTITUTE(SUBSTITUTE(SUBSTITUTE(TRIM(시간강사_입력!G137),"-",""),".","")," ",""),7,1)="2",MID(SUBSTITUTE(SUBSTITUTE(SUBSTITUTE(TRIM(시간강사_입력!G137),"-",""),".","")," ",""),7,1)="5",MID(SUBSTITUTE(SUBSTITUTE(SUBSTITUTE(TRIM(시간강사_입력!G137),"-",""),".","")," ",""),7,1)="6"),"19","20")&amp;LEFT(SUBSTITUTE(SUBSTITUTE(SUBSTITUTE(TRIM(시간강사_입력!G137),"-",""),".","")," ",""),2)&amp;". "&amp;VALUE(MID(SUBSTITUTE(SUBSTITUTE(SUBSTITUTE(TRIM(시간강사_입력!G137),"-",""),".","")," ",""),3,2))&amp;". "&amp;VALUE(MID(SUBSTITUTE(SUBSTITUTE(SUBSTITUTE(TRIM(시간강사_입력!G137),"-",""),".","")," ",""),5,2))&amp;".",IF(LEN(SUBSTITUTE(SUBSTITUTE(SUBSTITUTE(TRIM(시간강사_입력!G137),"-",""),".","")," ",""))=6,IF(VALUE(LEFT(SUBSTITUTE(SUBSTITUTE(SUBSTITUTE(TRIM(시간강사_입력!G137),"-",""),".","")," ",""),2))&lt;=MOD(YEAR(TODAY()),100),"20","19")&amp;LEFT(SUBSTITUTE(SUBSTITUTE(SUBSTITUTE(TRIM(시간강사_입력!G137),"-",""),".","")," ",""),2)&amp;". "&amp;VALUE(MID(SUBSTITUTE(SUBSTITUTE(SUBSTITUTE(TRIM(시간강사_입력!G137),"-",""),".","")," ",""),3,2))&amp;". "&amp;VALUE(RIGHT(SUBSTITUTE(SUBSTITUTE(SUBSTITUTE(TRIM(시간강사_입력!G137),"-",""),".","")," ",""),2))&amp;".","")))))&amp;")"))</f>
        <v/>
      </c>
      <c r="E140" s="8" t="str">
        <f>IF(OR(시간강사_입력!F137="",LEFT(시간강사_입력!F137,2)="예)"),"",IF(시간강사_입력!O137&lt;&gt;"",시간강사_입력!O137,시간강사_입력!C137&amp;"에 임함."&amp;IF(AND(시간강사_입력!H137&lt;&gt;"",시간강사_입력!I137&lt;&gt;""),CHAR(10)&amp;"임용기간: "&amp;TEXT(시간강사_입력!H137,"yyyy. m. d.")&amp;" ~ "&amp;TEXT(시간강사_입력!I137,"yyyy. m. d."),"")&amp;IF(시간강사_입력!J137&lt;&gt;"",CHAR(10)&amp;"주당수업시간: 주 "&amp;시간강사_입력!J137&amp;"시간","")&amp;IF(시간강사_입력!K137&lt;&gt;"",CHAR(10)&amp;"총 수업주수: "&amp;시간강사_입력!K137&amp;"주","")&amp;IF(시간강사_입력!L137="예",CHAR(10)&amp;"방학기간 제외","")&amp;IF(시간강사_입력!M137&lt;&gt;"",CHAR(10)&amp;"근무시간: "&amp;시간강사_입력!M137,"")))</f>
        <v/>
      </c>
      <c r="F140" s="8" t="str">
        <f>IF(OR(시간강사_입력!F137="",LEFT(시간강사_입력!F137,2)="예)"),"",기본설정!$B$6)</f>
        <v/>
      </c>
      <c r="G140" s="22" t="str">
        <f>IF(OR(시간강사_입력!F137="",LEFT(시간강사_입력!F137,2)="예)"),"",IF(시간강사_입력!N137="",기본설정!$B$7,시간강사_입력!N137))</f>
        <v/>
      </c>
      <c r="H140" s="8" t="str">
        <f>IF(OR(시간강사_입력!F137="",LEFT(시간강사_입력!F137,2)="예)"),"",IF(기본설정!$B$8="","",기본설정!$B$8))</f>
        <v/>
      </c>
      <c r="I140" s="8" t="str">
        <f>IF(OR(시간강사_입력!F137="",LEFT(시간강사_입력!F137,2)="예)"),"",IF(기본설정!$B$9="","",기본설정!$B$9))</f>
        <v/>
      </c>
      <c r="J140" s="8" t="str">
        <f>IF(OR(시간강사_입력!F137="",LEFT(시간강사_입력!F137,2)="예)"),"",IF(시간강사_입력!P137&lt;&gt;"",시간강사_입력!P137,IF(기본설정!$B$10="","",기본설정!$B$10)))</f>
        <v/>
      </c>
    </row>
    <row r="141" spans="1:10" ht="90" customHeight="1">
      <c r="A141" s="7" t="str">
        <f>IF(OR(시간강사_입력!F138="",LEFT(시간강사_입력!F138,2)="예)"),"",IF(시간강사_입력!A138="",시간강사_입력!H138,시간강사_입력!A138))</f>
        <v/>
      </c>
      <c r="B141" s="8" t="str">
        <f>IF(OR(시간강사_입력!F138="",LEFT(시간강사_입력!F138,2)="예)"),"",IF(시간강사_입력!B138="",기본설정!$B$5,시간강사_입력!B138))</f>
        <v/>
      </c>
      <c r="C141" s="8" t="str">
        <f>IF(OR(시간강사_입력!F138="",LEFT(시간강사_입력!F138,2)="예)"),"",시간강사_입력!C138&amp;IF(시간강사_입력!E138="","",CHAR(10)&amp;"("&amp;시간강사_입력!E138&amp;")"))</f>
        <v/>
      </c>
      <c r="D141" s="8" t="str">
        <f ca="1">IF(OR(시간강사_입력!F138="",LEFT(시간강사_입력!F138,2)="예)"),"",시간강사_입력!F138&amp;IF(시간강사_입력!G138="","",CHAR(10)&amp;"("&amp;IF(시간강사_입력!G138="","",IF(AND(ISNUMBER(시간강사_입력!G138),시간강사_입력!G138&lt;100000),TEXT(시간강사_입력!G138,"yyyy. m. d."),IF(LEN(SUBSTITUTE(SUBSTITUTE(SUBSTITUTE(TRIM(시간강사_입력!G138),"-",""),".","")," ",""))=8,LEFT(SUBSTITUTE(SUBSTITUTE(SUBSTITUTE(TRIM(시간강사_입력!G138),"-",""),".","")," ",""),4)&amp;". "&amp;VALUE(MID(SUBSTITUTE(SUBSTITUTE(SUBSTITUTE(TRIM(시간강사_입력!G138),"-",""),".","")," ",""),5,2))&amp;". "&amp;VALUE(RIGHT(SUBSTITUTE(SUBSTITUTE(SUBSTITUTE(TRIM(시간강사_입력!G138),"-",""),".","")," ",""),2))&amp;".",IF(LEN(SUBSTITUTE(SUBSTITUTE(SUBSTITUTE(TRIM(시간강사_입력!G138),"-",""),".","")," ",""))=13,IF(OR(MID(SUBSTITUTE(SUBSTITUTE(SUBSTITUTE(TRIM(시간강사_입력!G138),"-",""),".","")," ",""),7,1)="1",MID(SUBSTITUTE(SUBSTITUTE(SUBSTITUTE(TRIM(시간강사_입력!G138),"-",""),".","")," ",""),7,1)="2",MID(SUBSTITUTE(SUBSTITUTE(SUBSTITUTE(TRIM(시간강사_입력!G138),"-",""),".","")," ",""),7,1)="5",MID(SUBSTITUTE(SUBSTITUTE(SUBSTITUTE(TRIM(시간강사_입력!G138),"-",""),".","")," ",""),7,1)="6"),"19","20")&amp;LEFT(SUBSTITUTE(SUBSTITUTE(SUBSTITUTE(TRIM(시간강사_입력!G138),"-",""),".","")," ",""),2)&amp;". "&amp;VALUE(MID(SUBSTITUTE(SUBSTITUTE(SUBSTITUTE(TRIM(시간강사_입력!G138),"-",""),".","")," ",""),3,2))&amp;". "&amp;VALUE(MID(SUBSTITUTE(SUBSTITUTE(SUBSTITUTE(TRIM(시간강사_입력!G138),"-",""),".","")," ",""),5,2))&amp;".",IF(LEN(SUBSTITUTE(SUBSTITUTE(SUBSTITUTE(TRIM(시간강사_입력!G138),"-",""),".","")," ",""))=6,IF(VALUE(LEFT(SUBSTITUTE(SUBSTITUTE(SUBSTITUTE(TRIM(시간강사_입력!G138),"-",""),".","")," ",""),2))&lt;=MOD(YEAR(TODAY()),100),"20","19")&amp;LEFT(SUBSTITUTE(SUBSTITUTE(SUBSTITUTE(TRIM(시간강사_입력!G138),"-",""),".","")," ",""),2)&amp;". "&amp;VALUE(MID(SUBSTITUTE(SUBSTITUTE(SUBSTITUTE(TRIM(시간강사_입력!G138),"-",""),".","")," ",""),3,2))&amp;". "&amp;VALUE(RIGHT(SUBSTITUTE(SUBSTITUTE(SUBSTITUTE(TRIM(시간강사_입력!G138),"-",""),".","")," ",""),2))&amp;".","")))))&amp;")"))</f>
        <v/>
      </c>
      <c r="E141" s="8" t="str">
        <f>IF(OR(시간강사_입력!F138="",LEFT(시간강사_입력!F138,2)="예)"),"",IF(시간강사_입력!O138&lt;&gt;"",시간강사_입력!O138,시간강사_입력!C138&amp;"에 임함."&amp;IF(AND(시간강사_입력!H138&lt;&gt;"",시간강사_입력!I138&lt;&gt;""),CHAR(10)&amp;"임용기간: "&amp;TEXT(시간강사_입력!H138,"yyyy. m. d.")&amp;" ~ "&amp;TEXT(시간강사_입력!I138,"yyyy. m. d."),"")&amp;IF(시간강사_입력!J138&lt;&gt;"",CHAR(10)&amp;"주당수업시간: 주 "&amp;시간강사_입력!J138&amp;"시간","")&amp;IF(시간강사_입력!K138&lt;&gt;"",CHAR(10)&amp;"총 수업주수: "&amp;시간강사_입력!K138&amp;"주","")&amp;IF(시간강사_입력!L138="예",CHAR(10)&amp;"방학기간 제외","")&amp;IF(시간강사_입력!M138&lt;&gt;"",CHAR(10)&amp;"근무시간: "&amp;시간강사_입력!M138,"")))</f>
        <v/>
      </c>
      <c r="F141" s="8" t="str">
        <f>IF(OR(시간강사_입력!F138="",LEFT(시간강사_입력!F138,2)="예)"),"",기본설정!$B$6)</f>
        <v/>
      </c>
      <c r="G141" s="22" t="str">
        <f>IF(OR(시간강사_입력!F138="",LEFT(시간강사_입력!F138,2)="예)"),"",IF(시간강사_입력!N138="",기본설정!$B$7,시간강사_입력!N138))</f>
        <v/>
      </c>
      <c r="H141" s="8" t="str">
        <f>IF(OR(시간강사_입력!F138="",LEFT(시간강사_입력!F138,2)="예)"),"",IF(기본설정!$B$8="","",기본설정!$B$8))</f>
        <v/>
      </c>
      <c r="I141" s="8" t="str">
        <f>IF(OR(시간강사_입력!F138="",LEFT(시간강사_입력!F138,2)="예)"),"",IF(기본설정!$B$9="","",기본설정!$B$9))</f>
        <v/>
      </c>
      <c r="J141" s="8" t="str">
        <f>IF(OR(시간강사_입력!F138="",LEFT(시간강사_입력!F138,2)="예)"),"",IF(시간강사_입력!P138&lt;&gt;"",시간강사_입력!P138,IF(기본설정!$B$10="","",기본설정!$B$10)))</f>
        <v/>
      </c>
    </row>
    <row r="142" spans="1:10" ht="90" customHeight="1">
      <c r="A142" s="7" t="str">
        <f>IF(OR(시간강사_입력!F139="",LEFT(시간강사_입력!F139,2)="예)"),"",IF(시간강사_입력!A139="",시간강사_입력!H139,시간강사_입력!A139))</f>
        <v/>
      </c>
      <c r="B142" s="8" t="str">
        <f>IF(OR(시간강사_입력!F139="",LEFT(시간강사_입력!F139,2)="예)"),"",IF(시간강사_입력!B139="",기본설정!$B$5,시간강사_입력!B139))</f>
        <v/>
      </c>
      <c r="C142" s="8" t="str">
        <f>IF(OR(시간강사_입력!F139="",LEFT(시간강사_입력!F139,2)="예)"),"",시간강사_입력!C139&amp;IF(시간강사_입력!E139="","",CHAR(10)&amp;"("&amp;시간강사_입력!E139&amp;")"))</f>
        <v/>
      </c>
      <c r="D142" s="8" t="str">
        <f ca="1">IF(OR(시간강사_입력!F139="",LEFT(시간강사_입력!F139,2)="예)"),"",시간강사_입력!F139&amp;IF(시간강사_입력!G139="","",CHAR(10)&amp;"("&amp;IF(시간강사_입력!G139="","",IF(AND(ISNUMBER(시간강사_입력!G139),시간강사_입력!G139&lt;100000),TEXT(시간강사_입력!G139,"yyyy. m. d."),IF(LEN(SUBSTITUTE(SUBSTITUTE(SUBSTITUTE(TRIM(시간강사_입력!G139),"-",""),".","")," ",""))=8,LEFT(SUBSTITUTE(SUBSTITUTE(SUBSTITUTE(TRIM(시간강사_입력!G139),"-",""),".","")," ",""),4)&amp;". "&amp;VALUE(MID(SUBSTITUTE(SUBSTITUTE(SUBSTITUTE(TRIM(시간강사_입력!G139),"-",""),".","")," ",""),5,2))&amp;". "&amp;VALUE(RIGHT(SUBSTITUTE(SUBSTITUTE(SUBSTITUTE(TRIM(시간강사_입력!G139),"-",""),".","")," ",""),2))&amp;".",IF(LEN(SUBSTITUTE(SUBSTITUTE(SUBSTITUTE(TRIM(시간강사_입력!G139),"-",""),".","")," ",""))=13,IF(OR(MID(SUBSTITUTE(SUBSTITUTE(SUBSTITUTE(TRIM(시간강사_입력!G139),"-",""),".","")," ",""),7,1)="1",MID(SUBSTITUTE(SUBSTITUTE(SUBSTITUTE(TRIM(시간강사_입력!G139),"-",""),".","")," ",""),7,1)="2",MID(SUBSTITUTE(SUBSTITUTE(SUBSTITUTE(TRIM(시간강사_입력!G139),"-",""),".","")," ",""),7,1)="5",MID(SUBSTITUTE(SUBSTITUTE(SUBSTITUTE(TRIM(시간강사_입력!G139),"-",""),".","")," ",""),7,1)="6"),"19","20")&amp;LEFT(SUBSTITUTE(SUBSTITUTE(SUBSTITUTE(TRIM(시간강사_입력!G139),"-",""),".","")," ",""),2)&amp;". "&amp;VALUE(MID(SUBSTITUTE(SUBSTITUTE(SUBSTITUTE(TRIM(시간강사_입력!G139),"-",""),".","")," ",""),3,2))&amp;". "&amp;VALUE(MID(SUBSTITUTE(SUBSTITUTE(SUBSTITUTE(TRIM(시간강사_입력!G139),"-",""),".","")," ",""),5,2))&amp;".",IF(LEN(SUBSTITUTE(SUBSTITUTE(SUBSTITUTE(TRIM(시간강사_입력!G139),"-",""),".","")," ",""))=6,IF(VALUE(LEFT(SUBSTITUTE(SUBSTITUTE(SUBSTITUTE(TRIM(시간강사_입력!G139),"-",""),".","")," ",""),2))&lt;=MOD(YEAR(TODAY()),100),"20","19")&amp;LEFT(SUBSTITUTE(SUBSTITUTE(SUBSTITUTE(TRIM(시간강사_입력!G139),"-",""),".","")," ",""),2)&amp;". "&amp;VALUE(MID(SUBSTITUTE(SUBSTITUTE(SUBSTITUTE(TRIM(시간강사_입력!G139),"-",""),".","")," ",""),3,2))&amp;". "&amp;VALUE(RIGHT(SUBSTITUTE(SUBSTITUTE(SUBSTITUTE(TRIM(시간강사_입력!G139),"-",""),".","")," ",""),2))&amp;".","")))))&amp;")"))</f>
        <v/>
      </c>
      <c r="E142" s="8" t="str">
        <f>IF(OR(시간강사_입력!F139="",LEFT(시간강사_입력!F139,2)="예)"),"",IF(시간강사_입력!O139&lt;&gt;"",시간강사_입력!O139,시간강사_입력!C139&amp;"에 임함."&amp;IF(AND(시간강사_입력!H139&lt;&gt;"",시간강사_입력!I139&lt;&gt;""),CHAR(10)&amp;"임용기간: "&amp;TEXT(시간강사_입력!H139,"yyyy. m. d.")&amp;" ~ "&amp;TEXT(시간강사_입력!I139,"yyyy. m. d."),"")&amp;IF(시간강사_입력!J139&lt;&gt;"",CHAR(10)&amp;"주당수업시간: 주 "&amp;시간강사_입력!J139&amp;"시간","")&amp;IF(시간강사_입력!K139&lt;&gt;"",CHAR(10)&amp;"총 수업주수: "&amp;시간강사_입력!K139&amp;"주","")&amp;IF(시간강사_입력!L139="예",CHAR(10)&amp;"방학기간 제외","")&amp;IF(시간강사_입력!M139&lt;&gt;"",CHAR(10)&amp;"근무시간: "&amp;시간강사_입력!M139,"")))</f>
        <v/>
      </c>
      <c r="F142" s="8" t="str">
        <f>IF(OR(시간강사_입력!F139="",LEFT(시간강사_입력!F139,2)="예)"),"",기본설정!$B$6)</f>
        <v/>
      </c>
      <c r="G142" s="22" t="str">
        <f>IF(OR(시간강사_입력!F139="",LEFT(시간강사_입력!F139,2)="예)"),"",IF(시간강사_입력!N139="",기본설정!$B$7,시간강사_입력!N139))</f>
        <v/>
      </c>
      <c r="H142" s="8" t="str">
        <f>IF(OR(시간강사_입력!F139="",LEFT(시간강사_입력!F139,2)="예)"),"",IF(기본설정!$B$8="","",기본설정!$B$8))</f>
        <v/>
      </c>
      <c r="I142" s="8" t="str">
        <f>IF(OR(시간강사_입력!F139="",LEFT(시간강사_입력!F139,2)="예)"),"",IF(기본설정!$B$9="","",기본설정!$B$9))</f>
        <v/>
      </c>
      <c r="J142" s="8" t="str">
        <f>IF(OR(시간강사_입력!F139="",LEFT(시간강사_입력!F139,2)="예)"),"",IF(시간강사_입력!P139&lt;&gt;"",시간강사_입력!P139,IF(기본설정!$B$10="","",기본설정!$B$10)))</f>
        <v/>
      </c>
    </row>
    <row r="143" spans="1:10" ht="90" customHeight="1">
      <c r="A143" s="7" t="str">
        <f>IF(OR(시간강사_입력!F140="",LEFT(시간강사_입력!F140,2)="예)"),"",IF(시간강사_입력!A140="",시간강사_입력!H140,시간강사_입력!A140))</f>
        <v/>
      </c>
      <c r="B143" s="8" t="str">
        <f>IF(OR(시간강사_입력!F140="",LEFT(시간강사_입력!F140,2)="예)"),"",IF(시간강사_입력!B140="",기본설정!$B$5,시간강사_입력!B140))</f>
        <v/>
      </c>
      <c r="C143" s="8" t="str">
        <f>IF(OR(시간강사_입력!F140="",LEFT(시간강사_입력!F140,2)="예)"),"",시간강사_입력!C140&amp;IF(시간강사_입력!E140="","",CHAR(10)&amp;"("&amp;시간강사_입력!E140&amp;")"))</f>
        <v/>
      </c>
      <c r="D143" s="8" t="str">
        <f ca="1">IF(OR(시간강사_입력!F140="",LEFT(시간강사_입력!F140,2)="예)"),"",시간강사_입력!F140&amp;IF(시간강사_입력!G140="","",CHAR(10)&amp;"("&amp;IF(시간강사_입력!G140="","",IF(AND(ISNUMBER(시간강사_입력!G140),시간강사_입력!G140&lt;100000),TEXT(시간강사_입력!G140,"yyyy. m. d."),IF(LEN(SUBSTITUTE(SUBSTITUTE(SUBSTITUTE(TRIM(시간강사_입력!G140),"-",""),".","")," ",""))=8,LEFT(SUBSTITUTE(SUBSTITUTE(SUBSTITUTE(TRIM(시간강사_입력!G140),"-",""),".","")," ",""),4)&amp;". "&amp;VALUE(MID(SUBSTITUTE(SUBSTITUTE(SUBSTITUTE(TRIM(시간강사_입력!G140),"-",""),".","")," ",""),5,2))&amp;". "&amp;VALUE(RIGHT(SUBSTITUTE(SUBSTITUTE(SUBSTITUTE(TRIM(시간강사_입력!G140),"-",""),".","")," ",""),2))&amp;".",IF(LEN(SUBSTITUTE(SUBSTITUTE(SUBSTITUTE(TRIM(시간강사_입력!G140),"-",""),".","")," ",""))=13,IF(OR(MID(SUBSTITUTE(SUBSTITUTE(SUBSTITUTE(TRIM(시간강사_입력!G140),"-",""),".","")," ",""),7,1)="1",MID(SUBSTITUTE(SUBSTITUTE(SUBSTITUTE(TRIM(시간강사_입력!G140),"-",""),".","")," ",""),7,1)="2",MID(SUBSTITUTE(SUBSTITUTE(SUBSTITUTE(TRIM(시간강사_입력!G140),"-",""),".","")," ",""),7,1)="5",MID(SUBSTITUTE(SUBSTITUTE(SUBSTITUTE(TRIM(시간강사_입력!G140),"-",""),".","")," ",""),7,1)="6"),"19","20")&amp;LEFT(SUBSTITUTE(SUBSTITUTE(SUBSTITUTE(TRIM(시간강사_입력!G140),"-",""),".","")," ",""),2)&amp;". "&amp;VALUE(MID(SUBSTITUTE(SUBSTITUTE(SUBSTITUTE(TRIM(시간강사_입력!G140),"-",""),".","")," ",""),3,2))&amp;". "&amp;VALUE(MID(SUBSTITUTE(SUBSTITUTE(SUBSTITUTE(TRIM(시간강사_입력!G140),"-",""),".","")," ",""),5,2))&amp;".",IF(LEN(SUBSTITUTE(SUBSTITUTE(SUBSTITUTE(TRIM(시간강사_입력!G140),"-",""),".","")," ",""))=6,IF(VALUE(LEFT(SUBSTITUTE(SUBSTITUTE(SUBSTITUTE(TRIM(시간강사_입력!G140),"-",""),".","")," ",""),2))&lt;=MOD(YEAR(TODAY()),100),"20","19")&amp;LEFT(SUBSTITUTE(SUBSTITUTE(SUBSTITUTE(TRIM(시간강사_입력!G140),"-",""),".","")," ",""),2)&amp;". "&amp;VALUE(MID(SUBSTITUTE(SUBSTITUTE(SUBSTITUTE(TRIM(시간강사_입력!G140),"-",""),".","")," ",""),3,2))&amp;". "&amp;VALUE(RIGHT(SUBSTITUTE(SUBSTITUTE(SUBSTITUTE(TRIM(시간강사_입력!G140),"-",""),".","")," ",""),2))&amp;".","")))))&amp;")"))</f>
        <v/>
      </c>
      <c r="E143" s="8" t="str">
        <f>IF(OR(시간강사_입력!F140="",LEFT(시간강사_입력!F140,2)="예)"),"",IF(시간강사_입력!O140&lt;&gt;"",시간강사_입력!O140,시간강사_입력!C140&amp;"에 임함."&amp;IF(AND(시간강사_입력!H140&lt;&gt;"",시간강사_입력!I140&lt;&gt;""),CHAR(10)&amp;"임용기간: "&amp;TEXT(시간강사_입력!H140,"yyyy. m. d.")&amp;" ~ "&amp;TEXT(시간강사_입력!I140,"yyyy. m. d."),"")&amp;IF(시간강사_입력!J140&lt;&gt;"",CHAR(10)&amp;"주당수업시간: 주 "&amp;시간강사_입력!J140&amp;"시간","")&amp;IF(시간강사_입력!K140&lt;&gt;"",CHAR(10)&amp;"총 수업주수: "&amp;시간강사_입력!K140&amp;"주","")&amp;IF(시간강사_입력!L140="예",CHAR(10)&amp;"방학기간 제외","")&amp;IF(시간강사_입력!M140&lt;&gt;"",CHAR(10)&amp;"근무시간: "&amp;시간강사_입력!M140,"")))</f>
        <v/>
      </c>
      <c r="F143" s="8" t="str">
        <f>IF(OR(시간강사_입력!F140="",LEFT(시간강사_입력!F140,2)="예)"),"",기본설정!$B$6)</f>
        <v/>
      </c>
      <c r="G143" s="22" t="str">
        <f>IF(OR(시간강사_입력!F140="",LEFT(시간강사_입력!F140,2)="예)"),"",IF(시간강사_입력!N140="",기본설정!$B$7,시간강사_입력!N140))</f>
        <v/>
      </c>
      <c r="H143" s="8" t="str">
        <f>IF(OR(시간강사_입력!F140="",LEFT(시간강사_입력!F140,2)="예)"),"",IF(기본설정!$B$8="","",기본설정!$B$8))</f>
        <v/>
      </c>
      <c r="I143" s="8" t="str">
        <f>IF(OR(시간강사_입력!F140="",LEFT(시간강사_입력!F140,2)="예)"),"",IF(기본설정!$B$9="","",기본설정!$B$9))</f>
        <v/>
      </c>
      <c r="J143" s="8" t="str">
        <f>IF(OR(시간강사_입력!F140="",LEFT(시간강사_입력!F140,2)="예)"),"",IF(시간강사_입력!P140&lt;&gt;"",시간강사_입력!P140,IF(기본설정!$B$10="","",기본설정!$B$10)))</f>
        <v/>
      </c>
    </row>
    <row r="144" spans="1:10" ht="90" customHeight="1">
      <c r="A144" s="7" t="str">
        <f>IF(OR(시간강사_입력!F141="",LEFT(시간강사_입력!F141,2)="예)"),"",IF(시간강사_입력!A141="",시간강사_입력!H141,시간강사_입력!A141))</f>
        <v/>
      </c>
      <c r="B144" s="8" t="str">
        <f>IF(OR(시간강사_입력!F141="",LEFT(시간강사_입력!F141,2)="예)"),"",IF(시간강사_입력!B141="",기본설정!$B$5,시간강사_입력!B141))</f>
        <v/>
      </c>
      <c r="C144" s="8" t="str">
        <f>IF(OR(시간강사_입력!F141="",LEFT(시간강사_입력!F141,2)="예)"),"",시간강사_입력!C141&amp;IF(시간강사_입력!E141="","",CHAR(10)&amp;"("&amp;시간강사_입력!E141&amp;")"))</f>
        <v/>
      </c>
      <c r="D144" s="8" t="str">
        <f ca="1">IF(OR(시간강사_입력!F141="",LEFT(시간강사_입력!F141,2)="예)"),"",시간강사_입력!F141&amp;IF(시간강사_입력!G141="","",CHAR(10)&amp;"("&amp;IF(시간강사_입력!G141="","",IF(AND(ISNUMBER(시간강사_입력!G141),시간강사_입력!G141&lt;100000),TEXT(시간강사_입력!G141,"yyyy. m. d."),IF(LEN(SUBSTITUTE(SUBSTITUTE(SUBSTITUTE(TRIM(시간강사_입력!G141),"-",""),".","")," ",""))=8,LEFT(SUBSTITUTE(SUBSTITUTE(SUBSTITUTE(TRIM(시간강사_입력!G141),"-",""),".","")," ",""),4)&amp;". "&amp;VALUE(MID(SUBSTITUTE(SUBSTITUTE(SUBSTITUTE(TRIM(시간강사_입력!G141),"-",""),".","")," ",""),5,2))&amp;". "&amp;VALUE(RIGHT(SUBSTITUTE(SUBSTITUTE(SUBSTITUTE(TRIM(시간강사_입력!G141),"-",""),".","")," ",""),2))&amp;".",IF(LEN(SUBSTITUTE(SUBSTITUTE(SUBSTITUTE(TRIM(시간강사_입력!G141),"-",""),".","")," ",""))=13,IF(OR(MID(SUBSTITUTE(SUBSTITUTE(SUBSTITUTE(TRIM(시간강사_입력!G141),"-",""),".","")," ",""),7,1)="1",MID(SUBSTITUTE(SUBSTITUTE(SUBSTITUTE(TRIM(시간강사_입력!G141),"-",""),".","")," ",""),7,1)="2",MID(SUBSTITUTE(SUBSTITUTE(SUBSTITUTE(TRIM(시간강사_입력!G141),"-",""),".","")," ",""),7,1)="5",MID(SUBSTITUTE(SUBSTITUTE(SUBSTITUTE(TRIM(시간강사_입력!G141),"-",""),".","")," ",""),7,1)="6"),"19","20")&amp;LEFT(SUBSTITUTE(SUBSTITUTE(SUBSTITUTE(TRIM(시간강사_입력!G141),"-",""),".","")," ",""),2)&amp;". "&amp;VALUE(MID(SUBSTITUTE(SUBSTITUTE(SUBSTITUTE(TRIM(시간강사_입력!G141),"-",""),".","")," ",""),3,2))&amp;". "&amp;VALUE(MID(SUBSTITUTE(SUBSTITUTE(SUBSTITUTE(TRIM(시간강사_입력!G141),"-",""),".","")," ",""),5,2))&amp;".",IF(LEN(SUBSTITUTE(SUBSTITUTE(SUBSTITUTE(TRIM(시간강사_입력!G141),"-",""),".","")," ",""))=6,IF(VALUE(LEFT(SUBSTITUTE(SUBSTITUTE(SUBSTITUTE(TRIM(시간강사_입력!G141),"-",""),".","")," ",""),2))&lt;=MOD(YEAR(TODAY()),100),"20","19")&amp;LEFT(SUBSTITUTE(SUBSTITUTE(SUBSTITUTE(TRIM(시간강사_입력!G141),"-",""),".","")," ",""),2)&amp;". "&amp;VALUE(MID(SUBSTITUTE(SUBSTITUTE(SUBSTITUTE(TRIM(시간강사_입력!G141),"-",""),".","")," ",""),3,2))&amp;". "&amp;VALUE(RIGHT(SUBSTITUTE(SUBSTITUTE(SUBSTITUTE(TRIM(시간강사_입력!G141),"-",""),".","")," ",""),2))&amp;".","")))))&amp;")"))</f>
        <v/>
      </c>
      <c r="E144" s="8" t="str">
        <f>IF(OR(시간강사_입력!F141="",LEFT(시간강사_입력!F141,2)="예)"),"",IF(시간강사_입력!O141&lt;&gt;"",시간강사_입력!O141,시간강사_입력!C141&amp;"에 임함."&amp;IF(AND(시간강사_입력!H141&lt;&gt;"",시간강사_입력!I141&lt;&gt;""),CHAR(10)&amp;"임용기간: "&amp;TEXT(시간강사_입력!H141,"yyyy. m. d.")&amp;" ~ "&amp;TEXT(시간강사_입력!I141,"yyyy. m. d."),"")&amp;IF(시간강사_입력!J141&lt;&gt;"",CHAR(10)&amp;"주당수업시간: 주 "&amp;시간강사_입력!J141&amp;"시간","")&amp;IF(시간강사_입력!K141&lt;&gt;"",CHAR(10)&amp;"총 수업주수: "&amp;시간강사_입력!K141&amp;"주","")&amp;IF(시간강사_입력!L141="예",CHAR(10)&amp;"방학기간 제외","")&amp;IF(시간강사_입력!M141&lt;&gt;"",CHAR(10)&amp;"근무시간: "&amp;시간강사_입력!M141,"")))</f>
        <v/>
      </c>
      <c r="F144" s="8" t="str">
        <f>IF(OR(시간강사_입력!F141="",LEFT(시간강사_입력!F141,2)="예)"),"",기본설정!$B$6)</f>
        <v/>
      </c>
      <c r="G144" s="22" t="str">
        <f>IF(OR(시간강사_입력!F141="",LEFT(시간강사_입력!F141,2)="예)"),"",IF(시간강사_입력!N141="",기본설정!$B$7,시간강사_입력!N141))</f>
        <v/>
      </c>
      <c r="H144" s="8" t="str">
        <f>IF(OR(시간강사_입력!F141="",LEFT(시간강사_입력!F141,2)="예)"),"",IF(기본설정!$B$8="","",기본설정!$B$8))</f>
        <v/>
      </c>
      <c r="I144" s="8" t="str">
        <f>IF(OR(시간강사_입력!F141="",LEFT(시간강사_입력!F141,2)="예)"),"",IF(기본설정!$B$9="","",기본설정!$B$9))</f>
        <v/>
      </c>
      <c r="J144" s="8" t="str">
        <f>IF(OR(시간강사_입력!F141="",LEFT(시간강사_입력!F141,2)="예)"),"",IF(시간강사_입력!P141&lt;&gt;"",시간강사_입력!P141,IF(기본설정!$B$10="","",기본설정!$B$10)))</f>
        <v/>
      </c>
    </row>
    <row r="145" spans="1:10" ht="90" customHeight="1">
      <c r="A145" s="7" t="str">
        <f>IF(OR(시간강사_입력!F142="",LEFT(시간강사_입력!F142,2)="예)"),"",IF(시간강사_입력!A142="",시간강사_입력!H142,시간강사_입력!A142))</f>
        <v/>
      </c>
      <c r="B145" s="8" t="str">
        <f>IF(OR(시간강사_입력!F142="",LEFT(시간강사_입력!F142,2)="예)"),"",IF(시간강사_입력!B142="",기본설정!$B$5,시간강사_입력!B142))</f>
        <v/>
      </c>
      <c r="C145" s="8" t="str">
        <f>IF(OR(시간강사_입력!F142="",LEFT(시간강사_입력!F142,2)="예)"),"",시간강사_입력!C142&amp;IF(시간강사_입력!E142="","",CHAR(10)&amp;"("&amp;시간강사_입력!E142&amp;")"))</f>
        <v/>
      </c>
      <c r="D145" s="8" t="str">
        <f ca="1">IF(OR(시간강사_입력!F142="",LEFT(시간강사_입력!F142,2)="예)"),"",시간강사_입력!F142&amp;IF(시간강사_입력!G142="","",CHAR(10)&amp;"("&amp;IF(시간강사_입력!G142="","",IF(AND(ISNUMBER(시간강사_입력!G142),시간강사_입력!G142&lt;100000),TEXT(시간강사_입력!G142,"yyyy. m. d."),IF(LEN(SUBSTITUTE(SUBSTITUTE(SUBSTITUTE(TRIM(시간강사_입력!G142),"-",""),".","")," ",""))=8,LEFT(SUBSTITUTE(SUBSTITUTE(SUBSTITUTE(TRIM(시간강사_입력!G142),"-",""),".","")," ",""),4)&amp;". "&amp;VALUE(MID(SUBSTITUTE(SUBSTITUTE(SUBSTITUTE(TRIM(시간강사_입력!G142),"-",""),".","")," ",""),5,2))&amp;". "&amp;VALUE(RIGHT(SUBSTITUTE(SUBSTITUTE(SUBSTITUTE(TRIM(시간강사_입력!G142),"-",""),".","")," ",""),2))&amp;".",IF(LEN(SUBSTITUTE(SUBSTITUTE(SUBSTITUTE(TRIM(시간강사_입력!G142),"-",""),".","")," ",""))=13,IF(OR(MID(SUBSTITUTE(SUBSTITUTE(SUBSTITUTE(TRIM(시간강사_입력!G142),"-",""),".","")," ",""),7,1)="1",MID(SUBSTITUTE(SUBSTITUTE(SUBSTITUTE(TRIM(시간강사_입력!G142),"-",""),".","")," ",""),7,1)="2",MID(SUBSTITUTE(SUBSTITUTE(SUBSTITUTE(TRIM(시간강사_입력!G142),"-",""),".","")," ",""),7,1)="5",MID(SUBSTITUTE(SUBSTITUTE(SUBSTITUTE(TRIM(시간강사_입력!G142),"-",""),".","")," ",""),7,1)="6"),"19","20")&amp;LEFT(SUBSTITUTE(SUBSTITUTE(SUBSTITUTE(TRIM(시간강사_입력!G142),"-",""),".","")," ",""),2)&amp;". "&amp;VALUE(MID(SUBSTITUTE(SUBSTITUTE(SUBSTITUTE(TRIM(시간강사_입력!G142),"-",""),".","")," ",""),3,2))&amp;". "&amp;VALUE(MID(SUBSTITUTE(SUBSTITUTE(SUBSTITUTE(TRIM(시간강사_입력!G142),"-",""),".","")," ",""),5,2))&amp;".",IF(LEN(SUBSTITUTE(SUBSTITUTE(SUBSTITUTE(TRIM(시간강사_입력!G142),"-",""),".","")," ",""))=6,IF(VALUE(LEFT(SUBSTITUTE(SUBSTITUTE(SUBSTITUTE(TRIM(시간강사_입력!G142),"-",""),".","")," ",""),2))&lt;=MOD(YEAR(TODAY()),100),"20","19")&amp;LEFT(SUBSTITUTE(SUBSTITUTE(SUBSTITUTE(TRIM(시간강사_입력!G142),"-",""),".","")," ",""),2)&amp;". "&amp;VALUE(MID(SUBSTITUTE(SUBSTITUTE(SUBSTITUTE(TRIM(시간강사_입력!G142),"-",""),".","")," ",""),3,2))&amp;". "&amp;VALUE(RIGHT(SUBSTITUTE(SUBSTITUTE(SUBSTITUTE(TRIM(시간강사_입력!G142),"-",""),".","")," ",""),2))&amp;".","")))))&amp;")"))</f>
        <v/>
      </c>
      <c r="E145" s="8" t="str">
        <f>IF(OR(시간강사_입력!F142="",LEFT(시간강사_입력!F142,2)="예)"),"",IF(시간강사_입력!O142&lt;&gt;"",시간강사_입력!O142,시간강사_입력!C142&amp;"에 임함."&amp;IF(AND(시간강사_입력!H142&lt;&gt;"",시간강사_입력!I142&lt;&gt;""),CHAR(10)&amp;"임용기간: "&amp;TEXT(시간강사_입력!H142,"yyyy. m. d.")&amp;" ~ "&amp;TEXT(시간강사_입력!I142,"yyyy. m. d."),"")&amp;IF(시간강사_입력!J142&lt;&gt;"",CHAR(10)&amp;"주당수업시간: 주 "&amp;시간강사_입력!J142&amp;"시간","")&amp;IF(시간강사_입력!K142&lt;&gt;"",CHAR(10)&amp;"총 수업주수: "&amp;시간강사_입력!K142&amp;"주","")&amp;IF(시간강사_입력!L142="예",CHAR(10)&amp;"방학기간 제외","")&amp;IF(시간강사_입력!M142&lt;&gt;"",CHAR(10)&amp;"근무시간: "&amp;시간강사_입력!M142,"")))</f>
        <v/>
      </c>
      <c r="F145" s="8" t="str">
        <f>IF(OR(시간강사_입력!F142="",LEFT(시간강사_입력!F142,2)="예)"),"",기본설정!$B$6)</f>
        <v/>
      </c>
      <c r="G145" s="22" t="str">
        <f>IF(OR(시간강사_입력!F142="",LEFT(시간강사_입력!F142,2)="예)"),"",IF(시간강사_입력!N142="",기본설정!$B$7,시간강사_입력!N142))</f>
        <v/>
      </c>
      <c r="H145" s="8" t="str">
        <f>IF(OR(시간강사_입력!F142="",LEFT(시간강사_입력!F142,2)="예)"),"",IF(기본설정!$B$8="","",기본설정!$B$8))</f>
        <v/>
      </c>
      <c r="I145" s="8" t="str">
        <f>IF(OR(시간강사_입력!F142="",LEFT(시간강사_입력!F142,2)="예)"),"",IF(기본설정!$B$9="","",기본설정!$B$9))</f>
        <v/>
      </c>
      <c r="J145" s="8" t="str">
        <f>IF(OR(시간강사_입력!F142="",LEFT(시간강사_입력!F142,2)="예)"),"",IF(시간강사_입력!P142&lt;&gt;"",시간강사_입력!P142,IF(기본설정!$B$10="","",기본설정!$B$10)))</f>
        <v/>
      </c>
    </row>
    <row r="146" spans="1:10" ht="90" customHeight="1">
      <c r="A146" s="7" t="str">
        <f>IF(OR(시간강사_입력!F143="",LEFT(시간강사_입력!F143,2)="예)"),"",IF(시간강사_입력!A143="",시간강사_입력!H143,시간강사_입력!A143))</f>
        <v/>
      </c>
      <c r="B146" s="8" t="str">
        <f>IF(OR(시간강사_입력!F143="",LEFT(시간강사_입력!F143,2)="예)"),"",IF(시간강사_입력!B143="",기본설정!$B$5,시간강사_입력!B143))</f>
        <v/>
      </c>
      <c r="C146" s="8" t="str">
        <f>IF(OR(시간강사_입력!F143="",LEFT(시간강사_입력!F143,2)="예)"),"",시간강사_입력!C143&amp;IF(시간강사_입력!E143="","",CHAR(10)&amp;"("&amp;시간강사_입력!E143&amp;")"))</f>
        <v/>
      </c>
      <c r="D146" s="8" t="str">
        <f ca="1">IF(OR(시간강사_입력!F143="",LEFT(시간강사_입력!F143,2)="예)"),"",시간강사_입력!F143&amp;IF(시간강사_입력!G143="","",CHAR(10)&amp;"("&amp;IF(시간강사_입력!G143="","",IF(AND(ISNUMBER(시간강사_입력!G143),시간강사_입력!G143&lt;100000),TEXT(시간강사_입력!G143,"yyyy. m. d."),IF(LEN(SUBSTITUTE(SUBSTITUTE(SUBSTITUTE(TRIM(시간강사_입력!G143),"-",""),".","")," ",""))=8,LEFT(SUBSTITUTE(SUBSTITUTE(SUBSTITUTE(TRIM(시간강사_입력!G143),"-",""),".","")," ",""),4)&amp;". "&amp;VALUE(MID(SUBSTITUTE(SUBSTITUTE(SUBSTITUTE(TRIM(시간강사_입력!G143),"-",""),".","")," ",""),5,2))&amp;". "&amp;VALUE(RIGHT(SUBSTITUTE(SUBSTITUTE(SUBSTITUTE(TRIM(시간강사_입력!G143),"-",""),".","")," ",""),2))&amp;".",IF(LEN(SUBSTITUTE(SUBSTITUTE(SUBSTITUTE(TRIM(시간강사_입력!G143),"-",""),".","")," ",""))=13,IF(OR(MID(SUBSTITUTE(SUBSTITUTE(SUBSTITUTE(TRIM(시간강사_입력!G143),"-",""),".","")," ",""),7,1)="1",MID(SUBSTITUTE(SUBSTITUTE(SUBSTITUTE(TRIM(시간강사_입력!G143),"-",""),".","")," ",""),7,1)="2",MID(SUBSTITUTE(SUBSTITUTE(SUBSTITUTE(TRIM(시간강사_입력!G143),"-",""),".","")," ",""),7,1)="5",MID(SUBSTITUTE(SUBSTITUTE(SUBSTITUTE(TRIM(시간강사_입력!G143),"-",""),".","")," ",""),7,1)="6"),"19","20")&amp;LEFT(SUBSTITUTE(SUBSTITUTE(SUBSTITUTE(TRIM(시간강사_입력!G143),"-",""),".","")," ",""),2)&amp;". "&amp;VALUE(MID(SUBSTITUTE(SUBSTITUTE(SUBSTITUTE(TRIM(시간강사_입력!G143),"-",""),".","")," ",""),3,2))&amp;". "&amp;VALUE(MID(SUBSTITUTE(SUBSTITUTE(SUBSTITUTE(TRIM(시간강사_입력!G143),"-",""),".","")," ",""),5,2))&amp;".",IF(LEN(SUBSTITUTE(SUBSTITUTE(SUBSTITUTE(TRIM(시간강사_입력!G143),"-",""),".","")," ",""))=6,IF(VALUE(LEFT(SUBSTITUTE(SUBSTITUTE(SUBSTITUTE(TRIM(시간강사_입력!G143),"-",""),".","")," ",""),2))&lt;=MOD(YEAR(TODAY()),100),"20","19")&amp;LEFT(SUBSTITUTE(SUBSTITUTE(SUBSTITUTE(TRIM(시간강사_입력!G143),"-",""),".","")," ",""),2)&amp;". "&amp;VALUE(MID(SUBSTITUTE(SUBSTITUTE(SUBSTITUTE(TRIM(시간강사_입력!G143),"-",""),".","")," ",""),3,2))&amp;". "&amp;VALUE(RIGHT(SUBSTITUTE(SUBSTITUTE(SUBSTITUTE(TRIM(시간강사_입력!G143),"-",""),".","")," ",""),2))&amp;".","")))))&amp;")"))</f>
        <v/>
      </c>
      <c r="E146" s="8" t="str">
        <f>IF(OR(시간강사_입력!F143="",LEFT(시간강사_입력!F143,2)="예)"),"",IF(시간강사_입력!O143&lt;&gt;"",시간강사_입력!O143,시간강사_입력!C143&amp;"에 임함."&amp;IF(AND(시간강사_입력!H143&lt;&gt;"",시간강사_입력!I143&lt;&gt;""),CHAR(10)&amp;"임용기간: "&amp;TEXT(시간강사_입력!H143,"yyyy. m. d.")&amp;" ~ "&amp;TEXT(시간강사_입력!I143,"yyyy. m. d."),"")&amp;IF(시간강사_입력!J143&lt;&gt;"",CHAR(10)&amp;"주당수업시간: 주 "&amp;시간강사_입력!J143&amp;"시간","")&amp;IF(시간강사_입력!K143&lt;&gt;"",CHAR(10)&amp;"총 수업주수: "&amp;시간강사_입력!K143&amp;"주","")&amp;IF(시간강사_입력!L143="예",CHAR(10)&amp;"방학기간 제외","")&amp;IF(시간강사_입력!M143&lt;&gt;"",CHAR(10)&amp;"근무시간: "&amp;시간강사_입력!M143,"")))</f>
        <v/>
      </c>
      <c r="F146" s="8" t="str">
        <f>IF(OR(시간강사_입력!F143="",LEFT(시간강사_입력!F143,2)="예)"),"",기본설정!$B$6)</f>
        <v/>
      </c>
      <c r="G146" s="22" t="str">
        <f>IF(OR(시간강사_입력!F143="",LEFT(시간강사_입력!F143,2)="예)"),"",IF(시간강사_입력!N143="",기본설정!$B$7,시간강사_입력!N143))</f>
        <v/>
      </c>
      <c r="H146" s="8" t="str">
        <f>IF(OR(시간강사_입력!F143="",LEFT(시간강사_입력!F143,2)="예)"),"",IF(기본설정!$B$8="","",기본설정!$B$8))</f>
        <v/>
      </c>
      <c r="I146" s="8" t="str">
        <f>IF(OR(시간강사_입력!F143="",LEFT(시간강사_입력!F143,2)="예)"),"",IF(기본설정!$B$9="","",기본설정!$B$9))</f>
        <v/>
      </c>
      <c r="J146" s="8" t="str">
        <f>IF(OR(시간강사_입력!F143="",LEFT(시간강사_입력!F143,2)="예)"),"",IF(시간강사_입력!P143&lt;&gt;"",시간강사_입력!P143,IF(기본설정!$B$10="","",기본설정!$B$10)))</f>
        <v/>
      </c>
    </row>
    <row r="147" spans="1:10" ht="90" customHeight="1">
      <c r="A147" s="7" t="str">
        <f>IF(OR(시간강사_입력!F144="",LEFT(시간강사_입력!F144,2)="예)"),"",IF(시간강사_입력!A144="",시간강사_입력!H144,시간강사_입력!A144))</f>
        <v/>
      </c>
      <c r="B147" s="8" t="str">
        <f>IF(OR(시간강사_입력!F144="",LEFT(시간강사_입력!F144,2)="예)"),"",IF(시간강사_입력!B144="",기본설정!$B$5,시간강사_입력!B144))</f>
        <v/>
      </c>
      <c r="C147" s="8" t="str">
        <f>IF(OR(시간강사_입력!F144="",LEFT(시간강사_입력!F144,2)="예)"),"",시간강사_입력!C144&amp;IF(시간강사_입력!E144="","",CHAR(10)&amp;"("&amp;시간강사_입력!E144&amp;")"))</f>
        <v/>
      </c>
      <c r="D147" s="8" t="str">
        <f ca="1">IF(OR(시간강사_입력!F144="",LEFT(시간강사_입력!F144,2)="예)"),"",시간강사_입력!F144&amp;IF(시간강사_입력!G144="","",CHAR(10)&amp;"("&amp;IF(시간강사_입력!G144="","",IF(AND(ISNUMBER(시간강사_입력!G144),시간강사_입력!G144&lt;100000),TEXT(시간강사_입력!G144,"yyyy. m. d."),IF(LEN(SUBSTITUTE(SUBSTITUTE(SUBSTITUTE(TRIM(시간강사_입력!G144),"-",""),".","")," ",""))=8,LEFT(SUBSTITUTE(SUBSTITUTE(SUBSTITUTE(TRIM(시간강사_입력!G144),"-",""),".","")," ",""),4)&amp;". "&amp;VALUE(MID(SUBSTITUTE(SUBSTITUTE(SUBSTITUTE(TRIM(시간강사_입력!G144),"-",""),".","")," ",""),5,2))&amp;". "&amp;VALUE(RIGHT(SUBSTITUTE(SUBSTITUTE(SUBSTITUTE(TRIM(시간강사_입력!G144),"-",""),".","")," ",""),2))&amp;".",IF(LEN(SUBSTITUTE(SUBSTITUTE(SUBSTITUTE(TRIM(시간강사_입력!G144),"-",""),".","")," ",""))=13,IF(OR(MID(SUBSTITUTE(SUBSTITUTE(SUBSTITUTE(TRIM(시간강사_입력!G144),"-",""),".","")," ",""),7,1)="1",MID(SUBSTITUTE(SUBSTITUTE(SUBSTITUTE(TRIM(시간강사_입력!G144),"-",""),".","")," ",""),7,1)="2",MID(SUBSTITUTE(SUBSTITUTE(SUBSTITUTE(TRIM(시간강사_입력!G144),"-",""),".","")," ",""),7,1)="5",MID(SUBSTITUTE(SUBSTITUTE(SUBSTITUTE(TRIM(시간강사_입력!G144),"-",""),".","")," ",""),7,1)="6"),"19","20")&amp;LEFT(SUBSTITUTE(SUBSTITUTE(SUBSTITUTE(TRIM(시간강사_입력!G144),"-",""),".","")," ",""),2)&amp;". "&amp;VALUE(MID(SUBSTITUTE(SUBSTITUTE(SUBSTITUTE(TRIM(시간강사_입력!G144),"-",""),".","")," ",""),3,2))&amp;". "&amp;VALUE(MID(SUBSTITUTE(SUBSTITUTE(SUBSTITUTE(TRIM(시간강사_입력!G144),"-",""),".","")," ",""),5,2))&amp;".",IF(LEN(SUBSTITUTE(SUBSTITUTE(SUBSTITUTE(TRIM(시간강사_입력!G144),"-",""),".","")," ",""))=6,IF(VALUE(LEFT(SUBSTITUTE(SUBSTITUTE(SUBSTITUTE(TRIM(시간강사_입력!G144),"-",""),".","")," ",""),2))&lt;=MOD(YEAR(TODAY()),100),"20","19")&amp;LEFT(SUBSTITUTE(SUBSTITUTE(SUBSTITUTE(TRIM(시간강사_입력!G144),"-",""),".","")," ",""),2)&amp;". "&amp;VALUE(MID(SUBSTITUTE(SUBSTITUTE(SUBSTITUTE(TRIM(시간강사_입력!G144),"-",""),".","")," ",""),3,2))&amp;". "&amp;VALUE(RIGHT(SUBSTITUTE(SUBSTITUTE(SUBSTITUTE(TRIM(시간강사_입력!G144),"-",""),".","")," ",""),2))&amp;".","")))))&amp;")"))</f>
        <v/>
      </c>
      <c r="E147" s="8" t="str">
        <f>IF(OR(시간강사_입력!F144="",LEFT(시간강사_입력!F144,2)="예)"),"",IF(시간강사_입력!O144&lt;&gt;"",시간강사_입력!O144,시간강사_입력!C144&amp;"에 임함."&amp;IF(AND(시간강사_입력!H144&lt;&gt;"",시간강사_입력!I144&lt;&gt;""),CHAR(10)&amp;"임용기간: "&amp;TEXT(시간강사_입력!H144,"yyyy. m. d.")&amp;" ~ "&amp;TEXT(시간강사_입력!I144,"yyyy. m. d."),"")&amp;IF(시간강사_입력!J144&lt;&gt;"",CHAR(10)&amp;"주당수업시간: 주 "&amp;시간강사_입력!J144&amp;"시간","")&amp;IF(시간강사_입력!K144&lt;&gt;"",CHAR(10)&amp;"총 수업주수: "&amp;시간강사_입력!K144&amp;"주","")&amp;IF(시간강사_입력!L144="예",CHAR(10)&amp;"방학기간 제외","")&amp;IF(시간강사_입력!M144&lt;&gt;"",CHAR(10)&amp;"근무시간: "&amp;시간강사_입력!M144,"")))</f>
        <v/>
      </c>
      <c r="F147" s="8" t="str">
        <f>IF(OR(시간강사_입력!F144="",LEFT(시간강사_입력!F144,2)="예)"),"",기본설정!$B$6)</f>
        <v/>
      </c>
      <c r="G147" s="22" t="str">
        <f>IF(OR(시간강사_입력!F144="",LEFT(시간강사_입력!F144,2)="예)"),"",IF(시간강사_입력!N144="",기본설정!$B$7,시간강사_입력!N144))</f>
        <v/>
      </c>
      <c r="H147" s="8" t="str">
        <f>IF(OR(시간강사_입력!F144="",LEFT(시간강사_입력!F144,2)="예)"),"",IF(기본설정!$B$8="","",기본설정!$B$8))</f>
        <v/>
      </c>
      <c r="I147" s="8" t="str">
        <f>IF(OR(시간강사_입력!F144="",LEFT(시간강사_입력!F144,2)="예)"),"",IF(기본설정!$B$9="","",기본설정!$B$9))</f>
        <v/>
      </c>
      <c r="J147" s="8" t="str">
        <f>IF(OR(시간강사_입력!F144="",LEFT(시간강사_입력!F144,2)="예)"),"",IF(시간강사_입력!P144&lt;&gt;"",시간강사_입력!P144,IF(기본설정!$B$10="","",기본설정!$B$10)))</f>
        <v/>
      </c>
    </row>
    <row r="148" spans="1:10" ht="90" customHeight="1">
      <c r="A148" s="7" t="str">
        <f>IF(OR(시간강사_입력!F145="",LEFT(시간강사_입력!F145,2)="예)"),"",IF(시간강사_입력!A145="",시간강사_입력!H145,시간강사_입력!A145))</f>
        <v/>
      </c>
      <c r="B148" s="8" t="str">
        <f>IF(OR(시간강사_입력!F145="",LEFT(시간강사_입력!F145,2)="예)"),"",IF(시간강사_입력!B145="",기본설정!$B$5,시간강사_입력!B145))</f>
        <v/>
      </c>
      <c r="C148" s="8" t="str">
        <f>IF(OR(시간강사_입력!F145="",LEFT(시간강사_입력!F145,2)="예)"),"",시간강사_입력!C145&amp;IF(시간강사_입력!E145="","",CHAR(10)&amp;"("&amp;시간강사_입력!E145&amp;")"))</f>
        <v/>
      </c>
      <c r="D148" s="8" t="str">
        <f ca="1">IF(OR(시간강사_입력!F145="",LEFT(시간강사_입력!F145,2)="예)"),"",시간강사_입력!F145&amp;IF(시간강사_입력!G145="","",CHAR(10)&amp;"("&amp;IF(시간강사_입력!G145="","",IF(AND(ISNUMBER(시간강사_입력!G145),시간강사_입력!G145&lt;100000),TEXT(시간강사_입력!G145,"yyyy. m. d."),IF(LEN(SUBSTITUTE(SUBSTITUTE(SUBSTITUTE(TRIM(시간강사_입력!G145),"-",""),".","")," ",""))=8,LEFT(SUBSTITUTE(SUBSTITUTE(SUBSTITUTE(TRIM(시간강사_입력!G145),"-",""),".","")," ",""),4)&amp;". "&amp;VALUE(MID(SUBSTITUTE(SUBSTITUTE(SUBSTITUTE(TRIM(시간강사_입력!G145),"-",""),".","")," ",""),5,2))&amp;". "&amp;VALUE(RIGHT(SUBSTITUTE(SUBSTITUTE(SUBSTITUTE(TRIM(시간강사_입력!G145),"-",""),".","")," ",""),2))&amp;".",IF(LEN(SUBSTITUTE(SUBSTITUTE(SUBSTITUTE(TRIM(시간강사_입력!G145),"-",""),".","")," ",""))=13,IF(OR(MID(SUBSTITUTE(SUBSTITUTE(SUBSTITUTE(TRIM(시간강사_입력!G145),"-",""),".","")," ",""),7,1)="1",MID(SUBSTITUTE(SUBSTITUTE(SUBSTITUTE(TRIM(시간강사_입력!G145),"-",""),".","")," ",""),7,1)="2",MID(SUBSTITUTE(SUBSTITUTE(SUBSTITUTE(TRIM(시간강사_입력!G145),"-",""),".","")," ",""),7,1)="5",MID(SUBSTITUTE(SUBSTITUTE(SUBSTITUTE(TRIM(시간강사_입력!G145),"-",""),".","")," ",""),7,1)="6"),"19","20")&amp;LEFT(SUBSTITUTE(SUBSTITUTE(SUBSTITUTE(TRIM(시간강사_입력!G145),"-",""),".","")," ",""),2)&amp;". "&amp;VALUE(MID(SUBSTITUTE(SUBSTITUTE(SUBSTITUTE(TRIM(시간강사_입력!G145),"-",""),".","")," ",""),3,2))&amp;". "&amp;VALUE(MID(SUBSTITUTE(SUBSTITUTE(SUBSTITUTE(TRIM(시간강사_입력!G145),"-",""),".","")," ",""),5,2))&amp;".",IF(LEN(SUBSTITUTE(SUBSTITUTE(SUBSTITUTE(TRIM(시간강사_입력!G145),"-",""),".","")," ",""))=6,IF(VALUE(LEFT(SUBSTITUTE(SUBSTITUTE(SUBSTITUTE(TRIM(시간강사_입력!G145),"-",""),".","")," ",""),2))&lt;=MOD(YEAR(TODAY()),100),"20","19")&amp;LEFT(SUBSTITUTE(SUBSTITUTE(SUBSTITUTE(TRIM(시간강사_입력!G145),"-",""),".","")," ",""),2)&amp;". "&amp;VALUE(MID(SUBSTITUTE(SUBSTITUTE(SUBSTITUTE(TRIM(시간강사_입력!G145),"-",""),".","")," ",""),3,2))&amp;". "&amp;VALUE(RIGHT(SUBSTITUTE(SUBSTITUTE(SUBSTITUTE(TRIM(시간강사_입력!G145),"-",""),".","")," ",""),2))&amp;".","")))))&amp;")"))</f>
        <v/>
      </c>
      <c r="E148" s="8" t="str">
        <f>IF(OR(시간강사_입력!F145="",LEFT(시간강사_입력!F145,2)="예)"),"",IF(시간강사_입력!O145&lt;&gt;"",시간강사_입력!O145,시간강사_입력!C145&amp;"에 임함."&amp;IF(AND(시간강사_입력!H145&lt;&gt;"",시간강사_입력!I145&lt;&gt;""),CHAR(10)&amp;"임용기간: "&amp;TEXT(시간강사_입력!H145,"yyyy. m. d.")&amp;" ~ "&amp;TEXT(시간강사_입력!I145,"yyyy. m. d."),"")&amp;IF(시간강사_입력!J145&lt;&gt;"",CHAR(10)&amp;"주당수업시간: 주 "&amp;시간강사_입력!J145&amp;"시간","")&amp;IF(시간강사_입력!K145&lt;&gt;"",CHAR(10)&amp;"총 수업주수: "&amp;시간강사_입력!K145&amp;"주","")&amp;IF(시간강사_입력!L145="예",CHAR(10)&amp;"방학기간 제외","")&amp;IF(시간강사_입력!M145&lt;&gt;"",CHAR(10)&amp;"근무시간: "&amp;시간강사_입력!M145,"")))</f>
        <v/>
      </c>
      <c r="F148" s="8" t="str">
        <f>IF(OR(시간강사_입력!F145="",LEFT(시간강사_입력!F145,2)="예)"),"",기본설정!$B$6)</f>
        <v/>
      </c>
      <c r="G148" s="22" t="str">
        <f>IF(OR(시간강사_입력!F145="",LEFT(시간강사_입력!F145,2)="예)"),"",IF(시간강사_입력!N145="",기본설정!$B$7,시간강사_입력!N145))</f>
        <v/>
      </c>
      <c r="H148" s="8" t="str">
        <f>IF(OR(시간강사_입력!F145="",LEFT(시간강사_입력!F145,2)="예)"),"",IF(기본설정!$B$8="","",기본설정!$B$8))</f>
        <v/>
      </c>
      <c r="I148" s="8" t="str">
        <f>IF(OR(시간강사_입력!F145="",LEFT(시간강사_입력!F145,2)="예)"),"",IF(기본설정!$B$9="","",기본설정!$B$9))</f>
        <v/>
      </c>
      <c r="J148" s="8" t="str">
        <f>IF(OR(시간강사_입력!F145="",LEFT(시간강사_입력!F145,2)="예)"),"",IF(시간강사_입력!P145&lt;&gt;"",시간강사_입력!P145,IF(기본설정!$B$10="","",기본설정!$B$10)))</f>
        <v/>
      </c>
    </row>
    <row r="149" spans="1:10" ht="90" customHeight="1">
      <c r="A149" s="7" t="str">
        <f>IF(OR(시간강사_입력!F146="",LEFT(시간강사_입력!F146,2)="예)"),"",IF(시간강사_입력!A146="",시간강사_입력!H146,시간강사_입력!A146))</f>
        <v/>
      </c>
      <c r="B149" s="8" t="str">
        <f>IF(OR(시간강사_입력!F146="",LEFT(시간강사_입력!F146,2)="예)"),"",IF(시간강사_입력!B146="",기본설정!$B$5,시간강사_입력!B146))</f>
        <v/>
      </c>
      <c r="C149" s="8" t="str">
        <f>IF(OR(시간강사_입력!F146="",LEFT(시간강사_입력!F146,2)="예)"),"",시간강사_입력!C146&amp;IF(시간강사_입력!E146="","",CHAR(10)&amp;"("&amp;시간강사_입력!E146&amp;")"))</f>
        <v/>
      </c>
      <c r="D149" s="8" t="str">
        <f ca="1">IF(OR(시간강사_입력!F146="",LEFT(시간강사_입력!F146,2)="예)"),"",시간강사_입력!F146&amp;IF(시간강사_입력!G146="","",CHAR(10)&amp;"("&amp;IF(시간강사_입력!G146="","",IF(AND(ISNUMBER(시간강사_입력!G146),시간강사_입력!G146&lt;100000),TEXT(시간강사_입력!G146,"yyyy. m. d."),IF(LEN(SUBSTITUTE(SUBSTITUTE(SUBSTITUTE(TRIM(시간강사_입력!G146),"-",""),".","")," ",""))=8,LEFT(SUBSTITUTE(SUBSTITUTE(SUBSTITUTE(TRIM(시간강사_입력!G146),"-",""),".","")," ",""),4)&amp;". "&amp;VALUE(MID(SUBSTITUTE(SUBSTITUTE(SUBSTITUTE(TRIM(시간강사_입력!G146),"-",""),".","")," ",""),5,2))&amp;". "&amp;VALUE(RIGHT(SUBSTITUTE(SUBSTITUTE(SUBSTITUTE(TRIM(시간강사_입력!G146),"-",""),".","")," ",""),2))&amp;".",IF(LEN(SUBSTITUTE(SUBSTITUTE(SUBSTITUTE(TRIM(시간강사_입력!G146),"-",""),".","")," ",""))=13,IF(OR(MID(SUBSTITUTE(SUBSTITUTE(SUBSTITUTE(TRIM(시간강사_입력!G146),"-",""),".","")," ",""),7,1)="1",MID(SUBSTITUTE(SUBSTITUTE(SUBSTITUTE(TRIM(시간강사_입력!G146),"-",""),".","")," ",""),7,1)="2",MID(SUBSTITUTE(SUBSTITUTE(SUBSTITUTE(TRIM(시간강사_입력!G146),"-",""),".","")," ",""),7,1)="5",MID(SUBSTITUTE(SUBSTITUTE(SUBSTITUTE(TRIM(시간강사_입력!G146),"-",""),".","")," ",""),7,1)="6"),"19","20")&amp;LEFT(SUBSTITUTE(SUBSTITUTE(SUBSTITUTE(TRIM(시간강사_입력!G146),"-",""),".","")," ",""),2)&amp;". "&amp;VALUE(MID(SUBSTITUTE(SUBSTITUTE(SUBSTITUTE(TRIM(시간강사_입력!G146),"-",""),".","")," ",""),3,2))&amp;". "&amp;VALUE(MID(SUBSTITUTE(SUBSTITUTE(SUBSTITUTE(TRIM(시간강사_입력!G146),"-",""),".","")," ",""),5,2))&amp;".",IF(LEN(SUBSTITUTE(SUBSTITUTE(SUBSTITUTE(TRIM(시간강사_입력!G146),"-",""),".","")," ",""))=6,IF(VALUE(LEFT(SUBSTITUTE(SUBSTITUTE(SUBSTITUTE(TRIM(시간강사_입력!G146),"-",""),".","")," ",""),2))&lt;=MOD(YEAR(TODAY()),100),"20","19")&amp;LEFT(SUBSTITUTE(SUBSTITUTE(SUBSTITUTE(TRIM(시간강사_입력!G146),"-",""),".","")," ",""),2)&amp;". "&amp;VALUE(MID(SUBSTITUTE(SUBSTITUTE(SUBSTITUTE(TRIM(시간강사_입력!G146),"-",""),".","")," ",""),3,2))&amp;". "&amp;VALUE(RIGHT(SUBSTITUTE(SUBSTITUTE(SUBSTITUTE(TRIM(시간강사_입력!G146),"-",""),".","")," ",""),2))&amp;".","")))))&amp;")"))</f>
        <v/>
      </c>
      <c r="E149" s="8" t="str">
        <f>IF(OR(시간강사_입력!F146="",LEFT(시간강사_입력!F146,2)="예)"),"",IF(시간강사_입력!O146&lt;&gt;"",시간강사_입력!O146,시간강사_입력!C146&amp;"에 임함."&amp;IF(AND(시간강사_입력!H146&lt;&gt;"",시간강사_입력!I146&lt;&gt;""),CHAR(10)&amp;"임용기간: "&amp;TEXT(시간강사_입력!H146,"yyyy. m. d.")&amp;" ~ "&amp;TEXT(시간강사_입력!I146,"yyyy. m. d."),"")&amp;IF(시간강사_입력!J146&lt;&gt;"",CHAR(10)&amp;"주당수업시간: 주 "&amp;시간강사_입력!J146&amp;"시간","")&amp;IF(시간강사_입력!K146&lt;&gt;"",CHAR(10)&amp;"총 수업주수: "&amp;시간강사_입력!K146&amp;"주","")&amp;IF(시간강사_입력!L146="예",CHAR(10)&amp;"방학기간 제외","")&amp;IF(시간강사_입력!M146&lt;&gt;"",CHAR(10)&amp;"근무시간: "&amp;시간강사_입력!M146,"")))</f>
        <v/>
      </c>
      <c r="F149" s="8" t="str">
        <f>IF(OR(시간강사_입력!F146="",LEFT(시간강사_입력!F146,2)="예)"),"",기본설정!$B$6)</f>
        <v/>
      </c>
      <c r="G149" s="22" t="str">
        <f>IF(OR(시간강사_입력!F146="",LEFT(시간강사_입력!F146,2)="예)"),"",IF(시간강사_입력!N146="",기본설정!$B$7,시간강사_입력!N146))</f>
        <v/>
      </c>
      <c r="H149" s="8" t="str">
        <f>IF(OR(시간강사_입력!F146="",LEFT(시간강사_입력!F146,2)="예)"),"",IF(기본설정!$B$8="","",기본설정!$B$8))</f>
        <v/>
      </c>
      <c r="I149" s="8" t="str">
        <f>IF(OR(시간강사_입력!F146="",LEFT(시간강사_입력!F146,2)="예)"),"",IF(기본설정!$B$9="","",기본설정!$B$9))</f>
        <v/>
      </c>
      <c r="J149" s="8" t="str">
        <f>IF(OR(시간강사_입력!F146="",LEFT(시간강사_입력!F146,2)="예)"),"",IF(시간강사_입력!P146&lt;&gt;"",시간강사_입력!P146,IF(기본설정!$B$10="","",기본설정!$B$10)))</f>
        <v/>
      </c>
    </row>
    <row r="150" spans="1:10" ht="90" customHeight="1">
      <c r="A150" s="7" t="str">
        <f>IF(OR(시간강사_입력!F147="",LEFT(시간강사_입력!F147,2)="예)"),"",IF(시간강사_입력!A147="",시간강사_입력!H147,시간강사_입력!A147))</f>
        <v/>
      </c>
      <c r="B150" s="8" t="str">
        <f>IF(OR(시간강사_입력!F147="",LEFT(시간강사_입력!F147,2)="예)"),"",IF(시간강사_입력!B147="",기본설정!$B$5,시간강사_입력!B147))</f>
        <v/>
      </c>
      <c r="C150" s="8" t="str">
        <f>IF(OR(시간강사_입력!F147="",LEFT(시간강사_입력!F147,2)="예)"),"",시간강사_입력!C147&amp;IF(시간강사_입력!E147="","",CHAR(10)&amp;"("&amp;시간강사_입력!E147&amp;")"))</f>
        <v/>
      </c>
      <c r="D150" s="8" t="str">
        <f ca="1">IF(OR(시간강사_입력!F147="",LEFT(시간강사_입력!F147,2)="예)"),"",시간강사_입력!F147&amp;IF(시간강사_입력!G147="","",CHAR(10)&amp;"("&amp;IF(시간강사_입력!G147="","",IF(AND(ISNUMBER(시간강사_입력!G147),시간강사_입력!G147&lt;100000),TEXT(시간강사_입력!G147,"yyyy. m. d."),IF(LEN(SUBSTITUTE(SUBSTITUTE(SUBSTITUTE(TRIM(시간강사_입력!G147),"-",""),".","")," ",""))=8,LEFT(SUBSTITUTE(SUBSTITUTE(SUBSTITUTE(TRIM(시간강사_입력!G147),"-",""),".","")," ",""),4)&amp;". "&amp;VALUE(MID(SUBSTITUTE(SUBSTITUTE(SUBSTITUTE(TRIM(시간강사_입력!G147),"-",""),".","")," ",""),5,2))&amp;". "&amp;VALUE(RIGHT(SUBSTITUTE(SUBSTITUTE(SUBSTITUTE(TRIM(시간강사_입력!G147),"-",""),".","")," ",""),2))&amp;".",IF(LEN(SUBSTITUTE(SUBSTITUTE(SUBSTITUTE(TRIM(시간강사_입력!G147),"-",""),".","")," ",""))=13,IF(OR(MID(SUBSTITUTE(SUBSTITUTE(SUBSTITUTE(TRIM(시간강사_입력!G147),"-",""),".","")," ",""),7,1)="1",MID(SUBSTITUTE(SUBSTITUTE(SUBSTITUTE(TRIM(시간강사_입력!G147),"-",""),".","")," ",""),7,1)="2",MID(SUBSTITUTE(SUBSTITUTE(SUBSTITUTE(TRIM(시간강사_입력!G147),"-",""),".","")," ",""),7,1)="5",MID(SUBSTITUTE(SUBSTITUTE(SUBSTITUTE(TRIM(시간강사_입력!G147),"-",""),".","")," ",""),7,1)="6"),"19","20")&amp;LEFT(SUBSTITUTE(SUBSTITUTE(SUBSTITUTE(TRIM(시간강사_입력!G147),"-",""),".","")," ",""),2)&amp;". "&amp;VALUE(MID(SUBSTITUTE(SUBSTITUTE(SUBSTITUTE(TRIM(시간강사_입력!G147),"-",""),".","")," ",""),3,2))&amp;". "&amp;VALUE(MID(SUBSTITUTE(SUBSTITUTE(SUBSTITUTE(TRIM(시간강사_입력!G147),"-",""),".","")," ",""),5,2))&amp;".",IF(LEN(SUBSTITUTE(SUBSTITUTE(SUBSTITUTE(TRIM(시간강사_입력!G147),"-",""),".","")," ",""))=6,IF(VALUE(LEFT(SUBSTITUTE(SUBSTITUTE(SUBSTITUTE(TRIM(시간강사_입력!G147),"-",""),".","")," ",""),2))&lt;=MOD(YEAR(TODAY()),100),"20","19")&amp;LEFT(SUBSTITUTE(SUBSTITUTE(SUBSTITUTE(TRIM(시간강사_입력!G147),"-",""),".","")," ",""),2)&amp;". "&amp;VALUE(MID(SUBSTITUTE(SUBSTITUTE(SUBSTITUTE(TRIM(시간강사_입력!G147),"-",""),".","")," ",""),3,2))&amp;". "&amp;VALUE(RIGHT(SUBSTITUTE(SUBSTITUTE(SUBSTITUTE(TRIM(시간강사_입력!G147),"-",""),".","")," ",""),2))&amp;".","")))))&amp;")"))</f>
        <v/>
      </c>
      <c r="E150" s="8" t="str">
        <f>IF(OR(시간강사_입력!F147="",LEFT(시간강사_입력!F147,2)="예)"),"",IF(시간강사_입력!O147&lt;&gt;"",시간강사_입력!O147,시간강사_입력!C147&amp;"에 임함."&amp;IF(AND(시간강사_입력!H147&lt;&gt;"",시간강사_입력!I147&lt;&gt;""),CHAR(10)&amp;"임용기간: "&amp;TEXT(시간강사_입력!H147,"yyyy. m. d.")&amp;" ~ "&amp;TEXT(시간강사_입력!I147,"yyyy. m. d."),"")&amp;IF(시간강사_입력!J147&lt;&gt;"",CHAR(10)&amp;"주당수업시간: 주 "&amp;시간강사_입력!J147&amp;"시간","")&amp;IF(시간강사_입력!K147&lt;&gt;"",CHAR(10)&amp;"총 수업주수: "&amp;시간강사_입력!K147&amp;"주","")&amp;IF(시간강사_입력!L147="예",CHAR(10)&amp;"방학기간 제외","")&amp;IF(시간강사_입력!M147&lt;&gt;"",CHAR(10)&amp;"근무시간: "&amp;시간강사_입력!M147,"")))</f>
        <v/>
      </c>
      <c r="F150" s="8" t="str">
        <f>IF(OR(시간강사_입력!F147="",LEFT(시간강사_입력!F147,2)="예)"),"",기본설정!$B$6)</f>
        <v/>
      </c>
      <c r="G150" s="22" t="str">
        <f>IF(OR(시간강사_입력!F147="",LEFT(시간강사_입력!F147,2)="예)"),"",IF(시간강사_입력!N147="",기본설정!$B$7,시간강사_입력!N147))</f>
        <v/>
      </c>
      <c r="H150" s="8" t="str">
        <f>IF(OR(시간강사_입력!F147="",LEFT(시간강사_입력!F147,2)="예)"),"",IF(기본설정!$B$8="","",기본설정!$B$8))</f>
        <v/>
      </c>
      <c r="I150" s="8" t="str">
        <f>IF(OR(시간강사_입력!F147="",LEFT(시간강사_입력!F147,2)="예)"),"",IF(기본설정!$B$9="","",기본설정!$B$9))</f>
        <v/>
      </c>
      <c r="J150" s="8" t="str">
        <f>IF(OR(시간강사_입력!F147="",LEFT(시간강사_입력!F147,2)="예)"),"",IF(시간강사_입력!P147&lt;&gt;"",시간강사_입력!P147,IF(기본설정!$B$10="","",기본설정!$B$10)))</f>
        <v/>
      </c>
    </row>
    <row r="151" spans="1:10" ht="90" customHeight="1">
      <c r="A151" s="7" t="str">
        <f>IF(OR(시간강사_입력!F148="",LEFT(시간강사_입력!F148,2)="예)"),"",IF(시간강사_입력!A148="",시간강사_입력!H148,시간강사_입력!A148))</f>
        <v/>
      </c>
      <c r="B151" s="8" t="str">
        <f>IF(OR(시간강사_입력!F148="",LEFT(시간강사_입력!F148,2)="예)"),"",IF(시간강사_입력!B148="",기본설정!$B$5,시간강사_입력!B148))</f>
        <v/>
      </c>
      <c r="C151" s="8" t="str">
        <f>IF(OR(시간강사_입력!F148="",LEFT(시간강사_입력!F148,2)="예)"),"",시간강사_입력!C148&amp;IF(시간강사_입력!E148="","",CHAR(10)&amp;"("&amp;시간강사_입력!E148&amp;")"))</f>
        <v/>
      </c>
      <c r="D151" s="8" t="str">
        <f ca="1">IF(OR(시간강사_입력!F148="",LEFT(시간강사_입력!F148,2)="예)"),"",시간강사_입력!F148&amp;IF(시간강사_입력!G148="","",CHAR(10)&amp;"("&amp;IF(시간강사_입력!G148="","",IF(AND(ISNUMBER(시간강사_입력!G148),시간강사_입력!G148&lt;100000),TEXT(시간강사_입력!G148,"yyyy. m. d."),IF(LEN(SUBSTITUTE(SUBSTITUTE(SUBSTITUTE(TRIM(시간강사_입력!G148),"-",""),".","")," ",""))=8,LEFT(SUBSTITUTE(SUBSTITUTE(SUBSTITUTE(TRIM(시간강사_입력!G148),"-",""),".","")," ",""),4)&amp;". "&amp;VALUE(MID(SUBSTITUTE(SUBSTITUTE(SUBSTITUTE(TRIM(시간강사_입력!G148),"-",""),".","")," ",""),5,2))&amp;". "&amp;VALUE(RIGHT(SUBSTITUTE(SUBSTITUTE(SUBSTITUTE(TRIM(시간강사_입력!G148),"-",""),".","")," ",""),2))&amp;".",IF(LEN(SUBSTITUTE(SUBSTITUTE(SUBSTITUTE(TRIM(시간강사_입력!G148),"-",""),".","")," ",""))=13,IF(OR(MID(SUBSTITUTE(SUBSTITUTE(SUBSTITUTE(TRIM(시간강사_입력!G148),"-",""),".","")," ",""),7,1)="1",MID(SUBSTITUTE(SUBSTITUTE(SUBSTITUTE(TRIM(시간강사_입력!G148),"-",""),".","")," ",""),7,1)="2",MID(SUBSTITUTE(SUBSTITUTE(SUBSTITUTE(TRIM(시간강사_입력!G148),"-",""),".","")," ",""),7,1)="5",MID(SUBSTITUTE(SUBSTITUTE(SUBSTITUTE(TRIM(시간강사_입력!G148),"-",""),".","")," ",""),7,1)="6"),"19","20")&amp;LEFT(SUBSTITUTE(SUBSTITUTE(SUBSTITUTE(TRIM(시간강사_입력!G148),"-",""),".","")," ",""),2)&amp;". "&amp;VALUE(MID(SUBSTITUTE(SUBSTITUTE(SUBSTITUTE(TRIM(시간강사_입력!G148),"-",""),".","")," ",""),3,2))&amp;". "&amp;VALUE(MID(SUBSTITUTE(SUBSTITUTE(SUBSTITUTE(TRIM(시간강사_입력!G148),"-",""),".","")," ",""),5,2))&amp;".",IF(LEN(SUBSTITUTE(SUBSTITUTE(SUBSTITUTE(TRIM(시간강사_입력!G148),"-",""),".","")," ",""))=6,IF(VALUE(LEFT(SUBSTITUTE(SUBSTITUTE(SUBSTITUTE(TRIM(시간강사_입력!G148),"-",""),".","")," ",""),2))&lt;=MOD(YEAR(TODAY()),100),"20","19")&amp;LEFT(SUBSTITUTE(SUBSTITUTE(SUBSTITUTE(TRIM(시간강사_입력!G148),"-",""),".","")," ",""),2)&amp;". "&amp;VALUE(MID(SUBSTITUTE(SUBSTITUTE(SUBSTITUTE(TRIM(시간강사_입력!G148),"-",""),".","")," ",""),3,2))&amp;". "&amp;VALUE(RIGHT(SUBSTITUTE(SUBSTITUTE(SUBSTITUTE(TRIM(시간강사_입력!G148),"-",""),".","")," ",""),2))&amp;".","")))))&amp;")"))</f>
        <v/>
      </c>
      <c r="E151" s="8" t="str">
        <f>IF(OR(시간강사_입력!F148="",LEFT(시간강사_입력!F148,2)="예)"),"",IF(시간강사_입력!O148&lt;&gt;"",시간강사_입력!O148,시간강사_입력!C148&amp;"에 임함."&amp;IF(AND(시간강사_입력!H148&lt;&gt;"",시간강사_입력!I148&lt;&gt;""),CHAR(10)&amp;"임용기간: "&amp;TEXT(시간강사_입력!H148,"yyyy. m. d.")&amp;" ~ "&amp;TEXT(시간강사_입력!I148,"yyyy. m. d."),"")&amp;IF(시간강사_입력!J148&lt;&gt;"",CHAR(10)&amp;"주당수업시간: 주 "&amp;시간강사_입력!J148&amp;"시간","")&amp;IF(시간강사_입력!K148&lt;&gt;"",CHAR(10)&amp;"총 수업주수: "&amp;시간강사_입력!K148&amp;"주","")&amp;IF(시간강사_입력!L148="예",CHAR(10)&amp;"방학기간 제외","")&amp;IF(시간강사_입력!M148&lt;&gt;"",CHAR(10)&amp;"근무시간: "&amp;시간강사_입력!M148,"")))</f>
        <v/>
      </c>
      <c r="F151" s="8" t="str">
        <f>IF(OR(시간강사_입력!F148="",LEFT(시간강사_입력!F148,2)="예)"),"",기본설정!$B$6)</f>
        <v/>
      </c>
      <c r="G151" s="22" t="str">
        <f>IF(OR(시간강사_입력!F148="",LEFT(시간강사_입력!F148,2)="예)"),"",IF(시간강사_입력!N148="",기본설정!$B$7,시간강사_입력!N148))</f>
        <v/>
      </c>
      <c r="H151" s="8" t="str">
        <f>IF(OR(시간강사_입력!F148="",LEFT(시간강사_입력!F148,2)="예)"),"",IF(기본설정!$B$8="","",기본설정!$B$8))</f>
        <v/>
      </c>
      <c r="I151" s="8" t="str">
        <f>IF(OR(시간강사_입력!F148="",LEFT(시간강사_입력!F148,2)="예)"),"",IF(기본설정!$B$9="","",기본설정!$B$9))</f>
        <v/>
      </c>
      <c r="J151" s="8" t="str">
        <f>IF(OR(시간강사_입력!F148="",LEFT(시간강사_입력!F148,2)="예)"),"",IF(시간강사_입력!P148&lt;&gt;"",시간강사_입력!P148,IF(기본설정!$B$10="","",기본설정!$B$10)))</f>
        <v/>
      </c>
    </row>
    <row r="152" spans="1:10" ht="90" customHeight="1">
      <c r="A152" s="7" t="str">
        <f>IF(OR(시간강사_입력!F149="",LEFT(시간강사_입력!F149,2)="예)"),"",IF(시간강사_입력!A149="",시간강사_입력!H149,시간강사_입력!A149))</f>
        <v/>
      </c>
      <c r="B152" s="8" t="str">
        <f>IF(OR(시간강사_입력!F149="",LEFT(시간강사_입력!F149,2)="예)"),"",IF(시간강사_입력!B149="",기본설정!$B$5,시간강사_입력!B149))</f>
        <v/>
      </c>
      <c r="C152" s="8" t="str">
        <f>IF(OR(시간강사_입력!F149="",LEFT(시간강사_입력!F149,2)="예)"),"",시간강사_입력!C149&amp;IF(시간강사_입력!E149="","",CHAR(10)&amp;"("&amp;시간강사_입력!E149&amp;")"))</f>
        <v/>
      </c>
      <c r="D152" s="8" t="str">
        <f ca="1">IF(OR(시간강사_입력!F149="",LEFT(시간강사_입력!F149,2)="예)"),"",시간강사_입력!F149&amp;IF(시간강사_입력!G149="","",CHAR(10)&amp;"("&amp;IF(시간강사_입력!G149="","",IF(AND(ISNUMBER(시간강사_입력!G149),시간강사_입력!G149&lt;100000),TEXT(시간강사_입력!G149,"yyyy. m. d."),IF(LEN(SUBSTITUTE(SUBSTITUTE(SUBSTITUTE(TRIM(시간강사_입력!G149),"-",""),".","")," ",""))=8,LEFT(SUBSTITUTE(SUBSTITUTE(SUBSTITUTE(TRIM(시간강사_입력!G149),"-",""),".","")," ",""),4)&amp;". "&amp;VALUE(MID(SUBSTITUTE(SUBSTITUTE(SUBSTITUTE(TRIM(시간강사_입력!G149),"-",""),".","")," ",""),5,2))&amp;". "&amp;VALUE(RIGHT(SUBSTITUTE(SUBSTITUTE(SUBSTITUTE(TRIM(시간강사_입력!G149),"-",""),".","")," ",""),2))&amp;".",IF(LEN(SUBSTITUTE(SUBSTITUTE(SUBSTITUTE(TRIM(시간강사_입력!G149),"-",""),".","")," ",""))=13,IF(OR(MID(SUBSTITUTE(SUBSTITUTE(SUBSTITUTE(TRIM(시간강사_입력!G149),"-",""),".","")," ",""),7,1)="1",MID(SUBSTITUTE(SUBSTITUTE(SUBSTITUTE(TRIM(시간강사_입력!G149),"-",""),".","")," ",""),7,1)="2",MID(SUBSTITUTE(SUBSTITUTE(SUBSTITUTE(TRIM(시간강사_입력!G149),"-",""),".","")," ",""),7,1)="5",MID(SUBSTITUTE(SUBSTITUTE(SUBSTITUTE(TRIM(시간강사_입력!G149),"-",""),".","")," ",""),7,1)="6"),"19","20")&amp;LEFT(SUBSTITUTE(SUBSTITUTE(SUBSTITUTE(TRIM(시간강사_입력!G149),"-",""),".","")," ",""),2)&amp;". "&amp;VALUE(MID(SUBSTITUTE(SUBSTITUTE(SUBSTITUTE(TRIM(시간강사_입력!G149),"-",""),".","")," ",""),3,2))&amp;". "&amp;VALUE(MID(SUBSTITUTE(SUBSTITUTE(SUBSTITUTE(TRIM(시간강사_입력!G149),"-",""),".","")," ",""),5,2))&amp;".",IF(LEN(SUBSTITUTE(SUBSTITUTE(SUBSTITUTE(TRIM(시간강사_입력!G149),"-",""),".","")," ",""))=6,IF(VALUE(LEFT(SUBSTITUTE(SUBSTITUTE(SUBSTITUTE(TRIM(시간강사_입력!G149),"-",""),".","")," ",""),2))&lt;=MOD(YEAR(TODAY()),100),"20","19")&amp;LEFT(SUBSTITUTE(SUBSTITUTE(SUBSTITUTE(TRIM(시간강사_입력!G149),"-",""),".","")," ",""),2)&amp;". "&amp;VALUE(MID(SUBSTITUTE(SUBSTITUTE(SUBSTITUTE(TRIM(시간강사_입력!G149),"-",""),".","")," ",""),3,2))&amp;". "&amp;VALUE(RIGHT(SUBSTITUTE(SUBSTITUTE(SUBSTITUTE(TRIM(시간강사_입력!G149),"-",""),".","")," ",""),2))&amp;".","")))))&amp;")"))</f>
        <v/>
      </c>
      <c r="E152" s="8" t="str">
        <f>IF(OR(시간강사_입력!F149="",LEFT(시간강사_입력!F149,2)="예)"),"",IF(시간강사_입력!O149&lt;&gt;"",시간강사_입력!O149,시간강사_입력!C149&amp;"에 임함."&amp;IF(AND(시간강사_입력!H149&lt;&gt;"",시간강사_입력!I149&lt;&gt;""),CHAR(10)&amp;"임용기간: "&amp;TEXT(시간강사_입력!H149,"yyyy. m. d.")&amp;" ~ "&amp;TEXT(시간강사_입력!I149,"yyyy. m. d."),"")&amp;IF(시간강사_입력!J149&lt;&gt;"",CHAR(10)&amp;"주당수업시간: 주 "&amp;시간강사_입력!J149&amp;"시간","")&amp;IF(시간강사_입력!K149&lt;&gt;"",CHAR(10)&amp;"총 수업주수: "&amp;시간강사_입력!K149&amp;"주","")&amp;IF(시간강사_입력!L149="예",CHAR(10)&amp;"방학기간 제외","")&amp;IF(시간강사_입력!M149&lt;&gt;"",CHAR(10)&amp;"근무시간: "&amp;시간강사_입력!M149,"")))</f>
        <v/>
      </c>
      <c r="F152" s="8" t="str">
        <f>IF(OR(시간강사_입력!F149="",LEFT(시간강사_입력!F149,2)="예)"),"",기본설정!$B$6)</f>
        <v/>
      </c>
      <c r="G152" s="22" t="str">
        <f>IF(OR(시간강사_입력!F149="",LEFT(시간강사_입력!F149,2)="예)"),"",IF(시간강사_입력!N149="",기본설정!$B$7,시간강사_입력!N149))</f>
        <v/>
      </c>
      <c r="H152" s="8" t="str">
        <f>IF(OR(시간강사_입력!F149="",LEFT(시간강사_입력!F149,2)="예)"),"",IF(기본설정!$B$8="","",기본설정!$B$8))</f>
        <v/>
      </c>
      <c r="I152" s="8" t="str">
        <f>IF(OR(시간강사_입력!F149="",LEFT(시간강사_입력!F149,2)="예)"),"",IF(기본설정!$B$9="","",기본설정!$B$9))</f>
        <v/>
      </c>
      <c r="J152" s="8" t="str">
        <f>IF(OR(시간강사_입력!F149="",LEFT(시간강사_입력!F149,2)="예)"),"",IF(시간강사_입력!P149&lt;&gt;"",시간강사_입력!P149,IF(기본설정!$B$10="","",기본설정!$B$10)))</f>
        <v/>
      </c>
    </row>
    <row r="153" spans="1:10" ht="90" customHeight="1">
      <c r="A153" s="7" t="str">
        <f>IF(OR(시간강사_입력!F150="",LEFT(시간강사_입력!F150,2)="예)"),"",IF(시간강사_입력!A150="",시간강사_입력!H150,시간강사_입력!A150))</f>
        <v/>
      </c>
      <c r="B153" s="8" t="str">
        <f>IF(OR(시간강사_입력!F150="",LEFT(시간강사_입력!F150,2)="예)"),"",IF(시간강사_입력!B150="",기본설정!$B$5,시간강사_입력!B150))</f>
        <v/>
      </c>
      <c r="C153" s="8" t="str">
        <f>IF(OR(시간강사_입력!F150="",LEFT(시간강사_입력!F150,2)="예)"),"",시간강사_입력!C150&amp;IF(시간강사_입력!E150="","",CHAR(10)&amp;"("&amp;시간강사_입력!E150&amp;")"))</f>
        <v/>
      </c>
      <c r="D153" s="8" t="str">
        <f ca="1">IF(OR(시간강사_입력!F150="",LEFT(시간강사_입력!F150,2)="예)"),"",시간강사_입력!F150&amp;IF(시간강사_입력!G150="","",CHAR(10)&amp;"("&amp;IF(시간강사_입력!G150="","",IF(AND(ISNUMBER(시간강사_입력!G150),시간강사_입력!G150&lt;100000),TEXT(시간강사_입력!G150,"yyyy. m. d."),IF(LEN(SUBSTITUTE(SUBSTITUTE(SUBSTITUTE(TRIM(시간강사_입력!G150),"-",""),".","")," ",""))=8,LEFT(SUBSTITUTE(SUBSTITUTE(SUBSTITUTE(TRIM(시간강사_입력!G150),"-",""),".","")," ",""),4)&amp;". "&amp;VALUE(MID(SUBSTITUTE(SUBSTITUTE(SUBSTITUTE(TRIM(시간강사_입력!G150),"-",""),".","")," ",""),5,2))&amp;". "&amp;VALUE(RIGHT(SUBSTITUTE(SUBSTITUTE(SUBSTITUTE(TRIM(시간강사_입력!G150),"-",""),".","")," ",""),2))&amp;".",IF(LEN(SUBSTITUTE(SUBSTITUTE(SUBSTITUTE(TRIM(시간강사_입력!G150),"-",""),".","")," ",""))=13,IF(OR(MID(SUBSTITUTE(SUBSTITUTE(SUBSTITUTE(TRIM(시간강사_입력!G150),"-",""),".","")," ",""),7,1)="1",MID(SUBSTITUTE(SUBSTITUTE(SUBSTITUTE(TRIM(시간강사_입력!G150),"-",""),".","")," ",""),7,1)="2",MID(SUBSTITUTE(SUBSTITUTE(SUBSTITUTE(TRIM(시간강사_입력!G150),"-",""),".","")," ",""),7,1)="5",MID(SUBSTITUTE(SUBSTITUTE(SUBSTITUTE(TRIM(시간강사_입력!G150),"-",""),".","")," ",""),7,1)="6"),"19","20")&amp;LEFT(SUBSTITUTE(SUBSTITUTE(SUBSTITUTE(TRIM(시간강사_입력!G150),"-",""),".","")," ",""),2)&amp;". "&amp;VALUE(MID(SUBSTITUTE(SUBSTITUTE(SUBSTITUTE(TRIM(시간강사_입력!G150),"-",""),".","")," ",""),3,2))&amp;". "&amp;VALUE(MID(SUBSTITUTE(SUBSTITUTE(SUBSTITUTE(TRIM(시간강사_입력!G150),"-",""),".","")," ",""),5,2))&amp;".",IF(LEN(SUBSTITUTE(SUBSTITUTE(SUBSTITUTE(TRIM(시간강사_입력!G150),"-",""),".","")," ",""))=6,IF(VALUE(LEFT(SUBSTITUTE(SUBSTITUTE(SUBSTITUTE(TRIM(시간강사_입력!G150),"-",""),".","")," ",""),2))&lt;=MOD(YEAR(TODAY()),100),"20","19")&amp;LEFT(SUBSTITUTE(SUBSTITUTE(SUBSTITUTE(TRIM(시간강사_입력!G150),"-",""),".","")," ",""),2)&amp;". "&amp;VALUE(MID(SUBSTITUTE(SUBSTITUTE(SUBSTITUTE(TRIM(시간강사_입력!G150),"-",""),".","")," ",""),3,2))&amp;". "&amp;VALUE(RIGHT(SUBSTITUTE(SUBSTITUTE(SUBSTITUTE(TRIM(시간강사_입력!G150),"-",""),".","")," ",""),2))&amp;".","")))))&amp;")"))</f>
        <v/>
      </c>
      <c r="E153" s="8" t="str">
        <f>IF(OR(시간강사_입력!F150="",LEFT(시간강사_입력!F150,2)="예)"),"",IF(시간강사_입력!O150&lt;&gt;"",시간강사_입력!O150,시간강사_입력!C150&amp;"에 임함."&amp;IF(AND(시간강사_입력!H150&lt;&gt;"",시간강사_입력!I150&lt;&gt;""),CHAR(10)&amp;"임용기간: "&amp;TEXT(시간강사_입력!H150,"yyyy. m. d.")&amp;" ~ "&amp;TEXT(시간강사_입력!I150,"yyyy. m. d."),"")&amp;IF(시간강사_입력!J150&lt;&gt;"",CHAR(10)&amp;"주당수업시간: 주 "&amp;시간강사_입력!J150&amp;"시간","")&amp;IF(시간강사_입력!K150&lt;&gt;"",CHAR(10)&amp;"총 수업주수: "&amp;시간강사_입력!K150&amp;"주","")&amp;IF(시간강사_입력!L150="예",CHAR(10)&amp;"방학기간 제외","")&amp;IF(시간강사_입력!M150&lt;&gt;"",CHAR(10)&amp;"근무시간: "&amp;시간강사_입력!M150,"")))</f>
        <v/>
      </c>
      <c r="F153" s="8" t="str">
        <f>IF(OR(시간강사_입력!F150="",LEFT(시간강사_입력!F150,2)="예)"),"",기본설정!$B$6)</f>
        <v/>
      </c>
      <c r="G153" s="22" t="str">
        <f>IF(OR(시간강사_입력!F150="",LEFT(시간강사_입력!F150,2)="예)"),"",IF(시간강사_입력!N150="",기본설정!$B$7,시간강사_입력!N150))</f>
        <v/>
      </c>
      <c r="H153" s="8" t="str">
        <f>IF(OR(시간강사_입력!F150="",LEFT(시간강사_입력!F150,2)="예)"),"",IF(기본설정!$B$8="","",기본설정!$B$8))</f>
        <v/>
      </c>
      <c r="I153" s="8" t="str">
        <f>IF(OR(시간강사_입력!F150="",LEFT(시간강사_입력!F150,2)="예)"),"",IF(기본설정!$B$9="","",기본설정!$B$9))</f>
        <v/>
      </c>
      <c r="J153" s="8" t="str">
        <f>IF(OR(시간강사_입력!F150="",LEFT(시간강사_입력!F150,2)="예)"),"",IF(시간강사_입력!P150&lt;&gt;"",시간강사_입력!P150,IF(기본설정!$B$10="","",기본설정!$B$10)))</f>
        <v/>
      </c>
    </row>
    <row r="154" spans="1:10" ht="90" customHeight="1">
      <c r="A154" s="7" t="str">
        <f>IF(OR(시간강사_입력!F151="",LEFT(시간강사_입력!F151,2)="예)"),"",IF(시간강사_입력!A151="",시간강사_입력!H151,시간강사_입력!A151))</f>
        <v/>
      </c>
      <c r="B154" s="8" t="str">
        <f>IF(OR(시간강사_입력!F151="",LEFT(시간강사_입력!F151,2)="예)"),"",IF(시간강사_입력!B151="",기본설정!$B$5,시간강사_입력!B151))</f>
        <v/>
      </c>
      <c r="C154" s="8" t="str">
        <f>IF(OR(시간강사_입력!F151="",LEFT(시간강사_입력!F151,2)="예)"),"",시간강사_입력!C151&amp;IF(시간강사_입력!E151="","",CHAR(10)&amp;"("&amp;시간강사_입력!E151&amp;")"))</f>
        <v/>
      </c>
      <c r="D154" s="8" t="str">
        <f ca="1">IF(OR(시간강사_입력!F151="",LEFT(시간강사_입력!F151,2)="예)"),"",시간강사_입력!F151&amp;IF(시간강사_입력!G151="","",CHAR(10)&amp;"("&amp;IF(시간강사_입력!G151="","",IF(AND(ISNUMBER(시간강사_입력!G151),시간강사_입력!G151&lt;100000),TEXT(시간강사_입력!G151,"yyyy. m. d."),IF(LEN(SUBSTITUTE(SUBSTITUTE(SUBSTITUTE(TRIM(시간강사_입력!G151),"-",""),".","")," ",""))=8,LEFT(SUBSTITUTE(SUBSTITUTE(SUBSTITUTE(TRIM(시간강사_입력!G151),"-",""),".","")," ",""),4)&amp;". "&amp;VALUE(MID(SUBSTITUTE(SUBSTITUTE(SUBSTITUTE(TRIM(시간강사_입력!G151),"-",""),".","")," ",""),5,2))&amp;". "&amp;VALUE(RIGHT(SUBSTITUTE(SUBSTITUTE(SUBSTITUTE(TRIM(시간강사_입력!G151),"-",""),".","")," ",""),2))&amp;".",IF(LEN(SUBSTITUTE(SUBSTITUTE(SUBSTITUTE(TRIM(시간강사_입력!G151),"-",""),".","")," ",""))=13,IF(OR(MID(SUBSTITUTE(SUBSTITUTE(SUBSTITUTE(TRIM(시간강사_입력!G151),"-",""),".","")," ",""),7,1)="1",MID(SUBSTITUTE(SUBSTITUTE(SUBSTITUTE(TRIM(시간강사_입력!G151),"-",""),".","")," ",""),7,1)="2",MID(SUBSTITUTE(SUBSTITUTE(SUBSTITUTE(TRIM(시간강사_입력!G151),"-",""),".","")," ",""),7,1)="5",MID(SUBSTITUTE(SUBSTITUTE(SUBSTITUTE(TRIM(시간강사_입력!G151),"-",""),".","")," ",""),7,1)="6"),"19","20")&amp;LEFT(SUBSTITUTE(SUBSTITUTE(SUBSTITUTE(TRIM(시간강사_입력!G151),"-",""),".","")," ",""),2)&amp;". "&amp;VALUE(MID(SUBSTITUTE(SUBSTITUTE(SUBSTITUTE(TRIM(시간강사_입력!G151),"-",""),".","")," ",""),3,2))&amp;". "&amp;VALUE(MID(SUBSTITUTE(SUBSTITUTE(SUBSTITUTE(TRIM(시간강사_입력!G151),"-",""),".","")," ",""),5,2))&amp;".",IF(LEN(SUBSTITUTE(SUBSTITUTE(SUBSTITUTE(TRIM(시간강사_입력!G151),"-",""),".","")," ",""))=6,IF(VALUE(LEFT(SUBSTITUTE(SUBSTITUTE(SUBSTITUTE(TRIM(시간강사_입력!G151),"-",""),".","")," ",""),2))&lt;=MOD(YEAR(TODAY()),100),"20","19")&amp;LEFT(SUBSTITUTE(SUBSTITUTE(SUBSTITUTE(TRIM(시간강사_입력!G151),"-",""),".","")," ",""),2)&amp;". "&amp;VALUE(MID(SUBSTITUTE(SUBSTITUTE(SUBSTITUTE(TRIM(시간강사_입력!G151),"-",""),".","")," ",""),3,2))&amp;". "&amp;VALUE(RIGHT(SUBSTITUTE(SUBSTITUTE(SUBSTITUTE(TRIM(시간강사_입력!G151),"-",""),".","")," ",""),2))&amp;".","")))))&amp;")"))</f>
        <v/>
      </c>
      <c r="E154" s="8" t="str">
        <f>IF(OR(시간강사_입력!F151="",LEFT(시간강사_입력!F151,2)="예)"),"",IF(시간강사_입력!O151&lt;&gt;"",시간강사_입력!O151,시간강사_입력!C151&amp;"에 임함."&amp;IF(AND(시간강사_입력!H151&lt;&gt;"",시간강사_입력!I151&lt;&gt;""),CHAR(10)&amp;"임용기간: "&amp;TEXT(시간강사_입력!H151,"yyyy. m. d.")&amp;" ~ "&amp;TEXT(시간강사_입력!I151,"yyyy. m. d."),"")&amp;IF(시간강사_입력!J151&lt;&gt;"",CHAR(10)&amp;"주당수업시간: 주 "&amp;시간강사_입력!J151&amp;"시간","")&amp;IF(시간강사_입력!K151&lt;&gt;"",CHAR(10)&amp;"총 수업주수: "&amp;시간강사_입력!K151&amp;"주","")&amp;IF(시간강사_입력!L151="예",CHAR(10)&amp;"방학기간 제외","")&amp;IF(시간강사_입력!M151&lt;&gt;"",CHAR(10)&amp;"근무시간: "&amp;시간강사_입력!M151,"")))</f>
        <v/>
      </c>
      <c r="F154" s="8" t="str">
        <f>IF(OR(시간강사_입력!F151="",LEFT(시간강사_입력!F151,2)="예)"),"",기본설정!$B$6)</f>
        <v/>
      </c>
      <c r="G154" s="22" t="str">
        <f>IF(OR(시간강사_입력!F151="",LEFT(시간강사_입력!F151,2)="예)"),"",IF(시간강사_입력!N151="",기본설정!$B$7,시간강사_입력!N151))</f>
        <v/>
      </c>
      <c r="H154" s="8" t="str">
        <f>IF(OR(시간강사_입력!F151="",LEFT(시간강사_입력!F151,2)="예)"),"",IF(기본설정!$B$8="","",기본설정!$B$8))</f>
        <v/>
      </c>
      <c r="I154" s="8" t="str">
        <f>IF(OR(시간강사_입력!F151="",LEFT(시간강사_입력!F151,2)="예)"),"",IF(기본설정!$B$9="","",기본설정!$B$9))</f>
        <v/>
      </c>
      <c r="J154" s="8" t="str">
        <f>IF(OR(시간강사_입력!F151="",LEFT(시간강사_입력!F151,2)="예)"),"",IF(시간강사_입력!P151&lt;&gt;"",시간강사_입력!P151,IF(기본설정!$B$10="","",기본설정!$B$10)))</f>
        <v/>
      </c>
    </row>
    <row r="155" spans="1:10" ht="90" customHeight="1">
      <c r="A155" s="7" t="str">
        <f>IF(OR(시간강사_입력!F152="",LEFT(시간강사_입력!F152,2)="예)"),"",IF(시간강사_입력!A152="",시간강사_입력!H152,시간강사_입력!A152))</f>
        <v/>
      </c>
      <c r="B155" s="8" t="str">
        <f>IF(OR(시간강사_입력!F152="",LEFT(시간강사_입력!F152,2)="예)"),"",IF(시간강사_입력!B152="",기본설정!$B$5,시간강사_입력!B152))</f>
        <v/>
      </c>
      <c r="C155" s="8" t="str">
        <f>IF(OR(시간강사_입력!F152="",LEFT(시간강사_입력!F152,2)="예)"),"",시간강사_입력!C152&amp;IF(시간강사_입력!E152="","",CHAR(10)&amp;"("&amp;시간강사_입력!E152&amp;")"))</f>
        <v/>
      </c>
      <c r="D155" s="8" t="str">
        <f ca="1">IF(OR(시간강사_입력!F152="",LEFT(시간강사_입력!F152,2)="예)"),"",시간강사_입력!F152&amp;IF(시간강사_입력!G152="","",CHAR(10)&amp;"("&amp;IF(시간강사_입력!G152="","",IF(AND(ISNUMBER(시간강사_입력!G152),시간강사_입력!G152&lt;100000),TEXT(시간강사_입력!G152,"yyyy. m. d."),IF(LEN(SUBSTITUTE(SUBSTITUTE(SUBSTITUTE(TRIM(시간강사_입력!G152),"-",""),".","")," ",""))=8,LEFT(SUBSTITUTE(SUBSTITUTE(SUBSTITUTE(TRIM(시간강사_입력!G152),"-",""),".","")," ",""),4)&amp;". "&amp;VALUE(MID(SUBSTITUTE(SUBSTITUTE(SUBSTITUTE(TRIM(시간강사_입력!G152),"-",""),".","")," ",""),5,2))&amp;". "&amp;VALUE(RIGHT(SUBSTITUTE(SUBSTITUTE(SUBSTITUTE(TRIM(시간강사_입력!G152),"-",""),".","")," ",""),2))&amp;".",IF(LEN(SUBSTITUTE(SUBSTITUTE(SUBSTITUTE(TRIM(시간강사_입력!G152),"-",""),".","")," ",""))=13,IF(OR(MID(SUBSTITUTE(SUBSTITUTE(SUBSTITUTE(TRIM(시간강사_입력!G152),"-",""),".","")," ",""),7,1)="1",MID(SUBSTITUTE(SUBSTITUTE(SUBSTITUTE(TRIM(시간강사_입력!G152),"-",""),".","")," ",""),7,1)="2",MID(SUBSTITUTE(SUBSTITUTE(SUBSTITUTE(TRIM(시간강사_입력!G152),"-",""),".","")," ",""),7,1)="5",MID(SUBSTITUTE(SUBSTITUTE(SUBSTITUTE(TRIM(시간강사_입력!G152),"-",""),".","")," ",""),7,1)="6"),"19","20")&amp;LEFT(SUBSTITUTE(SUBSTITUTE(SUBSTITUTE(TRIM(시간강사_입력!G152),"-",""),".","")," ",""),2)&amp;". "&amp;VALUE(MID(SUBSTITUTE(SUBSTITUTE(SUBSTITUTE(TRIM(시간강사_입력!G152),"-",""),".","")," ",""),3,2))&amp;". "&amp;VALUE(MID(SUBSTITUTE(SUBSTITUTE(SUBSTITUTE(TRIM(시간강사_입력!G152),"-",""),".","")," ",""),5,2))&amp;".",IF(LEN(SUBSTITUTE(SUBSTITUTE(SUBSTITUTE(TRIM(시간강사_입력!G152),"-",""),".","")," ",""))=6,IF(VALUE(LEFT(SUBSTITUTE(SUBSTITUTE(SUBSTITUTE(TRIM(시간강사_입력!G152),"-",""),".","")," ",""),2))&lt;=MOD(YEAR(TODAY()),100),"20","19")&amp;LEFT(SUBSTITUTE(SUBSTITUTE(SUBSTITUTE(TRIM(시간강사_입력!G152),"-",""),".","")," ",""),2)&amp;". "&amp;VALUE(MID(SUBSTITUTE(SUBSTITUTE(SUBSTITUTE(TRIM(시간강사_입력!G152),"-",""),".","")," ",""),3,2))&amp;". "&amp;VALUE(RIGHT(SUBSTITUTE(SUBSTITUTE(SUBSTITUTE(TRIM(시간강사_입력!G152),"-",""),".","")," ",""),2))&amp;".","")))))&amp;")"))</f>
        <v/>
      </c>
      <c r="E155" s="8" t="str">
        <f>IF(OR(시간강사_입력!F152="",LEFT(시간강사_입력!F152,2)="예)"),"",IF(시간강사_입력!O152&lt;&gt;"",시간강사_입력!O152,시간강사_입력!C152&amp;"에 임함."&amp;IF(AND(시간강사_입력!H152&lt;&gt;"",시간강사_입력!I152&lt;&gt;""),CHAR(10)&amp;"임용기간: "&amp;TEXT(시간강사_입력!H152,"yyyy. m. d.")&amp;" ~ "&amp;TEXT(시간강사_입력!I152,"yyyy. m. d."),"")&amp;IF(시간강사_입력!J152&lt;&gt;"",CHAR(10)&amp;"주당수업시간: 주 "&amp;시간강사_입력!J152&amp;"시간","")&amp;IF(시간강사_입력!K152&lt;&gt;"",CHAR(10)&amp;"총 수업주수: "&amp;시간강사_입력!K152&amp;"주","")&amp;IF(시간강사_입력!L152="예",CHAR(10)&amp;"방학기간 제외","")&amp;IF(시간강사_입력!M152&lt;&gt;"",CHAR(10)&amp;"근무시간: "&amp;시간강사_입력!M152,"")))</f>
        <v/>
      </c>
      <c r="F155" s="8" t="str">
        <f>IF(OR(시간강사_입력!F152="",LEFT(시간강사_입력!F152,2)="예)"),"",기본설정!$B$6)</f>
        <v/>
      </c>
      <c r="G155" s="22" t="str">
        <f>IF(OR(시간강사_입력!F152="",LEFT(시간강사_입력!F152,2)="예)"),"",IF(시간강사_입력!N152="",기본설정!$B$7,시간강사_입력!N152))</f>
        <v/>
      </c>
      <c r="H155" s="8" t="str">
        <f>IF(OR(시간강사_입력!F152="",LEFT(시간강사_입력!F152,2)="예)"),"",IF(기본설정!$B$8="","",기본설정!$B$8))</f>
        <v/>
      </c>
      <c r="I155" s="8" t="str">
        <f>IF(OR(시간강사_입력!F152="",LEFT(시간강사_입력!F152,2)="예)"),"",IF(기본설정!$B$9="","",기본설정!$B$9))</f>
        <v/>
      </c>
      <c r="J155" s="8" t="str">
        <f>IF(OR(시간강사_입력!F152="",LEFT(시간강사_입력!F152,2)="예)"),"",IF(시간강사_입력!P152&lt;&gt;"",시간강사_입력!P152,IF(기본설정!$B$10="","",기본설정!$B$10)))</f>
        <v/>
      </c>
    </row>
    <row r="156" spans="1:10" ht="90" customHeight="1">
      <c r="A156" s="7" t="str">
        <f>IF(OR(시간강사_입력!F153="",LEFT(시간강사_입력!F153,2)="예)"),"",IF(시간강사_입력!A153="",시간강사_입력!H153,시간강사_입력!A153))</f>
        <v/>
      </c>
      <c r="B156" s="8" t="str">
        <f>IF(OR(시간강사_입력!F153="",LEFT(시간강사_입력!F153,2)="예)"),"",IF(시간강사_입력!B153="",기본설정!$B$5,시간강사_입력!B153))</f>
        <v/>
      </c>
      <c r="C156" s="8" t="str">
        <f>IF(OR(시간강사_입력!F153="",LEFT(시간강사_입력!F153,2)="예)"),"",시간강사_입력!C153&amp;IF(시간강사_입력!E153="","",CHAR(10)&amp;"("&amp;시간강사_입력!E153&amp;")"))</f>
        <v/>
      </c>
      <c r="D156" s="8" t="str">
        <f ca="1">IF(OR(시간강사_입력!F153="",LEFT(시간강사_입력!F153,2)="예)"),"",시간강사_입력!F153&amp;IF(시간강사_입력!G153="","",CHAR(10)&amp;"("&amp;IF(시간강사_입력!G153="","",IF(AND(ISNUMBER(시간강사_입력!G153),시간강사_입력!G153&lt;100000),TEXT(시간강사_입력!G153,"yyyy. m. d."),IF(LEN(SUBSTITUTE(SUBSTITUTE(SUBSTITUTE(TRIM(시간강사_입력!G153),"-",""),".","")," ",""))=8,LEFT(SUBSTITUTE(SUBSTITUTE(SUBSTITUTE(TRIM(시간강사_입력!G153),"-",""),".","")," ",""),4)&amp;". "&amp;VALUE(MID(SUBSTITUTE(SUBSTITUTE(SUBSTITUTE(TRIM(시간강사_입력!G153),"-",""),".","")," ",""),5,2))&amp;". "&amp;VALUE(RIGHT(SUBSTITUTE(SUBSTITUTE(SUBSTITUTE(TRIM(시간강사_입력!G153),"-",""),".","")," ",""),2))&amp;".",IF(LEN(SUBSTITUTE(SUBSTITUTE(SUBSTITUTE(TRIM(시간강사_입력!G153),"-",""),".","")," ",""))=13,IF(OR(MID(SUBSTITUTE(SUBSTITUTE(SUBSTITUTE(TRIM(시간강사_입력!G153),"-",""),".","")," ",""),7,1)="1",MID(SUBSTITUTE(SUBSTITUTE(SUBSTITUTE(TRIM(시간강사_입력!G153),"-",""),".","")," ",""),7,1)="2",MID(SUBSTITUTE(SUBSTITUTE(SUBSTITUTE(TRIM(시간강사_입력!G153),"-",""),".","")," ",""),7,1)="5",MID(SUBSTITUTE(SUBSTITUTE(SUBSTITUTE(TRIM(시간강사_입력!G153),"-",""),".","")," ",""),7,1)="6"),"19","20")&amp;LEFT(SUBSTITUTE(SUBSTITUTE(SUBSTITUTE(TRIM(시간강사_입력!G153),"-",""),".","")," ",""),2)&amp;". "&amp;VALUE(MID(SUBSTITUTE(SUBSTITUTE(SUBSTITUTE(TRIM(시간강사_입력!G153),"-",""),".","")," ",""),3,2))&amp;". "&amp;VALUE(MID(SUBSTITUTE(SUBSTITUTE(SUBSTITUTE(TRIM(시간강사_입력!G153),"-",""),".","")," ",""),5,2))&amp;".",IF(LEN(SUBSTITUTE(SUBSTITUTE(SUBSTITUTE(TRIM(시간강사_입력!G153),"-",""),".","")," ",""))=6,IF(VALUE(LEFT(SUBSTITUTE(SUBSTITUTE(SUBSTITUTE(TRIM(시간강사_입력!G153),"-",""),".","")," ",""),2))&lt;=MOD(YEAR(TODAY()),100),"20","19")&amp;LEFT(SUBSTITUTE(SUBSTITUTE(SUBSTITUTE(TRIM(시간강사_입력!G153),"-",""),".","")," ",""),2)&amp;". "&amp;VALUE(MID(SUBSTITUTE(SUBSTITUTE(SUBSTITUTE(TRIM(시간강사_입력!G153),"-",""),".","")," ",""),3,2))&amp;". "&amp;VALUE(RIGHT(SUBSTITUTE(SUBSTITUTE(SUBSTITUTE(TRIM(시간강사_입력!G153),"-",""),".","")," ",""),2))&amp;".","")))))&amp;")"))</f>
        <v/>
      </c>
      <c r="E156" s="8" t="str">
        <f>IF(OR(시간강사_입력!F153="",LEFT(시간강사_입력!F153,2)="예)"),"",IF(시간강사_입력!O153&lt;&gt;"",시간강사_입력!O153,시간강사_입력!C153&amp;"에 임함."&amp;IF(AND(시간강사_입력!H153&lt;&gt;"",시간강사_입력!I153&lt;&gt;""),CHAR(10)&amp;"임용기간: "&amp;TEXT(시간강사_입력!H153,"yyyy. m. d.")&amp;" ~ "&amp;TEXT(시간강사_입력!I153,"yyyy. m. d."),"")&amp;IF(시간강사_입력!J153&lt;&gt;"",CHAR(10)&amp;"주당수업시간: 주 "&amp;시간강사_입력!J153&amp;"시간","")&amp;IF(시간강사_입력!K153&lt;&gt;"",CHAR(10)&amp;"총 수업주수: "&amp;시간강사_입력!K153&amp;"주","")&amp;IF(시간강사_입력!L153="예",CHAR(10)&amp;"방학기간 제외","")&amp;IF(시간강사_입력!M153&lt;&gt;"",CHAR(10)&amp;"근무시간: "&amp;시간강사_입력!M153,"")))</f>
        <v/>
      </c>
      <c r="F156" s="8" t="str">
        <f>IF(OR(시간강사_입력!F153="",LEFT(시간강사_입력!F153,2)="예)"),"",기본설정!$B$6)</f>
        <v/>
      </c>
      <c r="G156" s="22" t="str">
        <f>IF(OR(시간강사_입력!F153="",LEFT(시간강사_입력!F153,2)="예)"),"",IF(시간강사_입력!N153="",기본설정!$B$7,시간강사_입력!N153))</f>
        <v/>
      </c>
      <c r="H156" s="8" t="str">
        <f>IF(OR(시간강사_입력!F153="",LEFT(시간강사_입력!F153,2)="예)"),"",IF(기본설정!$B$8="","",기본설정!$B$8))</f>
        <v/>
      </c>
      <c r="I156" s="8" t="str">
        <f>IF(OR(시간강사_입력!F153="",LEFT(시간강사_입력!F153,2)="예)"),"",IF(기본설정!$B$9="","",기본설정!$B$9))</f>
        <v/>
      </c>
      <c r="J156" s="8" t="str">
        <f>IF(OR(시간강사_입력!F153="",LEFT(시간강사_입력!F153,2)="예)"),"",IF(시간강사_입력!P153&lt;&gt;"",시간강사_입력!P153,IF(기본설정!$B$10="","",기본설정!$B$10)))</f>
        <v/>
      </c>
    </row>
    <row r="157" spans="1:10" ht="90" customHeight="1">
      <c r="A157" s="7" t="str">
        <f>IF(OR(시간강사_입력!F154="",LEFT(시간강사_입력!F154,2)="예)"),"",IF(시간강사_입력!A154="",시간강사_입력!H154,시간강사_입력!A154))</f>
        <v/>
      </c>
      <c r="B157" s="8" t="str">
        <f>IF(OR(시간강사_입력!F154="",LEFT(시간강사_입력!F154,2)="예)"),"",IF(시간강사_입력!B154="",기본설정!$B$5,시간강사_입력!B154))</f>
        <v/>
      </c>
      <c r="C157" s="8" t="str">
        <f>IF(OR(시간강사_입력!F154="",LEFT(시간강사_입력!F154,2)="예)"),"",시간강사_입력!C154&amp;IF(시간강사_입력!E154="","",CHAR(10)&amp;"("&amp;시간강사_입력!E154&amp;")"))</f>
        <v/>
      </c>
      <c r="D157" s="8" t="str">
        <f ca="1">IF(OR(시간강사_입력!F154="",LEFT(시간강사_입력!F154,2)="예)"),"",시간강사_입력!F154&amp;IF(시간강사_입력!G154="","",CHAR(10)&amp;"("&amp;IF(시간강사_입력!G154="","",IF(AND(ISNUMBER(시간강사_입력!G154),시간강사_입력!G154&lt;100000),TEXT(시간강사_입력!G154,"yyyy. m. d."),IF(LEN(SUBSTITUTE(SUBSTITUTE(SUBSTITUTE(TRIM(시간강사_입력!G154),"-",""),".","")," ",""))=8,LEFT(SUBSTITUTE(SUBSTITUTE(SUBSTITUTE(TRIM(시간강사_입력!G154),"-",""),".","")," ",""),4)&amp;". "&amp;VALUE(MID(SUBSTITUTE(SUBSTITUTE(SUBSTITUTE(TRIM(시간강사_입력!G154),"-",""),".","")," ",""),5,2))&amp;". "&amp;VALUE(RIGHT(SUBSTITUTE(SUBSTITUTE(SUBSTITUTE(TRIM(시간강사_입력!G154),"-",""),".","")," ",""),2))&amp;".",IF(LEN(SUBSTITUTE(SUBSTITUTE(SUBSTITUTE(TRIM(시간강사_입력!G154),"-",""),".","")," ",""))=13,IF(OR(MID(SUBSTITUTE(SUBSTITUTE(SUBSTITUTE(TRIM(시간강사_입력!G154),"-",""),".","")," ",""),7,1)="1",MID(SUBSTITUTE(SUBSTITUTE(SUBSTITUTE(TRIM(시간강사_입력!G154),"-",""),".","")," ",""),7,1)="2",MID(SUBSTITUTE(SUBSTITUTE(SUBSTITUTE(TRIM(시간강사_입력!G154),"-",""),".","")," ",""),7,1)="5",MID(SUBSTITUTE(SUBSTITUTE(SUBSTITUTE(TRIM(시간강사_입력!G154),"-",""),".","")," ",""),7,1)="6"),"19","20")&amp;LEFT(SUBSTITUTE(SUBSTITUTE(SUBSTITUTE(TRIM(시간강사_입력!G154),"-",""),".","")," ",""),2)&amp;". "&amp;VALUE(MID(SUBSTITUTE(SUBSTITUTE(SUBSTITUTE(TRIM(시간강사_입력!G154),"-",""),".","")," ",""),3,2))&amp;". "&amp;VALUE(MID(SUBSTITUTE(SUBSTITUTE(SUBSTITUTE(TRIM(시간강사_입력!G154),"-",""),".","")," ",""),5,2))&amp;".",IF(LEN(SUBSTITUTE(SUBSTITUTE(SUBSTITUTE(TRIM(시간강사_입력!G154),"-",""),".","")," ",""))=6,IF(VALUE(LEFT(SUBSTITUTE(SUBSTITUTE(SUBSTITUTE(TRIM(시간강사_입력!G154),"-",""),".","")," ",""),2))&lt;=MOD(YEAR(TODAY()),100),"20","19")&amp;LEFT(SUBSTITUTE(SUBSTITUTE(SUBSTITUTE(TRIM(시간강사_입력!G154),"-",""),".","")," ",""),2)&amp;". "&amp;VALUE(MID(SUBSTITUTE(SUBSTITUTE(SUBSTITUTE(TRIM(시간강사_입력!G154),"-",""),".","")," ",""),3,2))&amp;". "&amp;VALUE(RIGHT(SUBSTITUTE(SUBSTITUTE(SUBSTITUTE(TRIM(시간강사_입력!G154),"-",""),".","")," ",""),2))&amp;".","")))))&amp;")"))</f>
        <v/>
      </c>
      <c r="E157" s="8" t="str">
        <f>IF(OR(시간강사_입력!F154="",LEFT(시간강사_입력!F154,2)="예)"),"",IF(시간강사_입력!O154&lt;&gt;"",시간강사_입력!O154,시간강사_입력!C154&amp;"에 임함."&amp;IF(AND(시간강사_입력!H154&lt;&gt;"",시간강사_입력!I154&lt;&gt;""),CHAR(10)&amp;"임용기간: "&amp;TEXT(시간강사_입력!H154,"yyyy. m. d.")&amp;" ~ "&amp;TEXT(시간강사_입력!I154,"yyyy. m. d."),"")&amp;IF(시간강사_입력!J154&lt;&gt;"",CHAR(10)&amp;"주당수업시간: 주 "&amp;시간강사_입력!J154&amp;"시간","")&amp;IF(시간강사_입력!K154&lt;&gt;"",CHAR(10)&amp;"총 수업주수: "&amp;시간강사_입력!K154&amp;"주","")&amp;IF(시간강사_입력!L154="예",CHAR(10)&amp;"방학기간 제외","")&amp;IF(시간강사_입력!M154&lt;&gt;"",CHAR(10)&amp;"근무시간: "&amp;시간강사_입력!M154,"")))</f>
        <v/>
      </c>
      <c r="F157" s="8" t="str">
        <f>IF(OR(시간강사_입력!F154="",LEFT(시간강사_입력!F154,2)="예)"),"",기본설정!$B$6)</f>
        <v/>
      </c>
      <c r="G157" s="22" t="str">
        <f>IF(OR(시간강사_입력!F154="",LEFT(시간강사_입력!F154,2)="예)"),"",IF(시간강사_입력!N154="",기본설정!$B$7,시간강사_입력!N154))</f>
        <v/>
      </c>
      <c r="H157" s="8" t="str">
        <f>IF(OR(시간강사_입력!F154="",LEFT(시간강사_입력!F154,2)="예)"),"",IF(기본설정!$B$8="","",기본설정!$B$8))</f>
        <v/>
      </c>
      <c r="I157" s="8" t="str">
        <f>IF(OR(시간강사_입력!F154="",LEFT(시간강사_입력!F154,2)="예)"),"",IF(기본설정!$B$9="","",기본설정!$B$9))</f>
        <v/>
      </c>
      <c r="J157" s="8" t="str">
        <f>IF(OR(시간강사_입력!F154="",LEFT(시간강사_입력!F154,2)="예)"),"",IF(시간강사_입력!P154&lt;&gt;"",시간강사_입력!P154,IF(기본설정!$B$10="","",기본설정!$B$10)))</f>
        <v/>
      </c>
    </row>
    <row r="158" spans="1:10" ht="90" customHeight="1">
      <c r="A158" s="7" t="str">
        <f>IF(OR(시간강사_입력!F155="",LEFT(시간강사_입력!F155,2)="예)"),"",IF(시간강사_입력!A155="",시간강사_입력!H155,시간강사_입력!A155))</f>
        <v/>
      </c>
      <c r="B158" s="8" t="str">
        <f>IF(OR(시간강사_입력!F155="",LEFT(시간강사_입력!F155,2)="예)"),"",IF(시간강사_입력!B155="",기본설정!$B$5,시간강사_입력!B155))</f>
        <v/>
      </c>
      <c r="C158" s="8" t="str">
        <f>IF(OR(시간강사_입력!F155="",LEFT(시간강사_입력!F155,2)="예)"),"",시간강사_입력!C155&amp;IF(시간강사_입력!E155="","",CHAR(10)&amp;"("&amp;시간강사_입력!E155&amp;")"))</f>
        <v/>
      </c>
      <c r="D158" s="8" t="str">
        <f ca="1">IF(OR(시간강사_입력!F155="",LEFT(시간강사_입력!F155,2)="예)"),"",시간강사_입력!F155&amp;IF(시간강사_입력!G155="","",CHAR(10)&amp;"("&amp;IF(시간강사_입력!G155="","",IF(AND(ISNUMBER(시간강사_입력!G155),시간강사_입력!G155&lt;100000),TEXT(시간강사_입력!G155,"yyyy. m. d."),IF(LEN(SUBSTITUTE(SUBSTITUTE(SUBSTITUTE(TRIM(시간강사_입력!G155),"-",""),".","")," ",""))=8,LEFT(SUBSTITUTE(SUBSTITUTE(SUBSTITUTE(TRIM(시간강사_입력!G155),"-",""),".","")," ",""),4)&amp;". "&amp;VALUE(MID(SUBSTITUTE(SUBSTITUTE(SUBSTITUTE(TRIM(시간강사_입력!G155),"-",""),".","")," ",""),5,2))&amp;". "&amp;VALUE(RIGHT(SUBSTITUTE(SUBSTITUTE(SUBSTITUTE(TRIM(시간강사_입력!G155),"-",""),".","")," ",""),2))&amp;".",IF(LEN(SUBSTITUTE(SUBSTITUTE(SUBSTITUTE(TRIM(시간강사_입력!G155),"-",""),".","")," ",""))=13,IF(OR(MID(SUBSTITUTE(SUBSTITUTE(SUBSTITUTE(TRIM(시간강사_입력!G155),"-",""),".","")," ",""),7,1)="1",MID(SUBSTITUTE(SUBSTITUTE(SUBSTITUTE(TRIM(시간강사_입력!G155),"-",""),".","")," ",""),7,1)="2",MID(SUBSTITUTE(SUBSTITUTE(SUBSTITUTE(TRIM(시간강사_입력!G155),"-",""),".","")," ",""),7,1)="5",MID(SUBSTITUTE(SUBSTITUTE(SUBSTITUTE(TRIM(시간강사_입력!G155),"-",""),".","")," ",""),7,1)="6"),"19","20")&amp;LEFT(SUBSTITUTE(SUBSTITUTE(SUBSTITUTE(TRIM(시간강사_입력!G155),"-",""),".","")," ",""),2)&amp;". "&amp;VALUE(MID(SUBSTITUTE(SUBSTITUTE(SUBSTITUTE(TRIM(시간강사_입력!G155),"-",""),".","")," ",""),3,2))&amp;". "&amp;VALUE(MID(SUBSTITUTE(SUBSTITUTE(SUBSTITUTE(TRIM(시간강사_입력!G155),"-",""),".","")," ",""),5,2))&amp;".",IF(LEN(SUBSTITUTE(SUBSTITUTE(SUBSTITUTE(TRIM(시간강사_입력!G155),"-",""),".","")," ",""))=6,IF(VALUE(LEFT(SUBSTITUTE(SUBSTITUTE(SUBSTITUTE(TRIM(시간강사_입력!G155),"-",""),".","")," ",""),2))&lt;=MOD(YEAR(TODAY()),100),"20","19")&amp;LEFT(SUBSTITUTE(SUBSTITUTE(SUBSTITUTE(TRIM(시간강사_입력!G155),"-",""),".","")," ",""),2)&amp;". "&amp;VALUE(MID(SUBSTITUTE(SUBSTITUTE(SUBSTITUTE(TRIM(시간강사_입력!G155),"-",""),".","")," ",""),3,2))&amp;". "&amp;VALUE(RIGHT(SUBSTITUTE(SUBSTITUTE(SUBSTITUTE(TRIM(시간강사_입력!G155),"-",""),".","")," ",""),2))&amp;".","")))))&amp;")"))</f>
        <v/>
      </c>
      <c r="E158" s="8" t="str">
        <f>IF(OR(시간강사_입력!F155="",LEFT(시간강사_입력!F155,2)="예)"),"",IF(시간강사_입력!O155&lt;&gt;"",시간강사_입력!O155,시간강사_입력!C155&amp;"에 임함."&amp;IF(AND(시간강사_입력!H155&lt;&gt;"",시간강사_입력!I155&lt;&gt;""),CHAR(10)&amp;"임용기간: "&amp;TEXT(시간강사_입력!H155,"yyyy. m. d.")&amp;" ~ "&amp;TEXT(시간강사_입력!I155,"yyyy. m. d."),"")&amp;IF(시간강사_입력!J155&lt;&gt;"",CHAR(10)&amp;"주당수업시간: 주 "&amp;시간강사_입력!J155&amp;"시간","")&amp;IF(시간강사_입력!K155&lt;&gt;"",CHAR(10)&amp;"총 수업주수: "&amp;시간강사_입력!K155&amp;"주","")&amp;IF(시간강사_입력!L155="예",CHAR(10)&amp;"방학기간 제외","")&amp;IF(시간강사_입력!M155&lt;&gt;"",CHAR(10)&amp;"근무시간: "&amp;시간강사_입력!M155,"")))</f>
        <v/>
      </c>
      <c r="F158" s="8" t="str">
        <f>IF(OR(시간강사_입력!F155="",LEFT(시간강사_입력!F155,2)="예)"),"",기본설정!$B$6)</f>
        <v/>
      </c>
      <c r="G158" s="22" t="str">
        <f>IF(OR(시간강사_입력!F155="",LEFT(시간강사_입력!F155,2)="예)"),"",IF(시간강사_입력!N155="",기본설정!$B$7,시간강사_입력!N155))</f>
        <v/>
      </c>
      <c r="H158" s="8" t="str">
        <f>IF(OR(시간강사_입력!F155="",LEFT(시간강사_입력!F155,2)="예)"),"",IF(기본설정!$B$8="","",기본설정!$B$8))</f>
        <v/>
      </c>
      <c r="I158" s="8" t="str">
        <f>IF(OR(시간강사_입력!F155="",LEFT(시간강사_입력!F155,2)="예)"),"",IF(기본설정!$B$9="","",기본설정!$B$9))</f>
        <v/>
      </c>
      <c r="J158" s="8" t="str">
        <f>IF(OR(시간강사_입력!F155="",LEFT(시간강사_입력!F155,2)="예)"),"",IF(시간강사_입력!P155&lt;&gt;"",시간강사_입력!P155,IF(기본설정!$B$10="","",기본설정!$B$10)))</f>
        <v/>
      </c>
    </row>
    <row r="159" spans="1:10" ht="90" customHeight="1">
      <c r="A159" s="7" t="str">
        <f>IF(OR(시간강사_입력!F156="",LEFT(시간강사_입력!F156,2)="예)"),"",IF(시간강사_입력!A156="",시간강사_입력!H156,시간강사_입력!A156))</f>
        <v/>
      </c>
      <c r="B159" s="8" t="str">
        <f>IF(OR(시간강사_입력!F156="",LEFT(시간강사_입력!F156,2)="예)"),"",IF(시간강사_입력!B156="",기본설정!$B$5,시간강사_입력!B156))</f>
        <v/>
      </c>
      <c r="C159" s="8" t="str">
        <f>IF(OR(시간강사_입력!F156="",LEFT(시간강사_입력!F156,2)="예)"),"",시간강사_입력!C156&amp;IF(시간강사_입력!E156="","",CHAR(10)&amp;"("&amp;시간강사_입력!E156&amp;")"))</f>
        <v/>
      </c>
      <c r="D159" s="8" t="str">
        <f ca="1">IF(OR(시간강사_입력!F156="",LEFT(시간강사_입력!F156,2)="예)"),"",시간강사_입력!F156&amp;IF(시간강사_입력!G156="","",CHAR(10)&amp;"("&amp;IF(시간강사_입력!G156="","",IF(AND(ISNUMBER(시간강사_입력!G156),시간강사_입력!G156&lt;100000),TEXT(시간강사_입력!G156,"yyyy. m. d."),IF(LEN(SUBSTITUTE(SUBSTITUTE(SUBSTITUTE(TRIM(시간강사_입력!G156),"-",""),".","")," ",""))=8,LEFT(SUBSTITUTE(SUBSTITUTE(SUBSTITUTE(TRIM(시간강사_입력!G156),"-",""),".","")," ",""),4)&amp;". "&amp;VALUE(MID(SUBSTITUTE(SUBSTITUTE(SUBSTITUTE(TRIM(시간강사_입력!G156),"-",""),".","")," ",""),5,2))&amp;". "&amp;VALUE(RIGHT(SUBSTITUTE(SUBSTITUTE(SUBSTITUTE(TRIM(시간강사_입력!G156),"-",""),".","")," ",""),2))&amp;".",IF(LEN(SUBSTITUTE(SUBSTITUTE(SUBSTITUTE(TRIM(시간강사_입력!G156),"-",""),".","")," ",""))=13,IF(OR(MID(SUBSTITUTE(SUBSTITUTE(SUBSTITUTE(TRIM(시간강사_입력!G156),"-",""),".","")," ",""),7,1)="1",MID(SUBSTITUTE(SUBSTITUTE(SUBSTITUTE(TRIM(시간강사_입력!G156),"-",""),".","")," ",""),7,1)="2",MID(SUBSTITUTE(SUBSTITUTE(SUBSTITUTE(TRIM(시간강사_입력!G156),"-",""),".","")," ",""),7,1)="5",MID(SUBSTITUTE(SUBSTITUTE(SUBSTITUTE(TRIM(시간강사_입력!G156),"-",""),".","")," ",""),7,1)="6"),"19","20")&amp;LEFT(SUBSTITUTE(SUBSTITUTE(SUBSTITUTE(TRIM(시간강사_입력!G156),"-",""),".","")," ",""),2)&amp;". "&amp;VALUE(MID(SUBSTITUTE(SUBSTITUTE(SUBSTITUTE(TRIM(시간강사_입력!G156),"-",""),".","")," ",""),3,2))&amp;". "&amp;VALUE(MID(SUBSTITUTE(SUBSTITUTE(SUBSTITUTE(TRIM(시간강사_입력!G156),"-",""),".","")," ",""),5,2))&amp;".",IF(LEN(SUBSTITUTE(SUBSTITUTE(SUBSTITUTE(TRIM(시간강사_입력!G156),"-",""),".","")," ",""))=6,IF(VALUE(LEFT(SUBSTITUTE(SUBSTITUTE(SUBSTITUTE(TRIM(시간강사_입력!G156),"-",""),".","")," ",""),2))&lt;=MOD(YEAR(TODAY()),100),"20","19")&amp;LEFT(SUBSTITUTE(SUBSTITUTE(SUBSTITUTE(TRIM(시간강사_입력!G156),"-",""),".","")," ",""),2)&amp;". "&amp;VALUE(MID(SUBSTITUTE(SUBSTITUTE(SUBSTITUTE(TRIM(시간강사_입력!G156),"-",""),".","")," ",""),3,2))&amp;". "&amp;VALUE(RIGHT(SUBSTITUTE(SUBSTITUTE(SUBSTITUTE(TRIM(시간강사_입력!G156),"-",""),".","")," ",""),2))&amp;".","")))))&amp;")"))</f>
        <v/>
      </c>
      <c r="E159" s="8" t="str">
        <f>IF(OR(시간강사_입력!F156="",LEFT(시간강사_입력!F156,2)="예)"),"",IF(시간강사_입력!O156&lt;&gt;"",시간강사_입력!O156,시간강사_입력!C156&amp;"에 임함."&amp;IF(AND(시간강사_입력!H156&lt;&gt;"",시간강사_입력!I156&lt;&gt;""),CHAR(10)&amp;"임용기간: "&amp;TEXT(시간강사_입력!H156,"yyyy. m. d.")&amp;" ~ "&amp;TEXT(시간강사_입력!I156,"yyyy. m. d."),"")&amp;IF(시간강사_입력!J156&lt;&gt;"",CHAR(10)&amp;"주당수업시간: 주 "&amp;시간강사_입력!J156&amp;"시간","")&amp;IF(시간강사_입력!K156&lt;&gt;"",CHAR(10)&amp;"총 수업주수: "&amp;시간강사_입력!K156&amp;"주","")&amp;IF(시간강사_입력!L156="예",CHAR(10)&amp;"방학기간 제외","")&amp;IF(시간강사_입력!M156&lt;&gt;"",CHAR(10)&amp;"근무시간: "&amp;시간강사_입력!M156,"")))</f>
        <v/>
      </c>
      <c r="F159" s="8" t="str">
        <f>IF(OR(시간강사_입력!F156="",LEFT(시간강사_입력!F156,2)="예)"),"",기본설정!$B$6)</f>
        <v/>
      </c>
      <c r="G159" s="22" t="str">
        <f>IF(OR(시간강사_입력!F156="",LEFT(시간강사_입력!F156,2)="예)"),"",IF(시간강사_입력!N156="",기본설정!$B$7,시간강사_입력!N156))</f>
        <v/>
      </c>
      <c r="H159" s="8" t="str">
        <f>IF(OR(시간강사_입력!F156="",LEFT(시간강사_입력!F156,2)="예)"),"",IF(기본설정!$B$8="","",기본설정!$B$8))</f>
        <v/>
      </c>
      <c r="I159" s="8" t="str">
        <f>IF(OR(시간강사_입력!F156="",LEFT(시간강사_입력!F156,2)="예)"),"",IF(기본설정!$B$9="","",기본설정!$B$9))</f>
        <v/>
      </c>
      <c r="J159" s="8" t="str">
        <f>IF(OR(시간강사_입력!F156="",LEFT(시간강사_입력!F156,2)="예)"),"",IF(시간강사_입력!P156&lt;&gt;"",시간강사_입력!P156,IF(기본설정!$B$10="","",기본설정!$B$10)))</f>
        <v/>
      </c>
    </row>
    <row r="160" spans="1:10" ht="90" customHeight="1">
      <c r="A160" s="7" t="str">
        <f>IF(OR(시간강사_입력!F157="",LEFT(시간강사_입력!F157,2)="예)"),"",IF(시간강사_입력!A157="",시간강사_입력!H157,시간강사_입력!A157))</f>
        <v/>
      </c>
      <c r="B160" s="8" t="str">
        <f>IF(OR(시간강사_입력!F157="",LEFT(시간강사_입력!F157,2)="예)"),"",IF(시간강사_입력!B157="",기본설정!$B$5,시간강사_입력!B157))</f>
        <v/>
      </c>
      <c r="C160" s="8" t="str">
        <f>IF(OR(시간강사_입력!F157="",LEFT(시간강사_입력!F157,2)="예)"),"",시간강사_입력!C157&amp;IF(시간강사_입력!E157="","",CHAR(10)&amp;"("&amp;시간강사_입력!E157&amp;")"))</f>
        <v/>
      </c>
      <c r="D160" s="8" t="str">
        <f ca="1">IF(OR(시간강사_입력!F157="",LEFT(시간강사_입력!F157,2)="예)"),"",시간강사_입력!F157&amp;IF(시간강사_입력!G157="","",CHAR(10)&amp;"("&amp;IF(시간강사_입력!G157="","",IF(AND(ISNUMBER(시간강사_입력!G157),시간강사_입력!G157&lt;100000),TEXT(시간강사_입력!G157,"yyyy. m. d."),IF(LEN(SUBSTITUTE(SUBSTITUTE(SUBSTITUTE(TRIM(시간강사_입력!G157),"-",""),".","")," ",""))=8,LEFT(SUBSTITUTE(SUBSTITUTE(SUBSTITUTE(TRIM(시간강사_입력!G157),"-",""),".","")," ",""),4)&amp;". "&amp;VALUE(MID(SUBSTITUTE(SUBSTITUTE(SUBSTITUTE(TRIM(시간강사_입력!G157),"-",""),".","")," ",""),5,2))&amp;". "&amp;VALUE(RIGHT(SUBSTITUTE(SUBSTITUTE(SUBSTITUTE(TRIM(시간강사_입력!G157),"-",""),".","")," ",""),2))&amp;".",IF(LEN(SUBSTITUTE(SUBSTITUTE(SUBSTITUTE(TRIM(시간강사_입력!G157),"-",""),".","")," ",""))=13,IF(OR(MID(SUBSTITUTE(SUBSTITUTE(SUBSTITUTE(TRIM(시간강사_입력!G157),"-",""),".","")," ",""),7,1)="1",MID(SUBSTITUTE(SUBSTITUTE(SUBSTITUTE(TRIM(시간강사_입력!G157),"-",""),".","")," ",""),7,1)="2",MID(SUBSTITUTE(SUBSTITUTE(SUBSTITUTE(TRIM(시간강사_입력!G157),"-",""),".","")," ",""),7,1)="5",MID(SUBSTITUTE(SUBSTITUTE(SUBSTITUTE(TRIM(시간강사_입력!G157),"-",""),".","")," ",""),7,1)="6"),"19","20")&amp;LEFT(SUBSTITUTE(SUBSTITUTE(SUBSTITUTE(TRIM(시간강사_입력!G157),"-",""),".","")," ",""),2)&amp;". "&amp;VALUE(MID(SUBSTITUTE(SUBSTITUTE(SUBSTITUTE(TRIM(시간강사_입력!G157),"-",""),".","")," ",""),3,2))&amp;". "&amp;VALUE(MID(SUBSTITUTE(SUBSTITUTE(SUBSTITUTE(TRIM(시간강사_입력!G157),"-",""),".","")," ",""),5,2))&amp;".",IF(LEN(SUBSTITUTE(SUBSTITUTE(SUBSTITUTE(TRIM(시간강사_입력!G157),"-",""),".","")," ",""))=6,IF(VALUE(LEFT(SUBSTITUTE(SUBSTITUTE(SUBSTITUTE(TRIM(시간강사_입력!G157),"-",""),".","")," ",""),2))&lt;=MOD(YEAR(TODAY()),100),"20","19")&amp;LEFT(SUBSTITUTE(SUBSTITUTE(SUBSTITUTE(TRIM(시간강사_입력!G157),"-",""),".","")," ",""),2)&amp;". "&amp;VALUE(MID(SUBSTITUTE(SUBSTITUTE(SUBSTITUTE(TRIM(시간강사_입력!G157),"-",""),".","")," ",""),3,2))&amp;". "&amp;VALUE(RIGHT(SUBSTITUTE(SUBSTITUTE(SUBSTITUTE(TRIM(시간강사_입력!G157),"-",""),".","")," ",""),2))&amp;".","")))))&amp;")"))</f>
        <v/>
      </c>
      <c r="E160" s="8" t="str">
        <f>IF(OR(시간강사_입력!F157="",LEFT(시간강사_입력!F157,2)="예)"),"",IF(시간강사_입력!O157&lt;&gt;"",시간강사_입력!O157,시간강사_입력!C157&amp;"에 임함."&amp;IF(AND(시간강사_입력!H157&lt;&gt;"",시간강사_입력!I157&lt;&gt;""),CHAR(10)&amp;"임용기간: "&amp;TEXT(시간강사_입력!H157,"yyyy. m. d.")&amp;" ~ "&amp;TEXT(시간강사_입력!I157,"yyyy. m. d."),"")&amp;IF(시간강사_입력!J157&lt;&gt;"",CHAR(10)&amp;"주당수업시간: 주 "&amp;시간강사_입력!J157&amp;"시간","")&amp;IF(시간강사_입력!K157&lt;&gt;"",CHAR(10)&amp;"총 수업주수: "&amp;시간강사_입력!K157&amp;"주","")&amp;IF(시간강사_입력!L157="예",CHAR(10)&amp;"방학기간 제외","")&amp;IF(시간강사_입력!M157&lt;&gt;"",CHAR(10)&amp;"근무시간: "&amp;시간강사_입력!M157,"")))</f>
        <v/>
      </c>
      <c r="F160" s="8" t="str">
        <f>IF(OR(시간강사_입력!F157="",LEFT(시간강사_입력!F157,2)="예)"),"",기본설정!$B$6)</f>
        <v/>
      </c>
      <c r="G160" s="22" t="str">
        <f>IF(OR(시간강사_입력!F157="",LEFT(시간강사_입력!F157,2)="예)"),"",IF(시간강사_입력!N157="",기본설정!$B$7,시간강사_입력!N157))</f>
        <v/>
      </c>
      <c r="H160" s="8" t="str">
        <f>IF(OR(시간강사_입력!F157="",LEFT(시간강사_입력!F157,2)="예)"),"",IF(기본설정!$B$8="","",기본설정!$B$8))</f>
        <v/>
      </c>
      <c r="I160" s="8" t="str">
        <f>IF(OR(시간강사_입력!F157="",LEFT(시간강사_입력!F157,2)="예)"),"",IF(기본설정!$B$9="","",기본설정!$B$9))</f>
        <v/>
      </c>
      <c r="J160" s="8" t="str">
        <f>IF(OR(시간강사_입력!F157="",LEFT(시간강사_입력!F157,2)="예)"),"",IF(시간강사_입력!P157&lt;&gt;"",시간강사_입력!P157,IF(기본설정!$B$10="","",기본설정!$B$10)))</f>
        <v/>
      </c>
    </row>
    <row r="161" spans="1:10" ht="90" customHeight="1">
      <c r="A161" s="7" t="str">
        <f>IF(OR(시간강사_입력!F158="",LEFT(시간강사_입력!F158,2)="예)"),"",IF(시간강사_입력!A158="",시간강사_입력!H158,시간강사_입력!A158))</f>
        <v/>
      </c>
      <c r="B161" s="8" t="str">
        <f>IF(OR(시간강사_입력!F158="",LEFT(시간강사_입력!F158,2)="예)"),"",IF(시간강사_입력!B158="",기본설정!$B$5,시간강사_입력!B158))</f>
        <v/>
      </c>
      <c r="C161" s="8" t="str">
        <f>IF(OR(시간강사_입력!F158="",LEFT(시간강사_입력!F158,2)="예)"),"",시간강사_입력!C158&amp;IF(시간강사_입력!E158="","",CHAR(10)&amp;"("&amp;시간강사_입력!E158&amp;")"))</f>
        <v/>
      </c>
      <c r="D161" s="8" t="str">
        <f ca="1">IF(OR(시간강사_입력!F158="",LEFT(시간강사_입력!F158,2)="예)"),"",시간강사_입력!F158&amp;IF(시간강사_입력!G158="","",CHAR(10)&amp;"("&amp;IF(시간강사_입력!G158="","",IF(AND(ISNUMBER(시간강사_입력!G158),시간강사_입력!G158&lt;100000),TEXT(시간강사_입력!G158,"yyyy. m. d."),IF(LEN(SUBSTITUTE(SUBSTITUTE(SUBSTITUTE(TRIM(시간강사_입력!G158),"-",""),".","")," ",""))=8,LEFT(SUBSTITUTE(SUBSTITUTE(SUBSTITUTE(TRIM(시간강사_입력!G158),"-",""),".","")," ",""),4)&amp;". "&amp;VALUE(MID(SUBSTITUTE(SUBSTITUTE(SUBSTITUTE(TRIM(시간강사_입력!G158),"-",""),".","")," ",""),5,2))&amp;". "&amp;VALUE(RIGHT(SUBSTITUTE(SUBSTITUTE(SUBSTITUTE(TRIM(시간강사_입력!G158),"-",""),".","")," ",""),2))&amp;".",IF(LEN(SUBSTITUTE(SUBSTITUTE(SUBSTITUTE(TRIM(시간강사_입력!G158),"-",""),".","")," ",""))=13,IF(OR(MID(SUBSTITUTE(SUBSTITUTE(SUBSTITUTE(TRIM(시간강사_입력!G158),"-",""),".","")," ",""),7,1)="1",MID(SUBSTITUTE(SUBSTITUTE(SUBSTITUTE(TRIM(시간강사_입력!G158),"-",""),".","")," ",""),7,1)="2",MID(SUBSTITUTE(SUBSTITUTE(SUBSTITUTE(TRIM(시간강사_입력!G158),"-",""),".","")," ",""),7,1)="5",MID(SUBSTITUTE(SUBSTITUTE(SUBSTITUTE(TRIM(시간강사_입력!G158),"-",""),".","")," ",""),7,1)="6"),"19","20")&amp;LEFT(SUBSTITUTE(SUBSTITUTE(SUBSTITUTE(TRIM(시간강사_입력!G158),"-",""),".","")," ",""),2)&amp;". "&amp;VALUE(MID(SUBSTITUTE(SUBSTITUTE(SUBSTITUTE(TRIM(시간강사_입력!G158),"-",""),".","")," ",""),3,2))&amp;". "&amp;VALUE(MID(SUBSTITUTE(SUBSTITUTE(SUBSTITUTE(TRIM(시간강사_입력!G158),"-",""),".","")," ",""),5,2))&amp;".",IF(LEN(SUBSTITUTE(SUBSTITUTE(SUBSTITUTE(TRIM(시간강사_입력!G158),"-",""),".","")," ",""))=6,IF(VALUE(LEFT(SUBSTITUTE(SUBSTITUTE(SUBSTITUTE(TRIM(시간강사_입력!G158),"-",""),".","")," ",""),2))&lt;=MOD(YEAR(TODAY()),100),"20","19")&amp;LEFT(SUBSTITUTE(SUBSTITUTE(SUBSTITUTE(TRIM(시간강사_입력!G158),"-",""),".","")," ",""),2)&amp;". "&amp;VALUE(MID(SUBSTITUTE(SUBSTITUTE(SUBSTITUTE(TRIM(시간강사_입력!G158),"-",""),".","")," ",""),3,2))&amp;". "&amp;VALUE(RIGHT(SUBSTITUTE(SUBSTITUTE(SUBSTITUTE(TRIM(시간강사_입력!G158),"-",""),".","")," ",""),2))&amp;".","")))))&amp;")"))</f>
        <v/>
      </c>
      <c r="E161" s="8" t="str">
        <f>IF(OR(시간강사_입력!F158="",LEFT(시간강사_입력!F158,2)="예)"),"",IF(시간강사_입력!O158&lt;&gt;"",시간강사_입력!O158,시간강사_입력!C158&amp;"에 임함."&amp;IF(AND(시간강사_입력!H158&lt;&gt;"",시간강사_입력!I158&lt;&gt;""),CHAR(10)&amp;"임용기간: "&amp;TEXT(시간강사_입력!H158,"yyyy. m. d.")&amp;" ~ "&amp;TEXT(시간강사_입력!I158,"yyyy. m. d."),"")&amp;IF(시간강사_입력!J158&lt;&gt;"",CHAR(10)&amp;"주당수업시간: 주 "&amp;시간강사_입력!J158&amp;"시간","")&amp;IF(시간강사_입력!K158&lt;&gt;"",CHAR(10)&amp;"총 수업주수: "&amp;시간강사_입력!K158&amp;"주","")&amp;IF(시간강사_입력!L158="예",CHAR(10)&amp;"방학기간 제외","")&amp;IF(시간강사_입력!M158&lt;&gt;"",CHAR(10)&amp;"근무시간: "&amp;시간강사_입력!M158,"")))</f>
        <v/>
      </c>
      <c r="F161" s="8" t="str">
        <f>IF(OR(시간강사_입력!F158="",LEFT(시간강사_입력!F158,2)="예)"),"",기본설정!$B$6)</f>
        <v/>
      </c>
      <c r="G161" s="22" t="str">
        <f>IF(OR(시간강사_입력!F158="",LEFT(시간강사_입력!F158,2)="예)"),"",IF(시간강사_입력!N158="",기본설정!$B$7,시간강사_입력!N158))</f>
        <v/>
      </c>
      <c r="H161" s="8" t="str">
        <f>IF(OR(시간강사_입력!F158="",LEFT(시간강사_입력!F158,2)="예)"),"",IF(기본설정!$B$8="","",기본설정!$B$8))</f>
        <v/>
      </c>
      <c r="I161" s="8" t="str">
        <f>IF(OR(시간강사_입력!F158="",LEFT(시간강사_입력!F158,2)="예)"),"",IF(기본설정!$B$9="","",기본설정!$B$9))</f>
        <v/>
      </c>
      <c r="J161" s="8" t="str">
        <f>IF(OR(시간강사_입력!F158="",LEFT(시간강사_입력!F158,2)="예)"),"",IF(시간강사_입력!P158&lt;&gt;"",시간강사_입력!P158,IF(기본설정!$B$10="","",기본설정!$B$10)))</f>
        <v/>
      </c>
    </row>
    <row r="162" spans="1:10" ht="90" customHeight="1">
      <c r="A162" s="7" t="str">
        <f>IF(OR(시간강사_입력!F159="",LEFT(시간강사_입력!F159,2)="예)"),"",IF(시간강사_입력!A159="",시간강사_입력!H159,시간강사_입력!A159))</f>
        <v/>
      </c>
      <c r="B162" s="8" t="str">
        <f>IF(OR(시간강사_입력!F159="",LEFT(시간강사_입력!F159,2)="예)"),"",IF(시간강사_입력!B159="",기본설정!$B$5,시간강사_입력!B159))</f>
        <v/>
      </c>
      <c r="C162" s="8" t="str">
        <f>IF(OR(시간강사_입력!F159="",LEFT(시간강사_입력!F159,2)="예)"),"",시간강사_입력!C159&amp;IF(시간강사_입력!E159="","",CHAR(10)&amp;"("&amp;시간강사_입력!E159&amp;")"))</f>
        <v/>
      </c>
      <c r="D162" s="8" t="str">
        <f ca="1">IF(OR(시간강사_입력!F159="",LEFT(시간강사_입력!F159,2)="예)"),"",시간강사_입력!F159&amp;IF(시간강사_입력!G159="","",CHAR(10)&amp;"("&amp;IF(시간강사_입력!G159="","",IF(AND(ISNUMBER(시간강사_입력!G159),시간강사_입력!G159&lt;100000),TEXT(시간강사_입력!G159,"yyyy. m. d."),IF(LEN(SUBSTITUTE(SUBSTITUTE(SUBSTITUTE(TRIM(시간강사_입력!G159),"-",""),".","")," ",""))=8,LEFT(SUBSTITUTE(SUBSTITUTE(SUBSTITUTE(TRIM(시간강사_입력!G159),"-",""),".","")," ",""),4)&amp;". "&amp;VALUE(MID(SUBSTITUTE(SUBSTITUTE(SUBSTITUTE(TRIM(시간강사_입력!G159),"-",""),".","")," ",""),5,2))&amp;". "&amp;VALUE(RIGHT(SUBSTITUTE(SUBSTITUTE(SUBSTITUTE(TRIM(시간강사_입력!G159),"-",""),".","")," ",""),2))&amp;".",IF(LEN(SUBSTITUTE(SUBSTITUTE(SUBSTITUTE(TRIM(시간강사_입력!G159),"-",""),".","")," ",""))=13,IF(OR(MID(SUBSTITUTE(SUBSTITUTE(SUBSTITUTE(TRIM(시간강사_입력!G159),"-",""),".","")," ",""),7,1)="1",MID(SUBSTITUTE(SUBSTITUTE(SUBSTITUTE(TRIM(시간강사_입력!G159),"-",""),".","")," ",""),7,1)="2",MID(SUBSTITUTE(SUBSTITUTE(SUBSTITUTE(TRIM(시간강사_입력!G159),"-",""),".","")," ",""),7,1)="5",MID(SUBSTITUTE(SUBSTITUTE(SUBSTITUTE(TRIM(시간강사_입력!G159),"-",""),".","")," ",""),7,1)="6"),"19","20")&amp;LEFT(SUBSTITUTE(SUBSTITUTE(SUBSTITUTE(TRIM(시간강사_입력!G159),"-",""),".","")," ",""),2)&amp;". "&amp;VALUE(MID(SUBSTITUTE(SUBSTITUTE(SUBSTITUTE(TRIM(시간강사_입력!G159),"-",""),".","")," ",""),3,2))&amp;". "&amp;VALUE(MID(SUBSTITUTE(SUBSTITUTE(SUBSTITUTE(TRIM(시간강사_입력!G159),"-",""),".","")," ",""),5,2))&amp;".",IF(LEN(SUBSTITUTE(SUBSTITUTE(SUBSTITUTE(TRIM(시간강사_입력!G159),"-",""),".","")," ",""))=6,IF(VALUE(LEFT(SUBSTITUTE(SUBSTITUTE(SUBSTITUTE(TRIM(시간강사_입력!G159),"-",""),".","")," ",""),2))&lt;=MOD(YEAR(TODAY()),100),"20","19")&amp;LEFT(SUBSTITUTE(SUBSTITUTE(SUBSTITUTE(TRIM(시간강사_입력!G159),"-",""),".","")," ",""),2)&amp;". "&amp;VALUE(MID(SUBSTITUTE(SUBSTITUTE(SUBSTITUTE(TRIM(시간강사_입력!G159),"-",""),".","")," ",""),3,2))&amp;". "&amp;VALUE(RIGHT(SUBSTITUTE(SUBSTITUTE(SUBSTITUTE(TRIM(시간강사_입력!G159),"-",""),".","")," ",""),2))&amp;".","")))))&amp;")"))</f>
        <v/>
      </c>
      <c r="E162" s="8" t="str">
        <f>IF(OR(시간강사_입력!F159="",LEFT(시간강사_입력!F159,2)="예)"),"",IF(시간강사_입력!O159&lt;&gt;"",시간강사_입력!O159,시간강사_입력!C159&amp;"에 임함."&amp;IF(AND(시간강사_입력!H159&lt;&gt;"",시간강사_입력!I159&lt;&gt;""),CHAR(10)&amp;"임용기간: "&amp;TEXT(시간강사_입력!H159,"yyyy. m. d.")&amp;" ~ "&amp;TEXT(시간강사_입력!I159,"yyyy. m. d."),"")&amp;IF(시간강사_입력!J159&lt;&gt;"",CHAR(10)&amp;"주당수업시간: 주 "&amp;시간강사_입력!J159&amp;"시간","")&amp;IF(시간강사_입력!K159&lt;&gt;"",CHAR(10)&amp;"총 수업주수: "&amp;시간강사_입력!K159&amp;"주","")&amp;IF(시간강사_입력!L159="예",CHAR(10)&amp;"방학기간 제외","")&amp;IF(시간강사_입력!M159&lt;&gt;"",CHAR(10)&amp;"근무시간: "&amp;시간강사_입력!M159,"")))</f>
        <v/>
      </c>
      <c r="F162" s="8" t="str">
        <f>IF(OR(시간강사_입력!F159="",LEFT(시간강사_입력!F159,2)="예)"),"",기본설정!$B$6)</f>
        <v/>
      </c>
      <c r="G162" s="22" t="str">
        <f>IF(OR(시간강사_입력!F159="",LEFT(시간강사_입력!F159,2)="예)"),"",IF(시간강사_입력!N159="",기본설정!$B$7,시간강사_입력!N159))</f>
        <v/>
      </c>
      <c r="H162" s="8" t="str">
        <f>IF(OR(시간강사_입력!F159="",LEFT(시간강사_입력!F159,2)="예)"),"",IF(기본설정!$B$8="","",기본설정!$B$8))</f>
        <v/>
      </c>
      <c r="I162" s="8" t="str">
        <f>IF(OR(시간강사_입력!F159="",LEFT(시간강사_입력!F159,2)="예)"),"",IF(기본설정!$B$9="","",기본설정!$B$9))</f>
        <v/>
      </c>
      <c r="J162" s="8" t="str">
        <f>IF(OR(시간강사_입력!F159="",LEFT(시간강사_입력!F159,2)="예)"),"",IF(시간강사_입력!P159&lt;&gt;"",시간강사_입력!P159,IF(기본설정!$B$10="","",기본설정!$B$10)))</f>
        <v/>
      </c>
    </row>
    <row r="163" spans="1:10" ht="90" customHeight="1">
      <c r="A163" s="7" t="str">
        <f>IF(OR(시간강사_입력!F160="",LEFT(시간강사_입력!F160,2)="예)"),"",IF(시간강사_입력!A160="",시간강사_입력!H160,시간강사_입력!A160))</f>
        <v/>
      </c>
      <c r="B163" s="8" t="str">
        <f>IF(OR(시간강사_입력!F160="",LEFT(시간강사_입력!F160,2)="예)"),"",IF(시간강사_입력!B160="",기본설정!$B$5,시간강사_입력!B160))</f>
        <v/>
      </c>
      <c r="C163" s="8" t="str">
        <f>IF(OR(시간강사_입력!F160="",LEFT(시간강사_입력!F160,2)="예)"),"",시간강사_입력!C160&amp;IF(시간강사_입력!E160="","",CHAR(10)&amp;"("&amp;시간강사_입력!E160&amp;")"))</f>
        <v/>
      </c>
      <c r="D163" s="8" t="str">
        <f ca="1">IF(OR(시간강사_입력!F160="",LEFT(시간강사_입력!F160,2)="예)"),"",시간강사_입력!F160&amp;IF(시간강사_입력!G160="","",CHAR(10)&amp;"("&amp;IF(시간강사_입력!G160="","",IF(AND(ISNUMBER(시간강사_입력!G160),시간강사_입력!G160&lt;100000),TEXT(시간강사_입력!G160,"yyyy. m. d."),IF(LEN(SUBSTITUTE(SUBSTITUTE(SUBSTITUTE(TRIM(시간강사_입력!G160),"-",""),".","")," ",""))=8,LEFT(SUBSTITUTE(SUBSTITUTE(SUBSTITUTE(TRIM(시간강사_입력!G160),"-",""),".","")," ",""),4)&amp;". "&amp;VALUE(MID(SUBSTITUTE(SUBSTITUTE(SUBSTITUTE(TRIM(시간강사_입력!G160),"-",""),".","")," ",""),5,2))&amp;". "&amp;VALUE(RIGHT(SUBSTITUTE(SUBSTITUTE(SUBSTITUTE(TRIM(시간강사_입력!G160),"-",""),".","")," ",""),2))&amp;".",IF(LEN(SUBSTITUTE(SUBSTITUTE(SUBSTITUTE(TRIM(시간강사_입력!G160),"-",""),".","")," ",""))=13,IF(OR(MID(SUBSTITUTE(SUBSTITUTE(SUBSTITUTE(TRIM(시간강사_입력!G160),"-",""),".","")," ",""),7,1)="1",MID(SUBSTITUTE(SUBSTITUTE(SUBSTITUTE(TRIM(시간강사_입력!G160),"-",""),".","")," ",""),7,1)="2",MID(SUBSTITUTE(SUBSTITUTE(SUBSTITUTE(TRIM(시간강사_입력!G160),"-",""),".","")," ",""),7,1)="5",MID(SUBSTITUTE(SUBSTITUTE(SUBSTITUTE(TRIM(시간강사_입력!G160),"-",""),".","")," ",""),7,1)="6"),"19","20")&amp;LEFT(SUBSTITUTE(SUBSTITUTE(SUBSTITUTE(TRIM(시간강사_입력!G160),"-",""),".","")," ",""),2)&amp;". "&amp;VALUE(MID(SUBSTITUTE(SUBSTITUTE(SUBSTITUTE(TRIM(시간강사_입력!G160),"-",""),".","")," ",""),3,2))&amp;". "&amp;VALUE(MID(SUBSTITUTE(SUBSTITUTE(SUBSTITUTE(TRIM(시간강사_입력!G160),"-",""),".","")," ",""),5,2))&amp;".",IF(LEN(SUBSTITUTE(SUBSTITUTE(SUBSTITUTE(TRIM(시간강사_입력!G160),"-",""),".","")," ",""))=6,IF(VALUE(LEFT(SUBSTITUTE(SUBSTITUTE(SUBSTITUTE(TRIM(시간강사_입력!G160),"-",""),".","")," ",""),2))&lt;=MOD(YEAR(TODAY()),100),"20","19")&amp;LEFT(SUBSTITUTE(SUBSTITUTE(SUBSTITUTE(TRIM(시간강사_입력!G160),"-",""),".","")," ",""),2)&amp;". "&amp;VALUE(MID(SUBSTITUTE(SUBSTITUTE(SUBSTITUTE(TRIM(시간강사_입력!G160),"-",""),".","")," ",""),3,2))&amp;". "&amp;VALUE(RIGHT(SUBSTITUTE(SUBSTITUTE(SUBSTITUTE(TRIM(시간강사_입력!G160),"-",""),".","")," ",""),2))&amp;".","")))))&amp;")"))</f>
        <v/>
      </c>
      <c r="E163" s="8" t="str">
        <f>IF(OR(시간강사_입력!F160="",LEFT(시간강사_입력!F160,2)="예)"),"",IF(시간강사_입력!O160&lt;&gt;"",시간강사_입력!O160,시간강사_입력!C160&amp;"에 임함."&amp;IF(AND(시간강사_입력!H160&lt;&gt;"",시간강사_입력!I160&lt;&gt;""),CHAR(10)&amp;"임용기간: "&amp;TEXT(시간강사_입력!H160,"yyyy. m. d.")&amp;" ~ "&amp;TEXT(시간강사_입력!I160,"yyyy. m. d."),"")&amp;IF(시간강사_입력!J160&lt;&gt;"",CHAR(10)&amp;"주당수업시간: 주 "&amp;시간강사_입력!J160&amp;"시간","")&amp;IF(시간강사_입력!K160&lt;&gt;"",CHAR(10)&amp;"총 수업주수: "&amp;시간강사_입력!K160&amp;"주","")&amp;IF(시간강사_입력!L160="예",CHAR(10)&amp;"방학기간 제외","")&amp;IF(시간강사_입력!M160&lt;&gt;"",CHAR(10)&amp;"근무시간: "&amp;시간강사_입력!M160,"")))</f>
        <v/>
      </c>
      <c r="F163" s="8" t="str">
        <f>IF(OR(시간강사_입력!F160="",LEFT(시간강사_입력!F160,2)="예)"),"",기본설정!$B$6)</f>
        <v/>
      </c>
      <c r="G163" s="22" t="str">
        <f>IF(OR(시간강사_입력!F160="",LEFT(시간강사_입력!F160,2)="예)"),"",IF(시간강사_입력!N160="",기본설정!$B$7,시간강사_입력!N160))</f>
        <v/>
      </c>
      <c r="H163" s="8" t="str">
        <f>IF(OR(시간강사_입력!F160="",LEFT(시간강사_입력!F160,2)="예)"),"",IF(기본설정!$B$8="","",기본설정!$B$8))</f>
        <v/>
      </c>
      <c r="I163" s="8" t="str">
        <f>IF(OR(시간강사_입력!F160="",LEFT(시간강사_입력!F160,2)="예)"),"",IF(기본설정!$B$9="","",기본설정!$B$9))</f>
        <v/>
      </c>
      <c r="J163" s="8" t="str">
        <f>IF(OR(시간강사_입력!F160="",LEFT(시간강사_입력!F160,2)="예)"),"",IF(시간강사_입력!P160&lt;&gt;"",시간강사_입력!P160,IF(기본설정!$B$10="","",기본설정!$B$10)))</f>
        <v/>
      </c>
    </row>
    <row r="164" spans="1:10" ht="90" customHeight="1">
      <c r="A164" s="7" t="str">
        <f>IF(OR(시간강사_입력!F161="",LEFT(시간강사_입력!F161,2)="예)"),"",IF(시간강사_입력!A161="",시간강사_입력!H161,시간강사_입력!A161))</f>
        <v/>
      </c>
      <c r="B164" s="8" t="str">
        <f>IF(OR(시간강사_입력!F161="",LEFT(시간강사_입력!F161,2)="예)"),"",IF(시간강사_입력!B161="",기본설정!$B$5,시간강사_입력!B161))</f>
        <v/>
      </c>
      <c r="C164" s="8" t="str">
        <f>IF(OR(시간강사_입력!F161="",LEFT(시간강사_입력!F161,2)="예)"),"",시간강사_입력!C161&amp;IF(시간강사_입력!E161="","",CHAR(10)&amp;"("&amp;시간강사_입력!E161&amp;")"))</f>
        <v/>
      </c>
      <c r="D164" s="8" t="str">
        <f ca="1">IF(OR(시간강사_입력!F161="",LEFT(시간강사_입력!F161,2)="예)"),"",시간강사_입력!F161&amp;IF(시간강사_입력!G161="","",CHAR(10)&amp;"("&amp;IF(시간강사_입력!G161="","",IF(AND(ISNUMBER(시간강사_입력!G161),시간강사_입력!G161&lt;100000),TEXT(시간강사_입력!G161,"yyyy. m. d."),IF(LEN(SUBSTITUTE(SUBSTITUTE(SUBSTITUTE(TRIM(시간강사_입력!G161),"-",""),".","")," ",""))=8,LEFT(SUBSTITUTE(SUBSTITUTE(SUBSTITUTE(TRIM(시간강사_입력!G161),"-",""),".","")," ",""),4)&amp;". "&amp;VALUE(MID(SUBSTITUTE(SUBSTITUTE(SUBSTITUTE(TRIM(시간강사_입력!G161),"-",""),".","")," ",""),5,2))&amp;". "&amp;VALUE(RIGHT(SUBSTITUTE(SUBSTITUTE(SUBSTITUTE(TRIM(시간강사_입력!G161),"-",""),".","")," ",""),2))&amp;".",IF(LEN(SUBSTITUTE(SUBSTITUTE(SUBSTITUTE(TRIM(시간강사_입력!G161),"-",""),".","")," ",""))=13,IF(OR(MID(SUBSTITUTE(SUBSTITUTE(SUBSTITUTE(TRIM(시간강사_입력!G161),"-",""),".","")," ",""),7,1)="1",MID(SUBSTITUTE(SUBSTITUTE(SUBSTITUTE(TRIM(시간강사_입력!G161),"-",""),".","")," ",""),7,1)="2",MID(SUBSTITUTE(SUBSTITUTE(SUBSTITUTE(TRIM(시간강사_입력!G161),"-",""),".","")," ",""),7,1)="5",MID(SUBSTITUTE(SUBSTITUTE(SUBSTITUTE(TRIM(시간강사_입력!G161),"-",""),".","")," ",""),7,1)="6"),"19","20")&amp;LEFT(SUBSTITUTE(SUBSTITUTE(SUBSTITUTE(TRIM(시간강사_입력!G161),"-",""),".","")," ",""),2)&amp;". "&amp;VALUE(MID(SUBSTITUTE(SUBSTITUTE(SUBSTITUTE(TRIM(시간강사_입력!G161),"-",""),".","")," ",""),3,2))&amp;". "&amp;VALUE(MID(SUBSTITUTE(SUBSTITUTE(SUBSTITUTE(TRIM(시간강사_입력!G161),"-",""),".","")," ",""),5,2))&amp;".",IF(LEN(SUBSTITUTE(SUBSTITUTE(SUBSTITUTE(TRIM(시간강사_입력!G161),"-",""),".","")," ",""))=6,IF(VALUE(LEFT(SUBSTITUTE(SUBSTITUTE(SUBSTITUTE(TRIM(시간강사_입력!G161),"-",""),".","")," ",""),2))&lt;=MOD(YEAR(TODAY()),100),"20","19")&amp;LEFT(SUBSTITUTE(SUBSTITUTE(SUBSTITUTE(TRIM(시간강사_입력!G161),"-",""),".","")," ",""),2)&amp;". "&amp;VALUE(MID(SUBSTITUTE(SUBSTITUTE(SUBSTITUTE(TRIM(시간강사_입력!G161),"-",""),".","")," ",""),3,2))&amp;". "&amp;VALUE(RIGHT(SUBSTITUTE(SUBSTITUTE(SUBSTITUTE(TRIM(시간강사_입력!G161),"-",""),".","")," ",""),2))&amp;".","")))))&amp;")"))</f>
        <v/>
      </c>
      <c r="E164" s="8" t="str">
        <f>IF(OR(시간강사_입력!F161="",LEFT(시간강사_입력!F161,2)="예)"),"",IF(시간강사_입력!O161&lt;&gt;"",시간강사_입력!O161,시간강사_입력!C161&amp;"에 임함."&amp;IF(AND(시간강사_입력!H161&lt;&gt;"",시간강사_입력!I161&lt;&gt;""),CHAR(10)&amp;"임용기간: "&amp;TEXT(시간강사_입력!H161,"yyyy. m. d.")&amp;" ~ "&amp;TEXT(시간강사_입력!I161,"yyyy. m. d."),"")&amp;IF(시간강사_입력!J161&lt;&gt;"",CHAR(10)&amp;"주당수업시간: 주 "&amp;시간강사_입력!J161&amp;"시간","")&amp;IF(시간강사_입력!K161&lt;&gt;"",CHAR(10)&amp;"총 수업주수: "&amp;시간강사_입력!K161&amp;"주","")&amp;IF(시간강사_입력!L161="예",CHAR(10)&amp;"방학기간 제외","")&amp;IF(시간강사_입력!M161&lt;&gt;"",CHAR(10)&amp;"근무시간: "&amp;시간강사_입력!M161,"")))</f>
        <v/>
      </c>
      <c r="F164" s="8" t="str">
        <f>IF(OR(시간강사_입력!F161="",LEFT(시간강사_입력!F161,2)="예)"),"",기본설정!$B$6)</f>
        <v/>
      </c>
      <c r="G164" s="22" t="str">
        <f>IF(OR(시간강사_입력!F161="",LEFT(시간강사_입력!F161,2)="예)"),"",IF(시간강사_입력!N161="",기본설정!$B$7,시간강사_입력!N161))</f>
        <v/>
      </c>
      <c r="H164" s="8" t="str">
        <f>IF(OR(시간강사_입력!F161="",LEFT(시간강사_입력!F161,2)="예)"),"",IF(기본설정!$B$8="","",기본설정!$B$8))</f>
        <v/>
      </c>
      <c r="I164" s="8" t="str">
        <f>IF(OR(시간강사_입력!F161="",LEFT(시간강사_입력!F161,2)="예)"),"",IF(기본설정!$B$9="","",기본설정!$B$9))</f>
        <v/>
      </c>
      <c r="J164" s="8" t="str">
        <f>IF(OR(시간강사_입력!F161="",LEFT(시간강사_입력!F161,2)="예)"),"",IF(시간강사_입력!P161&lt;&gt;"",시간강사_입력!P161,IF(기본설정!$B$10="","",기본설정!$B$10)))</f>
        <v/>
      </c>
    </row>
    <row r="165" spans="1:10" ht="90" customHeight="1">
      <c r="A165" s="7" t="str">
        <f>IF(OR(시간강사_입력!F162="",LEFT(시간강사_입력!F162,2)="예)"),"",IF(시간강사_입력!A162="",시간강사_입력!H162,시간강사_입력!A162))</f>
        <v/>
      </c>
      <c r="B165" s="8" t="str">
        <f>IF(OR(시간강사_입력!F162="",LEFT(시간강사_입력!F162,2)="예)"),"",IF(시간강사_입력!B162="",기본설정!$B$5,시간강사_입력!B162))</f>
        <v/>
      </c>
      <c r="C165" s="8" t="str">
        <f>IF(OR(시간강사_입력!F162="",LEFT(시간강사_입력!F162,2)="예)"),"",시간강사_입력!C162&amp;IF(시간강사_입력!E162="","",CHAR(10)&amp;"("&amp;시간강사_입력!E162&amp;")"))</f>
        <v/>
      </c>
      <c r="D165" s="8" t="str">
        <f ca="1">IF(OR(시간강사_입력!F162="",LEFT(시간강사_입력!F162,2)="예)"),"",시간강사_입력!F162&amp;IF(시간강사_입력!G162="","",CHAR(10)&amp;"("&amp;IF(시간강사_입력!G162="","",IF(AND(ISNUMBER(시간강사_입력!G162),시간강사_입력!G162&lt;100000),TEXT(시간강사_입력!G162,"yyyy. m. d."),IF(LEN(SUBSTITUTE(SUBSTITUTE(SUBSTITUTE(TRIM(시간강사_입력!G162),"-",""),".","")," ",""))=8,LEFT(SUBSTITUTE(SUBSTITUTE(SUBSTITUTE(TRIM(시간강사_입력!G162),"-",""),".","")," ",""),4)&amp;". "&amp;VALUE(MID(SUBSTITUTE(SUBSTITUTE(SUBSTITUTE(TRIM(시간강사_입력!G162),"-",""),".","")," ",""),5,2))&amp;". "&amp;VALUE(RIGHT(SUBSTITUTE(SUBSTITUTE(SUBSTITUTE(TRIM(시간강사_입력!G162),"-",""),".","")," ",""),2))&amp;".",IF(LEN(SUBSTITUTE(SUBSTITUTE(SUBSTITUTE(TRIM(시간강사_입력!G162),"-",""),".","")," ",""))=13,IF(OR(MID(SUBSTITUTE(SUBSTITUTE(SUBSTITUTE(TRIM(시간강사_입력!G162),"-",""),".","")," ",""),7,1)="1",MID(SUBSTITUTE(SUBSTITUTE(SUBSTITUTE(TRIM(시간강사_입력!G162),"-",""),".","")," ",""),7,1)="2",MID(SUBSTITUTE(SUBSTITUTE(SUBSTITUTE(TRIM(시간강사_입력!G162),"-",""),".","")," ",""),7,1)="5",MID(SUBSTITUTE(SUBSTITUTE(SUBSTITUTE(TRIM(시간강사_입력!G162),"-",""),".","")," ",""),7,1)="6"),"19","20")&amp;LEFT(SUBSTITUTE(SUBSTITUTE(SUBSTITUTE(TRIM(시간강사_입력!G162),"-",""),".","")," ",""),2)&amp;". "&amp;VALUE(MID(SUBSTITUTE(SUBSTITUTE(SUBSTITUTE(TRIM(시간강사_입력!G162),"-",""),".","")," ",""),3,2))&amp;". "&amp;VALUE(MID(SUBSTITUTE(SUBSTITUTE(SUBSTITUTE(TRIM(시간강사_입력!G162),"-",""),".","")," ",""),5,2))&amp;".",IF(LEN(SUBSTITUTE(SUBSTITUTE(SUBSTITUTE(TRIM(시간강사_입력!G162),"-",""),".","")," ",""))=6,IF(VALUE(LEFT(SUBSTITUTE(SUBSTITUTE(SUBSTITUTE(TRIM(시간강사_입력!G162),"-",""),".","")," ",""),2))&lt;=MOD(YEAR(TODAY()),100),"20","19")&amp;LEFT(SUBSTITUTE(SUBSTITUTE(SUBSTITUTE(TRIM(시간강사_입력!G162),"-",""),".","")," ",""),2)&amp;". "&amp;VALUE(MID(SUBSTITUTE(SUBSTITUTE(SUBSTITUTE(TRIM(시간강사_입력!G162),"-",""),".","")," ",""),3,2))&amp;". "&amp;VALUE(RIGHT(SUBSTITUTE(SUBSTITUTE(SUBSTITUTE(TRIM(시간강사_입력!G162),"-",""),".","")," ",""),2))&amp;".","")))))&amp;")"))</f>
        <v/>
      </c>
      <c r="E165" s="8" t="str">
        <f>IF(OR(시간강사_입력!F162="",LEFT(시간강사_입력!F162,2)="예)"),"",IF(시간강사_입력!O162&lt;&gt;"",시간강사_입력!O162,시간강사_입력!C162&amp;"에 임함."&amp;IF(AND(시간강사_입력!H162&lt;&gt;"",시간강사_입력!I162&lt;&gt;""),CHAR(10)&amp;"임용기간: "&amp;TEXT(시간강사_입력!H162,"yyyy. m. d.")&amp;" ~ "&amp;TEXT(시간강사_입력!I162,"yyyy. m. d."),"")&amp;IF(시간강사_입력!J162&lt;&gt;"",CHAR(10)&amp;"주당수업시간: 주 "&amp;시간강사_입력!J162&amp;"시간","")&amp;IF(시간강사_입력!K162&lt;&gt;"",CHAR(10)&amp;"총 수업주수: "&amp;시간강사_입력!K162&amp;"주","")&amp;IF(시간강사_입력!L162="예",CHAR(10)&amp;"방학기간 제외","")&amp;IF(시간강사_입력!M162&lt;&gt;"",CHAR(10)&amp;"근무시간: "&amp;시간강사_입력!M162,"")))</f>
        <v/>
      </c>
      <c r="F165" s="8" t="str">
        <f>IF(OR(시간강사_입력!F162="",LEFT(시간강사_입력!F162,2)="예)"),"",기본설정!$B$6)</f>
        <v/>
      </c>
      <c r="G165" s="22" t="str">
        <f>IF(OR(시간강사_입력!F162="",LEFT(시간강사_입력!F162,2)="예)"),"",IF(시간강사_입력!N162="",기본설정!$B$7,시간강사_입력!N162))</f>
        <v/>
      </c>
      <c r="H165" s="8" t="str">
        <f>IF(OR(시간강사_입력!F162="",LEFT(시간강사_입력!F162,2)="예)"),"",IF(기본설정!$B$8="","",기본설정!$B$8))</f>
        <v/>
      </c>
      <c r="I165" s="8" t="str">
        <f>IF(OR(시간강사_입력!F162="",LEFT(시간강사_입력!F162,2)="예)"),"",IF(기본설정!$B$9="","",기본설정!$B$9))</f>
        <v/>
      </c>
      <c r="J165" s="8" t="str">
        <f>IF(OR(시간강사_입력!F162="",LEFT(시간강사_입력!F162,2)="예)"),"",IF(시간강사_입력!P162&lt;&gt;"",시간강사_입력!P162,IF(기본설정!$B$10="","",기본설정!$B$10)))</f>
        <v/>
      </c>
    </row>
    <row r="166" spans="1:10" ht="90" customHeight="1">
      <c r="A166" s="7" t="str">
        <f>IF(OR(시간강사_입력!F163="",LEFT(시간강사_입력!F163,2)="예)"),"",IF(시간강사_입력!A163="",시간강사_입력!H163,시간강사_입력!A163))</f>
        <v/>
      </c>
      <c r="B166" s="8" t="str">
        <f>IF(OR(시간강사_입력!F163="",LEFT(시간강사_입력!F163,2)="예)"),"",IF(시간강사_입력!B163="",기본설정!$B$5,시간강사_입력!B163))</f>
        <v/>
      </c>
      <c r="C166" s="8" t="str">
        <f>IF(OR(시간강사_입력!F163="",LEFT(시간강사_입력!F163,2)="예)"),"",시간강사_입력!C163&amp;IF(시간강사_입력!E163="","",CHAR(10)&amp;"("&amp;시간강사_입력!E163&amp;")"))</f>
        <v/>
      </c>
      <c r="D166" s="8" t="str">
        <f ca="1">IF(OR(시간강사_입력!F163="",LEFT(시간강사_입력!F163,2)="예)"),"",시간강사_입력!F163&amp;IF(시간강사_입력!G163="","",CHAR(10)&amp;"("&amp;IF(시간강사_입력!G163="","",IF(AND(ISNUMBER(시간강사_입력!G163),시간강사_입력!G163&lt;100000),TEXT(시간강사_입력!G163,"yyyy. m. d."),IF(LEN(SUBSTITUTE(SUBSTITUTE(SUBSTITUTE(TRIM(시간강사_입력!G163),"-",""),".","")," ",""))=8,LEFT(SUBSTITUTE(SUBSTITUTE(SUBSTITUTE(TRIM(시간강사_입력!G163),"-",""),".","")," ",""),4)&amp;". "&amp;VALUE(MID(SUBSTITUTE(SUBSTITUTE(SUBSTITUTE(TRIM(시간강사_입력!G163),"-",""),".","")," ",""),5,2))&amp;". "&amp;VALUE(RIGHT(SUBSTITUTE(SUBSTITUTE(SUBSTITUTE(TRIM(시간강사_입력!G163),"-",""),".","")," ",""),2))&amp;".",IF(LEN(SUBSTITUTE(SUBSTITUTE(SUBSTITUTE(TRIM(시간강사_입력!G163),"-",""),".","")," ",""))=13,IF(OR(MID(SUBSTITUTE(SUBSTITUTE(SUBSTITUTE(TRIM(시간강사_입력!G163),"-",""),".","")," ",""),7,1)="1",MID(SUBSTITUTE(SUBSTITUTE(SUBSTITUTE(TRIM(시간강사_입력!G163),"-",""),".","")," ",""),7,1)="2",MID(SUBSTITUTE(SUBSTITUTE(SUBSTITUTE(TRIM(시간강사_입력!G163),"-",""),".","")," ",""),7,1)="5",MID(SUBSTITUTE(SUBSTITUTE(SUBSTITUTE(TRIM(시간강사_입력!G163),"-",""),".","")," ",""),7,1)="6"),"19","20")&amp;LEFT(SUBSTITUTE(SUBSTITUTE(SUBSTITUTE(TRIM(시간강사_입력!G163),"-",""),".","")," ",""),2)&amp;". "&amp;VALUE(MID(SUBSTITUTE(SUBSTITUTE(SUBSTITUTE(TRIM(시간강사_입력!G163),"-",""),".","")," ",""),3,2))&amp;". "&amp;VALUE(MID(SUBSTITUTE(SUBSTITUTE(SUBSTITUTE(TRIM(시간강사_입력!G163),"-",""),".","")," ",""),5,2))&amp;".",IF(LEN(SUBSTITUTE(SUBSTITUTE(SUBSTITUTE(TRIM(시간강사_입력!G163),"-",""),".","")," ",""))=6,IF(VALUE(LEFT(SUBSTITUTE(SUBSTITUTE(SUBSTITUTE(TRIM(시간강사_입력!G163),"-",""),".","")," ",""),2))&lt;=MOD(YEAR(TODAY()),100),"20","19")&amp;LEFT(SUBSTITUTE(SUBSTITUTE(SUBSTITUTE(TRIM(시간강사_입력!G163),"-",""),".","")," ",""),2)&amp;". "&amp;VALUE(MID(SUBSTITUTE(SUBSTITUTE(SUBSTITUTE(TRIM(시간강사_입력!G163),"-",""),".","")," ",""),3,2))&amp;". "&amp;VALUE(RIGHT(SUBSTITUTE(SUBSTITUTE(SUBSTITUTE(TRIM(시간강사_입력!G163),"-",""),".","")," ",""),2))&amp;".","")))))&amp;")"))</f>
        <v/>
      </c>
      <c r="E166" s="8" t="str">
        <f>IF(OR(시간강사_입력!F163="",LEFT(시간강사_입력!F163,2)="예)"),"",IF(시간강사_입력!O163&lt;&gt;"",시간강사_입력!O163,시간강사_입력!C163&amp;"에 임함."&amp;IF(AND(시간강사_입력!H163&lt;&gt;"",시간강사_입력!I163&lt;&gt;""),CHAR(10)&amp;"임용기간: "&amp;TEXT(시간강사_입력!H163,"yyyy. m. d.")&amp;" ~ "&amp;TEXT(시간강사_입력!I163,"yyyy. m. d."),"")&amp;IF(시간강사_입력!J163&lt;&gt;"",CHAR(10)&amp;"주당수업시간: 주 "&amp;시간강사_입력!J163&amp;"시간","")&amp;IF(시간강사_입력!K163&lt;&gt;"",CHAR(10)&amp;"총 수업주수: "&amp;시간강사_입력!K163&amp;"주","")&amp;IF(시간강사_입력!L163="예",CHAR(10)&amp;"방학기간 제외","")&amp;IF(시간강사_입력!M163&lt;&gt;"",CHAR(10)&amp;"근무시간: "&amp;시간강사_입력!M163,"")))</f>
        <v/>
      </c>
      <c r="F166" s="8" t="str">
        <f>IF(OR(시간강사_입력!F163="",LEFT(시간강사_입력!F163,2)="예)"),"",기본설정!$B$6)</f>
        <v/>
      </c>
      <c r="G166" s="22" t="str">
        <f>IF(OR(시간강사_입력!F163="",LEFT(시간강사_입력!F163,2)="예)"),"",IF(시간강사_입력!N163="",기본설정!$B$7,시간강사_입력!N163))</f>
        <v/>
      </c>
      <c r="H166" s="8" t="str">
        <f>IF(OR(시간강사_입력!F163="",LEFT(시간강사_입력!F163,2)="예)"),"",IF(기본설정!$B$8="","",기본설정!$B$8))</f>
        <v/>
      </c>
      <c r="I166" s="8" t="str">
        <f>IF(OR(시간강사_입력!F163="",LEFT(시간강사_입력!F163,2)="예)"),"",IF(기본설정!$B$9="","",기본설정!$B$9))</f>
        <v/>
      </c>
      <c r="J166" s="8" t="str">
        <f>IF(OR(시간강사_입력!F163="",LEFT(시간강사_입력!F163,2)="예)"),"",IF(시간강사_입력!P163&lt;&gt;"",시간강사_입력!P163,IF(기본설정!$B$10="","",기본설정!$B$10)))</f>
        <v/>
      </c>
    </row>
    <row r="167" spans="1:10" ht="90" customHeight="1">
      <c r="A167" s="7" t="str">
        <f>IF(OR(시간강사_입력!F164="",LEFT(시간강사_입력!F164,2)="예)"),"",IF(시간강사_입력!A164="",시간강사_입력!H164,시간강사_입력!A164))</f>
        <v/>
      </c>
      <c r="B167" s="8" t="str">
        <f>IF(OR(시간강사_입력!F164="",LEFT(시간강사_입력!F164,2)="예)"),"",IF(시간강사_입력!B164="",기본설정!$B$5,시간강사_입력!B164))</f>
        <v/>
      </c>
      <c r="C167" s="8" t="str">
        <f>IF(OR(시간강사_입력!F164="",LEFT(시간강사_입력!F164,2)="예)"),"",시간강사_입력!C164&amp;IF(시간강사_입력!E164="","",CHAR(10)&amp;"("&amp;시간강사_입력!E164&amp;")"))</f>
        <v/>
      </c>
      <c r="D167" s="8" t="str">
        <f ca="1">IF(OR(시간강사_입력!F164="",LEFT(시간강사_입력!F164,2)="예)"),"",시간강사_입력!F164&amp;IF(시간강사_입력!G164="","",CHAR(10)&amp;"("&amp;IF(시간강사_입력!G164="","",IF(AND(ISNUMBER(시간강사_입력!G164),시간강사_입력!G164&lt;100000),TEXT(시간강사_입력!G164,"yyyy. m. d."),IF(LEN(SUBSTITUTE(SUBSTITUTE(SUBSTITUTE(TRIM(시간강사_입력!G164),"-",""),".","")," ",""))=8,LEFT(SUBSTITUTE(SUBSTITUTE(SUBSTITUTE(TRIM(시간강사_입력!G164),"-",""),".","")," ",""),4)&amp;". "&amp;VALUE(MID(SUBSTITUTE(SUBSTITUTE(SUBSTITUTE(TRIM(시간강사_입력!G164),"-",""),".","")," ",""),5,2))&amp;". "&amp;VALUE(RIGHT(SUBSTITUTE(SUBSTITUTE(SUBSTITUTE(TRIM(시간강사_입력!G164),"-",""),".","")," ",""),2))&amp;".",IF(LEN(SUBSTITUTE(SUBSTITUTE(SUBSTITUTE(TRIM(시간강사_입력!G164),"-",""),".","")," ",""))=13,IF(OR(MID(SUBSTITUTE(SUBSTITUTE(SUBSTITUTE(TRIM(시간강사_입력!G164),"-",""),".","")," ",""),7,1)="1",MID(SUBSTITUTE(SUBSTITUTE(SUBSTITUTE(TRIM(시간강사_입력!G164),"-",""),".","")," ",""),7,1)="2",MID(SUBSTITUTE(SUBSTITUTE(SUBSTITUTE(TRIM(시간강사_입력!G164),"-",""),".","")," ",""),7,1)="5",MID(SUBSTITUTE(SUBSTITUTE(SUBSTITUTE(TRIM(시간강사_입력!G164),"-",""),".","")," ",""),7,1)="6"),"19","20")&amp;LEFT(SUBSTITUTE(SUBSTITUTE(SUBSTITUTE(TRIM(시간강사_입력!G164),"-",""),".","")," ",""),2)&amp;". "&amp;VALUE(MID(SUBSTITUTE(SUBSTITUTE(SUBSTITUTE(TRIM(시간강사_입력!G164),"-",""),".","")," ",""),3,2))&amp;". "&amp;VALUE(MID(SUBSTITUTE(SUBSTITUTE(SUBSTITUTE(TRIM(시간강사_입력!G164),"-",""),".","")," ",""),5,2))&amp;".",IF(LEN(SUBSTITUTE(SUBSTITUTE(SUBSTITUTE(TRIM(시간강사_입력!G164),"-",""),".","")," ",""))=6,IF(VALUE(LEFT(SUBSTITUTE(SUBSTITUTE(SUBSTITUTE(TRIM(시간강사_입력!G164),"-",""),".","")," ",""),2))&lt;=MOD(YEAR(TODAY()),100),"20","19")&amp;LEFT(SUBSTITUTE(SUBSTITUTE(SUBSTITUTE(TRIM(시간강사_입력!G164),"-",""),".","")," ",""),2)&amp;". "&amp;VALUE(MID(SUBSTITUTE(SUBSTITUTE(SUBSTITUTE(TRIM(시간강사_입력!G164),"-",""),".","")," ",""),3,2))&amp;". "&amp;VALUE(RIGHT(SUBSTITUTE(SUBSTITUTE(SUBSTITUTE(TRIM(시간강사_입력!G164),"-",""),".","")," ",""),2))&amp;".","")))))&amp;")"))</f>
        <v/>
      </c>
      <c r="E167" s="8" t="str">
        <f>IF(OR(시간강사_입력!F164="",LEFT(시간강사_입력!F164,2)="예)"),"",IF(시간강사_입력!O164&lt;&gt;"",시간강사_입력!O164,시간강사_입력!C164&amp;"에 임함."&amp;IF(AND(시간강사_입력!H164&lt;&gt;"",시간강사_입력!I164&lt;&gt;""),CHAR(10)&amp;"임용기간: "&amp;TEXT(시간강사_입력!H164,"yyyy. m. d.")&amp;" ~ "&amp;TEXT(시간강사_입력!I164,"yyyy. m. d."),"")&amp;IF(시간강사_입력!J164&lt;&gt;"",CHAR(10)&amp;"주당수업시간: 주 "&amp;시간강사_입력!J164&amp;"시간","")&amp;IF(시간강사_입력!K164&lt;&gt;"",CHAR(10)&amp;"총 수업주수: "&amp;시간강사_입력!K164&amp;"주","")&amp;IF(시간강사_입력!L164="예",CHAR(10)&amp;"방학기간 제외","")&amp;IF(시간강사_입력!M164&lt;&gt;"",CHAR(10)&amp;"근무시간: "&amp;시간강사_입력!M164,"")))</f>
        <v/>
      </c>
      <c r="F167" s="8" t="str">
        <f>IF(OR(시간강사_입력!F164="",LEFT(시간강사_입력!F164,2)="예)"),"",기본설정!$B$6)</f>
        <v/>
      </c>
      <c r="G167" s="22" t="str">
        <f>IF(OR(시간강사_입력!F164="",LEFT(시간강사_입력!F164,2)="예)"),"",IF(시간강사_입력!N164="",기본설정!$B$7,시간강사_입력!N164))</f>
        <v/>
      </c>
      <c r="H167" s="8" t="str">
        <f>IF(OR(시간강사_입력!F164="",LEFT(시간강사_입력!F164,2)="예)"),"",IF(기본설정!$B$8="","",기본설정!$B$8))</f>
        <v/>
      </c>
      <c r="I167" s="8" t="str">
        <f>IF(OR(시간강사_입력!F164="",LEFT(시간강사_입력!F164,2)="예)"),"",IF(기본설정!$B$9="","",기본설정!$B$9))</f>
        <v/>
      </c>
      <c r="J167" s="8" t="str">
        <f>IF(OR(시간강사_입력!F164="",LEFT(시간강사_입력!F164,2)="예)"),"",IF(시간강사_입력!P164&lt;&gt;"",시간강사_입력!P164,IF(기본설정!$B$10="","",기본설정!$B$10)))</f>
        <v/>
      </c>
    </row>
    <row r="168" spans="1:10" ht="90" customHeight="1">
      <c r="A168" s="7" t="str">
        <f>IF(OR(시간강사_입력!F165="",LEFT(시간강사_입력!F165,2)="예)"),"",IF(시간강사_입력!A165="",시간강사_입력!H165,시간강사_입력!A165))</f>
        <v/>
      </c>
      <c r="B168" s="8" t="str">
        <f>IF(OR(시간강사_입력!F165="",LEFT(시간강사_입력!F165,2)="예)"),"",IF(시간강사_입력!B165="",기본설정!$B$5,시간강사_입력!B165))</f>
        <v/>
      </c>
      <c r="C168" s="8" t="str">
        <f>IF(OR(시간강사_입력!F165="",LEFT(시간강사_입력!F165,2)="예)"),"",시간강사_입력!C165&amp;IF(시간강사_입력!E165="","",CHAR(10)&amp;"("&amp;시간강사_입력!E165&amp;")"))</f>
        <v/>
      </c>
      <c r="D168" s="8" t="str">
        <f ca="1">IF(OR(시간강사_입력!F165="",LEFT(시간강사_입력!F165,2)="예)"),"",시간강사_입력!F165&amp;IF(시간강사_입력!G165="","",CHAR(10)&amp;"("&amp;IF(시간강사_입력!G165="","",IF(AND(ISNUMBER(시간강사_입력!G165),시간강사_입력!G165&lt;100000),TEXT(시간강사_입력!G165,"yyyy. m. d."),IF(LEN(SUBSTITUTE(SUBSTITUTE(SUBSTITUTE(TRIM(시간강사_입력!G165),"-",""),".","")," ",""))=8,LEFT(SUBSTITUTE(SUBSTITUTE(SUBSTITUTE(TRIM(시간강사_입력!G165),"-",""),".","")," ",""),4)&amp;". "&amp;VALUE(MID(SUBSTITUTE(SUBSTITUTE(SUBSTITUTE(TRIM(시간강사_입력!G165),"-",""),".","")," ",""),5,2))&amp;". "&amp;VALUE(RIGHT(SUBSTITUTE(SUBSTITUTE(SUBSTITUTE(TRIM(시간강사_입력!G165),"-",""),".","")," ",""),2))&amp;".",IF(LEN(SUBSTITUTE(SUBSTITUTE(SUBSTITUTE(TRIM(시간강사_입력!G165),"-",""),".","")," ",""))=13,IF(OR(MID(SUBSTITUTE(SUBSTITUTE(SUBSTITUTE(TRIM(시간강사_입력!G165),"-",""),".","")," ",""),7,1)="1",MID(SUBSTITUTE(SUBSTITUTE(SUBSTITUTE(TRIM(시간강사_입력!G165),"-",""),".","")," ",""),7,1)="2",MID(SUBSTITUTE(SUBSTITUTE(SUBSTITUTE(TRIM(시간강사_입력!G165),"-",""),".","")," ",""),7,1)="5",MID(SUBSTITUTE(SUBSTITUTE(SUBSTITUTE(TRIM(시간강사_입력!G165),"-",""),".","")," ",""),7,1)="6"),"19","20")&amp;LEFT(SUBSTITUTE(SUBSTITUTE(SUBSTITUTE(TRIM(시간강사_입력!G165),"-",""),".","")," ",""),2)&amp;". "&amp;VALUE(MID(SUBSTITUTE(SUBSTITUTE(SUBSTITUTE(TRIM(시간강사_입력!G165),"-",""),".","")," ",""),3,2))&amp;". "&amp;VALUE(MID(SUBSTITUTE(SUBSTITUTE(SUBSTITUTE(TRIM(시간강사_입력!G165),"-",""),".","")," ",""),5,2))&amp;".",IF(LEN(SUBSTITUTE(SUBSTITUTE(SUBSTITUTE(TRIM(시간강사_입력!G165),"-",""),".","")," ",""))=6,IF(VALUE(LEFT(SUBSTITUTE(SUBSTITUTE(SUBSTITUTE(TRIM(시간강사_입력!G165),"-",""),".","")," ",""),2))&lt;=MOD(YEAR(TODAY()),100),"20","19")&amp;LEFT(SUBSTITUTE(SUBSTITUTE(SUBSTITUTE(TRIM(시간강사_입력!G165),"-",""),".","")," ",""),2)&amp;". "&amp;VALUE(MID(SUBSTITUTE(SUBSTITUTE(SUBSTITUTE(TRIM(시간강사_입력!G165),"-",""),".","")," ",""),3,2))&amp;". "&amp;VALUE(RIGHT(SUBSTITUTE(SUBSTITUTE(SUBSTITUTE(TRIM(시간강사_입력!G165),"-",""),".","")," ",""),2))&amp;".","")))))&amp;")"))</f>
        <v/>
      </c>
      <c r="E168" s="8" t="str">
        <f>IF(OR(시간강사_입력!F165="",LEFT(시간강사_입력!F165,2)="예)"),"",IF(시간강사_입력!O165&lt;&gt;"",시간강사_입력!O165,시간강사_입력!C165&amp;"에 임함."&amp;IF(AND(시간강사_입력!H165&lt;&gt;"",시간강사_입력!I165&lt;&gt;""),CHAR(10)&amp;"임용기간: "&amp;TEXT(시간강사_입력!H165,"yyyy. m. d.")&amp;" ~ "&amp;TEXT(시간강사_입력!I165,"yyyy. m. d."),"")&amp;IF(시간강사_입력!J165&lt;&gt;"",CHAR(10)&amp;"주당수업시간: 주 "&amp;시간강사_입력!J165&amp;"시간","")&amp;IF(시간강사_입력!K165&lt;&gt;"",CHAR(10)&amp;"총 수업주수: "&amp;시간강사_입력!K165&amp;"주","")&amp;IF(시간강사_입력!L165="예",CHAR(10)&amp;"방학기간 제외","")&amp;IF(시간강사_입력!M165&lt;&gt;"",CHAR(10)&amp;"근무시간: "&amp;시간강사_입력!M165,"")))</f>
        <v/>
      </c>
      <c r="F168" s="8" t="str">
        <f>IF(OR(시간강사_입력!F165="",LEFT(시간강사_입력!F165,2)="예)"),"",기본설정!$B$6)</f>
        <v/>
      </c>
      <c r="G168" s="22" t="str">
        <f>IF(OR(시간강사_입력!F165="",LEFT(시간강사_입력!F165,2)="예)"),"",IF(시간강사_입력!N165="",기본설정!$B$7,시간강사_입력!N165))</f>
        <v/>
      </c>
      <c r="H168" s="8" t="str">
        <f>IF(OR(시간강사_입력!F165="",LEFT(시간강사_입력!F165,2)="예)"),"",IF(기본설정!$B$8="","",기본설정!$B$8))</f>
        <v/>
      </c>
      <c r="I168" s="8" t="str">
        <f>IF(OR(시간강사_입력!F165="",LEFT(시간강사_입력!F165,2)="예)"),"",IF(기본설정!$B$9="","",기본설정!$B$9))</f>
        <v/>
      </c>
      <c r="J168" s="8" t="str">
        <f>IF(OR(시간강사_입력!F165="",LEFT(시간강사_입력!F165,2)="예)"),"",IF(시간강사_입력!P165&lt;&gt;"",시간강사_입력!P165,IF(기본설정!$B$10="","",기본설정!$B$10)))</f>
        <v/>
      </c>
    </row>
    <row r="169" spans="1:10" ht="90" customHeight="1">
      <c r="A169" s="7" t="str">
        <f>IF(OR(시간강사_입력!F166="",LEFT(시간강사_입력!F166,2)="예)"),"",IF(시간강사_입력!A166="",시간강사_입력!H166,시간강사_입력!A166))</f>
        <v/>
      </c>
      <c r="B169" s="8" t="str">
        <f>IF(OR(시간강사_입력!F166="",LEFT(시간강사_입력!F166,2)="예)"),"",IF(시간강사_입력!B166="",기본설정!$B$5,시간강사_입력!B166))</f>
        <v/>
      </c>
      <c r="C169" s="8" t="str">
        <f>IF(OR(시간강사_입력!F166="",LEFT(시간강사_입력!F166,2)="예)"),"",시간강사_입력!C166&amp;IF(시간강사_입력!E166="","",CHAR(10)&amp;"("&amp;시간강사_입력!E166&amp;")"))</f>
        <v/>
      </c>
      <c r="D169" s="8" t="str">
        <f ca="1">IF(OR(시간강사_입력!F166="",LEFT(시간강사_입력!F166,2)="예)"),"",시간강사_입력!F166&amp;IF(시간강사_입력!G166="","",CHAR(10)&amp;"("&amp;IF(시간강사_입력!G166="","",IF(AND(ISNUMBER(시간강사_입력!G166),시간강사_입력!G166&lt;100000),TEXT(시간강사_입력!G166,"yyyy. m. d."),IF(LEN(SUBSTITUTE(SUBSTITUTE(SUBSTITUTE(TRIM(시간강사_입력!G166),"-",""),".","")," ",""))=8,LEFT(SUBSTITUTE(SUBSTITUTE(SUBSTITUTE(TRIM(시간강사_입력!G166),"-",""),".","")," ",""),4)&amp;". "&amp;VALUE(MID(SUBSTITUTE(SUBSTITUTE(SUBSTITUTE(TRIM(시간강사_입력!G166),"-",""),".","")," ",""),5,2))&amp;". "&amp;VALUE(RIGHT(SUBSTITUTE(SUBSTITUTE(SUBSTITUTE(TRIM(시간강사_입력!G166),"-",""),".","")," ",""),2))&amp;".",IF(LEN(SUBSTITUTE(SUBSTITUTE(SUBSTITUTE(TRIM(시간강사_입력!G166),"-",""),".","")," ",""))=13,IF(OR(MID(SUBSTITUTE(SUBSTITUTE(SUBSTITUTE(TRIM(시간강사_입력!G166),"-",""),".","")," ",""),7,1)="1",MID(SUBSTITUTE(SUBSTITUTE(SUBSTITUTE(TRIM(시간강사_입력!G166),"-",""),".","")," ",""),7,1)="2",MID(SUBSTITUTE(SUBSTITUTE(SUBSTITUTE(TRIM(시간강사_입력!G166),"-",""),".","")," ",""),7,1)="5",MID(SUBSTITUTE(SUBSTITUTE(SUBSTITUTE(TRIM(시간강사_입력!G166),"-",""),".","")," ",""),7,1)="6"),"19","20")&amp;LEFT(SUBSTITUTE(SUBSTITUTE(SUBSTITUTE(TRIM(시간강사_입력!G166),"-",""),".","")," ",""),2)&amp;". "&amp;VALUE(MID(SUBSTITUTE(SUBSTITUTE(SUBSTITUTE(TRIM(시간강사_입력!G166),"-",""),".","")," ",""),3,2))&amp;". "&amp;VALUE(MID(SUBSTITUTE(SUBSTITUTE(SUBSTITUTE(TRIM(시간강사_입력!G166),"-",""),".","")," ",""),5,2))&amp;".",IF(LEN(SUBSTITUTE(SUBSTITUTE(SUBSTITUTE(TRIM(시간강사_입력!G166),"-",""),".","")," ",""))=6,IF(VALUE(LEFT(SUBSTITUTE(SUBSTITUTE(SUBSTITUTE(TRIM(시간강사_입력!G166),"-",""),".","")," ",""),2))&lt;=MOD(YEAR(TODAY()),100),"20","19")&amp;LEFT(SUBSTITUTE(SUBSTITUTE(SUBSTITUTE(TRIM(시간강사_입력!G166),"-",""),".","")," ",""),2)&amp;". "&amp;VALUE(MID(SUBSTITUTE(SUBSTITUTE(SUBSTITUTE(TRIM(시간강사_입력!G166),"-",""),".","")," ",""),3,2))&amp;". "&amp;VALUE(RIGHT(SUBSTITUTE(SUBSTITUTE(SUBSTITUTE(TRIM(시간강사_입력!G166),"-",""),".","")," ",""),2))&amp;".","")))))&amp;")"))</f>
        <v/>
      </c>
      <c r="E169" s="8" t="str">
        <f>IF(OR(시간강사_입력!F166="",LEFT(시간강사_입력!F166,2)="예)"),"",IF(시간강사_입력!O166&lt;&gt;"",시간강사_입력!O166,시간강사_입력!C166&amp;"에 임함."&amp;IF(AND(시간강사_입력!H166&lt;&gt;"",시간강사_입력!I166&lt;&gt;""),CHAR(10)&amp;"임용기간: "&amp;TEXT(시간강사_입력!H166,"yyyy. m. d.")&amp;" ~ "&amp;TEXT(시간강사_입력!I166,"yyyy. m. d."),"")&amp;IF(시간강사_입력!J166&lt;&gt;"",CHAR(10)&amp;"주당수업시간: 주 "&amp;시간강사_입력!J166&amp;"시간","")&amp;IF(시간강사_입력!K166&lt;&gt;"",CHAR(10)&amp;"총 수업주수: "&amp;시간강사_입력!K166&amp;"주","")&amp;IF(시간강사_입력!L166="예",CHAR(10)&amp;"방학기간 제외","")&amp;IF(시간강사_입력!M166&lt;&gt;"",CHAR(10)&amp;"근무시간: "&amp;시간강사_입력!M166,"")))</f>
        <v/>
      </c>
      <c r="F169" s="8" t="str">
        <f>IF(OR(시간강사_입력!F166="",LEFT(시간강사_입력!F166,2)="예)"),"",기본설정!$B$6)</f>
        <v/>
      </c>
      <c r="G169" s="22" t="str">
        <f>IF(OR(시간강사_입력!F166="",LEFT(시간강사_입력!F166,2)="예)"),"",IF(시간강사_입력!N166="",기본설정!$B$7,시간강사_입력!N166))</f>
        <v/>
      </c>
      <c r="H169" s="8" t="str">
        <f>IF(OR(시간강사_입력!F166="",LEFT(시간강사_입력!F166,2)="예)"),"",IF(기본설정!$B$8="","",기본설정!$B$8))</f>
        <v/>
      </c>
      <c r="I169" s="8" t="str">
        <f>IF(OR(시간강사_입력!F166="",LEFT(시간강사_입력!F166,2)="예)"),"",IF(기본설정!$B$9="","",기본설정!$B$9))</f>
        <v/>
      </c>
      <c r="J169" s="8" t="str">
        <f>IF(OR(시간강사_입력!F166="",LEFT(시간강사_입력!F166,2)="예)"),"",IF(시간강사_입력!P166&lt;&gt;"",시간강사_입력!P166,IF(기본설정!$B$10="","",기본설정!$B$10)))</f>
        <v/>
      </c>
    </row>
    <row r="170" spans="1:10" ht="90" customHeight="1">
      <c r="A170" s="7" t="str">
        <f>IF(OR(시간강사_입력!F167="",LEFT(시간강사_입력!F167,2)="예)"),"",IF(시간강사_입력!A167="",시간강사_입력!H167,시간강사_입력!A167))</f>
        <v/>
      </c>
      <c r="B170" s="8" t="str">
        <f>IF(OR(시간강사_입력!F167="",LEFT(시간강사_입력!F167,2)="예)"),"",IF(시간강사_입력!B167="",기본설정!$B$5,시간강사_입력!B167))</f>
        <v/>
      </c>
      <c r="C170" s="8" t="str">
        <f>IF(OR(시간강사_입력!F167="",LEFT(시간강사_입력!F167,2)="예)"),"",시간강사_입력!C167&amp;IF(시간강사_입력!E167="","",CHAR(10)&amp;"("&amp;시간강사_입력!E167&amp;")"))</f>
        <v/>
      </c>
      <c r="D170" s="8" t="str">
        <f ca="1">IF(OR(시간강사_입력!F167="",LEFT(시간강사_입력!F167,2)="예)"),"",시간강사_입력!F167&amp;IF(시간강사_입력!G167="","",CHAR(10)&amp;"("&amp;IF(시간강사_입력!G167="","",IF(AND(ISNUMBER(시간강사_입력!G167),시간강사_입력!G167&lt;100000),TEXT(시간강사_입력!G167,"yyyy. m. d."),IF(LEN(SUBSTITUTE(SUBSTITUTE(SUBSTITUTE(TRIM(시간강사_입력!G167),"-",""),".","")," ",""))=8,LEFT(SUBSTITUTE(SUBSTITUTE(SUBSTITUTE(TRIM(시간강사_입력!G167),"-",""),".","")," ",""),4)&amp;". "&amp;VALUE(MID(SUBSTITUTE(SUBSTITUTE(SUBSTITUTE(TRIM(시간강사_입력!G167),"-",""),".","")," ",""),5,2))&amp;". "&amp;VALUE(RIGHT(SUBSTITUTE(SUBSTITUTE(SUBSTITUTE(TRIM(시간강사_입력!G167),"-",""),".","")," ",""),2))&amp;".",IF(LEN(SUBSTITUTE(SUBSTITUTE(SUBSTITUTE(TRIM(시간강사_입력!G167),"-",""),".","")," ",""))=13,IF(OR(MID(SUBSTITUTE(SUBSTITUTE(SUBSTITUTE(TRIM(시간강사_입력!G167),"-",""),".","")," ",""),7,1)="1",MID(SUBSTITUTE(SUBSTITUTE(SUBSTITUTE(TRIM(시간강사_입력!G167),"-",""),".","")," ",""),7,1)="2",MID(SUBSTITUTE(SUBSTITUTE(SUBSTITUTE(TRIM(시간강사_입력!G167),"-",""),".","")," ",""),7,1)="5",MID(SUBSTITUTE(SUBSTITUTE(SUBSTITUTE(TRIM(시간강사_입력!G167),"-",""),".","")," ",""),7,1)="6"),"19","20")&amp;LEFT(SUBSTITUTE(SUBSTITUTE(SUBSTITUTE(TRIM(시간강사_입력!G167),"-",""),".","")," ",""),2)&amp;". "&amp;VALUE(MID(SUBSTITUTE(SUBSTITUTE(SUBSTITUTE(TRIM(시간강사_입력!G167),"-",""),".","")," ",""),3,2))&amp;". "&amp;VALUE(MID(SUBSTITUTE(SUBSTITUTE(SUBSTITUTE(TRIM(시간강사_입력!G167),"-",""),".","")," ",""),5,2))&amp;".",IF(LEN(SUBSTITUTE(SUBSTITUTE(SUBSTITUTE(TRIM(시간강사_입력!G167),"-",""),".","")," ",""))=6,IF(VALUE(LEFT(SUBSTITUTE(SUBSTITUTE(SUBSTITUTE(TRIM(시간강사_입력!G167),"-",""),".","")," ",""),2))&lt;=MOD(YEAR(TODAY()),100),"20","19")&amp;LEFT(SUBSTITUTE(SUBSTITUTE(SUBSTITUTE(TRIM(시간강사_입력!G167),"-",""),".","")," ",""),2)&amp;". "&amp;VALUE(MID(SUBSTITUTE(SUBSTITUTE(SUBSTITUTE(TRIM(시간강사_입력!G167),"-",""),".","")," ",""),3,2))&amp;". "&amp;VALUE(RIGHT(SUBSTITUTE(SUBSTITUTE(SUBSTITUTE(TRIM(시간강사_입력!G167),"-",""),".","")," ",""),2))&amp;".","")))))&amp;")"))</f>
        <v/>
      </c>
      <c r="E170" s="8" t="str">
        <f>IF(OR(시간강사_입력!F167="",LEFT(시간강사_입력!F167,2)="예)"),"",IF(시간강사_입력!O167&lt;&gt;"",시간강사_입력!O167,시간강사_입력!C167&amp;"에 임함."&amp;IF(AND(시간강사_입력!H167&lt;&gt;"",시간강사_입력!I167&lt;&gt;""),CHAR(10)&amp;"임용기간: "&amp;TEXT(시간강사_입력!H167,"yyyy. m. d.")&amp;" ~ "&amp;TEXT(시간강사_입력!I167,"yyyy. m. d."),"")&amp;IF(시간강사_입력!J167&lt;&gt;"",CHAR(10)&amp;"주당수업시간: 주 "&amp;시간강사_입력!J167&amp;"시간","")&amp;IF(시간강사_입력!K167&lt;&gt;"",CHAR(10)&amp;"총 수업주수: "&amp;시간강사_입력!K167&amp;"주","")&amp;IF(시간강사_입력!L167="예",CHAR(10)&amp;"방학기간 제외","")&amp;IF(시간강사_입력!M167&lt;&gt;"",CHAR(10)&amp;"근무시간: "&amp;시간강사_입력!M167,"")))</f>
        <v/>
      </c>
      <c r="F170" s="8" t="str">
        <f>IF(OR(시간강사_입력!F167="",LEFT(시간강사_입력!F167,2)="예)"),"",기본설정!$B$6)</f>
        <v/>
      </c>
      <c r="G170" s="22" t="str">
        <f>IF(OR(시간강사_입력!F167="",LEFT(시간강사_입력!F167,2)="예)"),"",IF(시간강사_입력!N167="",기본설정!$B$7,시간강사_입력!N167))</f>
        <v/>
      </c>
      <c r="H170" s="8" t="str">
        <f>IF(OR(시간강사_입력!F167="",LEFT(시간강사_입력!F167,2)="예)"),"",IF(기본설정!$B$8="","",기본설정!$B$8))</f>
        <v/>
      </c>
      <c r="I170" s="8" t="str">
        <f>IF(OR(시간강사_입력!F167="",LEFT(시간강사_입력!F167,2)="예)"),"",IF(기본설정!$B$9="","",기본설정!$B$9))</f>
        <v/>
      </c>
      <c r="J170" s="8" t="str">
        <f>IF(OR(시간강사_입력!F167="",LEFT(시간강사_입력!F167,2)="예)"),"",IF(시간강사_입력!P167&lt;&gt;"",시간강사_입력!P167,IF(기본설정!$B$10="","",기본설정!$B$10)))</f>
        <v/>
      </c>
    </row>
    <row r="171" spans="1:10" ht="90" customHeight="1">
      <c r="A171" s="7" t="str">
        <f>IF(OR(시간강사_입력!F168="",LEFT(시간강사_입력!F168,2)="예)"),"",IF(시간강사_입력!A168="",시간강사_입력!H168,시간강사_입력!A168))</f>
        <v/>
      </c>
      <c r="B171" s="8" t="str">
        <f>IF(OR(시간강사_입력!F168="",LEFT(시간강사_입력!F168,2)="예)"),"",IF(시간강사_입력!B168="",기본설정!$B$5,시간강사_입력!B168))</f>
        <v/>
      </c>
      <c r="C171" s="8" t="str">
        <f>IF(OR(시간강사_입력!F168="",LEFT(시간강사_입력!F168,2)="예)"),"",시간강사_입력!C168&amp;IF(시간강사_입력!E168="","",CHAR(10)&amp;"("&amp;시간강사_입력!E168&amp;")"))</f>
        <v/>
      </c>
      <c r="D171" s="8" t="str">
        <f ca="1">IF(OR(시간강사_입력!F168="",LEFT(시간강사_입력!F168,2)="예)"),"",시간강사_입력!F168&amp;IF(시간강사_입력!G168="","",CHAR(10)&amp;"("&amp;IF(시간강사_입력!G168="","",IF(AND(ISNUMBER(시간강사_입력!G168),시간강사_입력!G168&lt;100000),TEXT(시간강사_입력!G168,"yyyy. m. d."),IF(LEN(SUBSTITUTE(SUBSTITUTE(SUBSTITUTE(TRIM(시간강사_입력!G168),"-",""),".","")," ",""))=8,LEFT(SUBSTITUTE(SUBSTITUTE(SUBSTITUTE(TRIM(시간강사_입력!G168),"-",""),".","")," ",""),4)&amp;". "&amp;VALUE(MID(SUBSTITUTE(SUBSTITUTE(SUBSTITUTE(TRIM(시간강사_입력!G168),"-",""),".","")," ",""),5,2))&amp;". "&amp;VALUE(RIGHT(SUBSTITUTE(SUBSTITUTE(SUBSTITUTE(TRIM(시간강사_입력!G168),"-",""),".","")," ",""),2))&amp;".",IF(LEN(SUBSTITUTE(SUBSTITUTE(SUBSTITUTE(TRIM(시간강사_입력!G168),"-",""),".","")," ",""))=13,IF(OR(MID(SUBSTITUTE(SUBSTITUTE(SUBSTITUTE(TRIM(시간강사_입력!G168),"-",""),".","")," ",""),7,1)="1",MID(SUBSTITUTE(SUBSTITUTE(SUBSTITUTE(TRIM(시간강사_입력!G168),"-",""),".","")," ",""),7,1)="2",MID(SUBSTITUTE(SUBSTITUTE(SUBSTITUTE(TRIM(시간강사_입력!G168),"-",""),".","")," ",""),7,1)="5",MID(SUBSTITUTE(SUBSTITUTE(SUBSTITUTE(TRIM(시간강사_입력!G168),"-",""),".","")," ",""),7,1)="6"),"19","20")&amp;LEFT(SUBSTITUTE(SUBSTITUTE(SUBSTITUTE(TRIM(시간강사_입력!G168),"-",""),".","")," ",""),2)&amp;". "&amp;VALUE(MID(SUBSTITUTE(SUBSTITUTE(SUBSTITUTE(TRIM(시간강사_입력!G168),"-",""),".","")," ",""),3,2))&amp;". "&amp;VALUE(MID(SUBSTITUTE(SUBSTITUTE(SUBSTITUTE(TRIM(시간강사_입력!G168),"-",""),".","")," ",""),5,2))&amp;".",IF(LEN(SUBSTITUTE(SUBSTITUTE(SUBSTITUTE(TRIM(시간강사_입력!G168),"-",""),".","")," ",""))=6,IF(VALUE(LEFT(SUBSTITUTE(SUBSTITUTE(SUBSTITUTE(TRIM(시간강사_입력!G168),"-",""),".","")," ",""),2))&lt;=MOD(YEAR(TODAY()),100),"20","19")&amp;LEFT(SUBSTITUTE(SUBSTITUTE(SUBSTITUTE(TRIM(시간강사_입력!G168),"-",""),".","")," ",""),2)&amp;". "&amp;VALUE(MID(SUBSTITUTE(SUBSTITUTE(SUBSTITUTE(TRIM(시간강사_입력!G168),"-",""),".","")," ",""),3,2))&amp;". "&amp;VALUE(RIGHT(SUBSTITUTE(SUBSTITUTE(SUBSTITUTE(TRIM(시간강사_입력!G168),"-",""),".","")," ",""),2))&amp;".","")))))&amp;")"))</f>
        <v/>
      </c>
      <c r="E171" s="8" t="str">
        <f>IF(OR(시간강사_입력!F168="",LEFT(시간강사_입력!F168,2)="예)"),"",IF(시간강사_입력!O168&lt;&gt;"",시간강사_입력!O168,시간강사_입력!C168&amp;"에 임함."&amp;IF(AND(시간강사_입력!H168&lt;&gt;"",시간강사_입력!I168&lt;&gt;""),CHAR(10)&amp;"임용기간: "&amp;TEXT(시간강사_입력!H168,"yyyy. m. d.")&amp;" ~ "&amp;TEXT(시간강사_입력!I168,"yyyy. m. d."),"")&amp;IF(시간강사_입력!J168&lt;&gt;"",CHAR(10)&amp;"주당수업시간: 주 "&amp;시간강사_입력!J168&amp;"시간","")&amp;IF(시간강사_입력!K168&lt;&gt;"",CHAR(10)&amp;"총 수업주수: "&amp;시간강사_입력!K168&amp;"주","")&amp;IF(시간강사_입력!L168="예",CHAR(10)&amp;"방학기간 제외","")&amp;IF(시간강사_입력!M168&lt;&gt;"",CHAR(10)&amp;"근무시간: "&amp;시간강사_입력!M168,"")))</f>
        <v/>
      </c>
      <c r="F171" s="8" t="str">
        <f>IF(OR(시간강사_입력!F168="",LEFT(시간강사_입력!F168,2)="예)"),"",기본설정!$B$6)</f>
        <v/>
      </c>
      <c r="G171" s="22" t="str">
        <f>IF(OR(시간강사_입력!F168="",LEFT(시간강사_입력!F168,2)="예)"),"",IF(시간강사_입력!N168="",기본설정!$B$7,시간강사_입력!N168))</f>
        <v/>
      </c>
      <c r="H171" s="8" t="str">
        <f>IF(OR(시간강사_입력!F168="",LEFT(시간강사_입력!F168,2)="예)"),"",IF(기본설정!$B$8="","",기본설정!$B$8))</f>
        <v/>
      </c>
      <c r="I171" s="8" t="str">
        <f>IF(OR(시간강사_입력!F168="",LEFT(시간강사_입력!F168,2)="예)"),"",IF(기본설정!$B$9="","",기본설정!$B$9))</f>
        <v/>
      </c>
      <c r="J171" s="8" t="str">
        <f>IF(OR(시간강사_입력!F168="",LEFT(시간강사_입력!F168,2)="예)"),"",IF(시간강사_입력!P168&lt;&gt;"",시간강사_입력!P168,IF(기본설정!$B$10="","",기본설정!$B$10)))</f>
        <v/>
      </c>
    </row>
    <row r="172" spans="1:10" ht="90" customHeight="1">
      <c r="A172" s="7" t="str">
        <f>IF(OR(시간강사_입력!F169="",LEFT(시간강사_입력!F169,2)="예)"),"",IF(시간강사_입력!A169="",시간강사_입력!H169,시간강사_입력!A169))</f>
        <v/>
      </c>
      <c r="B172" s="8" t="str">
        <f>IF(OR(시간강사_입력!F169="",LEFT(시간강사_입력!F169,2)="예)"),"",IF(시간강사_입력!B169="",기본설정!$B$5,시간강사_입력!B169))</f>
        <v/>
      </c>
      <c r="C172" s="8" t="str">
        <f>IF(OR(시간강사_입력!F169="",LEFT(시간강사_입력!F169,2)="예)"),"",시간강사_입력!C169&amp;IF(시간강사_입력!E169="","",CHAR(10)&amp;"("&amp;시간강사_입력!E169&amp;")"))</f>
        <v/>
      </c>
      <c r="D172" s="8" t="str">
        <f ca="1">IF(OR(시간강사_입력!F169="",LEFT(시간강사_입력!F169,2)="예)"),"",시간강사_입력!F169&amp;IF(시간강사_입력!G169="","",CHAR(10)&amp;"("&amp;IF(시간강사_입력!G169="","",IF(AND(ISNUMBER(시간강사_입력!G169),시간강사_입력!G169&lt;100000),TEXT(시간강사_입력!G169,"yyyy. m. d."),IF(LEN(SUBSTITUTE(SUBSTITUTE(SUBSTITUTE(TRIM(시간강사_입력!G169),"-",""),".","")," ",""))=8,LEFT(SUBSTITUTE(SUBSTITUTE(SUBSTITUTE(TRIM(시간강사_입력!G169),"-",""),".","")," ",""),4)&amp;". "&amp;VALUE(MID(SUBSTITUTE(SUBSTITUTE(SUBSTITUTE(TRIM(시간강사_입력!G169),"-",""),".","")," ",""),5,2))&amp;". "&amp;VALUE(RIGHT(SUBSTITUTE(SUBSTITUTE(SUBSTITUTE(TRIM(시간강사_입력!G169),"-",""),".","")," ",""),2))&amp;".",IF(LEN(SUBSTITUTE(SUBSTITUTE(SUBSTITUTE(TRIM(시간강사_입력!G169),"-",""),".","")," ",""))=13,IF(OR(MID(SUBSTITUTE(SUBSTITUTE(SUBSTITUTE(TRIM(시간강사_입력!G169),"-",""),".","")," ",""),7,1)="1",MID(SUBSTITUTE(SUBSTITUTE(SUBSTITUTE(TRIM(시간강사_입력!G169),"-",""),".","")," ",""),7,1)="2",MID(SUBSTITUTE(SUBSTITUTE(SUBSTITUTE(TRIM(시간강사_입력!G169),"-",""),".","")," ",""),7,1)="5",MID(SUBSTITUTE(SUBSTITUTE(SUBSTITUTE(TRIM(시간강사_입력!G169),"-",""),".","")," ",""),7,1)="6"),"19","20")&amp;LEFT(SUBSTITUTE(SUBSTITUTE(SUBSTITUTE(TRIM(시간강사_입력!G169),"-",""),".","")," ",""),2)&amp;". "&amp;VALUE(MID(SUBSTITUTE(SUBSTITUTE(SUBSTITUTE(TRIM(시간강사_입력!G169),"-",""),".","")," ",""),3,2))&amp;". "&amp;VALUE(MID(SUBSTITUTE(SUBSTITUTE(SUBSTITUTE(TRIM(시간강사_입력!G169),"-",""),".","")," ",""),5,2))&amp;".",IF(LEN(SUBSTITUTE(SUBSTITUTE(SUBSTITUTE(TRIM(시간강사_입력!G169),"-",""),".","")," ",""))=6,IF(VALUE(LEFT(SUBSTITUTE(SUBSTITUTE(SUBSTITUTE(TRIM(시간강사_입력!G169),"-",""),".","")," ",""),2))&lt;=MOD(YEAR(TODAY()),100),"20","19")&amp;LEFT(SUBSTITUTE(SUBSTITUTE(SUBSTITUTE(TRIM(시간강사_입력!G169),"-",""),".","")," ",""),2)&amp;". "&amp;VALUE(MID(SUBSTITUTE(SUBSTITUTE(SUBSTITUTE(TRIM(시간강사_입력!G169),"-",""),".","")," ",""),3,2))&amp;". "&amp;VALUE(RIGHT(SUBSTITUTE(SUBSTITUTE(SUBSTITUTE(TRIM(시간강사_입력!G169),"-",""),".","")," ",""),2))&amp;".","")))))&amp;")"))</f>
        <v/>
      </c>
      <c r="E172" s="8" t="str">
        <f>IF(OR(시간강사_입력!F169="",LEFT(시간강사_입력!F169,2)="예)"),"",IF(시간강사_입력!O169&lt;&gt;"",시간강사_입력!O169,시간강사_입력!C169&amp;"에 임함."&amp;IF(AND(시간강사_입력!H169&lt;&gt;"",시간강사_입력!I169&lt;&gt;""),CHAR(10)&amp;"임용기간: "&amp;TEXT(시간강사_입력!H169,"yyyy. m. d.")&amp;" ~ "&amp;TEXT(시간강사_입력!I169,"yyyy. m. d."),"")&amp;IF(시간강사_입력!J169&lt;&gt;"",CHAR(10)&amp;"주당수업시간: 주 "&amp;시간강사_입력!J169&amp;"시간","")&amp;IF(시간강사_입력!K169&lt;&gt;"",CHAR(10)&amp;"총 수업주수: "&amp;시간강사_입력!K169&amp;"주","")&amp;IF(시간강사_입력!L169="예",CHAR(10)&amp;"방학기간 제외","")&amp;IF(시간강사_입력!M169&lt;&gt;"",CHAR(10)&amp;"근무시간: "&amp;시간강사_입력!M169,"")))</f>
        <v/>
      </c>
      <c r="F172" s="8" t="str">
        <f>IF(OR(시간강사_입력!F169="",LEFT(시간강사_입력!F169,2)="예)"),"",기본설정!$B$6)</f>
        <v/>
      </c>
      <c r="G172" s="22" t="str">
        <f>IF(OR(시간강사_입력!F169="",LEFT(시간강사_입력!F169,2)="예)"),"",IF(시간강사_입력!N169="",기본설정!$B$7,시간강사_입력!N169))</f>
        <v/>
      </c>
      <c r="H172" s="8" t="str">
        <f>IF(OR(시간강사_입력!F169="",LEFT(시간강사_입력!F169,2)="예)"),"",IF(기본설정!$B$8="","",기본설정!$B$8))</f>
        <v/>
      </c>
      <c r="I172" s="8" t="str">
        <f>IF(OR(시간강사_입력!F169="",LEFT(시간강사_입력!F169,2)="예)"),"",IF(기본설정!$B$9="","",기본설정!$B$9))</f>
        <v/>
      </c>
      <c r="J172" s="8" t="str">
        <f>IF(OR(시간강사_입력!F169="",LEFT(시간강사_입력!F169,2)="예)"),"",IF(시간강사_입력!P169&lt;&gt;"",시간강사_입력!P169,IF(기본설정!$B$10="","",기본설정!$B$10)))</f>
        <v/>
      </c>
    </row>
    <row r="173" spans="1:10" ht="90" customHeight="1">
      <c r="A173" s="7" t="str">
        <f>IF(OR(시간강사_입력!F170="",LEFT(시간강사_입력!F170,2)="예)"),"",IF(시간강사_입력!A170="",시간강사_입력!H170,시간강사_입력!A170))</f>
        <v/>
      </c>
      <c r="B173" s="8" t="str">
        <f>IF(OR(시간강사_입력!F170="",LEFT(시간강사_입력!F170,2)="예)"),"",IF(시간강사_입력!B170="",기본설정!$B$5,시간강사_입력!B170))</f>
        <v/>
      </c>
      <c r="C173" s="8" t="str">
        <f>IF(OR(시간강사_입력!F170="",LEFT(시간강사_입력!F170,2)="예)"),"",시간강사_입력!C170&amp;IF(시간강사_입력!E170="","",CHAR(10)&amp;"("&amp;시간강사_입력!E170&amp;")"))</f>
        <v/>
      </c>
      <c r="D173" s="8" t="str">
        <f ca="1">IF(OR(시간강사_입력!F170="",LEFT(시간강사_입력!F170,2)="예)"),"",시간강사_입력!F170&amp;IF(시간강사_입력!G170="","",CHAR(10)&amp;"("&amp;IF(시간강사_입력!G170="","",IF(AND(ISNUMBER(시간강사_입력!G170),시간강사_입력!G170&lt;100000),TEXT(시간강사_입력!G170,"yyyy. m. d."),IF(LEN(SUBSTITUTE(SUBSTITUTE(SUBSTITUTE(TRIM(시간강사_입력!G170),"-",""),".","")," ",""))=8,LEFT(SUBSTITUTE(SUBSTITUTE(SUBSTITUTE(TRIM(시간강사_입력!G170),"-",""),".","")," ",""),4)&amp;". "&amp;VALUE(MID(SUBSTITUTE(SUBSTITUTE(SUBSTITUTE(TRIM(시간강사_입력!G170),"-",""),".","")," ",""),5,2))&amp;". "&amp;VALUE(RIGHT(SUBSTITUTE(SUBSTITUTE(SUBSTITUTE(TRIM(시간강사_입력!G170),"-",""),".","")," ",""),2))&amp;".",IF(LEN(SUBSTITUTE(SUBSTITUTE(SUBSTITUTE(TRIM(시간강사_입력!G170),"-",""),".","")," ",""))=13,IF(OR(MID(SUBSTITUTE(SUBSTITUTE(SUBSTITUTE(TRIM(시간강사_입력!G170),"-",""),".","")," ",""),7,1)="1",MID(SUBSTITUTE(SUBSTITUTE(SUBSTITUTE(TRIM(시간강사_입력!G170),"-",""),".","")," ",""),7,1)="2",MID(SUBSTITUTE(SUBSTITUTE(SUBSTITUTE(TRIM(시간강사_입력!G170),"-",""),".","")," ",""),7,1)="5",MID(SUBSTITUTE(SUBSTITUTE(SUBSTITUTE(TRIM(시간강사_입력!G170),"-",""),".","")," ",""),7,1)="6"),"19","20")&amp;LEFT(SUBSTITUTE(SUBSTITUTE(SUBSTITUTE(TRIM(시간강사_입력!G170),"-",""),".","")," ",""),2)&amp;". "&amp;VALUE(MID(SUBSTITUTE(SUBSTITUTE(SUBSTITUTE(TRIM(시간강사_입력!G170),"-",""),".","")," ",""),3,2))&amp;". "&amp;VALUE(MID(SUBSTITUTE(SUBSTITUTE(SUBSTITUTE(TRIM(시간강사_입력!G170),"-",""),".","")," ",""),5,2))&amp;".",IF(LEN(SUBSTITUTE(SUBSTITUTE(SUBSTITUTE(TRIM(시간강사_입력!G170),"-",""),".","")," ",""))=6,IF(VALUE(LEFT(SUBSTITUTE(SUBSTITUTE(SUBSTITUTE(TRIM(시간강사_입력!G170),"-",""),".","")," ",""),2))&lt;=MOD(YEAR(TODAY()),100),"20","19")&amp;LEFT(SUBSTITUTE(SUBSTITUTE(SUBSTITUTE(TRIM(시간강사_입력!G170),"-",""),".","")," ",""),2)&amp;". "&amp;VALUE(MID(SUBSTITUTE(SUBSTITUTE(SUBSTITUTE(TRIM(시간강사_입력!G170),"-",""),".","")," ",""),3,2))&amp;". "&amp;VALUE(RIGHT(SUBSTITUTE(SUBSTITUTE(SUBSTITUTE(TRIM(시간강사_입력!G170),"-",""),".","")," ",""),2))&amp;".","")))))&amp;")"))</f>
        <v/>
      </c>
      <c r="E173" s="8" t="str">
        <f>IF(OR(시간강사_입력!F170="",LEFT(시간강사_입력!F170,2)="예)"),"",IF(시간강사_입력!O170&lt;&gt;"",시간강사_입력!O170,시간강사_입력!C170&amp;"에 임함."&amp;IF(AND(시간강사_입력!H170&lt;&gt;"",시간강사_입력!I170&lt;&gt;""),CHAR(10)&amp;"임용기간: "&amp;TEXT(시간강사_입력!H170,"yyyy. m. d.")&amp;" ~ "&amp;TEXT(시간강사_입력!I170,"yyyy. m. d."),"")&amp;IF(시간강사_입력!J170&lt;&gt;"",CHAR(10)&amp;"주당수업시간: 주 "&amp;시간강사_입력!J170&amp;"시간","")&amp;IF(시간강사_입력!K170&lt;&gt;"",CHAR(10)&amp;"총 수업주수: "&amp;시간강사_입력!K170&amp;"주","")&amp;IF(시간강사_입력!L170="예",CHAR(10)&amp;"방학기간 제외","")&amp;IF(시간강사_입력!M170&lt;&gt;"",CHAR(10)&amp;"근무시간: "&amp;시간강사_입력!M170,"")))</f>
        <v/>
      </c>
      <c r="F173" s="8" t="str">
        <f>IF(OR(시간강사_입력!F170="",LEFT(시간강사_입력!F170,2)="예)"),"",기본설정!$B$6)</f>
        <v/>
      </c>
      <c r="G173" s="22" t="str">
        <f>IF(OR(시간강사_입력!F170="",LEFT(시간강사_입력!F170,2)="예)"),"",IF(시간강사_입력!N170="",기본설정!$B$7,시간강사_입력!N170))</f>
        <v/>
      </c>
      <c r="H173" s="8" t="str">
        <f>IF(OR(시간강사_입력!F170="",LEFT(시간강사_입력!F170,2)="예)"),"",IF(기본설정!$B$8="","",기본설정!$B$8))</f>
        <v/>
      </c>
      <c r="I173" s="8" t="str">
        <f>IF(OR(시간강사_입력!F170="",LEFT(시간강사_입력!F170,2)="예)"),"",IF(기본설정!$B$9="","",기본설정!$B$9))</f>
        <v/>
      </c>
      <c r="J173" s="8" t="str">
        <f>IF(OR(시간강사_입력!F170="",LEFT(시간강사_입력!F170,2)="예)"),"",IF(시간강사_입력!P170&lt;&gt;"",시간강사_입력!P170,IF(기본설정!$B$10="","",기본설정!$B$10)))</f>
        <v/>
      </c>
    </row>
    <row r="174" spans="1:10" ht="90" customHeight="1">
      <c r="A174" s="7" t="str">
        <f>IF(OR(시간강사_입력!F171="",LEFT(시간강사_입력!F171,2)="예)"),"",IF(시간강사_입력!A171="",시간강사_입력!H171,시간강사_입력!A171))</f>
        <v/>
      </c>
      <c r="B174" s="8" t="str">
        <f>IF(OR(시간강사_입력!F171="",LEFT(시간강사_입력!F171,2)="예)"),"",IF(시간강사_입력!B171="",기본설정!$B$5,시간강사_입력!B171))</f>
        <v/>
      </c>
      <c r="C174" s="8" t="str">
        <f>IF(OR(시간강사_입력!F171="",LEFT(시간강사_입력!F171,2)="예)"),"",시간강사_입력!C171&amp;IF(시간강사_입력!E171="","",CHAR(10)&amp;"("&amp;시간강사_입력!E171&amp;")"))</f>
        <v/>
      </c>
      <c r="D174" s="8" t="str">
        <f ca="1">IF(OR(시간강사_입력!F171="",LEFT(시간강사_입력!F171,2)="예)"),"",시간강사_입력!F171&amp;IF(시간강사_입력!G171="","",CHAR(10)&amp;"("&amp;IF(시간강사_입력!G171="","",IF(AND(ISNUMBER(시간강사_입력!G171),시간강사_입력!G171&lt;100000),TEXT(시간강사_입력!G171,"yyyy. m. d."),IF(LEN(SUBSTITUTE(SUBSTITUTE(SUBSTITUTE(TRIM(시간강사_입력!G171),"-",""),".","")," ",""))=8,LEFT(SUBSTITUTE(SUBSTITUTE(SUBSTITUTE(TRIM(시간강사_입력!G171),"-",""),".","")," ",""),4)&amp;". "&amp;VALUE(MID(SUBSTITUTE(SUBSTITUTE(SUBSTITUTE(TRIM(시간강사_입력!G171),"-",""),".","")," ",""),5,2))&amp;". "&amp;VALUE(RIGHT(SUBSTITUTE(SUBSTITUTE(SUBSTITUTE(TRIM(시간강사_입력!G171),"-",""),".","")," ",""),2))&amp;".",IF(LEN(SUBSTITUTE(SUBSTITUTE(SUBSTITUTE(TRIM(시간강사_입력!G171),"-",""),".","")," ",""))=13,IF(OR(MID(SUBSTITUTE(SUBSTITUTE(SUBSTITUTE(TRIM(시간강사_입력!G171),"-",""),".","")," ",""),7,1)="1",MID(SUBSTITUTE(SUBSTITUTE(SUBSTITUTE(TRIM(시간강사_입력!G171),"-",""),".","")," ",""),7,1)="2",MID(SUBSTITUTE(SUBSTITUTE(SUBSTITUTE(TRIM(시간강사_입력!G171),"-",""),".","")," ",""),7,1)="5",MID(SUBSTITUTE(SUBSTITUTE(SUBSTITUTE(TRIM(시간강사_입력!G171),"-",""),".","")," ",""),7,1)="6"),"19","20")&amp;LEFT(SUBSTITUTE(SUBSTITUTE(SUBSTITUTE(TRIM(시간강사_입력!G171),"-",""),".","")," ",""),2)&amp;". "&amp;VALUE(MID(SUBSTITUTE(SUBSTITUTE(SUBSTITUTE(TRIM(시간강사_입력!G171),"-",""),".","")," ",""),3,2))&amp;". "&amp;VALUE(MID(SUBSTITUTE(SUBSTITUTE(SUBSTITUTE(TRIM(시간강사_입력!G171),"-",""),".","")," ",""),5,2))&amp;".",IF(LEN(SUBSTITUTE(SUBSTITUTE(SUBSTITUTE(TRIM(시간강사_입력!G171),"-",""),".","")," ",""))=6,IF(VALUE(LEFT(SUBSTITUTE(SUBSTITUTE(SUBSTITUTE(TRIM(시간강사_입력!G171),"-",""),".","")," ",""),2))&lt;=MOD(YEAR(TODAY()),100),"20","19")&amp;LEFT(SUBSTITUTE(SUBSTITUTE(SUBSTITUTE(TRIM(시간강사_입력!G171),"-",""),".","")," ",""),2)&amp;". "&amp;VALUE(MID(SUBSTITUTE(SUBSTITUTE(SUBSTITUTE(TRIM(시간강사_입력!G171),"-",""),".","")," ",""),3,2))&amp;". "&amp;VALUE(RIGHT(SUBSTITUTE(SUBSTITUTE(SUBSTITUTE(TRIM(시간강사_입력!G171),"-",""),".","")," ",""),2))&amp;".","")))))&amp;")"))</f>
        <v/>
      </c>
      <c r="E174" s="8" t="str">
        <f>IF(OR(시간강사_입력!F171="",LEFT(시간강사_입력!F171,2)="예)"),"",IF(시간강사_입력!O171&lt;&gt;"",시간강사_입력!O171,시간강사_입력!C171&amp;"에 임함."&amp;IF(AND(시간강사_입력!H171&lt;&gt;"",시간강사_입력!I171&lt;&gt;""),CHAR(10)&amp;"임용기간: "&amp;TEXT(시간강사_입력!H171,"yyyy. m. d.")&amp;" ~ "&amp;TEXT(시간강사_입력!I171,"yyyy. m. d."),"")&amp;IF(시간강사_입력!J171&lt;&gt;"",CHAR(10)&amp;"주당수업시간: 주 "&amp;시간강사_입력!J171&amp;"시간","")&amp;IF(시간강사_입력!K171&lt;&gt;"",CHAR(10)&amp;"총 수업주수: "&amp;시간강사_입력!K171&amp;"주","")&amp;IF(시간강사_입력!L171="예",CHAR(10)&amp;"방학기간 제외","")&amp;IF(시간강사_입력!M171&lt;&gt;"",CHAR(10)&amp;"근무시간: "&amp;시간강사_입력!M171,"")))</f>
        <v/>
      </c>
      <c r="F174" s="8" t="str">
        <f>IF(OR(시간강사_입력!F171="",LEFT(시간강사_입력!F171,2)="예)"),"",기본설정!$B$6)</f>
        <v/>
      </c>
      <c r="G174" s="22" t="str">
        <f>IF(OR(시간강사_입력!F171="",LEFT(시간강사_입력!F171,2)="예)"),"",IF(시간강사_입력!N171="",기본설정!$B$7,시간강사_입력!N171))</f>
        <v/>
      </c>
      <c r="H174" s="8" t="str">
        <f>IF(OR(시간강사_입력!F171="",LEFT(시간강사_입력!F171,2)="예)"),"",IF(기본설정!$B$8="","",기본설정!$B$8))</f>
        <v/>
      </c>
      <c r="I174" s="8" t="str">
        <f>IF(OR(시간강사_입력!F171="",LEFT(시간강사_입력!F171,2)="예)"),"",IF(기본설정!$B$9="","",기본설정!$B$9))</f>
        <v/>
      </c>
      <c r="J174" s="8" t="str">
        <f>IF(OR(시간강사_입력!F171="",LEFT(시간강사_입력!F171,2)="예)"),"",IF(시간강사_입력!P171&lt;&gt;"",시간강사_입력!P171,IF(기본설정!$B$10="","",기본설정!$B$10)))</f>
        <v/>
      </c>
    </row>
    <row r="175" spans="1:10" ht="90" customHeight="1">
      <c r="A175" s="7" t="str">
        <f>IF(OR(시간강사_입력!F172="",LEFT(시간강사_입력!F172,2)="예)"),"",IF(시간강사_입력!A172="",시간강사_입력!H172,시간강사_입력!A172))</f>
        <v/>
      </c>
      <c r="B175" s="8" t="str">
        <f>IF(OR(시간강사_입력!F172="",LEFT(시간강사_입력!F172,2)="예)"),"",IF(시간강사_입력!B172="",기본설정!$B$5,시간강사_입력!B172))</f>
        <v/>
      </c>
      <c r="C175" s="8" t="str">
        <f>IF(OR(시간강사_입력!F172="",LEFT(시간강사_입력!F172,2)="예)"),"",시간강사_입력!C172&amp;IF(시간강사_입력!E172="","",CHAR(10)&amp;"("&amp;시간강사_입력!E172&amp;")"))</f>
        <v/>
      </c>
      <c r="D175" s="8" t="str">
        <f ca="1">IF(OR(시간강사_입력!F172="",LEFT(시간강사_입력!F172,2)="예)"),"",시간강사_입력!F172&amp;IF(시간강사_입력!G172="","",CHAR(10)&amp;"("&amp;IF(시간강사_입력!G172="","",IF(AND(ISNUMBER(시간강사_입력!G172),시간강사_입력!G172&lt;100000),TEXT(시간강사_입력!G172,"yyyy. m. d."),IF(LEN(SUBSTITUTE(SUBSTITUTE(SUBSTITUTE(TRIM(시간강사_입력!G172),"-",""),".","")," ",""))=8,LEFT(SUBSTITUTE(SUBSTITUTE(SUBSTITUTE(TRIM(시간강사_입력!G172),"-",""),".","")," ",""),4)&amp;". "&amp;VALUE(MID(SUBSTITUTE(SUBSTITUTE(SUBSTITUTE(TRIM(시간강사_입력!G172),"-",""),".","")," ",""),5,2))&amp;". "&amp;VALUE(RIGHT(SUBSTITUTE(SUBSTITUTE(SUBSTITUTE(TRIM(시간강사_입력!G172),"-",""),".","")," ",""),2))&amp;".",IF(LEN(SUBSTITUTE(SUBSTITUTE(SUBSTITUTE(TRIM(시간강사_입력!G172),"-",""),".","")," ",""))=13,IF(OR(MID(SUBSTITUTE(SUBSTITUTE(SUBSTITUTE(TRIM(시간강사_입력!G172),"-",""),".","")," ",""),7,1)="1",MID(SUBSTITUTE(SUBSTITUTE(SUBSTITUTE(TRIM(시간강사_입력!G172),"-",""),".","")," ",""),7,1)="2",MID(SUBSTITUTE(SUBSTITUTE(SUBSTITUTE(TRIM(시간강사_입력!G172),"-",""),".","")," ",""),7,1)="5",MID(SUBSTITUTE(SUBSTITUTE(SUBSTITUTE(TRIM(시간강사_입력!G172),"-",""),".","")," ",""),7,1)="6"),"19","20")&amp;LEFT(SUBSTITUTE(SUBSTITUTE(SUBSTITUTE(TRIM(시간강사_입력!G172),"-",""),".","")," ",""),2)&amp;". "&amp;VALUE(MID(SUBSTITUTE(SUBSTITUTE(SUBSTITUTE(TRIM(시간강사_입력!G172),"-",""),".","")," ",""),3,2))&amp;". "&amp;VALUE(MID(SUBSTITUTE(SUBSTITUTE(SUBSTITUTE(TRIM(시간강사_입력!G172),"-",""),".","")," ",""),5,2))&amp;".",IF(LEN(SUBSTITUTE(SUBSTITUTE(SUBSTITUTE(TRIM(시간강사_입력!G172),"-",""),".","")," ",""))=6,IF(VALUE(LEFT(SUBSTITUTE(SUBSTITUTE(SUBSTITUTE(TRIM(시간강사_입력!G172),"-",""),".","")," ",""),2))&lt;=MOD(YEAR(TODAY()),100),"20","19")&amp;LEFT(SUBSTITUTE(SUBSTITUTE(SUBSTITUTE(TRIM(시간강사_입력!G172),"-",""),".","")," ",""),2)&amp;". "&amp;VALUE(MID(SUBSTITUTE(SUBSTITUTE(SUBSTITUTE(TRIM(시간강사_입력!G172),"-",""),".","")," ",""),3,2))&amp;". "&amp;VALUE(RIGHT(SUBSTITUTE(SUBSTITUTE(SUBSTITUTE(TRIM(시간강사_입력!G172),"-",""),".","")," ",""),2))&amp;".","")))))&amp;")"))</f>
        <v/>
      </c>
      <c r="E175" s="8" t="str">
        <f>IF(OR(시간강사_입력!F172="",LEFT(시간강사_입력!F172,2)="예)"),"",IF(시간강사_입력!O172&lt;&gt;"",시간강사_입력!O172,시간강사_입력!C172&amp;"에 임함."&amp;IF(AND(시간강사_입력!H172&lt;&gt;"",시간강사_입력!I172&lt;&gt;""),CHAR(10)&amp;"임용기간: "&amp;TEXT(시간강사_입력!H172,"yyyy. m. d.")&amp;" ~ "&amp;TEXT(시간강사_입력!I172,"yyyy. m. d."),"")&amp;IF(시간강사_입력!J172&lt;&gt;"",CHAR(10)&amp;"주당수업시간: 주 "&amp;시간강사_입력!J172&amp;"시간","")&amp;IF(시간강사_입력!K172&lt;&gt;"",CHAR(10)&amp;"총 수업주수: "&amp;시간강사_입력!K172&amp;"주","")&amp;IF(시간강사_입력!L172="예",CHAR(10)&amp;"방학기간 제외","")&amp;IF(시간강사_입력!M172&lt;&gt;"",CHAR(10)&amp;"근무시간: "&amp;시간강사_입력!M172,"")))</f>
        <v/>
      </c>
      <c r="F175" s="8" t="str">
        <f>IF(OR(시간강사_입력!F172="",LEFT(시간강사_입력!F172,2)="예)"),"",기본설정!$B$6)</f>
        <v/>
      </c>
      <c r="G175" s="22" t="str">
        <f>IF(OR(시간강사_입력!F172="",LEFT(시간강사_입력!F172,2)="예)"),"",IF(시간강사_입력!N172="",기본설정!$B$7,시간강사_입력!N172))</f>
        <v/>
      </c>
      <c r="H175" s="8" t="str">
        <f>IF(OR(시간강사_입력!F172="",LEFT(시간강사_입력!F172,2)="예)"),"",IF(기본설정!$B$8="","",기본설정!$B$8))</f>
        <v/>
      </c>
      <c r="I175" s="8" t="str">
        <f>IF(OR(시간강사_입력!F172="",LEFT(시간강사_입력!F172,2)="예)"),"",IF(기본설정!$B$9="","",기본설정!$B$9))</f>
        <v/>
      </c>
      <c r="J175" s="8" t="str">
        <f>IF(OR(시간강사_입력!F172="",LEFT(시간강사_입력!F172,2)="예)"),"",IF(시간강사_입력!P172&lt;&gt;"",시간강사_입력!P172,IF(기본설정!$B$10="","",기본설정!$B$10)))</f>
        <v/>
      </c>
    </row>
    <row r="176" spans="1:10" ht="90" customHeight="1">
      <c r="A176" s="7" t="str">
        <f>IF(OR(시간강사_입력!F173="",LEFT(시간강사_입력!F173,2)="예)"),"",IF(시간강사_입력!A173="",시간강사_입력!H173,시간강사_입력!A173))</f>
        <v/>
      </c>
      <c r="B176" s="8" t="str">
        <f>IF(OR(시간강사_입력!F173="",LEFT(시간강사_입력!F173,2)="예)"),"",IF(시간강사_입력!B173="",기본설정!$B$5,시간강사_입력!B173))</f>
        <v/>
      </c>
      <c r="C176" s="8" t="str">
        <f>IF(OR(시간강사_입력!F173="",LEFT(시간강사_입력!F173,2)="예)"),"",시간강사_입력!C173&amp;IF(시간강사_입력!E173="","",CHAR(10)&amp;"("&amp;시간강사_입력!E173&amp;")"))</f>
        <v/>
      </c>
      <c r="D176" s="8" t="str">
        <f ca="1">IF(OR(시간강사_입력!F173="",LEFT(시간강사_입력!F173,2)="예)"),"",시간강사_입력!F173&amp;IF(시간강사_입력!G173="","",CHAR(10)&amp;"("&amp;IF(시간강사_입력!G173="","",IF(AND(ISNUMBER(시간강사_입력!G173),시간강사_입력!G173&lt;100000),TEXT(시간강사_입력!G173,"yyyy. m. d."),IF(LEN(SUBSTITUTE(SUBSTITUTE(SUBSTITUTE(TRIM(시간강사_입력!G173),"-",""),".","")," ",""))=8,LEFT(SUBSTITUTE(SUBSTITUTE(SUBSTITUTE(TRIM(시간강사_입력!G173),"-",""),".","")," ",""),4)&amp;". "&amp;VALUE(MID(SUBSTITUTE(SUBSTITUTE(SUBSTITUTE(TRIM(시간강사_입력!G173),"-",""),".","")," ",""),5,2))&amp;". "&amp;VALUE(RIGHT(SUBSTITUTE(SUBSTITUTE(SUBSTITUTE(TRIM(시간강사_입력!G173),"-",""),".","")," ",""),2))&amp;".",IF(LEN(SUBSTITUTE(SUBSTITUTE(SUBSTITUTE(TRIM(시간강사_입력!G173),"-",""),".","")," ",""))=13,IF(OR(MID(SUBSTITUTE(SUBSTITUTE(SUBSTITUTE(TRIM(시간강사_입력!G173),"-",""),".","")," ",""),7,1)="1",MID(SUBSTITUTE(SUBSTITUTE(SUBSTITUTE(TRIM(시간강사_입력!G173),"-",""),".","")," ",""),7,1)="2",MID(SUBSTITUTE(SUBSTITUTE(SUBSTITUTE(TRIM(시간강사_입력!G173),"-",""),".","")," ",""),7,1)="5",MID(SUBSTITUTE(SUBSTITUTE(SUBSTITUTE(TRIM(시간강사_입력!G173),"-",""),".","")," ",""),7,1)="6"),"19","20")&amp;LEFT(SUBSTITUTE(SUBSTITUTE(SUBSTITUTE(TRIM(시간강사_입력!G173),"-",""),".","")," ",""),2)&amp;". "&amp;VALUE(MID(SUBSTITUTE(SUBSTITUTE(SUBSTITUTE(TRIM(시간강사_입력!G173),"-",""),".","")," ",""),3,2))&amp;". "&amp;VALUE(MID(SUBSTITUTE(SUBSTITUTE(SUBSTITUTE(TRIM(시간강사_입력!G173),"-",""),".","")," ",""),5,2))&amp;".",IF(LEN(SUBSTITUTE(SUBSTITUTE(SUBSTITUTE(TRIM(시간강사_입력!G173),"-",""),".","")," ",""))=6,IF(VALUE(LEFT(SUBSTITUTE(SUBSTITUTE(SUBSTITUTE(TRIM(시간강사_입력!G173),"-",""),".","")," ",""),2))&lt;=MOD(YEAR(TODAY()),100),"20","19")&amp;LEFT(SUBSTITUTE(SUBSTITUTE(SUBSTITUTE(TRIM(시간강사_입력!G173),"-",""),".","")," ",""),2)&amp;". "&amp;VALUE(MID(SUBSTITUTE(SUBSTITUTE(SUBSTITUTE(TRIM(시간강사_입력!G173),"-",""),".","")," ",""),3,2))&amp;". "&amp;VALUE(RIGHT(SUBSTITUTE(SUBSTITUTE(SUBSTITUTE(TRIM(시간강사_입력!G173),"-",""),".","")," ",""),2))&amp;".","")))))&amp;")"))</f>
        <v/>
      </c>
      <c r="E176" s="8" t="str">
        <f>IF(OR(시간강사_입력!F173="",LEFT(시간강사_입력!F173,2)="예)"),"",IF(시간강사_입력!O173&lt;&gt;"",시간강사_입력!O173,시간강사_입력!C173&amp;"에 임함."&amp;IF(AND(시간강사_입력!H173&lt;&gt;"",시간강사_입력!I173&lt;&gt;""),CHAR(10)&amp;"임용기간: "&amp;TEXT(시간강사_입력!H173,"yyyy. m. d.")&amp;" ~ "&amp;TEXT(시간강사_입력!I173,"yyyy. m. d."),"")&amp;IF(시간강사_입력!J173&lt;&gt;"",CHAR(10)&amp;"주당수업시간: 주 "&amp;시간강사_입력!J173&amp;"시간","")&amp;IF(시간강사_입력!K173&lt;&gt;"",CHAR(10)&amp;"총 수업주수: "&amp;시간강사_입력!K173&amp;"주","")&amp;IF(시간강사_입력!L173="예",CHAR(10)&amp;"방학기간 제외","")&amp;IF(시간강사_입력!M173&lt;&gt;"",CHAR(10)&amp;"근무시간: "&amp;시간강사_입력!M173,"")))</f>
        <v/>
      </c>
      <c r="F176" s="8" t="str">
        <f>IF(OR(시간강사_입력!F173="",LEFT(시간강사_입력!F173,2)="예)"),"",기본설정!$B$6)</f>
        <v/>
      </c>
      <c r="G176" s="22" t="str">
        <f>IF(OR(시간강사_입력!F173="",LEFT(시간강사_입력!F173,2)="예)"),"",IF(시간강사_입력!N173="",기본설정!$B$7,시간강사_입력!N173))</f>
        <v/>
      </c>
      <c r="H176" s="8" t="str">
        <f>IF(OR(시간강사_입력!F173="",LEFT(시간강사_입력!F173,2)="예)"),"",IF(기본설정!$B$8="","",기본설정!$B$8))</f>
        <v/>
      </c>
      <c r="I176" s="8" t="str">
        <f>IF(OR(시간강사_입력!F173="",LEFT(시간강사_입력!F173,2)="예)"),"",IF(기본설정!$B$9="","",기본설정!$B$9))</f>
        <v/>
      </c>
      <c r="J176" s="8" t="str">
        <f>IF(OR(시간강사_입력!F173="",LEFT(시간강사_입력!F173,2)="예)"),"",IF(시간강사_입력!P173&lt;&gt;"",시간강사_입력!P173,IF(기본설정!$B$10="","",기본설정!$B$10)))</f>
        <v/>
      </c>
    </row>
    <row r="177" spans="1:10" ht="90" customHeight="1">
      <c r="A177" s="7" t="str">
        <f>IF(OR(시간강사_입력!F174="",LEFT(시간강사_입력!F174,2)="예)"),"",IF(시간강사_입력!A174="",시간강사_입력!H174,시간강사_입력!A174))</f>
        <v/>
      </c>
      <c r="B177" s="8" t="str">
        <f>IF(OR(시간강사_입력!F174="",LEFT(시간강사_입력!F174,2)="예)"),"",IF(시간강사_입력!B174="",기본설정!$B$5,시간강사_입력!B174))</f>
        <v/>
      </c>
      <c r="C177" s="8" t="str">
        <f>IF(OR(시간강사_입력!F174="",LEFT(시간강사_입력!F174,2)="예)"),"",시간강사_입력!C174&amp;IF(시간강사_입력!E174="","",CHAR(10)&amp;"("&amp;시간강사_입력!E174&amp;")"))</f>
        <v/>
      </c>
      <c r="D177" s="8" t="str">
        <f ca="1">IF(OR(시간강사_입력!F174="",LEFT(시간강사_입력!F174,2)="예)"),"",시간강사_입력!F174&amp;IF(시간강사_입력!G174="","",CHAR(10)&amp;"("&amp;IF(시간강사_입력!G174="","",IF(AND(ISNUMBER(시간강사_입력!G174),시간강사_입력!G174&lt;100000),TEXT(시간강사_입력!G174,"yyyy. m. d."),IF(LEN(SUBSTITUTE(SUBSTITUTE(SUBSTITUTE(TRIM(시간강사_입력!G174),"-",""),".","")," ",""))=8,LEFT(SUBSTITUTE(SUBSTITUTE(SUBSTITUTE(TRIM(시간강사_입력!G174),"-",""),".","")," ",""),4)&amp;". "&amp;VALUE(MID(SUBSTITUTE(SUBSTITUTE(SUBSTITUTE(TRIM(시간강사_입력!G174),"-",""),".","")," ",""),5,2))&amp;". "&amp;VALUE(RIGHT(SUBSTITUTE(SUBSTITUTE(SUBSTITUTE(TRIM(시간강사_입력!G174),"-",""),".","")," ",""),2))&amp;".",IF(LEN(SUBSTITUTE(SUBSTITUTE(SUBSTITUTE(TRIM(시간강사_입력!G174),"-",""),".","")," ",""))=13,IF(OR(MID(SUBSTITUTE(SUBSTITUTE(SUBSTITUTE(TRIM(시간강사_입력!G174),"-",""),".","")," ",""),7,1)="1",MID(SUBSTITUTE(SUBSTITUTE(SUBSTITUTE(TRIM(시간강사_입력!G174),"-",""),".","")," ",""),7,1)="2",MID(SUBSTITUTE(SUBSTITUTE(SUBSTITUTE(TRIM(시간강사_입력!G174),"-",""),".","")," ",""),7,1)="5",MID(SUBSTITUTE(SUBSTITUTE(SUBSTITUTE(TRIM(시간강사_입력!G174),"-",""),".","")," ",""),7,1)="6"),"19","20")&amp;LEFT(SUBSTITUTE(SUBSTITUTE(SUBSTITUTE(TRIM(시간강사_입력!G174),"-",""),".","")," ",""),2)&amp;". "&amp;VALUE(MID(SUBSTITUTE(SUBSTITUTE(SUBSTITUTE(TRIM(시간강사_입력!G174),"-",""),".","")," ",""),3,2))&amp;". "&amp;VALUE(MID(SUBSTITUTE(SUBSTITUTE(SUBSTITUTE(TRIM(시간강사_입력!G174),"-",""),".","")," ",""),5,2))&amp;".",IF(LEN(SUBSTITUTE(SUBSTITUTE(SUBSTITUTE(TRIM(시간강사_입력!G174),"-",""),".","")," ",""))=6,IF(VALUE(LEFT(SUBSTITUTE(SUBSTITUTE(SUBSTITUTE(TRIM(시간강사_입력!G174),"-",""),".","")," ",""),2))&lt;=MOD(YEAR(TODAY()),100),"20","19")&amp;LEFT(SUBSTITUTE(SUBSTITUTE(SUBSTITUTE(TRIM(시간강사_입력!G174),"-",""),".","")," ",""),2)&amp;". "&amp;VALUE(MID(SUBSTITUTE(SUBSTITUTE(SUBSTITUTE(TRIM(시간강사_입력!G174),"-",""),".","")," ",""),3,2))&amp;". "&amp;VALUE(RIGHT(SUBSTITUTE(SUBSTITUTE(SUBSTITUTE(TRIM(시간강사_입력!G174),"-",""),".","")," ",""),2))&amp;".","")))))&amp;")"))</f>
        <v/>
      </c>
      <c r="E177" s="8" t="str">
        <f>IF(OR(시간강사_입력!F174="",LEFT(시간강사_입력!F174,2)="예)"),"",IF(시간강사_입력!O174&lt;&gt;"",시간강사_입력!O174,시간강사_입력!C174&amp;"에 임함."&amp;IF(AND(시간강사_입력!H174&lt;&gt;"",시간강사_입력!I174&lt;&gt;""),CHAR(10)&amp;"임용기간: "&amp;TEXT(시간강사_입력!H174,"yyyy. m. d.")&amp;" ~ "&amp;TEXT(시간강사_입력!I174,"yyyy. m. d."),"")&amp;IF(시간강사_입력!J174&lt;&gt;"",CHAR(10)&amp;"주당수업시간: 주 "&amp;시간강사_입력!J174&amp;"시간","")&amp;IF(시간강사_입력!K174&lt;&gt;"",CHAR(10)&amp;"총 수업주수: "&amp;시간강사_입력!K174&amp;"주","")&amp;IF(시간강사_입력!L174="예",CHAR(10)&amp;"방학기간 제외","")&amp;IF(시간강사_입력!M174&lt;&gt;"",CHAR(10)&amp;"근무시간: "&amp;시간강사_입력!M174,"")))</f>
        <v/>
      </c>
      <c r="F177" s="8" t="str">
        <f>IF(OR(시간강사_입력!F174="",LEFT(시간강사_입력!F174,2)="예)"),"",기본설정!$B$6)</f>
        <v/>
      </c>
      <c r="G177" s="22" t="str">
        <f>IF(OR(시간강사_입력!F174="",LEFT(시간강사_입력!F174,2)="예)"),"",IF(시간강사_입력!N174="",기본설정!$B$7,시간강사_입력!N174))</f>
        <v/>
      </c>
      <c r="H177" s="8" t="str">
        <f>IF(OR(시간강사_입력!F174="",LEFT(시간강사_입력!F174,2)="예)"),"",IF(기본설정!$B$8="","",기본설정!$B$8))</f>
        <v/>
      </c>
      <c r="I177" s="8" t="str">
        <f>IF(OR(시간강사_입력!F174="",LEFT(시간강사_입력!F174,2)="예)"),"",IF(기본설정!$B$9="","",기본설정!$B$9))</f>
        <v/>
      </c>
      <c r="J177" s="8" t="str">
        <f>IF(OR(시간강사_입력!F174="",LEFT(시간강사_입력!F174,2)="예)"),"",IF(시간강사_입력!P174&lt;&gt;"",시간강사_입력!P174,IF(기본설정!$B$10="","",기본설정!$B$10)))</f>
        <v/>
      </c>
    </row>
    <row r="178" spans="1:10" ht="90" customHeight="1">
      <c r="A178" s="7" t="str">
        <f>IF(OR(시간강사_입력!F175="",LEFT(시간강사_입력!F175,2)="예)"),"",IF(시간강사_입력!A175="",시간강사_입력!H175,시간강사_입력!A175))</f>
        <v/>
      </c>
      <c r="B178" s="8" t="str">
        <f>IF(OR(시간강사_입력!F175="",LEFT(시간강사_입력!F175,2)="예)"),"",IF(시간강사_입력!B175="",기본설정!$B$5,시간강사_입력!B175))</f>
        <v/>
      </c>
      <c r="C178" s="8" t="str">
        <f>IF(OR(시간강사_입력!F175="",LEFT(시간강사_입력!F175,2)="예)"),"",시간강사_입력!C175&amp;IF(시간강사_입력!E175="","",CHAR(10)&amp;"("&amp;시간강사_입력!E175&amp;")"))</f>
        <v/>
      </c>
      <c r="D178" s="8" t="str">
        <f ca="1">IF(OR(시간강사_입력!F175="",LEFT(시간강사_입력!F175,2)="예)"),"",시간강사_입력!F175&amp;IF(시간강사_입력!G175="","",CHAR(10)&amp;"("&amp;IF(시간강사_입력!G175="","",IF(AND(ISNUMBER(시간강사_입력!G175),시간강사_입력!G175&lt;100000),TEXT(시간강사_입력!G175,"yyyy. m. d."),IF(LEN(SUBSTITUTE(SUBSTITUTE(SUBSTITUTE(TRIM(시간강사_입력!G175),"-",""),".","")," ",""))=8,LEFT(SUBSTITUTE(SUBSTITUTE(SUBSTITUTE(TRIM(시간강사_입력!G175),"-",""),".","")," ",""),4)&amp;". "&amp;VALUE(MID(SUBSTITUTE(SUBSTITUTE(SUBSTITUTE(TRIM(시간강사_입력!G175),"-",""),".","")," ",""),5,2))&amp;". "&amp;VALUE(RIGHT(SUBSTITUTE(SUBSTITUTE(SUBSTITUTE(TRIM(시간강사_입력!G175),"-",""),".","")," ",""),2))&amp;".",IF(LEN(SUBSTITUTE(SUBSTITUTE(SUBSTITUTE(TRIM(시간강사_입력!G175),"-",""),".","")," ",""))=13,IF(OR(MID(SUBSTITUTE(SUBSTITUTE(SUBSTITUTE(TRIM(시간강사_입력!G175),"-",""),".","")," ",""),7,1)="1",MID(SUBSTITUTE(SUBSTITUTE(SUBSTITUTE(TRIM(시간강사_입력!G175),"-",""),".","")," ",""),7,1)="2",MID(SUBSTITUTE(SUBSTITUTE(SUBSTITUTE(TRIM(시간강사_입력!G175),"-",""),".","")," ",""),7,1)="5",MID(SUBSTITUTE(SUBSTITUTE(SUBSTITUTE(TRIM(시간강사_입력!G175),"-",""),".","")," ",""),7,1)="6"),"19","20")&amp;LEFT(SUBSTITUTE(SUBSTITUTE(SUBSTITUTE(TRIM(시간강사_입력!G175),"-",""),".","")," ",""),2)&amp;". "&amp;VALUE(MID(SUBSTITUTE(SUBSTITUTE(SUBSTITUTE(TRIM(시간강사_입력!G175),"-",""),".","")," ",""),3,2))&amp;". "&amp;VALUE(MID(SUBSTITUTE(SUBSTITUTE(SUBSTITUTE(TRIM(시간강사_입력!G175),"-",""),".","")," ",""),5,2))&amp;".",IF(LEN(SUBSTITUTE(SUBSTITUTE(SUBSTITUTE(TRIM(시간강사_입력!G175),"-",""),".","")," ",""))=6,IF(VALUE(LEFT(SUBSTITUTE(SUBSTITUTE(SUBSTITUTE(TRIM(시간강사_입력!G175),"-",""),".","")," ",""),2))&lt;=MOD(YEAR(TODAY()),100),"20","19")&amp;LEFT(SUBSTITUTE(SUBSTITUTE(SUBSTITUTE(TRIM(시간강사_입력!G175),"-",""),".","")," ",""),2)&amp;". "&amp;VALUE(MID(SUBSTITUTE(SUBSTITUTE(SUBSTITUTE(TRIM(시간강사_입력!G175),"-",""),".","")," ",""),3,2))&amp;". "&amp;VALUE(RIGHT(SUBSTITUTE(SUBSTITUTE(SUBSTITUTE(TRIM(시간강사_입력!G175),"-",""),".","")," ",""),2))&amp;".","")))))&amp;")"))</f>
        <v/>
      </c>
      <c r="E178" s="8" t="str">
        <f>IF(OR(시간강사_입력!F175="",LEFT(시간강사_입력!F175,2)="예)"),"",IF(시간강사_입력!O175&lt;&gt;"",시간강사_입력!O175,시간강사_입력!C175&amp;"에 임함."&amp;IF(AND(시간강사_입력!H175&lt;&gt;"",시간강사_입력!I175&lt;&gt;""),CHAR(10)&amp;"임용기간: "&amp;TEXT(시간강사_입력!H175,"yyyy. m. d.")&amp;" ~ "&amp;TEXT(시간강사_입력!I175,"yyyy. m. d."),"")&amp;IF(시간강사_입력!J175&lt;&gt;"",CHAR(10)&amp;"주당수업시간: 주 "&amp;시간강사_입력!J175&amp;"시간","")&amp;IF(시간강사_입력!K175&lt;&gt;"",CHAR(10)&amp;"총 수업주수: "&amp;시간강사_입력!K175&amp;"주","")&amp;IF(시간강사_입력!L175="예",CHAR(10)&amp;"방학기간 제외","")&amp;IF(시간강사_입력!M175&lt;&gt;"",CHAR(10)&amp;"근무시간: "&amp;시간강사_입력!M175,"")))</f>
        <v/>
      </c>
      <c r="F178" s="8" t="str">
        <f>IF(OR(시간강사_입력!F175="",LEFT(시간강사_입력!F175,2)="예)"),"",기본설정!$B$6)</f>
        <v/>
      </c>
      <c r="G178" s="22" t="str">
        <f>IF(OR(시간강사_입력!F175="",LEFT(시간강사_입력!F175,2)="예)"),"",IF(시간강사_입력!N175="",기본설정!$B$7,시간강사_입력!N175))</f>
        <v/>
      </c>
      <c r="H178" s="8" t="str">
        <f>IF(OR(시간강사_입력!F175="",LEFT(시간강사_입력!F175,2)="예)"),"",IF(기본설정!$B$8="","",기본설정!$B$8))</f>
        <v/>
      </c>
      <c r="I178" s="8" t="str">
        <f>IF(OR(시간강사_입력!F175="",LEFT(시간강사_입력!F175,2)="예)"),"",IF(기본설정!$B$9="","",기본설정!$B$9))</f>
        <v/>
      </c>
      <c r="J178" s="8" t="str">
        <f>IF(OR(시간강사_입력!F175="",LEFT(시간강사_입력!F175,2)="예)"),"",IF(시간강사_입력!P175&lt;&gt;"",시간강사_입력!P175,IF(기본설정!$B$10="","",기본설정!$B$10)))</f>
        <v/>
      </c>
    </row>
    <row r="179" spans="1:10" ht="90" customHeight="1">
      <c r="A179" s="7" t="str">
        <f>IF(OR(시간강사_입력!F176="",LEFT(시간강사_입력!F176,2)="예)"),"",IF(시간강사_입력!A176="",시간강사_입력!H176,시간강사_입력!A176))</f>
        <v/>
      </c>
      <c r="B179" s="8" t="str">
        <f>IF(OR(시간강사_입력!F176="",LEFT(시간강사_입력!F176,2)="예)"),"",IF(시간강사_입력!B176="",기본설정!$B$5,시간강사_입력!B176))</f>
        <v/>
      </c>
      <c r="C179" s="8" t="str">
        <f>IF(OR(시간강사_입력!F176="",LEFT(시간강사_입력!F176,2)="예)"),"",시간강사_입력!C176&amp;IF(시간강사_입력!E176="","",CHAR(10)&amp;"("&amp;시간강사_입력!E176&amp;")"))</f>
        <v/>
      </c>
      <c r="D179" s="8" t="str">
        <f ca="1">IF(OR(시간강사_입력!F176="",LEFT(시간강사_입력!F176,2)="예)"),"",시간강사_입력!F176&amp;IF(시간강사_입력!G176="","",CHAR(10)&amp;"("&amp;IF(시간강사_입력!G176="","",IF(AND(ISNUMBER(시간강사_입력!G176),시간강사_입력!G176&lt;100000),TEXT(시간강사_입력!G176,"yyyy. m. d."),IF(LEN(SUBSTITUTE(SUBSTITUTE(SUBSTITUTE(TRIM(시간강사_입력!G176),"-",""),".","")," ",""))=8,LEFT(SUBSTITUTE(SUBSTITUTE(SUBSTITUTE(TRIM(시간강사_입력!G176),"-",""),".","")," ",""),4)&amp;". "&amp;VALUE(MID(SUBSTITUTE(SUBSTITUTE(SUBSTITUTE(TRIM(시간강사_입력!G176),"-",""),".","")," ",""),5,2))&amp;". "&amp;VALUE(RIGHT(SUBSTITUTE(SUBSTITUTE(SUBSTITUTE(TRIM(시간강사_입력!G176),"-",""),".","")," ",""),2))&amp;".",IF(LEN(SUBSTITUTE(SUBSTITUTE(SUBSTITUTE(TRIM(시간강사_입력!G176),"-",""),".","")," ",""))=13,IF(OR(MID(SUBSTITUTE(SUBSTITUTE(SUBSTITUTE(TRIM(시간강사_입력!G176),"-",""),".","")," ",""),7,1)="1",MID(SUBSTITUTE(SUBSTITUTE(SUBSTITUTE(TRIM(시간강사_입력!G176),"-",""),".","")," ",""),7,1)="2",MID(SUBSTITUTE(SUBSTITUTE(SUBSTITUTE(TRIM(시간강사_입력!G176),"-",""),".","")," ",""),7,1)="5",MID(SUBSTITUTE(SUBSTITUTE(SUBSTITUTE(TRIM(시간강사_입력!G176),"-",""),".","")," ",""),7,1)="6"),"19","20")&amp;LEFT(SUBSTITUTE(SUBSTITUTE(SUBSTITUTE(TRIM(시간강사_입력!G176),"-",""),".","")," ",""),2)&amp;". "&amp;VALUE(MID(SUBSTITUTE(SUBSTITUTE(SUBSTITUTE(TRIM(시간강사_입력!G176),"-",""),".","")," ",""),3,2))&amp;". "&amp;VALUE(MID(SUBSTITUTE(SUBSTITUTE(SUBSTITUTE(TRIM(시간강사_입력!G176),"-",""),".","")," ",""),5,2))&amp;".",IF(LEN(SUBSTITUTE(SUBSTITUTE(SUBSTITUTE(TRIM(시간강사_입력!G176),"-",""),".","")," ",""))=6,IF(VALUE(LEFT(SUBSTITUTE(SUBSTITUTE(SUBSTITUTE(TRIM(시간강사_입력!G176),"-",""),".","")," ",""),2))&lt;=MOD(YEAR(TODAY()),100),"20","19")&amp;LEFT(SUBSTITUTE(SUBSTITUTE(SUBSTITUTE(TRIM(시간강사_입력!G176),"-",""),".","")," ",""),2)&amp;". "&amp;VALUE(MID(SUBSTITUTE(SUBSTITUTE(SUBSTITUTE(TRIM(시간강사_입력!G176),"-",""),".","")," ",""),3,2))&amp;". "&amp;VALUE(RIGHT(SUBSTITUTE(SUBSTITUTE(SUBSTITUTE(TRIM(시간강사_입력!G176),"-",""),".","")," ",""),2))&amp;".","")))))&amp;")"))</f>
        <v/>
      </c>
      <c r="E179" s="8" t="str">
        <f>IF(OR(시간강사_입력!F176="",LEFT(시간강사_입력!F176,2)="예)"),"",IF(시간강사_입력!O176&lt;&gt;"",시간강사_입력!O176,시간강사_입력!C176&amp;"에 임함."&amp;IF(AND(시간강사_입력!H176&lt;&gt;"",시간강사_입력!I176&lt;&gt;""),CHAR(10)&amp;"임용기간: "&amp;TEXT(시간강사_입력!H176,"yyyy. m. d.")&amp;" ~ "&amp;TEXT(시간강사_입력!I176,"yyyy. m. d."),"")&amp;IF(시간강사_입력!J176&lt;&gt;"",CHAR(10)&amp;"주당수업시간: 주 "&amp;시간강사_입력!J176&amp;"시간","")&amp;IF(시간강사_입력!K176&lt;&gt;"",CHAR(10)&amp;"총 수업주수: "&amp;시간강사_입력!K176&amp;"주","")&amp;IF(시간강사_입력!L176="예",CHAR(10)&amp;"방학기간 제외","")&amp;IF(시간강사_입력!M176&lt;&gt;"",CHAR(10)&amp;"근무시간: "&amp;시간강사_입력!M176,"")))</f>
        <v/>
      </c>
      <c r="F179" s="8" t="str">
        <f>IF(OR(시간강사_입력!F176="",LEFT(시간강사_입력!F176,2)="예)"),"",기본설정!$B$6)</f>
        <v/>
      </c>
      <c r="G179" s="22" t="str">
        <f>IF(OR(시간강사_입력!F176="",LEFT(시간강사_입력!F176,2)="예)"),"",IF(시간강사_입력!N176="",기본설정!$B$7,시간강사_입력!N176))</f>
        <v/>
      </c>
      <c r="H179" s="8" t="str">
        <f>IF(OR(시간강사_입력!F176="",LEFT(시간강사_입력!F176,2)="예)"),"",IF(기본설정!$B$8="","",기본설정!$B$8))</f>
        <v/>
      </c>
      <c r="I179" s="8" t="str">
        <f>IF(OR(시간강사_입력!F176="",LEFT(시간강사_입력!F176,2)="예)"),"",IF(기본설정!$B$9="","",기본설정!$B$9))</f>
        <v/>
      </c>
      <c r="J179" s="8" t="str">
        <f>IF(OR(시간강사_입력!F176="",LEFT(시간강사_입력!F176,2)="예)"),"",IF(시간강사_입력!P176&lt;&gt;"",시간강사_입력!P176,IF(기본설정!$B$10="","",기본설정!$B$10)))</f>
        <v/>
      </c>
    </row>
    <row r="180" spans="1:10" ht="90" customHeight="1">
      <c r="A180" s="7" t="str">
        <f>IF(OR(시간강사_입력!F177="",LEFT(시간강사_입력!F177,2)="예)"),"",IF(시간강사_입력!A177="",시간강사_입력!H177,시간강사_입력!A177))</f>
        <v/>
      </c>
      <c r="B180" s="8" t="str">
        <f>IF(OR(시간강사_입력!F177="",LEFT(시간강사_입력!F177,2)="예)"),"",IF(시간강사_입력!B177="",기본설정!$B$5,시간강사_입력!B177))</f>
        <v/>
      </c>
      <c r="C180" s="8" t="str">
        <f>IF(OR(시간강사_입력!F177="",LEFT(시간강사_입력!F177,2)="예)"),"",시간강사_입력!C177&amp;IF(시간강사_입력!E177="","",CHAR(10)&amp;"("&amp;시간강사_입력!E177&amp;")"))</f>
        <v/>
      </c>
      <c r="D180" s="8" t="str">
        <f ca="1">IF(OR(시간강사_입력!F177="",LEFT(시간강사_입력!F177,2)="예)"),"",시간강사_입력!F177&amp;IF(시간강사_입력!G177="","",CHAR(10)&amp;"("&amp;IF(시간강사_입력!G177="","",IF(AND(ISNUMBER(시간강사_입력!G177),시간강사_입력!G177&lt;100000),TEXT(시간강사_입력!G177,"yyyy. m. d."),IF(LEN(SUBSTITUTE(SUBSTITUTE(SUBSTITUTE(TRIM(시간강사_입력!G177),"-",""),".","")," ",""))=8,LEFT(SUBSTITUTE(SUBSTITUTE(SUBSTITUTE(TRIM(시간강사_입력!G177),"-",""),".","")," ",""),4)&amp;". "&amp;VALUE(MID(SUBSTITUTE(SUBSTITUTE(SUBSTITUTE(TRIM(시간강사_입력!G177),"-",""),".","")," ",""),5,2))&amp;". "&amp;VALUE(RIGHT(SUBSTITUTE(SUBSTITUTE(SUBSTITUTE(TRIM(시간강사_입력!G177),"-",""),".","")," ",""),2))&amp;".",IF(LEN(SUBSTITUTE(SUBSTITUTE(SUBSTITUTE(TRIM(시간강사_입력!G177),"-",""),".","")," ",""))=13,IF(OR(MID(SUBSTITUTE(SUBSTITUTE(SUBSTITUTE(TRIM(시간강사_입력!G177),"-",""),".","")," ",""),7,1)="1",MID(SUBSTITUTE(SUBSTITUTE(SUBSTITUTE(TRIM(시간강사_입력!G177),"-",""),".","")," ",""),7,1)="2",MID(SUBSTITUTE(SUBSTITUTE(SUBSTITUTE(TRIM(시간강사_입력!G177),"-",""),".","")," ",""),7,1)="5",MID(SUBSTITUTE(SUBSTITUTE(SUBSTITUTE(TRIM(시간강사_입력!G177),"-",""),".","")," ",""),7,1)="6"),"19","20")&amp;LEFT(SUBSTITUTE(SUBSTITUTE(SUBSTITUTE(TRIM(시간강사_입력!G177),"-",""),".","")," ",""),2)&amp;". "&amp;VALUE(MID(SUBSTITUTE(SUBSTITUTE(SUBSTITUTE(TRIM(시간강사_입력!G177),"-",""),".","")," ",""),3,2))&amp;". "&amp;VALUE(MID(SUBSTITUTE(SUBSTITUTE(SUBSTITUTE(TRIM(시간강사_입력!G177),"-",""),".","")," ",""),5,2))&amp;".",IF(LEN(SUBSTITUTE(SUBSTITUTE(SUBSTITUTE(TRIM(시간강사_입력!G177),"-",""),".","")," ",""))=6,IF(VALUE(LEFT(SUBSTITUTE(SUBSTITUTE(SUBSTITUTE(TRIM(시간강사_입력!G177),"-",""),".","")," ",""),2))&lt;=MOD(YEAR(TODAY()),100),"20","19")&amp;LEFT(SUBSTITUTE(SUBSTITUTE(SUBSTITUTE(TRIM(시간강사_입력!G177),"-",""),".","")," ",""),2)&amp;". "&amp;VALUE(MID(SUBSTITUTE(SUBSTITUTE(SUBSTITUTE(TRIM(시간강사_입력!G177),"-",""),".","")," ",""),3,2))&amp;". "&amp;VALUE(RIGHT(SUBSTITUTE(SUBSTITUTE(SUBSTITUTE(TRIM(시간강사_입력!G177),"-",""),".","")," ",""),2))&amp;".","")))))&amp;")"))</f>
        <v/>
      </c>
      <c r="E180" s="8" t="str">
        <f>IF(OR(시간강사_입력!F177="",LEFT(시간강사_입력!F177,2)="예)"),"",IF(시간강사_입력!O177&lt;&gt;"",시간강사_입력!O177,시간강사_입력!C177&amp;"에 임함."&amp;IF(AND(시간강사_입력!H177&lt;&gt;"",시간강사_입력!I177&lt;&gt;""),CHAR(10)&amp;"임용기간: "&amp;TEXT(시간강사_입력!H177,"yyyy. m. d.")&amp;" ~ "&amp;TEXT(시간강사_입력!I177,"yyyy. m. d."),"")&amp;IF(시간강사_입력!J177&lt;&gt;"",CHAR(10)&amp;"주당수업시간: 주 "&amp;시간강사_입력!J177&amp;"시간","")&amp;IF(시간강사_입력!K177&lt;&gt;"",CHAR(10)&amp;"총 수업주수: "&amp;시간강사_입력!K177&amp;"주","")&amp;IF(시간강사_입력!L177="예",CHAR(10)&amp;"방학기간 제외","")&amp;IF(시간강사_입력!M177&lt;&gt;"",CHAR(10)&amp;"근무시간: "&amp;시간강사_입력!M177,"")))</f>
        <v/>
      </c>
      <c r="F180" s="8" t="str">
        <f>IF(OR(시간강사_입력!F177="",LEFT(시간강사_입력!F177,2)="예)"),"",기본설정!$B$6)</f>
        <v/>
      </c>
      <c r="G180" s="22" t="str">
        <f>IF(OR(시간강사_입력!F177="",LEFT(시간강사_입력!F177,2)="예)"),"",IF(시간강사_입력!N177="",기본설정!$B$7,시간강사_입력!N177))</f>
        <v/>
      </c>
      <c r="H180" s="8" t="str">
        <f>IF(OR(시간강사_입력!F177="",LEFT(시간강사_입력!F177,2)="예)"),"",IF(기본설정!$B$8="","",기본설정!$B$8))</f>
        <v/>
      </c>
      <c r="I180" s="8" t="str">
        <f>IF(OR(시간강사_입력!F177="",LEFT(시간강사_입력!F177,2)="예)"),"",IF(기본설정!$B$9="","",기본설정!$B$9))</f>
        <v/>
      </c>
      <c r="J180" s="8" t="str">
        <f>IF(OR(시간강사_입력!F177="",LEFT(시간강사_입력!F177,2)="예)"),"",IF(시간강사_입력!P177&lt;&gt;"",시간강사_입력!P177,IF(기본설정!$B$10="","",기본설정!$B$10)))</f>
        <v/>
      </c>
    </row>
    <row r="181" spans="1:10" ht="90" customHeight="1">
      <c r="A181" s="7" t="str">
        <f>IF(OR(시간강사_입력!F178="",LEFT(시간강사_입력!F178,2)="예)"),"",IF(시간강사_입력!A178="",시간강사_입력!H178,시간강사_입력!A178))</f>
        <v/>
      </c>
      <c r="B181" s="8" t="str">
        <f>IF(OR(시간강사_입력!F178="",LEFT(시간강사_입력!F178,2)="예)"),"",IF(시간강사_입력!B178="",기본설정!$B$5,시간강사_입력!B178))</f>
        <v/>
      </c>
      <c r="C181" s="8" t="str">
        <f>IF(OR(시간강사_입력!F178="",LEFT(시간강사_입력!F178,2)="예)"),"",시간강사_입력!C178&amp;IF(시간강사_입력!E178="","",CHAR(10)&amp;"("&amp;시간강사_입력!E178&amp;")"))</f>
        <v/>
      </c>
      <c r="D181" s="8" t="str">
        <f ca="1">IF(OR(시간강사_입력!F178="",LEFT(시간강사_입력!F178,2)="예)"),"",시간강사_입력!F178&amp;IF(시간강사_입력!G178="","",CHAR(10)&amp;"("&amp;IF(시간강사_입력!G178="","",IF(AND(ISNUMBER(시간강사_입력!G178),시간강사_입력!G178&lt;100000),TEXT(시간강사_입력!G178,"yyyy. m. d."),IF(LEN(SUBSTITUTE(SUBSTITUTE(SUBSTITUTE(TRIM(시간강사_입력!G178),"-",""),".","")," ",""))=8,LEFT(SUBSTITUTE(SUBSTITUTE(SUBSTITUTE(TRIM(시간강사_입력!G178),"-",""),".","")," ",""),4)&amp;". "&amp;VALUE(MID(SUBSTITUTE(SUBSTITUTE(SUBSTITUTE(TRIM(시간강사_입력!G178),"-",""),".","")," ",""),5,2))&amp;". "&amp;VALUE(RIGHT(SUBSTITUTE(SUBSTITUTE(SUBSTITUTE(TRIM(시간강사_입력!G178),"-",""),".","")," ",""),2))&amp;".",IF(LEN(SUBSTITUTE(SUBSTITUTE(SUBSTITUTE(TRIM(시간강사_입력!G178),"-",""),".","")," ",""))=13,IF(OR(MID(SUBSTITUTE(SUBSTITUTE(SUBSTITUTE(TRIM(시간강사_입력!G178),"-",""),".","")," ",""),7,1)="1",MID(SUBSTITUTE(SUBSTITUTE(SUBSTITUTE(TRIM(시간강사_입력!G178),"-",""),".","")," ",""),7,1)="2",MID(SUBSTITUTE(SUBSTITUTE(SUBSTITUTE(TRIM(시간강사_입력!G178),"-",""),".","")," ",""),7,1)="5",MID(SUBSTITUTE(SUBSTITUTE(SUBSTITUTE(TRIM(시간강사_입력!G178),"-",""),".","")," ",""),7,1)="6"),"19","20")&amp;LEFT(SUBSTITUTE(SUBSTITUTE(SUBSTITUTE(TRIM(시간강사_입력!G178),"-",""),".","")," ",""),2)&amp;". "&amp;VALUE(MID(SUBSTITUTE(SUBSTITUTE(SUBSTITUTE(TRIM(시간강사_입력!G178),"-",""),".","")," ",""),3,2))&amp;". "&amp;VALUE(MID(SUBSTITUTE(SUBSTITUTE(SUBSTITUTE(TRIM(시간강사_입력!G178),"-",""),".","")," ",""),5,2))&amp;".",IF(LEN(SUBSTITUTE(SUBSTITUTE(SUBSTITUTE(TRIM(시간강사_입력!G178),"-",""),".","")," ",""))=6,IF(VALUE(LEFT(SUBSTITUTE(SUBSTITUTE(SUBSTITUTE(TRIM(시간강사_입력!G178),"-",""),".","")," ",""),2))&lt;=MOD(YEAR(TODAY()),100),"20","19")&amp;LEFT(SUBSTITUTE(SUBSTITUTE(SUBSTITUTE(TRIM(시간강사_입력!G178),"-",""),".","")," ",""),2)&amp;". "&amp;VALUE(MID(SUBSTITUTE(SUBSTITUTE(SUBSTITUTE(TRIM(시간강사_입력!G178),"-",""),".","")," ",""),3,2))&amp;". "&amp;VALUE(RIGHT(SUBSTITUTE(SUBSTITUTE(SUBSTITUTE(TRIM(시간강사_입력!G178),"-",""),".","")," ",""),2))&amp;".","")))))&amp;")"))</f>
        <v/>
      </c>
      <c r="E181" s="8" t="str">
        <f>IF(OR(시간강사_입력!F178="",LEFT(시간강사_입력!F178,2)="예)"),"",IF(시간강사_입력!O178&lt;&gt;"",시간강사_입력!O178,시간강사_입력!C178&amp;"에 임함."&amp;IF(AND(시간강사_입력!H178&lt;&gt;"",시간강사_입력!I178&lt;&gt;""),CHAR(10)&amp;"임용기간: "&amp;TEXT(시간강사_입력!H178,"yyyy. m. d.")&amp;" ~ "&amp;TEXT(시간강사_입력!I178,"yyyy. m. d."),"")&amp;IF(시간강사_입력!J178&lt;&gt;"",CHAR(10)&amp;"주당수업시간: 주 "&amp;시간강사_입력!J178&amp;"시간","")&amp;IF(시간강사_입력!K178&lt;&gt;"",CHAR(10)&amp;"총 수업주수: "&amp;시간강사_입력!K178&amp;"주","")&amp;IF(시간강사_입력!L178="예",CHAR(10)&amp;"방학기간 제외","")&amp;IF(시간강사_입력!M178&lt;&gt;"",CHAR(10)&amp;"근무시간: "&amp;시간강사_입력!M178,"")))</f>
        <v/>
      </c>
      <c r="F181" s="8" t="str">
        <f>IF(OR(시간강사_입력!F178="",LEFT(시간강사_입력!F178,2)="예)"),"",기본설정!$B$6)</f>
        <v/>
      </c>
      <c r="G181" s="22" t="str">
        <f>IF(OR(시간강사_입력!F178="",LEFT(시간강사_입력!F178,2)="예)"),"",IF(시간강사_입력!N178="",기본설정!$B$7,시간강사_입력!N178))</f>
        <v/>
      </c>
      <c r="H181" s="8" t="str">
        <f>IF(OR(시간강사_입력!F178="",LEFT(시간강사_입력!F178,2)="예)"),"",IF(기본설정!$B$8="","",기본설정!$B$8))</f>
        <v/>
      </c>
      <c r="I181" s="8" t="str">
        <f>IF(OR(시간강사_입력!F178="",LEFT(시간강사_입력!F178,2)="예)"),"",IF(기본설정!$B$9="","",기본설정!$B$9))</f>
        <v/>
      </c>
      <c r="J181" s="8" t="str">
        <f>IF(OR(시간강사_입력!F178="",LEFT(시간강사_입력!F178,2)="예)"),"",IF(시간강사_입력!P178&lt;&gt;"",시간강사_입력!P178,IF(기본설정!$B$10="","",기본설정!$B$10)))</f>
        <v/>
      </c>
    </row>
    <row r="182" spans="1:10" ht="90" customHeight="1">
      <c r="A182" s="7" t="str">
        <f>IF(OR(시간강사_입력!F179="",LEFT(시간강사_입력!F179,2)="예)"),"",IF(시간강사_입력!A179="",시간강사_입력!H179,시간강사_입력!A179))</f>
        <v/>
      </c>
      <c r="B182" s="8" t="str">
        <f>IF(OR(시간강사_입력!F179="",LEFT(시간강사_입력!F179,2)="예)"),"",IF(시간강사_입력!B179="",기본설정!$B$5,시간강사_입력!B179))</f>
        <v/>
      </c>
      <c r="C182" s="8" t="str">
        <f>IF(OR(시간강사_입력!F179="",LEFT(시간강사_입력!F179,2)="예)"),"",시간강사_입력!C179&amp;IF(시간강사_입력!E179="","",CHAR(10)&amp;"("&amp;시간강사_입력!E179&amp;")"))</f>
        <v/>
      </c>
      <c r="D182" s="8" t="str">
        <f ca="1">IF(OR(시간강사_입력!F179="",LEFT(시간강사_입력!F179,2)="예)"),"",시간강사_입력!F179&amp;IF(시간강사_입력!G179="","",CHAR(10)&amp;"("&amp;IF(시간강사_입력!G179="","",IF(AND(ISNUMBER(시간강사_입력!G179),시간강사_입력!G179&lt;100000),TEXT(시간강사_입력!G179,"yyyy. m. d."),IF(LEN(SUBSTITUTE(SUBSTITUTE(SUBSTITUTE(TRIM(시간강사_입력!G179),"-",""),".","")," ",""))=8,LEFT(SUBSTITUTE(SUBSTITUTE(SUBSTITUTE(TRIM(시간강사_입력!G179),"-",""),".","")," ",""),4)&amp;". "&amp;VALUE(MID(SUBSTITUTE(SUBSTITUTE(SUBSTITUTE(TRIM(시간강사_입력!G179),"-",""),".","")," ",""),5,2))&amp;". "&amp;VALUE(RIGHT(SUBSTITUTE(SUBSTITUTE(SUBSTITUTE(TRIM(시간강사_입력!G179),"-",""),".","")," ",""),2))&amp;".",IF(LEN(SUBSTITUTE(SUBSTITUTE(SUBSTITUTE(TRIM(시간강사_입력!G179),"-",""),".","")," ",""))=13,IF(OR(MID(SUBSTITUTE(SUBSTITUTE(SUBSTITUTE(TRIM(시간강사_입력!G179),"-",""),".","")," ",""),7,1)="1",MID(SUBSTITUTE(SUBSTITUTE(SUBSTITUTE(TRIM(시간강사_입력!G179),"-",""),".","")," ",""),7,1)="2",MID(SUBSTITUTE(SUBSTITUTE(SUBSTITUTE(TRIM(시간강사_입력!G179),"-",""),".","")," ",""),7,1)="5",MID(SUBSTITUTE(SUBSTITUTE(SUBSTITUTE(TRIM(시간강사_입력!G179),"-",""),".","")," ",""),7,1)="6"),"19","20")&amp;LEFT(SUBSTITUTE(SUBSTITUTE(SUBSTITUTE(TRIM(시간강사_입력!G179),"-",""),".","")," ",""),2)&amp;". "&amp;VALUE(MID(SUBSTITUTE(SUBSTITUTE(SUBSTITUTE(TRIM(시간강사_입력!G179),"-",""),".","")," ",""),3,2))&amp;". "&amp;VALUE(MID(SUBSTITUTE(SUBSTITUTE(SUBSTITUTE(TRIM(시간강사_입력!G179),"-",""),".","")," ",""),5,2))&amp;".",IF(LEN(SUBSTITUTE(SUBSTITUTE(SUBSTITUTE(TRIM(시간강사_입력!G179),"-",""),".","")," ",""))=6,IF(VALUE(LEFT(SUBSTITUTE(SUBSTITUTE(SUBSTITUTE(TRIM(시간강사_입력!G179),"-",""),".","")," ",""),2))&lt;=MOD(YEAR(TODAY()),100),"20","19")&amp;LEFT(SUBSTITUTE(SUBSTITUTE(SUBSTITUTE(TRIM(시간강사_입력!G179),"-",""),".","")," ",""),2)&amp;". "&amp;VALUE(MID(SUBSTITUTE(SUBSTITUTE(SUBSTITUTE(TRIM(시간강사_입력!G179),"-",""),".","")," ",""),3,2))&amp;". "&amp;VALUE(RIGHT(SUBSTITUTE(SUBSTITUTE(SUBSTITUTE(TRIM(시간강사_입력!G179),"-",""),".","")," ",""),2))&amp;".","")))))&amp;")"))</f>
        <v/>
      </c>
      <c r="E182" s="8" t="str">
        <f>IF(OR(시간강사_입력!F179="",LEFT(시간강사_입력!F179,2)="예)"),"",IF(시간강사_입력!O179&lt;&gt;"",시간강사_입력!O179,시간강사_입력!C179&amp;"에 임함."&amp;IF(AND(시간강사_입력!H179&lt;&gt;"",시간강사_입력!I179&lt;&gt;""),CHAR(10)&amp;"임용기간: "&amp;TEXT(시간강사_입력!H179,"yyyy. m. d.")&amp;" ~ "&amp;TEXT(시간강사_입력!I179,"yyyy. m. d."),"")&amp;IF(시간강사_입력!J179&lt;&gt;"",CHAR(10)&amp;"주당수업시간: 주 "&amp;시간강사_입력!J179&amp;"시간","")&amp;IF(시간강사_입력!K179&lt;&gt;"",CHAR(10)&amp;"총 수업주수: "&amp;시간강사_입력!K179&amp;"주","")&amp;IF(시간강사_입력!L179="예",CHAR(10)&amp;"방학기간 제외","")&amp;IF(시간강사_입력!M179&lt;&gt;"",CHAR(10)&amp;"근무시간: "&amp;시간강사_입력!M179,"")))</f>
        <v/>
      </c>
      <c r="F182" s="8" t="str">
        <f>IF(OR(시간강사_입력!F179="",LEFT(시간강사_입력!F179,2)="예)"),"",기본설정!$B$6)</f>
        <v/>
      </c>
      <c r="G182" s="22" t="str">
        <f>IF(OR(시간강사_입력!F179="",LEFT(시간강사_입력!F179,2)="예)"),"",IF(시간강사_입력!N179="",기본설정!$B$7,시간강사_입력!N179))</f>
        <v/>
      </c>
      <c r="H182" s="8" t="str">
        <f>IF(OR(시간강사_입력!F179="",LEFT(시간강사_입력!F179,2)="예)"),"",IF(기본설정!$B$8="","",기본설정!$B$8))</f>
        <v/>
      </c>
      <c r="I182" s="8" t="str">
        <f>IF(OR(시간강사_입력!F179="",LEFT(시간강사_입력!F179,2)="예)"),"",IF(기본설정!$B$9="","",기본설정!$B$9))</f>
        <v/>
      </c>
      <c r="J182" s="8" t="str">
        <f>IF(OR(시간강사_입력!F179="",LEFT(시간강사_입력!F179,2)="예)"),"",IF(시간강사_입력!P179&lt;&gt;"",시간강사_입력!P179,IF(기본설정!$B$10="","",기본설정!$B$10)))</f>
        <v/>
      </c>
    </row>
    <row r="183" spans="1:10" ht="90" customHeight="1">
      <c r="A183" s="7" t="str">
        <f>IF(OR(시간강사_입력!F180="",LEFT(시간강사_입력!F180,2)="예)"),"",IF(시간강사_입력!A180="",시간강사_입력!H180,시간강사_입력!A180))</f>
        <v/>
      </c>
      <c r="B183" s="8" t="str">
        <f>IF(OR(시간강사_입력!F180="",LEFT(시간강사_입력!F180,2)="예)"),"",IF(시간강사_입력!B180="",기본설정!$B$5,시간강사_입력!B180))</f>
        <v/>
      </c>
      <c r="C183" s="8" t="str">
        <f>IF(OR(시간강사_입력!F180="",LEFT(시간강사_입력!F180,2)="예)"),"",시간강사_입력!C180&amp;IF(시간강사_입력!E180="","",CHAR(10)&amp;"("&amp;시간강사_입력!E180&amp;")"))</f>
        <v/>
      </c>
      <c r="D183" s="8" t="str">
        <f ca="1">IF(OR(시간강사_입력!F180="",LEFT(시간강사_입력!F180,2)="예)"),"",시간강사_입력!F180&amp;IF(시간강사_입력!G180="","",CHAR(10)&amp;"("&amp;IF(시간강사_입력!G180="","",IF(AND(ISNUMBER(시간강사_입력!G180),시간강사_입력!G180&lt;100000),TEXT(시간강사_입력!G180,"yyyy. m. d."),IF(LEN(SUBSTITUTE(SUBSTITUTE(SUBSTITUTE(TRIM(시간강사_입력!G180),"-",""),".","")," ",""))=8,LEFT(SUBSTITUTE(SUBSTITUTE(SUBSTITUTE(TRIM(시간강사_입력!G180),"-",""),".","")," ",""),4)&amp;". "&amp;VALUE(MID(SUBSTITUTE(SUBSTITUTE(SUBSTITUTE(TRIM(시간강사_입력!G180),"-",""),".","")," ",""),5,2))&amp;". "&amp;VALUE(RIGHT(SUBSTITUTE(SUBSTITUTE(SUBSTITUTE(TRIM(시간강사_입력!G180),"-",""),".","")," ",""),2))&amp;".",IF(LEN(SUBSTITUTE(SUBSTITUTE(SUBSTITUTE(TRIM(시간강사_입력!G180),"-",""),".","")," ",""))=13,IF(OR(MID(SUBSTITUTE(SUBSTITUTE(SUBSTITUTE(TRIM(시간강사_입력!G180),"-",""),".","")," ",""),7,1)="1",MID(SUBSTITUTE(SUBSTITUTE(SUBSTITUTE(TRIM(시간강사_입력!G180),"-",""),".","")," ",""),7,1)="2",MID(SUBSTITUTE(SUBSTITUTE(SUBSTITUTE(TRIM(시간강사_입력!G180),"-",""),".","")," ",""),7,1)="5",MID(SUBSTITUTE(SUBSTITUTE(SUBSTITUTE(TRIM(시간강사_입력!G180),"-",""),".","")," ",""),7,1)="6"),"19","20")&amp;LEFT(SUBSTITUTE(SUBSTITUTE(SUBSTITUTE(TRIM(시간강사_입력!G180),"-",""),".","")," ",""),2)&amp;". "&amp;VALUE(MID(SUBSTITUTE(SUBSTITUTE(SUBSTITUTE(TRIM(시간강사_입력!G180),"-",""),".","")," ",""),3,2))&amp;". "&amp;VALUE(MID(SUBSTITUTE(SUBSTITUTE(SUBSTITUTE(TRIM(시간강사_입력!G180),"-",""),".","")," ",""),5,2))&amp;".",IF(LEN(SUBSTITUTE(SUBSTITUTE(SUBSTITUTE(TRIM(시간강사_입력!G180),"-",""),".","")," ",""))=6,IF(VALUE(LEFT(SUBSTITUTE(SUBSTITUTE(SUBSTITUTE(TRIM(시간강사_입력!G180),"-",""),".","")," ",""),2))&lt;=MOD(YEAR(TODAY()),100),"20","19")&amp;LEFT(SUBSTITUTE(SUBSTITUTE(SUBSTITUTE(TRIM(시간강사_입력!G180),"-",""),".","")," ",""),2)&amp;". "&amp;VALUE(MID(SUBSTITUTE(SUBSTITUTE(SUBSTITUTE(TRIM(시간강사_입력!G180),"-",""),".","")," ",""),3,2))&amp;". "&amp;VALUE(RIGHT(SUBSTITUTE(SUBSTITUTE(SUBSTITUTE(TRIM(시간강사_입력!G180),"-",""),".","")," ",""),2))&amp;".","")))))&amp;")"))</f>
        <v/>
      </c>
      <c r="E183" s="8" t="str">
        <f>IF(OR(시간강사_입력!F180="",LEFT(시간강사_입력!F180,2)="예)"),"",IF(시간강사_입력!O180&lt;&gt;"",시간강사_입력!O180,시간강사_입력!C180&amp;"에 임함."&amp;IF(AND(시간강사_입력!H180&lt;&gt;"",시간강사_입력!I180&lt;&gt;""),CHAR(10)&amp;"임용기간: "&amp;TEXT(시간강사_입력!H180,"yyyy. m. d.")&amp;" ~ "&amp;TEXT(시간강사_입력!I180,"yyyy. m. d."),"")&amp;IF(시간강사_입력!J180&lt;&gt;"",CHAR(10)&amp;"주당수업시간: 주 "&amp;시간강사_입력!J180&amp;"시간","")&amp;IF(시간강사_입력!K180&lt;&gt;"",CHAR(10)&amp;"총 수업주수: "&amp;시간강사_입력!K180&amp;"주","")&amp;IF(시간강사_입력!L180="예",CHAR(10)&amp;"방학기간 제외","")&amp;IF(시간강사_입력!M180&lt;&gt;"",CHAR(10)&amp;"근무시간: "&amp;시간강사_입력!M180,"")))</f>
        <v/>
      </c>
      <c r="F183" s="8" t="str">
        <f>IF(OR(시간강사_입력!F180="",LEFT(시간강사_입력!F180,2)="예)"),"",기본설정!$B$6)</f>
        <v/>
      </c>
      <c r="G183" s="22" t="str">
        <f>IF(OR(시간강사_입력!F180="",LEFT(시간강사_입력!F180,2)="예)"),"",IF(시간강사_입력!N180="",기본설정!$B$7,시간강사_입력!N180))</f>
        <v/>
      </c>
      <c r="H183" s="8" t="str">
        <f>IF(OR(시간강사_입력!F180="",LEFT(시간강사_입력!F180,2)="예)"),"",IF(기본설정!$B$8="","",기본설정!$B$8))</f>
        <v/>
      </c>
      <c r="I183" s="8" t="str">
        <f>IF(OR(시간강사_입력!F180="",LEFT(시간강사_입력!F180,2)="예)"),"",IF(기본설정!$B$9="","",기본설정!$B$9))</f>
        <v/>
      </c>
      <c r="J183" s="8" t="str">
        <f>IF(OR(시간강사_입력!F180="",LEFT(시간강사_입력!F180,2)="예)"),"",IF(시간강사_입력!P180&lt;&gt;"",시간강사_입력!P180,IF(기본설정!$B$10="","",기본설정!$B$10)))</f>
        <v/>
      </c>
    </row>
    <row r="184" spans="1:10" ht="90" customHeight="1">
      <c r="A184" s="7" t="str">
        <f>IF(OR(시간강사_입력!F181="",LEFT(시간강사_입력!F181,2)="예)"),"",IF(시간강사_입력!A181="",시간강사_입력!H181,시간강사_입력!A181))</f>
        <v/>
      </c>
      <c r="B184" s="8" t="str">
        <f>IF(OR(시간강사_입력!F181="",LEFT(시간강사_입력!F181,2)="예)"),"",IF(시간강사_입력!B181="",기본설정!$B$5,시간강사_입력!B181))</f>
        <v/>
      </c>
      <c r="C184" s="8" t="str">
        <f>IF(OR(시간강사_입력!F181="",LEFT(시간강사_입력!F181,2)="예)"),"",시간강사_입력!C181&amp;IF(시간강사_입력!E181="","",CHAR(10)&amp;"("&amp;시간강사_입력!E181&amp;")"))</f>
        <v/>
      </c>
      <c r="D184" s="8" t="str">
        <f ca="1">IF(OR(시간강사_입력!F181="",LEFT(시간강사_입력!F181,2)="예)"),"",시간강사_입력!F181&amp;IF(시간강사_입력!G181="","",CHAR(10)&amp;"("&amp;IF(시간강사_입력!G181="","",IF(AND(ISNUMBER(시간강사_입력!G181),시간강사_입력!G181&lt;100000),TEXT(시간강사_입력!G181,"yyyy. m. d."),IF(LEN(SUBSTITUTE(SUBSTITUTE(SUBSTITUTE(TRIM(시간강사_입력!G181),"-",""),".","")," ",""))=8,LEFT(SUBSTITUTE(SUBSTITUTE(SUBSTITUTE(TRIM(시간강사_입력!G181),"-",""),".","")," ",""),4)&amp;". "&amp;VALUE(MID(SUBSTITUTE(SUBSTITUTE(SUBSTITUTE(TRIM(시간강사_입력!G181),"-",""),".","")," ",""),5,2))&amp;". "&amp;VALUE(RIGHT(SUBSTITUTE(SUBSTITUTE(SUBSTITUTE(TRIM(시간강사_입력!G181),"-",""),".","")," ",""),2))&amp;".",IF(LEN(SUBSTITUTE(SUBSTITUTE(SUBSTITUTE(TRIM(시간강사_입력!G181),"-",""),".","")," ",""))=13,IF(OR(MID(SUBSTITUTE(SUBSTITUTE(SUBSTITUTE(TRIM(시간강사_입력!G181),"-",""),".","")," ",""),7,1)="1",MID(SUBSTITUTE(SUBSTITUTE(SUBSTITUTE(TRIM(시간강사_입력!G181),"-",""),".","")," ",""),7,1)="2",MID(SUBSTITUTE(SUBSTITUTE(SUBSTITUTE(TRIM(시간강사_입력!G181),"-",""),".","")," ",""),7,1)="5",MID(SUBSTITUTE(SUBSTITUTE(SUBSTITUTE(TRIM(시간강사_입력!G181),"-",""),".","")," ",""),7,1)="6"),"19","20")&amp;LEFT(SUBSTITUTE(SUBSTITUTE(SUBSTITUTE(TRIM(시간강사_입력!G181),"-",""),".","")," ",""),2)&amp;". "&amp;VALUE(MID(SUBSTITUTE(SUBSTITUTE(SUBSTITUTE(TRIM(시간강사_입력!G181),"-",""),".","")," ",""),3,2))&amp;". "&amp;VALUE(MID(SUBSTITUTE(SUBSTITUTE(SUBSTITUTE(TRIM(시간강사_입력!G181),"-",""),".","")," ",""),5,2))&amp;".",IF(LEN(SUBSTITUTE(SUBSTITUTE(SUBSTITUTE(TRIM(시간강사_입력!G181),"-",""),".","")," ",""))=6,IF(VALUE(LEFT(SUBSTITUTE(SUBSTITUTE(SUBSTITUTE(TRIM(시간강사_입력!G181),"-",""),".","")," ",""),2))&lt;=MOD(YEAR(TODAY()),100),"20","19")&amp;LEFT(SUBSTITUTE(SUBSTITUTE(SUBSTITUTE(TRIM(시간강사_입력!G181),"-",""),".","")," ",""),2)&amp;". "&amp;VALUE(MID(SUBSTITUTE(SUBSTITUTE(SUBSTITUTE(TRIM(시간강사_입력!G181),"-",""),".","")," ",""),3,2))&amp;". "&amp;VALUE(RIGHT(SUBSTITUTE(SUBSTITUTE(SUBSTITUTE(TRIM(시간강사_입력!G181),"-",""),".","")," ",""),2))&amp;".","")))))&amp;")"))</f>
        <v/>
      </c>
      <c r="E184" s="8" t="str">
        <f>IF(OR(시간강사_입력!F181="",LEFT(시간강사_입력!F181,2)="예)"),"",IF(시간강사_입력!O181&lt;&gt;"",시간강사_입력!O181,시간강사_입력!C181&amp;"에 임함."&amp;IF(AND(시간강사_입력!H181&lt;&gt;"",시간강사_입력!I181&lt;&gt;""),CHAR(10)&amp;"임용기간: "&amp;TEXT(시간강사_입력!H181,"yyyy. m. d.")&amp;" ~ "&amp;TEXT(시간강사_입력!I181,"yyyy. m. d."),"")&amp;IF(시간강사_입력!J181&lt;&gt;"",CHAR(10)&amp;"주당수업시간: 주 "&amp;시간강사_입력!J181&amp;"시간","")&amp;IF(시간강사_입력!K181&lt;&gt;"",CHAR(10)&amp;"총 수업주수: "&amp;시간강사_입력!K181&amp;"주","")&amp;IF(시간강사_입력!L181="예",CHAR(10)&amp;"방학기간 제외","")&amp;IF(시간강사_입력!M181&lt;&gt;"",CHAR(10)&amp;"근무시간: "&amp;시간강사_입력!M181,"")))</f>
        <v/>
      </c>
      <c r="F184" s="8" t="str">
        <f>IF(OR(시간강사_입력!F181="",LEFT(시간강사_입력!F181,2)="예)"),"",기본설정!$B$6)</f>
        <v/>
      </c>
      <c r="G184" s="22" t="str">
        <f>IF(OR(시간강사_입력!F181="",LEFT(시간강사_입력!F181,2)="예)"),"",IF(시간강사_입력!N181="",기본설정!$B$7,시간강사_입력!N181))</f>
        <v/>
      </c>
      <c r="H184" s="8" t="str">
        <f>IF(OR(시간강사_입력!F181="",LEFT(시간강사_입력!F181,2)="예)"),"",IF(기본설정!$B$8="","",기본설정!$B$8))</f>
        <v/>
      </c>
      <c r="I184" s="8" t="str">
        <f>IF(OR(시간강사_입력!F181="",LEFT(시간강사_입력!F181,2)="예)"),"",IF(기본설정!$B$9="","",기본설정!$B$9))</f>
        <v/>
      </c>
      <c r="J184" s="8" t="str">
        <f>IF(OR(시간강사_입력!F181="",LEFT(시간강사_입력!F181,2)="예)"),"",IF(시간강사_입력!P181&lt;&gt;"",시간강사_입력!P181,IF(기본설정!$B$10="","",기본설정!$B$10)))</f>
        <v/>
      </c>
    </row>
    <row r="185" spans="1:10" ht="90" customHeight="1">
      <c r="A185" s="7" t="str">
        <f>IF(OR(시간강사_입력!F182="",LEFT(시간강사_입력!F182,2)="예)"),"",IF(시간강사_입력!A182="",시간강사_입력!H182,시간강사_입력!A182))</f>
        <v/>
      </c>
      <c r="B185" s="8" t="str">
        <f>IF(OR(시간강사_입력!F182="",LEFT(시간강사_입력!F182,2)="예)"),"",IF(시간강사_입력!B182="",기본설정!$B$5,시간강사_입력!B182))</f>
        <v/>
      </c>
      <c r="C185" s="8" t="str">
        <f>IF(OR(시간강사_입력!F182="",LEFT(시간강사_입력!F182,2)="예)"),"",시간강사_입력!C182&amp;IF(시간강사_입력!E182="","",CHAR(10)&amp;"("&amp;시간강사_입력!E182&amp;")"))</f>
        <v/>
      </c>
      <c r="D185" s="8" t="str">
        <f ca="1">IF(OR(시간강사_입력!F182="",LEFT(시간강사_입력!F182,2)="예)"),"",시간강사_입력!F182&amp;IF(시간강사_입력!G182="","",CHAR(10)&amp;"("&amp;IF(시간강사_입력!G182="","",IF(AND(ISNUMBER(시간강사_입력!G182),시간강사_입력!G182&lt;100000),TEXT(시간강사_입력!G182,"yyyy. m. d."),IF(LEN(SUBSTITUTE(SUBSTITUTE(SUBSTITUTE(TRIM(시간강사_입력!G182),"-",""),".","")," ",""))=8,LEFT(SUBSTITUTE(SUBSTITUTE(SUBSTITUTE(TRIM(시간강사_입력!G182),"-",""),".","")," ",""),4)&amp;". "&amp;VALUE(MID(SUBSTITUTE(SUBSTITUTE(SUBSTITUTE(TRIM(시간강사_입력!G182),"-",""),".","")," ",""),5,2))&amp;". "&amp;VALUE(RIGHT(SUBSTITUTE(SUBSTITUTE(SUBSTITUTE(TRIM(시간강사_입력!G182),"-",""),".","")," ",""),2))&amp;".",IF(LEN(SUBSTITUTE(SUBSTITUTE(SUBSTITUTE(TRIM(시간강사_입력!G182),"-",""),".","")," ",""))=13,IF(OR(MID(SUBSTITUTE(SUBSTITUTE(SUBSTITUTE(TRIM(시간강사_입력!G182),"-",""),".","")," ",""),7,1)="1",MID(SUBSTITUTE(SUBSTITUTE(SUBSTITUTE(TRIM(시간강사_입력!G182),"-",""),".","")," ",""),7,1)="2",MID(SUBSTITUTE(SUBSTITUTE(SUBSTITUTE(TRIM(시간강사_입력!G182),"-",""),".","")," ",""),7,1)="5",MID(SUBSTITUTE(SUBSTITUTE(SUBSTITUTE(TRIM(시간강사_입력!G182),"-",""),".","")," ",""),7,1)="6"),"19","20")&amp;LEFT(SUBSTITUTE(SUBSTITUTE(SUBSTITUTE(TRIM(시간강사_입력!G182),"-",""),".","")," ",""),2)&amp;". "&amp;VALUE(MID(SUBSTITUTE(SUBSTITUTE(SUBSTITUTE(TRIM(시간강사_입력!G182),"-",""),".","")," ",""),3,2))&amp;". "&amp;VALUE(MID(SUBSTITUTE(SUBSTITUTE(SUBSTITUTE(TRIM(시간강사_입력!G182),"-",""),".","")," ",""),5,2))&amp;".",IF(LEN(SUBSTITUTE(SUBSTITUTE(SUBSTITUTE(TRIM(시간강사_입력!G182),"-",""),".","")," ",""))=6,IF(VALUE(LEFT(SUBSTITUTE(SUBSTITUTE(SUBSTITUTE(TRIM(시간강사_입력!G182),"-",""),".","")," ",""),2))&lt;=MOD(YEAR(TODAY()),100),"20","19")&amp;LEFT(SUBSTITUTE(SUBSTITUTE(SUBSTITUTE(TRIM(시간강사_입력!G182),"-",""),".","")," ",""),2)&amp;". "&amp;VALUE(MID(SUBSTITUTE(SUBSTITUTE(SUBSTITUTE(TRIM(시간강사_입력!G182),"-",""),".","")," ",""),3,2))&amp;". "&amp;VALUE(RIGHT(SUBSTITUTE(SUBSTITUTE(SUBSTITUTE(TRIM(시간강사_입력!G182),"-",""),".","")," ",""),2))&amp;".","")))))&amp;")"))</f>
        <v/>
      </c>
      <c r="E185" s="8" t="str">
        <f>IF(OR(시간강사_입력!F182="",LEFT(시간강사_입력!F182,2)="예)"),"",IF(시간강사_입력!O182&lt;&gt;"",시간강사_입력!O182,시간강사_입력!C182&amp;"에 임함."&amp;IF(AND(시간강사_입력!H182&lt;&gt;"",시간강사_입력!I182&lt;&gt;""),CHAR(10)&amp;"임용기간: "&amp;TEXT(시간강사_입력!H182,"yyyy. m. d.")&amp;" ~ "&amp;TEXT(시간강사_입력!I182,"yyyy. m. d."),"")&amp;IF(시간강사_입력!J182&lt;&gt;"",CHAR(10)&amp;"주당수업시간: 주 "&amp;시간강사_입력!J182&amp;"시간","")&amp;IF(시간강사_입력!K182&lt;&gt;"",CHAR(10)&amp;"총 수업주수: "&amp;시간강사_입력!K182&amp;"주","")&amp;IF(시간강사_입력!L182="예",CHAR(10)&amp;"방학기간 제외","")&amp;IF(시간강사_입력!M182&lt;&gt;"",CHAR(10)&amp;"근무시간: "&amp;시간강사_입력!M182,"")))</f>
        <v/>
      </c>
      <c r="F185" s="8" t="str">
        <f>IF(OR(시간강사_입력!F182="",LEFT(시간강사_입력!F182,2)="예)"),"",기본설정!$B$6)</f>
        <v/>
      </c>
      <c r="G185" s="22" t="str">
        <f>IF(OR(시간강사_입력!F182="",LEFT(시간강사_입력!F182,2)="예)"),"",IF(시간강사_입력!N182="",기본설정!$B$7,시간강사_입력!N182))</f>
        <v/>
      </c>
      <c r="H185" s="8" t="str">
        <f>IF(OR(시간강사_입력!F182="",LEFT(시간강사_입력!F182,2)="예)"),"",IF(기본설정!$B$8="","",기본설정!$B$8))</f>
        <v/>
      </c>
      <c r="I185" s="8" t="str">
        <f>IF(OR(시간강사_입력!F182="",LEFT(시간강사_입력!F182,2)="예)"),"",IF(기본설정!$B$9="","",기본설정!$B$9))</f>
        <v/>
      </c>
      <c r="J185" s="8" t="str">
        <f>IF(OR(시간강사_입력!F182="",LEFT(시간강사_입력!F182,2)="예)"),"",IF(시간강사_입력!P182&lt;&gt;"",시간강사_입력!P182,IF(기본설정!$B$10="","",기본설정!$B$10)))</f>
        <v/>
      </c>
    </row>
    <row r="186" spans="1:10" ht="90" customHeight="1">
      <c r="A186" s="7" t="str">
        <f>IF(OR(시간강사_입력!F183="",LEFT(시간강사_입력!F183,2)="예)"),"",IF(시간강사_입력!A183="",시간강사_입력!H183,시간강사_입력!A183))</f>
        <v/>
      </c>
      <c r="B186" s="8" t="str">
        <f>IF(OR(시간강사_입력!F183="",LEFT(시간강사_입력!F183,2)="예)"),"",IF(시간강사_입력!B183="",기본설정!$B$5,시간강사_입력!B183))</f>
        <v/>
      </c>
      <c r="C186" s="8" t="str">
        <f>IF(OR(시간강사_입력!F183="",LEFT(시간강사_입력!F183,2)="예)"),"",시간강사_입력!C183&amp;IF(시간강사_입력!E183="","",CHAR(10)&amp;"("&amp;시간강사_입력!E183&amp;")"))</f>
        <v/>
      </c>
      <c r="D186" s="8" t="str">
        <f ca="1">IF(OR(시간강사_입력!F183="",LEFT(시간강사_입력!F183,2)="예)"),"",시간강사_입력!F183&amp;IF(시간강사_입력!G183="","",CHAR(10)&amp;"("&amp;IF(시간강사_입력!G183="","",IF(AND(ISNUMBER(시간강사_입력!G183),시간강사_입력!G183&lt;100000),TEXT(시간강사_입력!G183,"yyyy. m. d."),IF(LEN(SUBSTITUTE(SUBSTITUTE(SUBSTITUTE(TRIM(시간강사_입력!G183),"-",""),".","")," ",""))=8,LEFT(SUBSTITUTE(SUBSTITUTE(SUBSTITUTE(TRIM(시간강사_입력!G183),"-",""),".","")," ",""),4)&amp;". "&amp;VALUE(MID(SUBSTITUTE(SUBSTITUTE(SUBSTITUTE(TRIM(시간강사_입력!G183),"-",""),".","")," ",""),5,2))&amp;". "&amp;VALUE(RIGHT(SUBSTITUTE(SUBSTITUTE(SUBSTITUTE(TRIM(시간강사_입력!G183),"-",""),".","")," ",""),2))&amp;".",IF(LEN(SUBSTITUTE(SUBSTITUTE(SUBSTITUTE(TRIM(시간강사_입력!G183),"-",""),".","")," ",""))=13,IF(OR(MID(SUBSTITUTE(SUBSTITUTE(SUBSTITUTE(TRIM(시간강사_입력!G183),"-",""),".","")," ",""),7,1)="1",MID(SUBSTITUTE(SUBSTITUTE(SUBSTITUTE(TRIM(시간강사_입력!G183),"-",""),".","")," ",""),7,1)="2",MID(SUBSTITUTE(SUBSTITUTE(SUBSTITUTE(TRIM(시간강사_입력!G183),"-",""),".","")," ",""),7,1)="5",MID(SUBSTITUTE(SUBSTITUTE(SUBSTITUTE(TRIM(시간강사_입력!G183),"-",""),".","")," ",""),7,1)="6"),"19","20")&amp;LEFT(SUBSTITUTE(SUBSTITUTE(SUBSTITUTE(TRIM(시간강사_입력!G183),"-",""),".","")," ",""),2)&amp;". "&amp;VALUE(MID(SUBSTITUTE(SUBSTITUTE(SUBSTITUTE(TRIM(시간강사_입력!G183),"-",""),".","")," ",""),3,2))&amp;". "&amp;VALUE(MID(SUBSTITUTE(SUBSTITUTE(SUBSTITUTE(TRIM(시간강사_입력!G183),"-",""),".","")," ",""),5,2))&amp;".",IF(LEN(SUBSTITUTE(SUBSTITUTE(SUBSTITUTE(TRIM(시간강사_입력!G183),"-",""),".","")," ",""))=6,IF(VALUE(LEFT(SUBSTITUTE(SUBSTITUTE(SUBSTITUTE(TRIM(시간강사_입력!G183),"-",""),".","")," ",""),2))&lt;=MOD(YEAR(TODAY()),100),"20","19")&amp;LEFT(SUBSTITUTE(SUBSTITUTE(SUBSTITUTE(TRIM(시간강사_입력!G183),"-",""),".","")," ",""),2)&amp;". "&amp;VALUE(MID(SUBSTITUTE(SUBSTITUTE(SUBSTITUTE(TRIM(시간강사_입력!G183),"-",""),".","")," ",""),3,2))&amp;". "&amp;VALUE(RIGHT(SUBSTITUTE(SUBSTITUTE(SUBSTITUTE(TRIM(시간강사_입력!G183),"-",""),".","")," ",""),2))&amp;".","")))))&amp;")"))</f>
        <v/>
      </c>
      <c r="E186" s="8" t="str">
        <f>IF(OR(시간강사_입력!F183="",LEFT(시간강사_입력!F183,2)="예)"),"",IF(시간강사_입력!O183&lt;&gt;"",시간강사_입력!O183,시간강사_입력!C183&amp;"에 임함."&amp;IF(AND(시간강사_입력!H183&lt;&gt;"",시간강사_입력!I183&lt;&gt;""),CHAR(10)&amp;"임용기간: "&amp;TEXT(시간강사_입력!H183,"yyyy. m. d.")&amp;" ~ "&amp;TEXT(시간강사_입력!I183,"yyyy. m. d."),"")&amp;IF(시간강사_입력!J183&lt;&gt;"",CHAR(10)&amp;"주당수업시간: 주 "&amp;시간강사_입력!J183&amp;"시간","")&amp;IF(시간강사_입력!K183&lt;&gt;"",CHAR(10)&amp;"총 수업주수: "&amp;시간강사_입력!K183&amp;"주","")&amp;IF(시간강사_입력!L183="예",CHAR(10)&amp;"방학기간 제외","")&amp;IF(시간강사_입력!M183&lt;&gt;"",CHAR(10)&amp;"근무시간: "&amp;시간강사_입력!M183,"")))</f>
        <v/>
      </c>
      <c r="F186" s="8" t="str">
        <f>IF(OR(시간강사_입력!F183="",LEFT(시간강사_입력!F183,2)="예)"),"",기본설정!$B$6)</f>
        <v/>
      </c>
      <c r="G186" s="22" t="str">
        <f>IF(OR(시간강사_입력!F183="",LEFT(시간강사_입력!F183,2)="예)"),"",IF(시간강사_입력!N183="",기본설정!$B$7,시간강사_입력!N183))</f>
        <v/>
      </c>
      <c r="H186" s="8" t="str">
        <f>IF(OR(시간강사_입력!F183="",LEFT(시간강사_입력!F183,2)="예)"),"",IF(기본설정!$B$8="","",기본설정!$B$8))</f>
        <v/>
      </c>
      <c r="I186" s="8" t="str">
        <f>IF(OR(시간강사_입력!F183="",LEFT(시간강사_입력!F183,2)="예)"),"",IF(기본설정!$B$9="","",기본설정!$B$9))</f>
        <v/>
      </c>
      <c r="J186" s="8" t="str">
        <f>IF(OR(시간강사_입력!F183="",LEFT(시간강사_입력!F183,2)="예)"),"",IF(시간강사_입력!P183&lt;&gt;"",시간강사_입력!P183,IF(기본설정!$B$10="","",기본설정!$B$10)))</f>
        <v/>
      </c>
    </row>
    <row r="187" spans="1:10" ht="90" customHeight="1">
      <c r="A187" s="7" t="str">
        <f>IF(OR(시간강사_입력!F184="",LEFT(시간강사_입력!F184,2)="예)"),"",IF(시간강사_입력!A184="",시간강사_입력!H184,시간강사_입력!A184))</f>
        <v/>
      </c>
      <c r="B187" s="8" t="str">
        <f>IF(OR(시간강사_입력!F184="",LEFT(시간강사_입력!F184,2)="예)"),"",IF(시간강사_입력!B184="",기본설정!$B$5,시간강사_입력!B184))</f>
        <v/>
      </c>
      <c r="C187" s="8" t="str">
        <f>IF(OR(시간강사_입력!F184="",LEFT(시간강사_입력!F184,2)="예)"),"",시간강사_입력!C184&amp;IF(시간강사_입력!E184="","",CHAR(10)&amp;"("&amp;시간강사_입력!E184&amp;")"))</f>
        <v/>
      </c>
      <c r="D187" s="8" t="str">
        <f ca="1">IF(OR(시간강사_입력!F184="",LEFT(시간강사_입력!F184,2)="예)"),"",시간강사_입력!F184&amp;IF(시간강사_입력!G184="","",CHAR(10)&amp;"("&amp;IF(시간강사_입력!G184="","",IF(AND(ISNUMBER(시간강사_입력!G184),시간강사_입력!G184&lt;100000),TEXT(시간강사_입력!G184,"yyyy. m. d."),IF(LEN(SUBSTITUTE(SUBSTITUTE(SUBSTITUTE(TRIM(시간강사_입력!G184),"-",""),".","")," ",""))=8,LEFT(SUBSTITUTE(SUBSTITUTE(SUBSTITUTE(TRIM(시간강사_입력!G184),"-",""),".","")," ",""),4)&amp;". "&amp;VALUE(MID(SUBSTITUTE(SUBSTITUTE(SUBSTITUTE(TRIM(시간강사_입력!G184),"-",""),".","")," ",""),5,2))&amp;". "&amp;VALUE(RIGHT(SUBSTITUTE(SUBSTITUTE(SUBSTITUTE(TRIM(시간강사_입력!G184),"-",""),".","")," ",""),2))&amp;".",IF(LEN(SUBSTITUTE(SUBSTITUTE(SUBSTITUTE(TRIM(시간강사_입력!G184),"-",""),".","")," ",""))=13,IF(OR(MID(SUBSTITUTE(SUBSTITUTE(SUBSTITUTE(TRIM(시간강사_입력!G184),"-",""),".","")," ",""),7,1)="1",MID(SUBSTITUTE(SUBSTITUTE(SUBSTITUTE(TRIM(시간강사_입력!G184),"-",""),".","")," ",""),7,1)="2",MID(SUBSTITUTE(SUBSTITUTE(SUBSTITUTE(TRIM(시간강사_입력!G184),"-",""),".","")," ",""),7,1)="5",MID(SUBSTITUTE(SUBSTITUTE(SUBSTITUTE(TRIM(시간강사_입력!G184),"-",""),".","")," ",""),7,1)="6"),"19","20")&amp;LEFT(SUBSTITUTE(SUBSTITUTE(SUBSTITUTE(TRIM(시간강사_입력!G184),"-",""),".","")," ",""),2)&amp;". "&amp;VALUE(MID(SUBSTITUTE(SUBSTITUTE(SUBSTITUTE(TRIM(시간강사_입력!G184),"-",""),".","")," ",""),3,2))&amp;". "&amp;VALUE(MID(SUBSTITUTE(SUBSTITUTE(SUBSTITUTE(TRIM(시간강사_입력!G184),"-",""),".","")," ",""),5,2))&amp;".",IF(LEN(SUBSTITUTE(SUBSTITUTE(SUBSTITUTE(TRIM(시간강사_입력!G184),"-",""),".","")," ",""))=6,IF(VALUE(LEFT(SUBSTITUTE(SUBSTITUTE(SUBSTITUTE(TRIM(시간강사_입력!G184),"-",""),".","")," ",""),2))&lt;=MOD(YEAR(TODAY()),100),"20","19")&amp;LEFT(SUBSTITUTE(SUBSTITUTE(SUBSTITUTE(TRIM(시간강사_입력!G184),"-",""),".","")," ",""),2)&amp;". "&amp;VALUE(MID(SUBSTITUTE(SUBSTITUTE(SUBSTITUTE(TRIM(시간강사_입력!G184),"-",""),".","")," ",""),3,2))&amp;". "&amp;VALUE(RIGHT(SUBSTITUTE(SUBSTITUTE(SUBSTITUTE(TRIM(시간강사_입력!G184),"-",""),".","")," ",""),2))&amp;".","")))))&amp;")"))</f>
        <v/>
      </c>
      <c r="E187" s="8" t="str">
        <f>IF(OR(시간강사_입력!F184="",LEFT(시간강사_입력!F184,2)="예)"),"",IF(시간강사_입력!O184&lt;&gt;"",시간강사_입력!O184,시간강사_입력!C184&amp;"에 임함."&amp;IF(AND(시간강사_입력!H184&lt;&gt;"",시간강사_입력!I184&lt;&gt;""),CHAR(10)&amp;"임용기간: "&amp;TEXT(시간강사_입력!H184,"yyyy. m. d.")&amp;" ~ "&amp;TEXT(시간강사_입력!I184,"yyyy. m. d."),"")&amp;IF(시간강사_입력!J184&lt;&gt;"",CHAR(10)&amp;"주당수업시간: 주 "&amp;시간강사_입력!J184&amp;"시간","")&amp;IF(시간강사_입력!K184&lt;&gt;"",CHAR(10)&amp;"총 수업주수: "&amp;시간강사_입력!K184&amp;"주","")&amp;IF(시간강사_입력!L184="예",CHAR(10)&amp;"방학기간 제외","")&amp;IF(시간강사_입력!M184&lt;&gt;"",CHAR(10)&amp;"근무시간: "&amp;시간강사_입력!M184,"")))</f>
        <v/>
      </c>
      <c r="F187" s="8" t="str">
        <f>IF(OR(시간강사_입력!F184="",LEFT(시간강사_입력!F184,2)="예)"),"",기본설정!$B$6)</f>
        <v/>
      </c>
      <c r="G187" s="22" t="str">
        <f>IF(OR(시간강사_입력!F184="",LEFT(시간강사_입력!F184,2)="예)"),"",IF(시간강사_입력!N184="",기본설정!$B$7,시간강사_입력!N184))</f>
        <v/>
      </c>
      <c r="H187" s="8" t="str">
        <f>IF(OR(시간강사_입력!F184="",LEFT(시간강사_입력!F184,2)="예)"),"",IF(기본설정!$B$8="","",기본설정!$B$8))</f>
        <v/>
      </c>
      <c r="I187" s="8" t="str">
        <f>IF(OR(시간강사_입력!F184="",LEFT(시간강사_입력!F184,2)="예)"),"",IF(기본설정!$B$9="","",기본설정!$B$9))</f>
        <v/>
      </c>
      <c r="J187" s="8" t="str">
        <f>IF(OR(시간강사_입력!F184="",LEFT(시간강사_입력!F184,2)="예)"),"",IF(시간강사_입력!P184&lt;&gt;"",시간강사_입력!P184,IF(기본설정!$B$10="","",기본설정!$B$10)))</f>
        <v/>
      </c>
    </row>
    <row r="188" spans="1:10" ht="90" customHeight="1">
      <c r="A188" s="7" t="str">
        <f>IF(OR(시간강사_입력!F185="",LEFT(시간강사_입력!F185,2)="예)"),"",IF(시간강사_입력!A185="",시간강사_입력!H185,시간강사_입력!A185))</f>
        <v/>
      </c>
      <c r="B188" s="8" t="str">
        <f>IF(OR(시간강사_입력!F185="",LEFT(시간강사_입력!F185,2)="예)"),"",IF(시간강사_입력!B185="",기본설정!$B$5,시간강사_입력!B185))</f>
        <v/>
      </c>
      <c r="C188" s="8" t="str">
        <f>IF(OR(시간강사_입력!F185="",LEFT(시간강사_입력!F185,2)="예)"),"",시간강사_입력!C185&amp;IF(시간강사_입력!E185="","",CHAR(10)&amp;"("&amp;시간강사_입력!E185&amp;")"))</f>
        <v/>
      </c>
      <c r="D188" s="8" t="str">
        <f ca="1">IF(OR(시간강사_입력!F185="",LEFT(시간강사_입력!F185,2)="예)"),"",시간강사_입력!F185&amp;IF(시간강사_입력!G185="","",CHAR(10)&amp;"("&amp;IF(시간강사_입력!G185="","",IF(AND(ISNUMBER(시간강사_입력!G185),시간강사_입력!G185&lt;100000),TEXT(시간강사_입력!G185,"yyyy. m. d."),IF(LEN(SUBSTITUTE(SUBSTITUTE(SUBSTITUTE(TRIM(시간강사_입력!G185),"-",""),".","")," ",""))=8,LEFT(SUBSTITUTE(SUBSTITUTE(SUBSTITUTE(TRIM(시간강사_입력!G185),"-",""),".","")," ",""),4)&amp;". "&amp;VALUE(MID(SUBSTITUTE(SUBSTITUTE(SUBSTITUTE(TRIM(시간강사_입력!G185),"-",""),".","")," ",""),5,2))&amp;". "&amp;VALUE(RIGHT(SUBSTITUTE(SUBSTITUTE(SUBSTITUTE(TRIM(시간강사_입력!G185),"-",""),".","")," ",""),2))&amp;".",IF(LEN(SUBSTITUTE(SUBSTITUTE(SUBSTITUTE(TRIM(시간강사_입력!G185),"-",""),".","")," ",""))=13,IF(OR(MID(SUBSTITUTE(SUBSTITUTE(SUBSTITUTE(TRIM(시간강사_입력!G185),"-",""),".","")," ",""),7,1)="1",MID(SUBSTITUTE(SUBSTITUTE(SUBSTITUTE(TRIM(시간강사_입력!G185),"-",""),".","")," ",""),7,1)="2",MID(SUBSTITUTE(SUBSTITUTE(SUBSTITUTE(TRIM(시간강사_입력!G185),"-",""),".","")," ",""),7,1)="5",MID(SUBSTITUTE(SUBSTITUTE(SUBSTITUTE(TRIM(시간강사_입력!G185),"-",""),".","")," ",""),7,1)="6"),"19","20")&amp;LEFT(SUBSTITUTE(SUBSTITUTE(SUBSTITUTE(TRIM(시간강사_입력!G185),"-",""),".","")," ",""),2)&amp;". "&amp;VALUE(MID(SUBSTITUTE(SUBSTITUTE(SUBSTITUTE(TRIM(시간강사_입력!G185),"-",""),".","")," ",""),3,2))&amp;". "&amp;VALUE(MID(SUBSTITUTE(SUBSTITUTE(SUBSTITUTE(TRIM(시간강사_입력!G185),"-",""),".","")," ",""),5,2))&amp;".",IF(LEN(SUBSTITUTE(SUBSTITUTE(SUBSTITUTE(TRIM(시간강사_입력!G185),"-",""),".","")," ",""))=6,IF(VALUE(LEFT(SUBSTITUTE(SUBSTITUTE(SUBSTITUTE(TRIM(시간강사_입력!G185),"-",""),".","")," ",""),2))&lt;=MOD(YEAR(TODAY()),100),"20","19")&amp;LEFT(SUBSTITUTE(SUBSTITUTE(SUBSTITUTE(TRIM(시간강사_입력!G185),"-",""),".","")," ",""),2)&amp;". "&amp;VALUE(MID(SUBSTITUTE(SUBSTITUTE(SUBSTITUTE(TRIM(시간강사_입력!G185),"-",""),".","")," ",""),3,2))&amp;". "&amp;VALUE(RIGHT(SUBSTITUTE(SUBSTITUTE(SUBSTITUTE(TRIM(시간강사_입력!G185),"-",""),".","")," ",""),2))&amp;".","")))))&amp;")"))</f>
        <v/>
      </c>
      <c r="E188" s="8" t="str">
        <f>IF(OR(시간강사_입력!F185="",LEFT(시간강사_입력!F185,2)="예)"),"",IF(시간강사_입력!O185&lt;&gt;"",시간강사_입력!O185,시간강사_입력!C185&amp;"에 임함."&amp;IF(AND(시간강사_입력!H185&lt;&gt;"",시간강사_입력!I185&lt;&gt;""),CHAR(10)&amp;"임용기간: "&amp;TEXT(시간강사_입력!H185,"yyyy. m. d.")&amp;" ~ "&amp;TEXT(시간강사_입력!I185,"yyyy. m. d."),"")&amp;IF(시간강사_입력!J185&lt;&gt;"",CHAR(10)&amp;"주당수업시간: 주 "&amp;시간강사_입력!J185&amp;"시간","")&amp;IF(시간강사_입력!K185&lt;&gt;"",CHAR(10)&amp;"총 수업주수: "&amp;시간강사_입력!K185&amp;"주","")&amp;IF(시간강사_입력!L185="예",CHAR(10)&amp;"방학기간 제외","")&amp;IF(시간강사_입력!M185&lt;&gt;"",CHAR(10)&amp;"근무시간: "&amp;시간강사_입력!M185,"")))</f>
        <v/>
      </c>
      <c r="F188" s="8" t="str">
        <f>IF(OR(시간강사_입력!F185="",LEFT(시간강사_입력!F185,2)="예)"),"",기본설정!$B$6)</f>
        <v/>
      </c>
      <c r="G188" s="22" t="str">
        <f>IF(OR(시간강사_입력!F185="",LEFT(시간강사_입력!F185,2)="예)"),"",IF(시간강사_입력!N185="",기본설정!$B$7,시간강사_입력!N185))</f>
        <v/>
      </c>
      <c r="H188" s="8" t="str">
        <f>IF(OR(시간강사_입력!F185="",LEFT(시간강사_입력!F185,2)="예)"),"",IF(기본설정!$B$8="","",기본설정!$B$8))</f>
        <v/>
      </c>
      <c r="I188" s="8" t="str">
        <f>IF(OR(시간강사_입력!F185="",LEFT(시간강사_입력!F185,2)="예)"),"",IF(기본설정!$B$9="","",기본설정!$B$9))</f>
        <v/>
      </c>
      <c r="J188" s="8" t="str">
        <f>IF(OR(시간강사_입력!F185="",LEFT(시간강사_입력!F185,2)="예)"),"",IF(시간강사_입력!P185&lt;&gt;"",시간강사_입력!P185,IF(기본설정!$B$10="","",기본설정!$B$10)))</f>
        <v/>
      </c>
    </row>
    <row r="189" spans="1:10" ht="90" customHeight="1">
      <c r="A189" s="7" t="str">
        <f>IF(OR(시간강사_입력!F186="",LEFT(시간강사_입력!F186,2)="예)"),"",IF(시간강사_입력!A186="",시간강사_입력!H186,시간강사_입력!A186))</f>
        <v/>
      </c>
      <c r="B189" s="8" t="str">
        <f>IF(OR(시간강사_입력!F186="",LEFT(시간강사_입력!F186,2)="예)"),"",IF(시간강사_입력!B186="",기본설정!$B$5,시간강사_입력!B186))</f>
        <v/>
      </c>
      <c r="C189" s="8" t="str">
        <f>IF(OR(시간강사_입력!F186="",LEFT(시간강사_입력!F186,2)="예)"),"",시간강사_입력!C186&amp;IF(시간강사_입력!E186="","",CHAR(10)&amp;"("&amp;시간강사_입력!E186&amp;")"))</f>
        <v/>
      </c>
      <c r="D189" s="8" t="str">
        <f ca="1">IF(OR(시간강사_입력!F186="",LEFT(시간강사_입력!F186,2)="예)"),"",시간강사_입력!F186&amp;IF(시간강사_입력!G186="","",CHAR(10)&amp;"("&amp;IF(시간강사_입력!G186="","",IF(AND(ISNUMBER(시간강사_입력!G186),시간강사_입력!G186&lt;100000),TEXT(시간강사_입력!G186,"yyyy. m. d."),IF(LEN(SUBSTITUTE(SUBSTITUTE(SUBSTITUTE(TRIM(시간강사_입력!G186),"-",""),".","")," ",""))=8,LEFT(SUBSTITUTE(SUBSTITUTE(SUBSTITUTE(TRIM(시간강사_입력!G186),"-",""),".","")," ",""),4)&amp;". "&amp;VALUE(MID(SUBSTITUTE(SUBSTITUTE(SUBSTITUTE(TRIM(시간강사_입력!G186),"-",""),".","")," ",""),5,2))&amp;". "&amp;VALUE(RIGHT(SUBSTITUTE(SUBSTITUTE(SUBSTITUTE(TRIM(시간강사_입력!G186),"-",""),".","")," ",""),2))&amp;".",IF(LEN(SUBSTITUTE(SUBSTITUTE(SUBSTITUTE(TRIM(시간강사_입력!G186),"-",""),".","")," ",""))=13,IF(OR(MID(SUBSTITUTE(SUBSTITUTE(SUBSTITUTE(TRIM(시간강사_입력!G186),"-",""),".","")," ",""),7,1)="1",MID(SUBSTITUTE(SUBSTITUTE(SUBSTITUTE(TRIM(시간강사_입력!G186),"-",""),".","")," ",""),7,1)="2",MID(SUBSTITUTE(SUBSTITUTE(SUBSTITUTE(TRIM(시간강사_입력!G186),"-",""),".","")," ",""),7,1)="5",MID(SUBSTITUTE(SUBSTITUTE(SUBSTITUTE(TRIM(시간강사_입력!G186),"-",""),".","")," ",""),7,1)="6"),"19","20")&amp;LEFT(SUBSTITUTE(SUBSTITUTE(SUBSTITUTE(TRIM(시간강사_입력!G186),"-",""),".","")," ",""),2)&amp;". "&amp;VALUE(MID(SUBSTITUTE(SUBSTITUTE(SUBSTITUTE(TRIM(시간강사_입력!G186),"-",""),".","")," ",""),3,2))&amp;". "&amp;VALUE(MID(SUBSTITUTE(SUBSTITUTE(SUBSTITUTE(TRIM(시간강사_입력!G186),"-",""),".","")," ",""),5,2))&amp;".",IF(LEN(SUBSTITUTE(SUBSTITUTE(SUBSTITUTE(TRIM(시간강사_입력!G186),"-",""),".","")," ",""))=6,IF(VALUE(LEFT(SUBSTITUTE(SUBSTITUTE(SUBSTITUTE(TRIM(시간강사_입력!G186),"-",""),".","")," ",""),2))&lt;=MOD(YEAR(TODAY()),100),"20","19")&amp;LEFT(SUBSTITUTE(SUBSTITUTE(SUBSTITUTE(TRIM(시간강사_입력!G186),"-",""),".","")," ",""),2)&amp;". "&amp;VALUE(MID(SUBSTITUTE(SUBSTITUTE(SUBSTITUTE(TRIM(시간강사_입력!G186),"-",""),".","")," ",""),3,2))&amp;". "&amp;VALUE(RIGHT(SUBSTITUTE(SUBSTITUTE(SUBSTITUTE(TRIM(시간강사_입력!G186),"-",""),".","")," ",""),2))&amp;".","")))))&amp;")"))</f>
        <v/>
      </c>
      <c r="E189" s="8" t="str">
        <f>IF(OR(시간강사_입력!F186="",LEFT(시간강사_입력!F186,2)="예)"),"",IF(시간강사_입력!O186&lt;&gt;"",시간강사_입력!O186,시간강사_입력!C186&amp;"에 임함."&amp;IF(AND(시간강사_입력!H186&lt;&gt;"",시간강사_입력!I186&lt;&gt;""),CHAR(10)&amp;"임용기간: "&amp;TEXT(시간강사_입력!H186,"yyyy. m. d.")&amp;" ~ "&amp;TEXT(시간강사_입력!I186,"yyyy. m. d."),"")&amp;IF(시간강사_입력!J186&lt;&gt;"",CHAR(10)&amp;"주당수업시간: 주 "&amp;시간강사_입력!J186&amp;"시간","")&amp;IF(시간강사_입력!K186&lt;&gt;"",CHAR(10)&amp;"총 수업주수: "&amp;시간강사_입력!K186&amp;"주","")&amp;IF(시간강사_입력!L186="예",CHAR(10)&amp;"방학기간 제외","")&amp;IF(시간강사_입력!M186&lt;&gt;"",CHAR(10)&amp;"근무시간: "&amp;시간강사_입력!M186,"")))</f>
        <v/>
      </c>
      <c r="F189" s="8" t="str">
        <f>IF(OR(시간강사_입력!F186="",LEFT(시간강사_입력!F186,2)="예)"),"",기본설정!$B$6)</f>
        <v/>
      </c>
      <c r="G189" s="22" t="str">
        <f>IF(OR(시간강사_입력!F186="",LEFT(시간강사_입력!F186,2)="예)"),"",IF(시간강사_입력!N186="",기본설정!$B$7,시간강사_입력!N186))</f>
        <v/>
      </c>
      <c r="H189" s="8" t="str">
        <f>IF(OR(시간강사_입력!F186="",LEFT(시간강사_입력!F186,2)="예)"),"",IF(기본설정!$B$8="","",기본설정!$B$8))</f>
        <v/>
      </c>
      <c r="I189" s="8" t="str">
        <f>IF(OR(시간강사_입력!F186="",LEFT(시간강사_입력!F186,2)="예)"),"",IF(기본설정!$B$9="","",기본설정!$B$9))</f>
        <v/>
      </c>
      <c r="J189" s="8" t="str">
        <f>IF(OR(시간강사_입력!F186="",LEFT(시간강사_입력!F186,2)="예)"),"",IF(시간강사_입력!P186&lt;&gt;"",시간강사_입력!P186,IF(기본설정!$B$10="","",기본설정!$B$10)))</f>
        <v/>
      </c>
    </row>
    <row r="190" spans="1:10" ht="90" customHeight="1">
      <c r="A190" s="7" t="str">
        <f>IF(OR(시간강사_입력!F187="",LEFT(시간강사_입력!F187,2)="예)"),"",IF(시간강사_입력!A187="",시간강사_입력!H187,시간강사_입력!A187))</f>
        <v/>
      </c>
      <c r="B190" s="8" t="str">
        <f>IF(OR(시간강사_입력!F187="",LEFT(시간강사_입력!F187,2)="예)"),"",IF(시간강사_입력!B187="",기본설정!$B$5,시간강사_입력!B187))</f>
        <v/>
      </c>
      <c r="C190" s="8" t="str">
        <f>IF(OR(시간강사_입력!F187="",LEFT(시간강사_입력!F187,2)="예)"),"",시간강사_입력!C187&amp;IF(시간강사_입력!E187="","",CHAR(10)&amp;"("&amp;시간강사_입력!E187&amp;")"))</f>
        <v/>
      </c>
      <c r="D190" s="8" t="str">
        <f ca="1">IF(OR(시간강사_입력!F187="",LEFT(시간강사_입력!F187,2)="예)"),"",시간강사_입력!F187&amp;IF(시간강사_입력!G187="","",CHAR(10)&amp;"("&amp;IF(시간강사_입력!G187="","",IF(AND(ISNUMBER(시간강사_입력!G187),시간강사_입력!G187&lt;100000),TEXT(시간강사_입력!G187,"yyyy. m. d."),IF(LEN(SUBSTITUTE(SUBSTITUTE(SUBSTITUTE(TRIM(시간강사_입력!G187),"-",""),".","")," ",""))=8,LEFT(SUBSTITUTE(SUBSTITUTE(SUBSTITUTE(TRIM(시간강사_입력!G187),"-",""),".","")," ",""),4)&amp;". "&amp;VALUE(MID(SUBSTITUTE(SUBSTITUTE(SUBSTITUTE(TRIM(시간강사_입력!G187),"-",""),".","")," ",""),5,2))&amp;". "&amp;VALUE(RIGHT(SUBSTITUTE(SUBSTITUTE(SUBSTITUTE(TRIM(시간강사_입력!G187),"-",""),".","")," ",""),2))&amp;".",IF(LEN(SUBSTITUTE(SUBSTITUTE(SUBSTITUTE(TRIM(시간강사_입력!G187),"-",""),".","")," ",""))=13,IF(OR(MID(SUBSTITUTE(SUBSTITUTE(SUBSTITUTE(TRIM(시간강사_입력!G187),"-",""),".","")," ",""),7,1)="1",MID(SUBSTITUTE(SUBSTITUTE(SUBSTITUTE(TRIM(시간강사_입력!G187),"-",""),".","")," ",""),7,1)="2",MID(SUBSTITUTE(SUBSTITUTE(SUBSTITUTE(TRIM(시간강사_입력!G187),"-",""),".","")," ",""),7,1)="5",MID(SUBSTITUTE(SUBSTITUTE(SUBSTITUTE(TRIM(시간강사_입력!G187),"-",""),".","")," ",""),7,1)="6"),"19","20")&amp;LEFT(SUBSTITUTE(SUBSTITUTE(SUBSTITUTE(TRIM(시간강사_입력!G187),"-",""),".","")," ",""),2)&amp;". "&amp;VALUE(MID(SUBSTITUTE(SUBSTITUTE(SUBSTITUTE(TRIM(시간강사_입력!G187),"-",""),".","")," ",""),3,2))&amp;". "&amp;VALUE(MID(SUBSTITUTE(SUBSTITUTE(SUBSTITUTE(TRIM(시간강사_입력!G187),"-",""),".","")," ",""),5,2))&amp;".",IF(LEN(SUBSTITUTE(SUBSTITUTE(SUBSTITUTE(TRIM(시간강사_입력!G187),"-",""),".","")," ",""))=6,IF(VALUE(LEFT(SUBSTITUTE(SUBSTITUTE(SUBSTITUTE(TRIM(시간강사_입력!G187),"-",""),".","")," ",""),2))&lt;=MOD(YEAR(TODAY()),100),"20","19")&amp;LEFT(SUBSTITUTE(SUBSTITUTE(SUBSTITUTE(TRIM(시간강사_입력!G187),"-",""),".","")," ",""),2)&amp;". "&amp;VALUE(MID(SUBSTITUTE(SUBSTITUTE(SUBSTITUTE(TRIM(시간강사_입력!G187),"-",""),".","")," ",""),3,2))&amp;". "&amp;VALUE(RIGHT(SUBSTITUTE(SUBSTITUTE(SUBSTITUTE(TRIM(시간강사_입력!G187),"-",""),".","")," ",""),2))&amp;".","")))))&amp;")"))</f>
        <v/>
      </c>
      <c r="E190" s="8" t="str">
        <f>IF(OR(시간강사_입력!F187="",LEFT(시간강사_입력!F187,2)="예)"),"",IF(시간강사_입력!O187&lt;&gt;"",시간강사_입력!O187,시간강사_입력!C187&amp;"에 임함."&amp;IF(AND(시간강사_입력!H187&lt;&gt;"",시간강사_입력!I187&lt;&gt;""),CHAR(10)&amp;"임용기간: "&amp;TEXT(시간강사_입력!H187,"yyyy. m. d.")&amp;" ~ "&amp;TEXT(시간강사_입력!I187,"yyyy. m. d."),"")&amp;IF(시간강사_입력!J187&lt;&gt;"",CHAR(10)&amp;"주당수업시간: 주 "&amp;시간강사_입력!J187&amp;"시간","")&amp;IF(시간강사_입력!K187&lt;&gt;"",CHAR(10)&amp;"총 수업주수: "&amp;시간강사_입력!K187&amp;"주","")&amp;IF(시간강사_입력!L187="예",CHAR(10)&amp;"방학기간 제외","")&amp;IF(시간강사_입력!M187&lt;&gt;"",CHAR(10)&amp;"근무시간: "&amp;시간강사_입력!M187,"")))</f>
        <v/>
      </c>
      <c r="F190" s="8" t="str">
        <f>IF(OR(시간강사_입력!F187="",LEFT(시간강사_입력!F187,2)="예)"),"",기본설정!$B$6)</f>
        <v/>
      </c>
      <c r="G190" s="22" t="str">
        <f>IF(OR(시간강사_입력!F187="",LEFT(시간강사_입력!F187,2)="예)"),"",IF(시간강사_입력!N187="",기본설정!$B$7,시간강사_입력!N187))</f>
        <v/>
      </c>
      <c r="H190" s="8" t="str">
        <f>IF(OR(시간강사_입력!F187="",LEFT(시간강사_입력!F187,2)="예)"),"",IF(기본설정!$B$8="","",기본설정!$B$8))</f>
        <v/>
      </c>
      <c r="I190" s="8" t="str">
        <f>IF(OR(시간강사_입력!F187="",LEFT(시간강사_입력!F187,2)="예)"),"",IF(기본설정!$B$9="","",기본설정!$B$9))</f>
        <v/>
      </c>
      <c r="J190" s="8" t="str">
        <f>IF(OR(시간강사_입력!F187="",LEFT(시간강사_입력!F187,2)="예)"),"",IF(시간강사_입력!P187&lt;&gt;"",시간강사_입력!P187,IF(기본설정!$B$10="","",기본설정!$B$10)))</f>
        <v/>
      </c>
    </row>
    <row r="191" spans="1:10" ht="90" customHeight="1">
      <c r="A191" s="7" t="str">
        <f>IF(OR(시간강사_입력!F188="",LEFT(시간강사_입력!F188,2)="예)"),"",IF(시간강사_입력!A188="",시간강사_입력!H188,시간강사_입력!A188))</f>
        <v/>
      </c>
      <c r="B191" s="8" t="str">
        <f>IF(OR(시간강사_입력!F188="",LEFT(시간강사_입력!F188,2)="예)"),"",IF(시간강사_입력!B188="",기본설정!$B$5,시간강사_입력!B188))</f>
        <v/>
      </c>
      <c r="C191" s="8" t="str">
        <f>IF(OR(시간강사_입력!F188="",LEFT(시간강사_입력!F188,2)="예)"),"",시간강사_입력!C188&amp;IF(시간강사_입력!E188="","",CHAR(10)&amp;"("&amp;시간강사_입력!E188&amp;")"))</f>
        <v/>
      </c>
      <c r="D191" s="8" t="str">
        <f ca="1">IF(OR(시간강사_입력!F188="",LEFT(시간강사_입력!F188,2)="예)"),"",시간강사_입력!F188&amp;IF(시간강사_입력!G188="","",CHAR(10)&amp;"("&amp;IF(시간강사_입력!G188="","",IF(AND(ISNUMBER(시간강사_입력!G188),시간강사_입력!G188&lt;100000),TEXT(시간강사_입력!G188,"yyyy. m. d."),IF(LEN(SUBSTITUTE(SUBSTITUTE(SUBSTITUTE(TRIM(시간강사_입력!G188),"-",""),".","")," ",""))=8,LEFT(SUBSTITUTE(SUBSTITUTE(SUBSTITUTE(TRIM(시간강사_입력!G188),"-",""),".","")," ",""),4)&amp;". "&amp;VALUE(MID(SUBSTITUTE(SUBSTITUTE(SUBSTITUTE(TRIM(시간강사_입력!G188),"-",""),".","")," ",""),5,2))&amp;". "&amp;VALUE(RIGHT(SUBSTITUTE(SUBSTITUTE(SUBSTITUTE(TRIM(시간강사_입력!G188),"-",""),".","")," ",""),2))&amp;".",IF(LEN(SUBSTITUTE(SUBSTITUTE(SUBSTITUTE(TRIM(시간강사_입력!G188),"-",""),".","")," ",""))=13,IF(OR(MID(SUBSTITUTE(SUBSTITUTE(SUBSTITUTE(TRIM(시간강사_입력!G188),"-",""),".","")," ",""),7,1)="1",MID(SUBSTITUTE(SUBSTITUTE(SUBSTITUTE(TRIM(시간강사_입력!G188),"-",""),".","")," ",""),7,1)="2",MID(SUBSTITUTE(SUBSTITUTE(SUBSTITUTE(TRIM(시간강사_입력!G188),"-",""),".","")," ",""),7,1)="5",MID(SUBSTITUTE(SUBSTITUTE(SUBSTITUTE(TRIM(시간강사_입력!G188),"-",""),".","")," ",""),7,1)="6"),"19","20")&amp;LEFT(SUBSTITUTE(SUBSTITUTE(SUBSTITUTE(TRIM(시간강사_입력!G188),"-",""),".","")," ",""),2)&amp;". "&amp;VALUE(MID(SUBSTITUTE(SUBSTITUTE(SUBSTITUTE(TRIM(시간강사_입력!G188),"-",""),".","")," ",""),3,2))&amp;". "&amp;VALUE(MID(SUBSTITUTE(SUBSTITUTE(SUBSTITUTE(TRIM(시간강사_입력!G188),"-",""),".","")," ",""),5,2))&amp;".",IF(LEN(SUBSTITUTE(SUBSTITUTE(SUBSTITUTE(TRIM(시간강사_입력!G188),"-",""),".","")," ",""))=6,IF(VALUE(LEFT(SUBSTITUTE(SUBSTITUTE(SUBSTITUTE(TRIM(시간강사_입력!G188),"-",""),".","")," ",""),2))&lt;=MOD(YEAR(TODAY()),100),"20","19")&amp;LEFT(SUBSTITUTE(SUBSTITUTE(SUBSTITUTE(TRIM(시간강사_입력!G188),"-",""),".","")," ",""),2)&amp;". "&amp;VALUE(MID(SUBSTITUTE(SUBSTITUTE(SUBSTITUTE(TRIM(시간강사_입력!G188),"-",""),".","")," ",""),3,2))&amp;". "&amp;VALUE(RIGHT(SUBSTITUTE(SUBSTITUTE(SUBSTITUTE(TRIM(시간강사_입력!G188),"-",""),".","")," ",""),2))&amp;".","")))))&amp;")"))</f>
        <v/>
      </c>
      <c r="E191" s="8" t="str">
        <f>IF(OR(시간강사_입력!F188="",LEFT(시간강사_입력!F188,2)="예)"),"",IF(시간강사_입력!O188&lt;&gt;"",시간강사_입력!O188,시간강사_입력!C188&amp;"에 임함."&amp;IF(AND(시간강사_입력!H188&lt;&gt;"",시간강사_입력!I188&lt;&gt;""),CHAR(10)&amp;"임용기간: "&amp;TEXT(시간강사_입력!H188,"yyyy. m. d.")&amp;" ~ "&amp;TEXT(시간강사_입력!I188,"yyyy. m. d."),"")&amp;IF(시간강사_입력!J188&lt;&gt;"",CHAR(10)&amp;"주당수업시간: 주 "&amp;시간강사_입력!J188&amp;"시간","")&amp;IF(시간강사_입력!K188&lt;&gt;"",CHAR(10)&amp;"총 수업주수: "&amp;시간강사_입력!K188&amp;"주","")&amp;IF(시간강사_입력!L188="예",CHAR(10)&amp;"방학기간 제외","")&amp;IF(시간강사_입력!M188&lt;&gt;"",CHAR(10)&amp;"근무시간: "&amp;시간강사_입력!M188,"")))</f>
        <v/>
      </c>
      <c r="F191" s="8" t="str">
        <f>IF(OR(시간강사_입력!F188="",LEFT(시간강사_입력!F188,2)="예)"),"",기본설정!$B$6)</f>
        <v/>
      </c>
      <c r="G191" s="22" t="str">
        <f>IF(OR(시간강사_입력!F188="",LEFT(시간강사_입력!F188,2)="예)"),"",IF(시간강사_입력!N188="",기본설정!$B$7,시간강사_입력!N188))</f>
        <v/>
      </c>
      <c r="H191" s="8" t="str">
        <f>IF(OR(시간강사_입력!F188="",LEFT(시간강사_입력!F188,2)="예)"),"",IF(기본설정!$B$8="","",기본설정!$B$8))</f>
        <v/>
      </c>
      <c r="I191" s="8" t="str">
        <f>IF(OR(시간강사_입력!F188="",LEFT(시간강사_입력!F188,2)="예)"),"",IF(기본설정!$B$9="","",기본설정!$B$9))</f>
        <v/>
      </c>
      <c r="J191" s="8" t="str">
        <f>IF(OR(시간강사_입력!F188="",LEFT(시간강사_입력!F188,2)="예)"),"",IF(시간강사_입력!P188&lt;&gt;"",시간강사_입력!P188,IF(기본설정!$B$10="","",기본설정!$B$10)))</f>
        <v/>
      </c>
    </row>
    <row r="192" spans="1:10" ht="90" customHeight="1">
      <c r="A192" s="7" t="str">
        <f>IF(OR(시간강사_입력!F189="",LEFT(시간강사_입력!F189,2)="예)"),"",IF(시간강사_입력!A189="",시간강사_입력!H189,시간강사_입력!A189))</f>
        <v/>
      </c>
      <c r="B192" s="8" t="str">
        <f>IF(OR(시간강사_입력!F189="",LEFT(시간강사_입력!F189,2)="예)"),"",IF(시간강사_입력!B189="",기본설정!$B$5,시간강사_입력!B189))</f>
        <v/>
      </c>
      <c r="C192" s="8" t="str">
        <f>IF(OR(시간강사_입력!F189="",LEFT(시간강사_입력!F189,2)="예)"),"",시간강사_입력!C189&amp;IF(시간강사_입력!E189="","",CHAR(10)&amp;"("&amp;시간강사_입력!E189&amp;")"))</f>
        <v/>
      </c>
      <c r="D192" s="8" t="str">
        <f ca="1">IF(OR(시간강사_입력!F189="",LEFT(시간강사_입력!F189,2)="예)"),"",시간강사_입력!F189&amp;IF(시간강사_입력!G189="","",CHAR(10)&amp;"("&amp;IF(시간강사_입력!G189="","",IF(AND(ISNUMBER(시간강사_입력!G189),시간강사_입력!G189&lt;100000),TEXT(시간강사_입력!G189,"yyyy. m. d."),IF(LEN(SUBSTITUTE(SUBSTITUTE(SUBSTITUTE(TRIM(시간강사_입력!G189),"-",""),".","")," ",""))=8,LEFT(SUBSTITUTE(SUBSTITUTE(SUBSTITUTE(TRIM(시간강사_입력!G189),"-",""),".","")," ",""),4)&amp;". "&amp;VALUE(MID(SUBSTITUTE(SUBSTITUTE(SUBSTITUTE(TRIM(시간강사_입력!G189),"-",""),".","")," ",""),5,2))&amp;". "&amp;VALUE(RIGHT(SUBSTITUTE(SUBSTITUTE(SUBSTITUTE(TRIM(시간강사_입력!G189),"-",""),".","")," ",""),2))&amp;".",IF(LEN(SUBSTITUTE(SUBSTITUTE(SUBSTITUTE(TRIM(시간강사_입력!G189),"-",""),".","")," ",""))=13,IF(OR(MID(SUBSTITUTE(SUBSTITUTE(SUBSTITUTE(TRIM(시간강사_입력!G189),"-",""),".","")," ",""),7,1)="1",MID(SUBSTITUTE(SUBSTITUTE(SUBSTITUTE(TRIM(시간강사_입력!G189),"-",""),".","")," ",""),7,1)="2",MID(SUBSTITUTE(SUBSTITUTE(SUBSTITUTE(TRIM(시간강사_입력!G189),"-",""),".","")," ",""),7,1)="5",MID(SUBSTITUTE(SUBSTITUTE(SUBSTITUTE(TRIM(시간강사_입력!G189),"-",""),".","")," ",""),7,1)="6"),"19","20")&amp;LEFT(SUBSTITUTE(SUBSTITUTE(SUBSTITUTE(TRIM(시간강사_입력!G189),"-",""),".","")," ",""),2)&amp;". "&amp;VALUE(MID(SUBSTITUTE(SUBSTITUTE(SUBSTITUTE(TRIM(시간강사_입력!G189),"-",""),".","")," ",""),3,2))&amp;". "&amp;VALUE(MID(SUBSTITUTE(SUBSTITUTE(SUBSTITUTE(TRIM(시간강사_입력!G189),"-",""),".","")," ",""),5,2))&amp;".",IF(LEN(SUBSTITUTE(SUBSTITUTE(SUBSTITUTE(TRIM(시간강사_입력!G189),"-",""),".","")," ",""))=6,IF(VALUE(LEFT(SUBSTITUTE(SUBSTITUTE(SUBSTITUTE(TRIM(시간강사_입력!G189),"-",""),".","")," ",""),2))&lt;=MOD(YEAR(TODAY()),100),"20","19")&amp;LEFT(SUBSTITUTE(SUBSTITUTE(SUBSTITUTE(TRIM(시간강사_입력!G189),"-",""),".","")," ",""),2)&amp;". "&amp;VALUE(MID(SUBSTITUTE(SUBSTITUTE(SUBSTITUTE(TRIM(시간강사_입력!G189),"-",""),".","")," ",""),3,2))&amp;". "&amp;VALUE(RIGHT(SUBSTITUTE(SUBSTITUTE(SUBSTITUTE(TRIM(시간강사_입력!G189),"-",""),".","")," ",""),2))&amp;".","")))))&amp;")"))</f>
        <v/>
      </c>
      <c r="E192" s="8" t="str">
        <f>IF(OR(시간강사_입력!F189="",LEFT(시간강사_입력!F189,2)="예)"),"",IF(시간강사_입력!O189&lt;&gt;"",시간강사_입력!O189,시간강사_입력!C189&amp;"에 임함."&amp;IF(AND(시간강사_입력!H189&lt;&gt;"",시간강사_입력!I189&lt;&gt;""),CHAR(10)&amp;"임용기간: "&amp;TEXT(시간강사_입력!H189,"yyyy. m. d.")&amp;" ~ "&amp;TEXT(시간강사_입력!I189,"yyyy. m. d."),"")&amp;IF(시간강사_입력!J189&lt;&gt;"",CHAR(10)&amp;"주당수업시간: 주 "&amp;시간강사_입력!J189&amp;"시간","")&amp;IF(시간강사_입력!K189&lt;&gt;"",CHAR(10)&amp;"총 수업주수: "&amp;시간강사_입력!K189&amp;"주","")&amp;IF(시간강사_입력!L189="예",CHAR(10)&amp;"방학기간 제외","")&amp;IF(시간강사_입력!M189&lt;&gt;"",CHAR(10)&amp;"근무시간: "&amp;시간강사_입력!M189,"")))</f>
        <v/>
      </c>
      <c r="F192" s="8" t="str">
        <f>IF(OR(시간강사_입력!F189="",LEFT(시간강사_입력!F189,2)="예)"),"",기본설정!$B$6)</f>
        <v/>
      </c>
      <c r="G192" s="22" t="str">
        <f>IF(OR(시간강사_입력!F189="",LEFT(시간강사_입력!F189,2)="예)"),"",IF(시간강사_입력!N189="",기본설정!$B$7,시간강사_입력!N189))</f>
        <v/>
      </c>
      <c r="H192" s="8" t="str">
        <f>IF(OR(시간강사_입력!F189="",LEFT(시간강사_입력!F189,2)="예)"),"",IF(기본설정!$B$8="","",기본설정!$B$8))</f>
        <v/>
      </c>
      <c r="I192" s="8" t="str">
        <f>IF(OR(시간강사_입력!F189="",LEFT(시간강사_입력!F189,2)="예)"),"",IF(기본설정!$B$9="","",기본설정!$B$9))</f>
        <v/>
      </c>
      <c r="J192" s="8" t="str">
        <f>IF(OR(시간강사_입력!F189="",LEFT(시간강사_입력!F189,2)="예)"),"",IF(시간강사_입력!P189&lt;&gt;"",시간강사_입력!P189,IF(기본설정!$B$10="","",기본설정!$B$10)))</f>
        <v/>
      </c>
    </row>
    <row r="193" spans="1:10" ht="90" customHeight="1">
      <c r="A193" s="7" t="str">
        <f>IF(OR(시간강사_입력!F190="",LEFT(시간강사_입력!F190,2)="예)"),"",IF(시간강사_입력!A190="",시간강사_입력!H190,시간강사_입력!A190))</f>
        <v/>
      </c>
      <c r="B193" s="8" t="str">
        <f>IF(OR(시간강사_입력!F190="",LEFT(시간강사_입력!F190,2)="예)"),"",IF(시간강사_입력!B190="",기본설정!$B$5,시간강사_입력!B190))</f>
        <v/>
      </c>
      <c r="C193" s="8" t="str">
        <f>IF(OR(시간강사_입력!F190="",LEFT(시간강사_입력!F190,2)="예)"),"",시간강사_입력!C190&amp;IF(시간강사_입력!E190="","",CHAR(10)&amp;"("&amp;시간강사_입력!E190&amp;")"))</f>
        <v/>
      </c>
      <c r="D193" s="8" t="str">
        <f ca="1">IF(OR(시간강사_입력!F190="",LEFT(시간강사_입력!F190,2)="예)"),"",시간강사_입력!F190&amp;IF(시간강사_입력!G190="","",CHAR(10)&amp;"("&amp;IF(시간강사_입력!G190="","",IF(AND(ISNUMBER(시간강사_입력!G190),시간강사_입력!G190&lt;100000),TEXT(시간강사_입력!G190,"yyyy. m. d."),IF(LEN(SUBSTITUTE(SUBSTITUTE(SUBSTITUTE(TRIM(시간강사_입력!G190),"-",""),".","")," ",""))=8,LEFT(SUBSTITUTE(SUBSTITUTE(SUBSTITUTE(TRIM(시간강사_입력!G190),"-",""),".","")," ",""),4)&amp;". "&amp;VALUE(MID(SUBSTITUTE(SUBSTITUTE(SUBSTITUTE(TRIM(시간강사_입력!G190),"-",""),".","")," ",""),5,2))&amp;". "&amp;VALUE(RIGHT(SUBSTITUTE(SUBSTITUTE(SUBSTITUTE(TRIM(시간강사_입력!G190),"-",""),".","")," ",""),2))&amp;".",IF(LEN(SUBSTITUTE(SUBSTITUTE(SUBSTITUTE(TRIM(시간강사_입력!G190),"-",""),".","")," ",""))=13,IF(OR(MID(SUBSTITUTE(SUBSTITUTE(SUBSTITUTE(TRIM(시간강사_입력!G190),"-",""),".","")," ",""),7,1)="1",MID(SUBSTITUTE(SUBSTITUTE(SUBSTITUTE(TRIM(시간강사_입력!G190),"-",""),".","")," ",""),7,1)="2",MID(SUBSTITUTE(SUBSTITUTE(SUBSTITUTE(TRIM(시간강사_입력!G190),"-",""),".","")," ",""),7,1)="5",MID(SUBSTITUTE(SUBSTITUTE(SUBSTITUTE(TRIM(시간강사_입력!G190),"-",""),".","")," ",""),7,1)="6"),"19","20")&amp;LEFT(SUBSTITUTE(SUBSTITUTE(SUBSTITUTE(TRIM(시간강사_입력!G190),"-",""),".","")," ",""),2)&amp;". "&amp;VALUE(MID(SUBSTITUTE(SUBSTITUTE(SUBSTITUTE(TRIM(시간강사_입력!G190),"-",""),".","")," ",""),3,2))&amp;". "&amp;VALUE(MID(SUBSTITUTE(SUBSTITUTE(SUBSTITUTE(TRIM(시간강사_입력!G190),"-",""),".","")," ",""),5,2))&amp;".",IF(LEN(SUBSTITUTE(SUBSTITUTE(SUBSTITUTE(TRIM(시간강사_입력!G190),"-",""),".","")," ",""))=6,IF(VALUE(LEFT(SUBSTITUTE(SUBSTITUTE(SUBSTITUTE(TRIM(시간강사_입력!G190),"-",""),".","")," ",""),2))&lt;=MOD(YEAR(TODAY()),100),"20","19")&amp;LEFT(SUBSTITUTE(SUBSTITUTE(SUBSTITUTE(TRIM(시간강사_입력!G190),"-",""),".","")," ",""),2)&amp;". "&amp;VALUE(MID(SUBSTITUTE(SUBSTITUTE(SUBSTITUTE(TRIM(시간강사_입력!G190),"-",""),".","")," ",""),3,2))&amp;". "&amp;VALUE(RIGHT(SUBSTITUTE(SUBSTITUTE(SUBSTITUTE(TRIM(시간강사_입력!G190),"-",""),".","")," ",""),2))&amp;".","")))))&amp;")"))</f>
        <v/>
      </c>
      <c r="E193" s="8" t="str">
        <f>IF(OR(시간강사_입력!F190="",LEFT(시간강사_입력!F190,2)="예)"),"",IF(시간강사_입력!O190&lt;&gt;"",시간강사_입력!O190,시간강사_입력!C190&amp;"에 임함."&amp;IF(AND(시간강사_입력!H190&lt;&gt;"",시간강사_입력!I190&lt;&gt;""),CHAR(10)&amp;"임용기간: "&amp;TEXT(시간강사_입력!H190,"yyyy. m. d.")&amp;" ~ "&amp;TEXT(시간강사_입력!I190,"yyyy. m. d."),"")&amp;IF(시간강사_입력!J190&lt;&gt;"",CHAR(10)&amp;"주당수업시간: 주 "&amp;시간강사_입력!J190&amp;"시간","")&amp;IF(시간강사_입력!K190&lt;&gt;"",CHAR(10)&amp;"총 수업주수: "&amp;시간강사_입력!K190&amp;"주","")&amp;IF(시간강사_입력!L190="예",CHAR(10)&amp;"방학기간 제외","")&amp;IF(시간강사_입력!M190&lt;&gt;"",CHAR(10)&amp;"근무시간: "&amp;시간강사_입력!M190,"")))</f>
        <v/>
      </c>
      <c r="F193" s="8" t="str">
        <f>IF(OR(시간강사_입력!F190="",LEFT(시간강사_입력!F190,2)="예)"),"",기본설정!$B$6)</f>
        <v/>
      </c>
      <c r="G193" s="22" t="str">
        <f>IF(OR(시간강사_입력!F190="",LEFT(시간강사_입력!F190,2)="예)"),"",IF(시간강사_입력!N190="",기본설정!$B$7,시간강사_입력!N190))</f>
        <v/>
      </c>
      <c r="H193" s="8" t="str">
        <f>IF(OR(시간강사_입력!F190="",LEFT(시간강사_입력!F190,2)="예)"),"",IF(기본설정!$B$8="","",기본설정!$B$8))</f>
        <v/>
      </c>
      <c r="I193" s="8" t="str">
        <f>IF(OR(시간강사_입력!F190="",LEFT(시간강사_입력!F190,2)="예)"),"",IF(기본설정!$B$9="","",기본설정!$B$9))</f>
        <v/>
      </c>
      <c r="J193" s="8" t="str">
        <f>IF(OR(시간강사_입력!F190="",LEFT(시간강사_입력!F190,2)="예)"),"",IF(시간강사_입력!P190&lt;&gt;"",시간강사_입력!P190,IF(기본설정!$B$10="","",기본설정!$B$10)))</f>
        <v/>
      </c>
    </row>
    <row r="194" spans="1:10" ht="90" customHeight="1">
      <c r="A194" s="7" t="str">
        <f>IF(OR(시간강사_입력!F191="",LEFT(시간강사_입력!F191,2)="예)"),"",IF(시간강사_입력!A191="",시간강사_입력!H191,시간강사_입력!A191))</f>
        <v/>
      </c>
      <c r="B194" s="8" t="str">
        <f>IF(OR(시간강사_입력!F191="",LEFT(시간강사_입력!F191,2)="예)"),"",IF(시간강사_입력!B191="",기본설정!$B$5,시간강사_입력!B191))</f>
        <v/>
      </c>
      <c r="C194" s="8" t="str">
        <f>IF(OR(시간강사_입력!F191="",LEFT(시간강사_입력!F191,2)="예)"),"",시간강사_입력!C191&amp;IF(시간강사_입력!E191="","",CHAR(10)&amp;"("&amp;시간강사_입력!E191&amp;")"))</f>
        <v/>
      </c>
      <c r="D194" s="8" t="str">
        <f ca="1">IF(OR(시간강사_입력!F191="",LEFT(시간강사_입력!F191,2)="예)"),"",시간강사_입력!F191&amp;IF(시간강사_입력!G191="","",CHAR(10)&amp;"("&amp;IF(시간강사_입력!G191="","",IF(AND(ISNUMBER(시간강사_입력!G191),시간강사_입력!G191&lt;100000),TEXT(시간강사_입력!G191,"yyyy. m. d."),IF(LEN(SUBSTITUTE(SUBSTITUTE(SUBSTITUTE(TRIM(시간강사_입력!G191),"-",""),".","")," ",""))=8,LEFT(SUBSTITUTE(SUBSTITUTE(SUBSTITUTE(TRIM(시간강사_입력!G191),"-",""),".","")," ",""),4)&amp;". "&amp;VALUE(MID(SUBSTITUTE(SUBSTITUTE(SUBSTITUTE(TRIM(시간강사_입력!G191),"-",""),".","")," ",""),5,2))&amp;". "&amp;VALUE(RIGHT(SUBSTITUTE(SUBSTITUTE(SUBSTITUTE(TRIM(시간강사_입력!G191),"-",""),".","")," ",""),2))&amp;".",IF(LEN(SUBSTITUTE(SUBSTITUTE(SUBSTITUTE(TRIM(시간강사_입력!G191),"-",""),".","")," ",""))=13,IF(OR(MID(SUBSTITUTE(SUBSTITUTE(SUBSTITUTE(TRIM(시간강사_입력!G191),"-",""),".","")," ",""),7,1)="1",MID(SUBSTITUTE(SUBSTITUTE(SUBSTITUTE(TRIM(시간강사_입력!G191),"-",""),".","")," ",""),7,1)="2",MID(SUBSTITUTE(SUBSTITUTE(SUBSTITUTE(TRIM(시간강사_입력!G191),"-",""),".","")," ",""),7,1)="5",MID(SUBSTITUTE(SUBSTITUTE(SUBSTITUTE(TRIM(시간강사_입력!G191),"-",""),".","")," ",""),7,1)="6"),"19","20")&amp;LEFT(SUBSTITUTE(SUBSTITUTE(SUBSTITUTE(TRIM(시간강사_입력!G191),"-",""),".","")," ",""),2)&amp;". "&amp;VALUE(MID(SUBSTITUTE(SUBSTITUTE(SUBSTITUTE(TRIM(시간강사_입력!G191),"-",""),".","")," ",""),3,2))&amp;". "&amp;VALUE(MID(SUBSTITUTE(SUBSTITUTE(SUBSTITUTE(TRIM(시간강사_입력!G191),"-",""),".","")," ",""),5,2))&amp;".",IF(LEN(SUBSTITUTE(SUBSTITUTE(SUBSTITUTE(TRIM(시간강사_입력!G191),"-",""),".","")," ",""))=6,IF(VALUE(LEFT(SUBSTITUTE(SUBSTITUTE(SUBSTITUTE(TRIM(시간강사_입력!G191),"-",""),".","")," ",""),2))&lt;=MOD(YEAR(TODAY()),100),"20","19")&amp;LEFT(SUBSTITUTE(SUBSTITUTE(SUBSTITUTE(TRIM(시간강사_입력!G191),"-",""),".","")," ",""),2)&amp;". "&amp;VALUE(MID(SUBSTITUTE(SUBSTITUTE(SUBSTITUTE(TRIM(시간강사_입력!G191),"-",""),".","")," ",""),3,2))&amp;". "&amp;VALUE(RIGHT(SUBSTITUTE(SUBSTITUTE(SUBSTITUTE(TRIM(시간강사_입력!G191),"-",""),".","")," ",""),2))&amp;".","")))))&amp;")"))</f>
        <v/>
      </c>
      <c r="E194" s="8" t="str">
        <f>IF(OR(시간강사_입력!F191="",LEFT(시간강사_입력!F191,2)="예)"),"",IF(시간강사_입력!O191&lt;&gt;"",시간강사_입력!O191,시간강사_입력!C191&amp;"에 임함."&amp;IF(AND(시간강사_입력!H191&lt;&gt;"",시간강사_입력!I191&lt;&gt;""),CHAR(10)&amp;"임용기간: "&amp;TEXT(시간강사_입력!H191,"yyyy. m. d.")&amp;" ~ "&amp;TEXT(시간강사_입력!I191,"yyyy. m. d."),"")&amp;IF(시간강사_입력!J191&lt;&gt;"",CHAR(10)&amp;"주당수업시간: 주 "&amp;시간강사_입력!J191&amp;"시간","")&amp;IF(시간강사_입력!K191&lt;&gt;"",CHAR(10)&amp;"총 수업주수: "&amp;시간강사_입력!K191&amp;"주","")&amp;IF(시간강사_입력!L191="예",CHAR(10)&amp;"방학기간 제외","")&amp;IF(시간강사_입력!M191&lt;&gt;"",CHAR(10)&amp;"근무시간: "&amp;시간강사_입력!M191,"")))</f>
        <v/>
      </c>
      <c r="F194" s="8" t="str">
        <f>IF(OR(시간강사_입력!F191="",LEFT(시간강사_입력!F191,2)="예)"),"",기본설정!$B$6)</f>
        <v/>
      </c>
      <c r="G194" s="22" t="str">
        <f>IF(OR(시간강사_입력!F191="",LEFT(시간강사_입력!F191,2)="예)"),"",IF(시간강사_입력!N191="",기본설정!$B$7,시간강사_입력!N191))</f>
        <v/>
      </c>
      <c r="H194" s="8" t="str">
        <f>IF(OR(시간강사_입력!F191="",LEFT(시간강사_입력!F191,2)="예)"),"",IF(기본설정!$B$8="","",기본설정!$B$8))</f>
        <v/>
      </c>
      <c r="I194" s="8" t="str">
        <f>IF(OR(시간강사_입력!F191="",LEFT(시간강사_입력!F191,2)="예)"),"",IF(기본설정!$B$9="","",기본설정!$B$9))</f>
        <v/>
      </c>
      <c r="J194" s="8" t="str">
        <f>IF(OR(시간강사_입력!F191="",LEFT(시간강사_입력!F191,2)="예)"),"",IF(시간강사_입력!P191&lt;&gt;"",시간강사_입력!P191,IF(기본설정!$B$10="","",기본설정!$B$10)))</f>
        <v/>
      </c>
    </row>
    <row r="195" spans="1:10" ht="90" customHeight="1">
      <c r="A195" s="7" t="str">
        <f>IF(OR(시간강사_입력!F192="",LEFT(시간강사_입력!F192,2)="예)"),"",IF(시간강사_입력!A192="",시간강사_입력!H192,시간강사_입력!A192))</f>
        <v/>
      </c>
      <c r="B195" s="8" t="str">
        <f>IF(OR(시간강사_입력!F192="",LEFT(시간강사_입력!F192,2)="예)"),"",IF(시간강사_입력!B192="",기본설정!$B$5,시간강사_입력!B192))</f>
        <v/>
      </c>
      <c r="C195" s="8" t="str">
        <f>IF(OR(시간강사_입력!F192="",LEFT(시간강사_입력!F192,2)="예)"),"",시간강사_입력!C192&amp;IF(시간강사_입력!E192="","",CHAR(10)&amp;"("&amp;시간강사_입력!E192&amp;")"))</f>
        <v/>
      </c>
      <c r="D195" s="8" t="str">
        <f ca="1">IF(OR(시간강사_입력!F192="",LEFT(시간강사_입력!F192,2)="예)"),"",시간강사_입력!F192&amp;IF(시간강사_입력!G192="","",CHAR(10)&amp;"("&amp;IF(시간강사_입력!G192="","",IF(AND(ISNUMBER(시간강사_입력!G192),시간강사_입력!G192&lt;100000),TEXT(시간강사_입력!G192,"yyyy. m. d."),IF(LEN(SUBSTITUTE(SUBSTITUTE(SUBSTITUTE(TRIM(시간강사_입력!G192),"-",""),".","")," ",""))=8,LEFT(SUBSTITUTE(SUBSTITUTE(SUBSTITUTE(TRIM(시간강사_입력!G192),"-",""),".","")," ",""),4)&amp;". "&amp;VALUE(MID(SUBSTITUTE(SUBSTITUTE(SUBSTITUTE(TRIM(시간강사_입력!G192),"-",""),".","")," ",""),5,2))&amp;". "&amp;VALUE(RIGHT(SUBSTITUTE(SUBSTITUTE(SUBSTITUTE(TRIM(시간강사_입력!G192),"-",""),".","")," ",""),2))&amp;".",IF(LEN(SUBSTITUTE(SUBSTITUTE(SUBSTITUTE(TRIM(시간강사_입력!G192),"-",""),".","")," ",""))=13,IF(OR(MID(SUBSTITUTE(SUBSTITUTE(SUBSTITUTE(TRIM(시간강사_입력!G192),"-",""),".","")," ",""),7,1)="1",MID(SUBSTITUTE(SUBSTITUTE(SUBSTITUTE(TRIM(시간강사_입력!G192),"-",""),".","")," ",""),7,1)="2",MID(SUBSTITUTE(SUBSTITUTE(SUBSTITUTE(TRIM(시간강사_입력!G192),"-",""),".","")," ",""),7,1)="5",MID(SUBSTITUTE(SUBSTITUTE(SUBSTITUTE(TRIM(시간강사_입력!G192),"-",""),".","")," ",""),7,1)="6"),"19","20")&amp;LEFT(SUBSTITUTE(SUBSTITUTE(SUBSTITUTE(TRIM(시간강사_입력!G192),"-",""),".","")," ",""),2)&amp;". "&amp;VALUE(MID(SUBSTITUTE(SUBSTITUTE(SUBSTITUTE(TRIM(시간강사_입력!G192),"-",""),".","")," ",""),3,2))&amp;". "&amp;VALUE(MID(SUBSTITUTE(SUBSTITUTE(SUBSTITUTE(TRIM(시간강사_입력!G192),"-",""),".","")," ",""),5,2))&amp;".",IF(LEN(SUBSTITUTE(SUBSTITUTE(SUBSTITUTE(TRIM(시간강사_입력!G192),"-",""),".","")," ",""))=6,IF(VALUE(LEFT(SUBSTITUTE(SUBSTITUTE(SUBSTITUTE(TRIM(시간강사_입력!G192),"-",""),".","")," ",""),2))&lt;=MOD(YEAR(TODAY()),100),"20","19")&amp;LEFT(SUBSTITUTE(SUBSTITUTE(SUBSTITUTE(TRIM(시간강사_입력!G192),"-",""),".","")," ",""),2)&amp;". "&amp;VALUE(MID(SUBSTITUTE(SUBSTITUTE(SUBSTITUTE(TRIM(시간강사_입력!G192),"-",""),".","")," ",""),3,2))&amp;". "&amp;VALUE(RIGHT(SUBSTITUTE(SUBSTITUTE(SUBSTITUTE(TRIM(시간강사_입력!G192),"-",""),".","")," ",""),2))&amp;".","")))))&amp;")"))</f>
        <v/>
      </c>
      <c r="E195" s="8" t="str">
        <f>IF(OR(시간강사_입력!F192="",LEFT(시간강사_입력!F192,2)="예)"),"",IF(시간강사_입력!O192&lt;&gt;"",시간강사_입력!O192,시간강사_입력!C192&amp;"에 임함."&amp;IF(AND(시간강사_입력!H192&lt;&gt;"",시간강사_입력!I192&lt;&gt;""),CHAR(10)&amp;"임용기간: "&amp;TEXT(시간강사_입력!H192,"yyyy. m. d.")&amp;" ~ "&amp;TEXT(시간강사_입력!I192,"yyyy. m. d."),"")&amp;IF(시간강사_입력!J192&lt;&gt;"",CHAR(10)&amp;"주당수업시간: 주 "&amp;시간강사_입력!J192&amp;"시간","")&amp;IF(시간강사_입력!K192&lt;&gt;"",CHAR(10)&amp;"총 수업주수: "&amp;시간강사_입력!K192&amp;"주","")&amp;IF(시간강사_입력!L192="예",CHAR(10)&amp;"방학기간 제외","")&amp;IF(시간강사_입력!M192&lt;&gt;"",CHAR(10)&amp;"근무시간: "&amp;시간강사_입력!M192,"")))</f>
        <v/>
      </c>
      <c r="F195" s="8" t="str">
        <f>IF(OR(시간강사_입력!F192="",LEFT(시간강사_입력!F192,2)="예)"),"",기본설정!$B$6)</f>
        <v/>
      </c>
      <c r="G195" s="22" t="str">
        <f>IF(OR(시간강사_입력!F192="",LEFT(시간강사_입력!F192,2)="예)"),"",IF(시간강사_입력!N192="",기본설정!$B$7,시간강사_입력!N192))</f>
        <v/>
      </c>
      <c r="H195" s="8" t="str">
        <f>IF(OR(시간강사_입력!F192="",LEFT(시간강사_입력!F192,2)="예)"),"",IF(기본설정!$B$8="","",기본설정!$B$8))</f>
        <v/>
      </c>
      <c r="I195" s="8" t="str">
        <f>IF(OR(시간강사_입력!F192="",LEFT(시간강사_입력!F192,2)="예)"),"",IF(기본설정!$B$9="","",기본설정!$B$9))</f>
        <v/>
      </c>
      <c r="J195" s="8" t="str">
        <f>IF(OR(시간강사_입력!F192="",LEFT(시간강사_입력!F192,2)="예)"),"",IF(시간강사_입력!P192&lt;&gt;"",시간강사_입력!P192,IF(기본설정!$B$10="","",기본설정!$B$10)))</f>
        <v/>
      </c>
    </row>
    <row r="196" spans="1:10" ht="90" customHeight="1">
      <c r="A196" s="7" t="str">
        <f>IF(OR(시간강사_입력!F193="",LEFT(시간강사_입력!F193,2)="예)"),"",IF(시간강사_입력!A193="",시간강사_입력!H193,시간강사_입력!A193))</f>
        <v/>
      </c>
      <c r="B196" s="8" t="str">
        <f>IF(OR(시간강사_입력!F193="",LEFT(시간강사_입력!F193,2)="예)"),"",IF(시간강사_입력!B193="",기본설정!$B$5,시간강사_입력!B193))</f>
        <v/>
      </c>
      <c r="C196" s="8" t="str">
        <f>IF(OR(시간강사_입력!F193="",LEFT(시간강사_입력!F193,2)="예)"),"",시간강사_입력!C193&amp;IF(시간강사_입력!E193="","",CHAR(10)&amp;"("&amp;시간강사_입력!E193&amp;")"))</f>
        <v/>
      </c>
      <c r="D196" s="8" t="str">
        <f ca="1">IF(OR(시간강사_입력!F193="",LEFT(시간강사_입력!F193,2)="예)"),"",시간강사_입력!F193&amp;IF(시간강사_입력!G193="","",CHAR(10)&amp;"("&amp;IF(시간강사_입력!G193="","",IF(AND(ISNUMBER(시간강사_입력!G193),시간강사_입력!G193&lt;100000),TEXT(시간강사_입력!G193,"yyyy. m. d."),IF(LEN(SUBSTITUTE(SUBSTITUTE(SUBSTITUTE(TRIM(시간강사_입력!G193),"-",""),".","")," ",""))=8,LEFT(SUBSTITUTE(SUBSTITUTE(SUBSTITUTE(TRIM(시간강사_입력!G193),"-",""),".","")," ",""),4)&amp;". "&amp;VALUE(MID(SUBSTITUTE(SUBSTITUTE(SUBSTITUTE(TRIM(시간강사_입력!G193),"-",""),".","")," ",""),5,2))&amp;". "&amp;VALUE(RIGHT(SUBSTITUTE(SUBSTITUTE(SUBSTITUTE(TRIM(시간강사_입력!G193),"-",""),".","")," ",""),2))&amp;".",IF(LEN(SUBSTITUTE(SUBSTITUTE(SUBSTITUTE(TRIM(시간강사_입력!G193),"-",""),".","")," ",""))=13,IF(OR(MID(SUBSTITUTE(SUBSTITUTE(SUBSTITUTE(TRIM(시간강사_입력!G193),"-",""),".","")," ",""),7,1)="1",MID(SUBSTITUTE(SUBSTITUTE(SUBSTITUTE(TRIM(시간강사_입력!G193),"-",""),".","")," ",""),7,1)="2",MID(SUBSTITUTE(SUBSTITUTE(SUBSTITUTE(TRIM(시간강사_입력!G193),"-",""),".","")," ",""),7,1)="5",MID(SUBSTITUTE(SUBSTITUTE(SUBSTITUTE(TRIM(시간강사_입력!G193),"-",""),".","")," ",""),7,1)="6"),"19","20")&amp;LEFT(SUBSTITUTE(SUBSTITUTE(SUBSTITUTE(TRIM(시간강사_입력!G193),"-",""),".","")," ",""),2)&amp;". "&amp;VALUE(MID(SUBSTITUTE(SUBSTITUTE(SUBSTITUTE(TRIM(시간강사_입력!G193),"-",""),".","")," ",""),3,2))&amp;". "&amp;VALUE(MID(SUBSTITUTE(SUBSTITUTE(SUBSTITUTE(TRIM(시간강사_입력!G193),"-",""),".","")," ",""),5,2))&amp;".",IF(LEN(SUBSTITUTE(SUBSTITUTE(SUBSTITUTE(TRIM(시간강사_입력!G193),"-",""),".","")," ",""))=6,IF(VALUE(LEFT(SUBSTITUTE(SUBSTITUTE(SUBSTITUTE(TRIM(시간강사_입력!G193),"-",""),".","")," ",""),2))&lt;=MOD(YEAR(TODAY()),100),"20","19")&amp;LEFT(SUBSTITUTE(SUBSTITUTE(SUBSTITUTE(TRIM(시간강사_입력!G193),"-",""),".","")," ",""),2)&amp;". "&amp;VALUE(MID(SUBSTITUTE(SUBSTITUTE(SUBSTITUTE(TRIM(시간강사_입력!G193),"-",""),".","")," ",""),3,2))&amp;". "&amp;VALUE(RIGHT(SUBSTITUTE(SUBSTITUTE(SUBSTITUTE(TRIM(시간강사_입력!G193),"-",""),".","")," ",""),2))&amp;".","")))))&amp;")"))</f>
        <v/>
      </c>
      <c r="E196" s="8" t="str">
        <f>IF(OR(시간강사_입력!F193="",LEFT(시간강사_입력!F193,2)="예)"),"",IF(시간강사_입력!O193&lt;&gt;"",시간강사_입력!O193,시간강사_입력!C193&amp;"에 임함."&amp;IF(AND(시간강사_입력!H193&lt;&gt;"",시간강사_입력!I193&lt;&gt;""),CHAR(10)&amp;"임용기간: "&amp;TEXT(시간강사_입력!H193,"yyyy. m. d.")&amp;" ~ "&amp;TEXT(시간강사_입력!I193,"yyyy. m. d."),"")&amp;IF(시간강사_입력!J193&lt;&gt;"",CHAR(10)&amp;"주당수업시간: 주 "&amp;시간강사_입력!J193&amp;"시간","")&amp;IF(시간강사_입력!K193&lt;&gt;"",CHAR(10)&amp;"총 수업주수: "&amp;시간강사_입력!K193&amp;"주","")&amp;IF(시간강사_입력!L193="예",CHAR(10)&amp;"방학기간 제외","")&amp;IF(시간강사_입력!M193&lt;&gt;"",CHAR(10)&amp;"근무시간: "&amp;시간강사_입력!M193,"")))</f>
        <v/>
      </c>
      <c r="F196" s="8" t="str">
        <f>IF(OR(시간강사_입력!F193="",LEFT(시간강사_입력!F193,2)="예)"),"",기본설정!$B$6)</f>
        <v/>
      </c>
      <c r="G196" s="22" t="str">
        <f>IF(OR(시간강사_입력!F193="",LEFT(시간강사_입력!F193,2)="예)"),"",IF(시간강사_입력!N193="",기본설정!$B$7,시간강사_입력!N193))</f>
        <v/>
      </c>
      <c r="H196" s="8" t="str">
        <f>IF(OR(시간강사_입력!F193="",LEFT(시간강사_입력!F193,2)="예)"),"",IF(기본설정!$B$8="","",기본설정!$B$8))</f>
        <v/>
      </c>
      <c r="I196" s="8" t="str">
        <f>IF(OR(시간강사_입력!F193="",LEFT(시간강사_입력!F193,2)="예)"),"",IF(기본설정!$B$9="","",기본설정!$B$9))</f>
        <v/>
      </c>
      <c r="J196" s="8" t="str">
        <f>IF(OR(시간강사_입력!F193="",LEFT(시간강사_입력!F193,2)="예)"),"",IF(시간강사_입력!P193&lt;&gt;"",시간강사_입력!P193,IF(기본설정!$B$10="","",기본설정!$B$10)))</f>
        <v/>
      </c>
    </row>
    <row r="197" spans="1:10" ht="90" customHeight="1">
      <c r="A197" s="7" t="str">
        <f>IF(OR(시간강사_입력!F194="",LEFT(시간강사_입력!F194,2)="예)"),"",IF(시간강사_입력!A194="",시간강사_입력!H194,시간강사_입력!A194))</f>
        <v/>
      </c>
      <c r="B197" s="8" t="str">
        <f>IF(OR(시간강사_입력!F194="",LEFT(시간강사_입력!F194,2)="예)"),"",IF(시간강사_입력!B194="",기본설정!$B$5,시간강사_입력!B194))</f>
        <v/>
      </c>
      <c r="C197" s="8" t="str">
        <f>IF(OR(시간강사_입력!F194="",LEFT(시간강사_입력!F194,2)="예)"),"",시간강사_입력!C194&amp;IF(시간강사_입력!E194="","",CHAR(10)&amp;"("&amp;시간강사_입력!E194&amp;")"))</f>
        <v/>
      </c>
      <c r="D197" s="8" t="str">
        <f ca="1">IF(OR(시간강사_입력!F194="",LEFT(시간강사_입력!F194,2)="예)"),"",시간강사_입력!F194&amp;IF(시간강사_입력!G194="","",CHAR(10)&amp;"("&amp;IF(시간강사_입력!G194="","",IF(AND(ISNUMBER(시간강사_입력!G194),시간강사_입력!G194&lt;100000),TEXT(시간강사_입력!G194,"yyyy. m. d."),IF(LEN(SUBSTITUTE(SUBSTITUTE(SUBSTITUTE(TRIM(시간강사_입력!G194),"-",""),".","")," ",""))=8,LEFT(SUBSTITUTE(SUBSTITUTE(SUBSTITUTE(TRIM(시간강사_입력!G194),"-",""),".","")," ",""),4)&amp;". "&amp;VALUE(MID(SUBSTITUTE(SUBSTITUTE(SUBSTITUTE(TRIM(시간강사_입력!G194),"-",""),".","")," ",""),5,2))&amp;". "&amp;VALUE(RIGHT(SUBSTITUTE(SUBSTITUTE(SUBSTITUTE(TRIM(시간강사_입력!G194),"-",""),".","")," ",""),2))&amp;".",IF(LEN(SUBSTITUTE(SUBSTITUTE(SUBSTITUTE(TRIM(시간강사_입력!G194),"-",""),".","")," ",""))=13,IF(OR(MID(SUBSTITUTE(SUBSTITUTE(SUBSTITUTE(TRIM(시간강사_입력!G194),"-",""),".","")," ",""),7,1)="1",MID(SUBSTITUTE(SUBSTITUTE(SUBSTITUTE(TRIM(시간강사_입력!G194),"-",""),".","")," ",""),7,1)="2",MID(SUBSTITUTE(SUBSTITUTE(SUBSTITUTE(TRIM(시간강사_입력!G194),"-",""),".","")," ",""),7,1)="5",MID(SUBSTITUTE(SUBSTITUTE(SUBSTITUTE(TRIM(시간강사_입력!G194),"-",""),".","")," ",""),7,1)="6"),"19","20")&amp;LEFT(SUBSTITUTE(SUBSTITUTE(SUBSTITUTE(TRIM(시간강사_입력!G194),"-",""),".","")," ",""),2)&amp;". "&amp;VALUE(MID(SUBSTITUTE(SUBSTITUTE(SUBSTITUTE(TRIM(시간강사_입력!G194),"-",""),".","")," ",""),3,2))&amp;". "&amp;VALUE(MID(SUBSTITUTE(SUBSTITUTE(SUBSTITUTE(TRIM(시간강사_입력!G194),"-",""),".","")," ",""),5,2))&amp;".",IF(LEN(SUBSTITUTE(SUBSTITUTE(SUBSTITUTE(TRIM(시간강사_입력!G194),"-",""),".","")," ",""))=6,IF(VALUE(LEFT(SUBSTITUTE(SUBSTITUTE(SUBSTITUTE(TRIM(시간강사_입력!G194),"-",""),".","")," ",""),2))&lt;=MOD(YEAR(TODAY()),100),"20","19")&amp;LEFT(SUBSTITUTE(SUBSTITUTE(SUBSTITUTE(TRIM(시간강사_입력!G194),"-",""),".","")," ",""),2)&amp;". "&amp;VALUE(MID(SUBSTITUTE(SUBSTITUTE(SUBSTITUTE(TRIM(시간강사_입력!G194),"-",""),".","")," ",""),3,2))&amp;". "&amp;VALUE(RIGHT(SUBSTITUTE(SUBSTITUTE(SUBSTITUTE(TRIM(시간강사_입력!G194),"-",""),".","")," ",""),2))&amp;".","")))))&amp;")"))</f>
        <v/>
      </c>
      <c r="E197" s="8" t="str">
        <f>IF(OR(시간강사_입력!F194="",LEFT(시간강사_입력!F194,2)="예)"),"",IF(시간강사_입력!O194&lt;&gt;"",시간강사_입력!O194,시간강사_입력!C194&amp;"에 임함."&amp;IF(AND(시간강사_입력!H194&lt;&gt;"",시간강사_입력!I194&lt;&gt;""),CHAR(10)&amp;"임용기간: "&amp;TEXT(시간강사_입력!H194,"yyyy. m. d.")&amp;" ~ "&amp;TEXT(시간강사_입력!I194,"yyyy. m. d."),"")&amp;IF(시간강사_입력!J194&lt;&gt;"",CHAR(10)&amp;"주당수업시간: 주 "&amp;시간강사_입력!J194&amp;"시간","")&amp;IF(시간강사_입력!K194&lt;&gt;"",CHAR(10)&amp;"총 수업주수: "&amp;시간강사_입력!K194&amp;"주","")&amp;IF(시간강사_입력!L194="예",CHAR(10)&amp;"방학기간 제외","")&amp;IF(시간강사_입력!M194&lt;&gt;"",CHAR(10)&amp;"근무시간: "&amp;시간강사_입력!M194,"")))</f>
        <v/>
      </c>
      <c r="F197" s="8" t="str">
        <f>IF(OR(시간강사_입력!F194="",LEFT(시간강사_입력!F194,2)="예)"),"",기본설정!$B$6)</f>
        <v/>
      </c>
      <c r="G197" s="22" t="str">
        <f>IF(OR(시간강사_입력!F194="",LEFT(시간강사_입력!F194,2)="예)"),"",IF(시간강사_입력!N194="",기본설정!$B$7,시간강사_입력!N194))</f>
        <v/>
      </c>
      <c r="H197" s="8" t="str">
        <f>IF(OR(시간강사_입력!F194="",LEFT(시간강사_입력!F194,2)="예)"),"",IF(기본설정!$B$8="","",기본설정!$B$8))</f>
        <v/>
      </c>
      <c r="I197" s="8" t="str">
        <f>IF(OR(시간강사_입력!F194="",LEFT(시간강사_입력!F194,2)="예)"),"",IF(기본설정!$B$9="","",기본설정!$B$9))</f>
        <v/>
      </c>
      <c r="J197" s="8" t="str">
        <f>IF(OR(시간강사_입력!F194="",LEFT(시간강사_입력!F194,2)="예)"),"",IF(시간강사_입력!P194&lt;&gt;"",시간강사_입력!P194,IF(기본설정!$B$10="","",기본설정!$B$10)))</f>
        <v/>
      </c>
    </row>
    <row r="198" spans="1:10" ht="90" customHeight="1">
      <c r="A198" s="7" t="str">
        <f>IF(OR(시간강사_입력!F195="",LEFT(시간강사_입력!F195,2)="예)"),"",IF(시간강사_입력!A195="",시간강사_입력!H195,시간강사_입력!A195))</f>
        <v/>
      </c>
      <c r="B198" s="8" t="str">
        <f>IF(OR(시간강사_입력!F195="",LEFT(시간강사_입력!F195,2)="예)"),"",IF(시간강사_입력!B195="",기본설정!$B$5,시간강사_입력!B195))</f>
        <v/>
      </c>
      <c r="C198" s="8" t="str">
        <f>IF(OR(시간강사_입력!F195="",LEFT(시간강사_입력!F195,2)="예)"),"",시간강사_입력!C195&amp;IF(시간강사_입력!E195="","",CHAR(10)&amp;"("&amp;시간강사_입력!E195&amp;")"))</f>
        <v/>
      </c>
      <c r="D198" s="8" t="str">
        <f ca="1">IF(OR(시간강사_입력!F195="",LEFT(시간강사_입력!F195,2)="예)"),"",시간강사_입력!F195&amp;IF(시간강사_입력!G195="","",CHAR(10)&amp;"("&amp;IF(시간강사_입력!G195="","",IF(AND(ISNUMBER(시간강사_입력!G195),시간강사_입력!G195&lt;100000),TEXT(시간강사_입력!G195,"yyyy. m. d."),IF(LEN(SUBSTITUTE(SUBSTITUTE(SUBSTITUTE(TRIM(시간강사_입력!G195),"-",""),".","")," ",""))=8,LEFT(SUBSTITUTE(SUBSTITUTE(SUBSTITUTE(TRIM(시간강사_입력!G195),"-",""),".","")," ",""),4)&amp;". "&amp;VALUE(MID(SUBSTITUTE(SUBSTITUTE(SUBSTITUTE(TRIM(시간강사_입력!G195),"-",""),".","")," ",""),5,2))&amp;". "&amp;VALUE(RIGHT(SUBSTITUTE(SUBSTITUTE(SUBSTITUTE(TRIM(시간강사_입력!G195),"-",""),".","")," ",""),2))&amp;".",IF(LEN(SUBSTITUTE(SUBSTITUTE(SUBSTITUTE(TRIM(시간강사_입력!G195),"-",""),".","")," ",""))=13,IF(OR(MID(SUBSTITUTE(SUBSTITUTE(SUBSTITUTE(TRIM(시간강사_입력!G195),"-",""),".","")," ",""),7,1)="1",MID(SUBSTITUTE(SUBSTITUTE(SUBSTITUTE(TRIM(시간강사_입력!G195),"-",""),".","")," ",""),7,1)="2",MID(SUBSTITUTE(SUBSTITUTE(SUBSTITUTE(TRIM(시간강사_입력!G195),"-",""),".","")," ",""),7,1)="5",MID(SUBSTITUTE(SUBSTITUTE(SUBSTITUTE(TRIM(시간강사_입력!G195),"-",""),".","")," ",""),7,1)="6"),"19","20")&amp;LEFT(SUBSTITUTE(SUBSTITUTE(SUBSTITUTE(TRIM(시간강사_입력!G195),"-",""),".","")," ",""),2)&amp;". "&amp;VALUE(MID(SUBSTITUTE(SUBSTITUTE(SUBSTITUTE(TRIM(시간강사_입력!G195),"-",""),".","")," ",""),3,2))&amp;". "&amp;VALUE(MID(SUBSTITUTE(SUBSTITUTE(SUBSTITUTE(TRIM(시간강사_입력!G195),"-",""),".","")," ",""),5,2))&amp;".",IF(LEN(SUBSTITUTE(SUBSTITUTE(SUBSTITUTE(TRIM(시간강사_입력!G195),"-",""),".","")," ",""))=6,IF(VALUE(LEFT(SUBSTITUTE(SUBSTITUTE(SUBSTITUTE(TRIM(시간강사_입력!G195),"-",""),".","")," ",""),2))&lt;=MOD(YEAR(TODAY()),100),"20","19")&amp;LEFT(SUBSTITUTE(SUBSTITUTE(SUBSTITUTE(TRIM(시간강사_입력!G195),"-",""),".","")," ",""),2)&amp;". "&amp;VALUE(MID(SUBSTITUTE(SUBSTITUTE(SUBSTITUTE(TRIM(시간강사_입력!G195),"-",""),".","")," ",""),3,2))&amp;". "&amp;VALUE(RIGHT(SUBSTITUTE(SUBSTITUTE(SUBSTITUTE(TRIM(시간강사_입력!G195),"-",""),".","")," ",""),2))&amp;".","")))))&amp;")"))</f>
        <v/>
      </c>
      <c r="E198" s="8" t="str">
        <f>IF(OR(시간강사_입력!F195="",LEFT(시간강사_입력!F195,2)="예)"),"",IF(시간강사_입력!O195&lt;&gt;"",시간강사_입력!O195,시간강사_입력!C195&amp;"에 임함."&amp;IF(AND(시간강사_입력!H195&lt;&gt;"",시간강사_입력!I195&lt;&gt;""),CHAR(10)&amp;"임용기간: "&amp;TEXT(시간강사_입력!H195,"yyyy. m. d.")&amp;" ~ "&amp;TEXT(시간강사_입력!I195,"yyyy. m. d."),"")&amp;IF(시간강사_입력!J195&lt;&gt;"",CHAR(10)&amp;"주당수업시간: 주 "&amp;시간강사_입력!J195&amp;"시간","")&amp;IF(시간강사_입력!K195&lt;&gt;"",CHAR(10)&amp;"총 수업주수: "&amp;시간강사_입력!K195&amp;"주","")&amp;IF(시간강사_입력!L195="예",CHAR(10)&amp;"방학기간 제외","")&amp;IF(시간강사_입력!M195&lt;&gt;"",CHAR(10)&amp;"근무시간: "&amp;시간강사_입력!M195,"")))</f>
        <v/>
      </c>
      <c r="F198" s="8" t="str">
        <f>IF(OR(시간강사_입력!F195="",LEFT(시간강사_입력!F195,2)="예)"),"",기본설정!$B$6)</f>
        <v/>
      </c>
      <c r="G198" s="22" t="str">
        <f>IF(OR(시간강사_입력!F195="",LEFT(시간강사_입력!F195,2)="예)"),"",IF(시간강사_입력!N195="",기본설정!$B$7,시간강사_입력!N195))</f>
        <v/>
      </c>
      <c r="H198" s="8" t="str">
        <f>IF(OR(시간강사_입력!F195="",LEFT(시간강사_입력!F195,2)="예)"),"",IF(기본설정!$B$8="","",기본설정!$B$8))</f>
        <v/>
      </c>
      <c r="I198" s="8" t="str">
        <f>IF(OR(시간강사_입력!F195="",LEFT(시간강사_입력!F195,2)="예)"),"",IF(기본설정!$B$9="","",기본설정!$B$9))</f>
        <v/>
      </c>
      <c r="J198" s="8" t="str">
        <f>IF(OR(시간강사_입력!F195="",LEFT(시간강사_입력!F195,2)="예)"),"",IF(시간강사_입력!P195&lt;&gt;"",시간강사_입력!P195,IF(기본설정!$B$10="","",기본설정!$B$10)))</f>
        <v/>
      </c>
    </row>
    <row r="199" spans="1:10" ht="90" customHeight="1">
      <c r="A199" s="7" t="str">
        <f>IF(OR(시간강사_입력!F196="",LEFT(시간강사_입력!F196,2)="예)"),"",IF(시간강사_입력!A196="",시간강사_입력!H196,시간강사_입력!A196))</f>
        <v/>
      </c>
      <c r="B199" s="8" t="str">
        <f>IF(OR(시간강사_입력!F196="",LEFT(시간강사_입력!F196,2)="예)"),"",IF(시간강사_입력!B196="",기본설정!$B$5,시간강사_입력!B196))</f>
        <v/>
      </c>
      <c r="C199" s="8" t="str">
        <f>IF(OR(시간강사_입력!F196="",LEFT(시간강사_입력!F196,2)="예)"),"",시간강사_입력!C196&amp;IF(시간강사_입력!E196="","",CHAR(10)&amp;"("&amp;시간강사_입력!E196&amp;")"))</f>
        <v/>
      </c>
      <c r="D199" s="8" t="str">
        <f ca="1">IF(OR(시간강사_입력!F196="",LEFT(시간강사_입력!F196,2)="예)"),"",시간강사_입력!F196&amp;IF(시간강사_입력!G196="","",CHAR(10)&amp;"("&amp;IF(시간강사_입력!G196="","",IF(AND(ISNUMBER(시간강사_입력!G196),시간강사_입력!G196&lt;100000),TEXT(시간강사_입력!G196,"yyyy. m. d."),IF(LEN(SUBSTITUTE(SUBSTITUTE(SUBSTITUTE(TRIM(시간강사_입력!G196),"-",""),".","")," ",""))=8,LEFT(SUBSTITUTE(SUBSTITUTE(SUBSTITUTE(TRIM(시간강사_입력!G196),"-",""),".","")," ",""),4)&amp;". "&amp;VALUE(MID(SUBSTITUTE(SUBSTITUTE(SUBSTITUTE(TRIM(시간강사_입력!G196),"-",""),".","")," ",""),5,2))&amp;". "&amp;VALUE(RIGHT(SUBSTITUTE(SUBSTITUTE(SUBSTITUTE(TRIM(시간강사_입력!G196),"-",""),".","")," ",""),2))&amp;".",IF(LEN(SUBSTITUTE(SUBSTITUTE(SUBSTITUTE(TRIM(시간강사_입력!G196),"-",""),".","")," ",""))=13,IF(OR(MID(SUBSTITUTE(SUBSTITUTE(SUBSTITUTE(TRIM(시간강사_입력!G196),"-",""),".","")," ",""),7,1)="1",MID(SUBSTITUTE(SUBSTITUTE(SUBSTITUTE(TRIM(시간강사_입력!G196),"-",""),".","")," ",""),7,1)="2",MID(SUBSTITUTE(SUBSTITUTE(SUBSTITUTE(TRIM(시간강사_입력!G196),"-",""),".","")," ",""),7,1)="5",MID(SUBSTITUTE(SUBSTITUTE(SUBSTITUTE(TRIM(시간강사_입력!G196),"-",""),".","")," ",""),7,1)="6"),"19","20")&amp;LEFT(SUBSTITUTE(SUBSTITUTE(SUBSTITUTE(TRIM(시간강사_입력!G196),"-",""),".","")," ",""),2)&amp;". "&amp;VALUE(MID(SUBSTITUTE(SUBSTITUTE(SUBSTITUTE(TRIM(시간강사_입력!G196),"-",""),".","")," ",""),3,2))&amp;". "&amp;VALUE(MID(SUBSTITUTE(SUBSTITUTE(SUBSTITUTE(TRIM(시간강사_입력!G196),"-",""),".","")," ",""),5,2))&amp;".",IF(LEN(SUBSTITUTE(SUBSTITUTE(SUBSTITUTE(TRIM(시간강사_입력!G196),"-",""),".","")," ",""))=6,IF(VALUE(LEFT(SUBSTITUTE(SUBSTITUTE(SUBSTITUTE(TRIM(시간강사_입력!G196),"-",""),".","")," ",""),2))&lt;=MOD(YEAR(TODAY()),100),"20","19")&amp;LEFT(SUBSTITUTE(SUBSTITUTE(SUBSTITUTE(TRIM(시간강사_입력!G196),"-",""),".","")," ",""),2)&amp;". "&amp;VALUE(MID(SUBSTITUTE(SUBSTITUTE(SUBSTITUTE(TRIM(시간강사_입력!G196),"-",""),".","")," ",""),3,2))&amp;". "&amp;VALUE(RIGHT(SUBSTITUTE(SUBSTITUTE(SUBSTITUTE(TRIM(시간강사_입력!G196),"-",""),".","")," ",""),2))&amp;".","")))))&amp;")"))</f>
        <v/>
      </c>
      <c r="E199" s="8" t="str">
        <f>IF(OR(시간강사_입력!F196="",LEFT(시간강사_입력!F196,2)="예)"),"",IF(시간강사_입력!O196&lt;&gt;"",시간강사_입력!O196,시간강사_입력!C196&amp;"에 임함."&amp;IF(AND(시간강사_입력!H196&lt;&gt;"",시간강사_입력!I196&lt;&gt;""),CHAR(10)&amp;"임용기간: "&amp;TEXT(시간강사_입력!H196,"yyyy. m. d.")&amp;" ~ "&amp;TEXT(시간강사_입력!I196,"yyyy. m. d."),"")&amp;IF(시간강사_입력!J196&lt;&gt;"",CHAR(10)&amp;"주당수업시간: 주 "&amp;시간강사_입력!J196&amp;"시간","")&amp;IF(시간강사_입력!K196&lt;&gt;"",CHAR(10)&amp;"총 수업주수: "&amp;시간강사_입력!K196&amp;"주","")&amp;IF(시간강사_입력!L196="예",CHAR(10)&amp;"방학기간 제외","")&amp;IF(시간강사_입력!M196&lt;&gt;"",CHAR(10)&amp;"근무시간: "&amp;시간강사_입력!M196,"")))</f>
        <v/>
      </c>
      <c r="F199" s="8" t="str">
        <f>IF(OR(시간강사_입력!F196="",LEFT(시간강사_입력!F196,2)="예)"),"",기본설정!$B$6)</f>
        <v/>
      </c>
      <c r="G199" s="22" t="str">
        <f>IF(OR(시간강사_입력!F196="",LEFT(시간강사_입력!F196,2)="예)"),"",IF(시간강사_입력!N196="",기본설정!$B$7,시간강사_입력!N196))</f>
        <v/>
      </c>
      <c r="H199" s="8" t="str">
        <f>IF(OR(시간강사_입력!F196="",LEFT(시간강사_입력!F196,2)="예)"),"",IF(기본설정!$B$8="","",기본설정!$B$8))</f>
        <v/>
      </c>
      <c r="I199" s="8" t="str">
        <f>IF(OR(시간강사_입력!F196="",LEFT(시간강사_입력!F196,2)="예)"),"",IF(기본설정!$B$9="","",기본설정!$B$9))</f>
        <v/>
      </c>
      <c r="J199" s="8" t="str">
        <f>IF(OR(시간강사_입력!F196="",LEFT(시간강사_입력!F196,2)="예)"),"",IF(시간강사_입력!P196&lt;&gt;"",시간강사_입력!P196,IF(기본설정!$B$10="","",기본설정!$B$10)))</f>
        <v/>
      </c>
    </row>
    <row r="200" spans="1:10" ht="90" customHeight="1">
      <c r="A200" s="7" t="str">
        <f>IF(OR(시간강사_입력!F197="",LEFT(시간강사_입력!F197,2)="예)"),"",IF(시간강사_입력!A197="",시간강사_입력!H197,시간강사_입력!A197))</f>
        <v/>
      </c>
      <c r="B200" s="8" t="str">
        <f>IF(OR(시간강사_입력!F197="",LEFT(시간강사_입력!F197,2)="예)"),"",IF(시간강사_입력!B197="",기본설정!$B$5,시간강사_입력!B197))</f>
        <v/>
      </c>
      <c r="C200" s="8" t="str">
        <f>IF(OR(시간강사_입력!F197="",LEFT(시간강사_입력!F197,2)="예)"),"",시간강사_입력!C197&amp;IF(시간강사_입력!E197="","",CHAR(10)&amp;"("&amp;시간강사_입력!E197&amp;")"))</f>
        <v/>
      </c>
      <c r="D200" s="8" t="str">
        <f ca="1">IF(OR(시간강사_입력!F197="",LEFT(시간강사_입력!F197,2)="예)"),"",시간강사_입력!F197&amp;IF(시간강사_입력!G197="","",CHAR(10)&amp;"("&amp;IF(시간강사_입력!G197="","",IF(AND(ISNUMBER(시간강사_입력!G197),시간강사_입력!G197&lt;100000),TEXT(시간강사_입력!G197,"yyyy. m. d."),IF(LEN(SUBSTITUTE(SUBSTITUTE(SUBSTITUTE(TRIM(시간강사_입력!G197),"-",""),".","")," ",""))=8,LEFT(SUBSTITUTE(SUBSTITUTE(SUBSTITUTE(TRIM(시간강사_입력!G197),"-",""),".","")," ",""),4)&amp;". "&amp;VALUE(MID(SUBSTITUTE(SUBSTITUTE(SUBSTITUTE(TRIM(시간강사_입력!G197),"-",""),".","")," ",""),5,2))&amp;". "&amp;VALUE(RIGHT(SUBSTITUTE(SUBSTITUTE(SUBSTITUTE(TRIM(시간강사_입력!G197),"-",""),".","")," ",""),2))&amp;".",IF(LEN(SUBSTITUTE(SUBSTITUTE(SUBSTITUTE(TRIM(시간강사_입력!G197),"-",""),".","")," ",""))=13,IF(OR(MID(SUBSTITUTE(SUBSTITUTE(SUBSTITUTE(TRIM(시간강사_입력!G197),"-",""),".","")," ",""),7,1)="1",MID(SUBSTITUTE(SUBSTITUTE(SUBSTITUTE(TRIM(시간강사_입력!G197),"-",""),".","")," ",""),7,1)="2",MID(SUBSTITUTE(SUBSTITUTE(SUBSTITUTE(TRIM(시간강사_입력!G197),"-",""),".","")," ",""),7,1)="5",MID(SUBSTITUTE(SUBSTITUTE(SUBSTITUTE(TRIM(시간강사_입력!G197),"-",""),".","")," ",""),7,1)="6"),"19","20")&amp;LEFT(SUBSTITUTE(SUBSTITUTE(SUBSTITUTE(TRIM(시간강사_입력!G197),"-",""),".","")," ",""),2)&amp;". "&amp;VALUE(MID(SUBSTITUTE(SUBSTITUTE(SUBSTITUTE(TRIM(시간강사_입력!G197),"-",""),".","")," ",""),3,2))&amp;". "&amp;VALUE(MID(SUBSTITUTE(SUBSTITUTE(SUBSTITUTE(TRIM(시간강사_입력!G197),"-",""),".","")," ",""),5,2))&amp;".",IF(LEN(SUBSTITUTE(SUBSTITUTE(SUBSTITUTE(TRIM(시간강사_입력!G197),"-",""),".","")," ",""))=6,IF(VALUE(LEFT(SUBSTITUTE(SUBSTITUTE(SUBSTITUTE(TRIM(시간강사_입력!G197),"-",""),".","")," ",""),2))&lt;=MOD(YEAR(TODAY()),100),"20","19")&amp;LEFT(SUBSTITUTE(SUBSTITUTE(SUBSTITUTE(TRIM(시간강사_입력!G197),"-",""),".","")," ",""),2)&amp;". "&amp;VALUE(MID(SUBSTITUTE(SUBSTITUTE(SUBSTITUTE(TRIM(시간강사_입력!G197),"-",""),".","")," ",""),3,2))&amp;". "&amp;VALUE(RIGHT(SUBSTITUTE(SUBSTITUTE(SUBSTITUTE(TRIM(시간강사_입력!G197),"-",""),".","")," ",""),2))&amp;".","")))))&amp;")"))</f>
        <v/>
      </c>
      <c r="E200" s="8" t="str">
        <f>IF(OR(시간강사_입력!F197="",LEFT(시간강사_입력!F197,2)="예)"),"",IF(시간강사_입력!O197&lt;&gt;"",시간강사_입력!O197,시간강사_입력!C197&amp;"에 임함."&amp;IF(AND(시간강사_입력!H197&lt;&gt;"",시간강사_입력!I197&lt;&gt;""),CHAR(10)&amp;"임용기간: "&amp;TEXT(시간강사_입력!H197,"yyyy. m. d.")&amp;" ~ "&amp;TEXT(시간강사_입력!I197,"yyyy. m. d."),"")&amp;IF(시간강사_입력!J197&lt;&gt;"",CHAR(10)&amp;"주당수업시간: 주 "&amp;시간강사_입력!J197&amp;"시간","")&amp;IF(시간강사_입력!K197&lt;&gt;"",CHAR(10)&amp;"총 수업주수: "&amp;시간강사_입력!K197&amp;"주","")&amp;IF(시간강사_입력!L197="예",CHAR(10)&amp;"방학기간 제외","")&amp;IF(시간강사_입력!M197&lt;&gt;"",CHAR(10)&amp;"근무시간: "&amp;시간강사_입력!M197,"")))</f>
        <v/>
      </c>
      <c r="F200" s="8" t="str">
        <f>IF(OR(시간강사_입력!F197="",LEFT(시간강사_입력!F197,2)="예)"),"",기본설정!$B$6)</f>
        <v/>
      </c>
      <c r="G200" s="22" t="str">
        <f>IF(OR(시간강사_입력!F197="",LEFT(시간강사_입력!F197,2)="예)"),"",IF(시간강사_입력!N197="",기본설정!$B$7,시간강사_입력!N197))</f>
        <v/>
      </c>
      <c r="H200" s="8" t="str">
        <f>IF(OR(시간강사_입력!F197="",LEFT(시간강사_입력!F197,2)="예)"),"",IF(기본설정!$B$8="","",기본설정!$B$8))</f>
        <v/>
      </c>
      <c r="I200" s="8" t="str">
        <f>IF(OR(시간강사_입력!F197="",LEFT(시간강사_입력!F197,2)="예)"),"",IF(기본설정!$B$9="","",기본설정!$B$9))</f>
        <v/>
      </c>
      <c r="J200" s="8" t="str">
        <f>IF(OR(시간강사_입력!F197="",LEFT(시간강사_입력!F197,2)="예)"),"",IF(시간강사_입력!P197&lt;&gt;"",시간강사_입력!P197,IF(기본설정!$B$10="","",기본설정!$B$10)))</f>
        <v/>
      </c>
    </row>
    <row r="201" spans="1:10" ht="90" customHeight="1">
      <c r="A201" s="7" t="str">
        <f>IF(OR(시간강사_입력!F198="",LEFT(시간강사_입력!F198,2)="예)"),"",IF(시간강사_입력!A198="",시간강사_입력!H198,시간강사_입력!A198))</f>
        <v/>
      </c>
      <c r="B201" s="8" t="str">
        <f>IF(OR(시간강사_입력!F198="",LEFT(시간강사_입력!F198,2)="예)"),"",IF(시간강사_입력!B198="",기본설정!$B$5,시간강사_입력!B198))</f>
        <v/>
      </c>
      <c r="C201" s="8" t="str">
        <f>IF(OR(시간강사_입력!F198="",LEFT(시간강사_입력!F198,2)="예)"),"",시간강사_입력!C198&amp;IF(시간강사_입력!E198="","",CHAR(10)&amp;"("&amp;시간강사_입력!E198&amp;")"))</f>
        <v/>
      </c>
      <c r="D201" s="8" t="str">
        <f ca="1">IF(OR(시간강사_입력!F198="",LEFT(시간강사_입력!F198,2)="예)"),"",시간강사_입력!F198&amp;IF(시간강사_입력!G198="","",CHAR(10)&amp;"("&amp;IF(시간강사_입력!G198="","",IF(AND(ISNUMBER(시간강사_입력!G198),시간강사_입력!G198&lt;100000),TEXT(시간강사_입력!G198,"yyyy. m. d."),IF(LEN(SUBSTITUTE(SUBSTITUTE(SUBSTITUTE(TRIM(시간강사_입력!G198),"-",""),".","")," ",""))=8,LEFT(SUBSTITUTE(SUBSTITUTE(SUBSTITUTE(TRIM(시간강사_입력!G198),"-",""),".","")," ",""),4)&amp;". "&amp;VALUE(MID(SUBSTITUTE(SUBSTITUTE(SUBSTITUTE(TRIM(시간강사_입력!G198),"-",""),".","")," ",""),5,2))&amp;". "&amp;VALUE(RIGHT(SUBSTITUTE(SUBSTITUTE(SUBSTITUTE(TRIM(시간강사_입력!G198),"-",""),".","")," ",""),2))&amp;".",IF(LEN(SUBSTITUTE(SUBSTITUTE(SUBSTITUTE(TRIM(시간강사_입력!G198),"-",""),".","")," ",""))=13,IF(OR(MID(SUBSTITUTE(SUBSTITUTE(SUBSTITUTE(TRIM(시간강사_입력!G198),"-",""),".","")," ",""),7,1)="1",MID(SUBSTITUTE(SUBSTITUTE(SUBSTITUTE(TRIM(시간강사_입력!G198),"-",""),".","")," ",""),7,1)="2",MID(SUBSTITUTE(SUBSTITUTE(SUBSTITUTE(TRIM(시간강사_입력!G198),"-",""),".","")," ",""),7,1)="5",MID(SUBSTITUTE(SUBSTITUTE(SUBSTITUTE(TRIM(시간강사_입력!G198),"-",""),".","")," ",""),7,1)="6"),"19","20")&amp;LEFT(SUBSTITUTE(SUBSTITUTE(SUBSTITUTE(TRIM(시간강사_입력!G198),"-",""),".","")," ",""),2)&amp;". "&amp;VALUE(MID(SUBSTITUTE(SUBSTITUTE(SUBSTITUTE(TRIM(시간강사_입력!G198),"-",""),".","")," ",""),3,2))&amp;". "&amp;VALUE(MID(SUBSTITUTE(SUBSTITUTE(SUBSTITUTE(TRIM(시간강사_입력!G198),"-",""),".","")," ",""),5,2))&amp;".",IF(LEN(SUBSTITUTE(SUBSTITUTE(SUBSTITUTE(TRIM(시간강사_입력!G198),"-",""),".","")," ",""))=6,IF(VALUE(LEFT(SUBSTITUTE(SUBSTITUTE(SUBSTITUTE(TRIM(시간강사_입력!G198),"-",""),".","")," ",""),2))&lt;=MOD(YEAR(TODAY()),100),"20","19")&amp;LEFT(SUBSTITUTE(SUBSTITUTE(SUBSTITUTE(TRIM(시간강사_입력!G198),"-",""),".","")," ",""),2)&amp;". "&amp;VALUE(MID(SUBSTITUTE(SUBSTITUTE(SUBSTITUTE(TRIM(시간강사_입력!G198),"-",""),".","")," ",""),3,2))&amp;". "&amp;VALUE(RIGHT(SUBSTITUTE(SUBSTITUTE(SUBSTITUTE(TRIM(시간강사_입력!G198),"-",""),".","")," ",""),2))&amp;".","")))))&amp;")"))</f>
        <v/>
      </c>
      <c r="E201" s="8" t="str">
        <f>IF(OR(시간강사_입력!F198="",LEFT(시간강사_입력!F198,2)="예)"),"",IF(시간강사_입력!O198&lt;&gt;"",시간강사_입력!O198,시간강사_입력!C198&amp;"에 임함."&amp;IF(AND(시간강사_입력!H198&lt;&gt;"",시간강사_입력!I198&lt;&gt;""),CHAR(10)&amp;"임용기간: "&amp;TEXT(시간강사_입력!H198,"yyyy. m. d.")&amp;" ~ "&amp;TEXT(시간강사_입력!I198,"yyyy. m. d."),"")&amp;IF(시간강사_입력!J198&lt;&gt;"",CHAR(10)&amp;"주당수업시간: 주 "&amp;시간강사_입력!J198&amp;"시간","")&amp;IF(시간강사_입력!K198&lt;&gt;"",CHAR(10)&amp;"총 수업주수: "&amp;시간강사_입력!K198&amp;"주","")&amp;IF(시간강사_입력!L198="예",CHAR(10)&amp;"방학기간 제외","")&amp;IF(시간강사_입력!M198&lt;&gt;"",CHAR(10)&amp;"근무시간: "&amp;시간강사_입력!M198,"")))</f>
        <v/>
      </c>
      <c r="F201" s="8" t="str">
        <f>IF(OR(시간강사_입력!F198="",LEFT(시간강사_입력!F198,2)="예)"),"",기본설정!$B$6)</f>
        <v/>
      </c>
      <c r="G201" s="22" t="str">
        <f>IF(OR(시간강사_입력!F198="",LEFT(시간강사_입력!F198,2)="예)"),"",IF(시간강사_입력!N198="",기본설정!$B$7,시간강사_입력!N198))</f>
        <v/>
      </c>
      <c r="H201" s="8" t="str">
        <f>IF(OR(시간강사_입력!F198="",LEFT(시간강사_입력!F198,2)="예)"),"",IF(기본설정!$B$8="","",기본설정!$B$8))</f>
        <v/>
      </c>
      <c r="I201" s="8" t="str">
        <f>IF(OR(시간강사_입력!F198="",LEFT(시간강사_입력!F198,2)="예)"),"",IF(기본설정!$B$9="","",기본설정!$B$9))</f>
        <v/>
      </c>
      <c r="J201" s="8" t="str">
        <f>IF(OR(시간강사_입력!F198="",LEFT(시간강사_입력!F198,2)="예)"),"",IF(시간강사_입력!P198&lt;&gt;"",시간강사_입력!P198,IF(기본설정!$B$10="","",기본설정!$B$10)))</f>
        <v/>
      </c>
    </row>
    <row r="202" spans="1:10" ht="90" customHeight="1">
      <c r="A202" s="7" t="str">
        <f>IF(OR(시간강사_입력!F199="",LEFT(시간강사_입력!F199,2)="예)"),"",IF(시간강사_입력!A199="",시간강사_입력!H199,시간강사_입력!A199))</f>
        <v/>
      </c>
      <c r="B202" s="8" t="str">
        <f>IF(OR(시간강사_입력!F199="",LEFT(시간강사_입력!F199,2)="예)"),"",IF(시간강사_입력!B199="",기본설정!$B$5,시간강사_입력!B199))</f>
        <v/>
      </c>
      <c r="C202" s="8" t="str">
        <f>IF(OR(시간강사_입력!F199="",LEFT(시간강사_입력!F199,2)="예)"),"",시간강사_입력!C199&amp;IF(시간강사_입력!E199="","",CHAR(10)&amp;"("&amp;시간강사_입력!E199&amp;")"))</f>
        <v/>
      </c>
      <c r="D202" s="8" t="str">
        <f ca="1">IF(OR(시간강사_입력!F199="",LEFT(시간강사_입력!F199,2)="예)"),"",시간강사_입력!F199&amp;IF(시간강사_입력!G199="","",CHAR(10)&amp;"("&amp;IF(시간강사_입력!G199="","",IF(AND(ISNUMBER(시간강사_입력!G199),시간강사_입력!G199&lt;100000),TEXT(시간강사_입력!G199,"yyyy. m. d."),IF(LEN(SUBSTITUTE(SUBSTITUTE(SUBSTITUTE(TRIM(시간강사_입력!G199),"-",""),".","")," ",""))=8,LEFT(SUBSTITUTE(SUBSTITUTE(SUBSTITUTE(TRIM(시간강사_입력!G199),"-",""),".","")," ",""),4)&amp;". "&amp;VALUE(MID(SUBSTITUTE(SUBSTITUTE(SUBSTITUTE(TRIM(시간강사_입력!G199),"-",""),".","")," ",""),5,2))&amp;". "&amp;VALUE(RIGHT(SUBSTITUTE(SUBSTITUTE(SUBSTITUTE(TRIM(시간강사_입력!G199),"-",""),".","")," ",""),2))&amp;".",IF(LEN(SUBSTITUTE(SUBSTITUTE(SUBSTITUTE(TRIM(시간강사_입력!G199),"-",""),".","")," ",""))=13,IF(OR(MID(SUBSTITUTE(SUBSTITUTE(SUBSTITUTE(TRIM(시간강사_입력!G199),"-",""),".","")," ",""),7,1)="1",MID(SUBSTITUTE(SUBSTITUTE(SUBSTITUTE(TRIM(시간강사_입력!G199),"-",""),".","")," ",""),7,1)="2",MID(SUBSTITUTE(SUBSTITUTE(SUBSTITUTE(TRIM(시간강사_입력!G199),"-",""),".","")," ",""),7,1)="5",MID(SUBSTITUTE(SUBSTITUTE(SUBSTITUTE(TRIM(시간강사_입력!G199),"-",""),".","")," ",""),7,1)="6"),"19","20")&amp;LEFT(SUBSTITUTE(SUBSTITUTE(SUBSTITUTE(TRIM(시간강사_입력!G199),"-",""),".","")," ",""),2)&amp;". "&amp;VALUE(MID(SUBSTITUTE(SUBSTITUTE(SUBSTITUTE(TRIM(시간강사_입력!G199),"-",""),".","")," ",""),3,2))&amp;". "&amp;VALUE(MID(SUBSTITUTE(SUBSTITUTE(SUBSTITUTE(TRIM(시간강사_입력!G199),"-",""),".","")," ",""),5,2))&amp;".",IF(LEN(SUBSTITUTE(SUBSTITUTE(SUBSTITUTE(TRIM(시간강사_입력!G199),"-",""),".","")," ",""))=6,IF(VALUE(LEFT(SUBSTITUTE(SUBSTITUTE(SUBSTITUTE(TRIM(시간강사_입력!G199),"-",""),".","")," ",""),2))&lt;=MOD(YEAR(TODAY()),100),"20","19")&amp;LEFT(SUBSTITUTE(SUBSTITUTE(SUBSTITUTE(TRIM(시간강사_입력!G199),"-",""),".","")," ",""),2)&amp;". "&amp;VALUE(MID(SUBSTITUTE(SUBSTITUTE(SUBSTITUTE(TRIM(시간강사_입력!G199),"-",""),".","")," ",""),3,2))&amp;". "&amp;VALUE(RIGHT(SUBSTITUTE(SUBSTITUTE(SUBSTITUTE(TRIM(시간강사_입력!G199),"-",""),".","")," ",""),2))&amp;".","")))))&amp;")"))</f>
        <v/>
      </c>
      <c r="E202" s="8" t="str">
        <f>IF(OR(시간강사_입력!F199="",LEFT(시간강사_입력!F199,2)="예)"),"",IF(시간강사_입력!O199&lt;&gt;"",시간강사_입력!O199,시간강사_입력!C199&amp;"에 임함."&amp;IF(AND(시간강사_입력!H199&lt;&gt;"",시간강사_입력!I199&lt;&gt;""),CHAR(10)&amp;"임용기간: "&amp;TEXT(시간강사_입력!H199,"yyyy. m. d.")&amp;" ~ "&amp;TEXT(시간강사_입력!I199,"yyyy. m. d."),"")&amp;IF(시간강사_입력!J199&lt;&gt;"",CHAR(10)&amp;"주당수업시간: 주 "&amp;시간강사_입력!J199&amp;"시간","")&amp;IF(시간강사_입력!K199&lt;&gt;"",CHAR(10)&amp;"총 수업주수: "&amp;시간강사_입력!K199&amp;"주","")&amp;IF(시간강사_입력!L199="예",CHAR(10)&amp;"방학기간 제외","")&amp;IF(시간강사_입력!M199&lt;&gt;"",CHAR(10)&amp;"근무시간: "&amp;시간강사_입력!M199,"")))</f>
        <v/>
      </c>
      <c r="F202" s="8" t="str">
        <f>IF(OR(시간강사_입력!F199="",LEFT(시간강사_입력!F199,2)="예)"),"",기본설정!$B$6)</f>
        <v/>
      </c>
      <c r="G202" s="22" t="str">
        <f>IF(OR(시간강사_입력!F199="",LEFT(시간강사_입력!F199,2)="예)"),"",IF(시간강사_입력!N199="",기본설정!$B$7,시간강사_입력!N199))</f>
        <v/>
      </c>
      <c r="H202" s="8" t="str">
        <f>IF(OR(시간강사_입력!F199="",LEFT(시간강사_입력!F199,2)="예)"),"",IF(기본설정!$B$8="","",기본설정!$B$8))</f>
        <v/>
      </c>
      <c r="I202" s="8" t="str">
        <f>IF(OR(시간강사_입력!F199="",LEFT(시간강사_입력!F199,2)="예)"),"",IF(기본설정!$B$9="","",기본설정!$B$9))</f>
        <v/>
      </c>
      <c r="J202" s="8" t="str">
        <f>IF(OR(시간강사_입력!F199="",LEFT(시간강사_입력!F199,2)="예)"),"",IF(시간강사_입력!P199&lt;&gt;"",시간강사_입력!P199,IF(기본설정!$B$10="","",기본설정!$B$10)))</f>
        <v/>
      </c>
    </row>
    <row r="203" spans="1:10" ht="90" customHeight="1">
      <c r="A203" s="7" t="str">
        <f>IF(OR(시간강사_입력!F200="",LEFT(시간강사_입력!F200,2)="예)"),"",IF(시간강사_입력!A200="",시간강사_입력!H200,시간강사_입력!A200))</f>
        <v/>
      </c>
      <c r="B203" s="8" t="str">
        <f>IF(OR(시간강사_입력!F200="",LEFT(시간강사_입력!F200,2)="예)"),"",IF(시간강사_입력!B200="",기본설정!$B$5,시간강사_입력!B200))</f>
        <v/>
      </c>
      <c r="C203" s="8" t="str">
        <f>IF(OR(시간강사_입력!F200="",LEFT(시간강사_입력!F200,2)="예)"),"",시간강사_입력!C200&amp;IF(시간강사_입력!E200="","",CHAR(10)&amp;"("&amp;시간강사_입력!E200&amp;")"))</f>
        <v/>
      </c>
      <c r="D203" s="8" t="str">
        <f ca="1">IF(OR(시간강사_입력!F200="",LEFT(시간강사_입력!F200,2)="예)"),"",시간강사_입력!F200&amp;IF(시간강사_입력!G200="","",CHAR(10)&amp;"("&amp;IF(시간강사_입력!G200="","",IF(AND(ISNUMBER(시간강사_입력!G200),시간강사_입력!G200&lt;100000),TEXT(시간강사_입력!G200,"yyyy. m. d."),IF(LEN(SUBSTITUTE(SUBSTITUTE(SUBSTITUTE(TRIM(시간강사_입력!G200),"-",""),".","")," ",""))=8,LEFT(SUBSTITUTE(SUBSTITUTE(SUBSTITUTE(TRIM(시간강사_입력!G200),"-",""),".","")," ",""),4)&amp;". "&amp;VALUE(MID(SUBSTITUTE(SUBSTITUTE(SUBSTITUTE(TRIM(시간강사_입력!G200),"-",""),".","")," ",""),5,2))&amp;". "&amp;VALUE(RIGHT(SUBSTITUTE(SUBSTITUTE(SUBSTITUTE(TRIM(시간강사_입력!G200),"-",""),".","")," ",""),2))&amp;".",IF(LEN(SUBSTITUTE(SUBSTITUTE(SUBSTITUTE(TRIM(시간강사_입력!G200),"-",""),".","")," ",""))=13,IF(OR(MID(SUBSTITUTE(SUBSTITUTE(SUBSTITUTE(TRIM(시간강사_입력!G200),"-",""),".","")," ",""),7,1)="1",MID(SUBSTITUTE(SUBSTITUTE(SUBSTITUTE(TRIM(시간강사_입력!G200),"-",""),".","")," ",""),7,1)="2",MID(SUBSTITUTE(SUBSTITUTE(SUBSTITUTE(TRIM(시간강사_입력!G200),"-",""),".","")," ",""),7,1)="5",MID(SUBSTITUTE(SUBSTITUTE(SUBSTITUTE(TRIM(시간강사_입력!G200),"-",""),".","")," ",""),7,1)="6"),"19","20")&amp;LEFT(SUBSTITUTE(SUBSTITUTE(SUBSTITUTE(TRIM(시간강사_입력!G200),"-",""),".","")," ",""),2)&amp;". "&amp;VALUE(MID(SUBSTITUTE(SUBSTITUTE(SUBSTITUTE(TRIM(시간강사_입력!G200),"-",""),".","")," ",""),3,2))&amp;". "&amp;VALUE(MID(SUBSTITUTE(SUBSTITUTE(SUBSTITUTE(TRIM(시간강사_입력!G200),"-",""),".","")," ",""),5,2))&amp;".",IF(LEN(SUBSTITUTE(SUBSTITUTE(SUBSTITUTE(TRIM(시간강사_입력!G200),"-",""),".","")," ",""))=6,IF(VALUE(LEFT(SUBSTITUTE(SUBSTITUTE(SUBSTITUTE(TRIM(시간강사_입력!G200),"-",""),".","")," ",""),2))&lt;=MOD(YEAR(TODAY()),100),"20","19")&amp;LEFT(SUBSTITUTE(SUBSTITUTE(SUBSTITUTE(TRIM(시간강사_입력!G200),"-",""),".","")," ",""),2)&amp;". "&amp;VALUE(MID(SUBSTITUTE(SUBSTITUTE(SUBSTITUTE(TRIM(시간강사_입력!G200),"-",""),".","")," ",""),3,2))&amp;". "&amp;VALUE(RIGHT(SUBSTITUTE(SUBSTITUTE(SUBSTITUTE(TRIM(시간강사_입력!G200),"-",""),".","")," ",""),2))&amp;".","")))))&amp;")"))</f>
        <v/>
      </c>
      <c r="E203" s="8" t="str">
        <f>IF(OR(시간강사_입력!F200="",LEFT(시간강사_입력!F200,2)="예)"),"",IF(시간강사_입력!O200&lt;&gt;"",시간강사_입력!O200,시간강사_입력!C200&amp;"에 임함."&amp;IF(AND(시간강사_입력!H200&lt;&gt;"",시간강사_입력!I200&lt;&gt;""),CHAR(10)&amp;"임용기간: "&amp;TEXT(시간강사_입력!H200,"yyyy. m. d.")&amp;" ~ "&amp;TEXT(시간강사_입력!I200,"yyyy. m. d."),"")&amp;IF(시간강사_입력!J200&lt;&gt;"",CHAR(10)&amp;"주당수업시간: 주 "&amp;시간강사_입력!J200&amp;"시간","")&amp;IF(시간강사_입력!K200&lt;&gt;"",CHAR(10)&amp;"총 수업주수: "&amp;시간강사_입력!K200&amp;"주","")&amp;IF(시간강사_입력!L200="예",CHAR(10)&amp;"방학기간 제외","")&amp;IF(시간강사_입력!M200&lt;&gt;"",CHAR(10)&amp;"근무시간: "&amp;시간강사_입력!M200,"")))</f>
        <v/>
      </c>
      <c r="F203" s="8" t="str">
        <f>IF(OR(시간강사_입력!F200="",LEFT(시간강사_입력!F200,2)="예)"),"",기본설정!$B$6)</f>
        <v/>
      </c>
      <c r="G203" s="22" t="str">
        <f>IF(OR(시간강사_입력!F200="",LEFT(시간강사_입력!F200,2)="예)"),"",IF(시간강사_입력!N200="",기본설정!$B$7,시간강사_입력!N200))</f>
        <v/>
      </c>
      <c r="H203" s="8" t="str">
        <f>IF(OR(시간강사_입력!F200="",LEFT(시간강사_입력!F200,2)="예)"),"",IF(기본설정!$B$8="","",기본설정!$B$8))</f>
        <v/>
      </c>
      <c r="I203" s="8" t="str">
        <f>IF(OR(시간강사_입력!F200="",LEFT(시간강사_입력!F200,2)="예)"),"",IF(기본설정!$B$9="","",기본설정!$B$9))</f>
        <v/>
      </c>
      <c r="J203" s="8" t="str">
        <f>IF(OR(시간강사_입력!F200="",LEFT(시간강사_입력!F200,2)="예)"),"",IF(시간강사_입력!P200&lt;&gt;"",시간강사_입력!P200,IF(기본설정!$B$10="","",기본설정!$B$10)))</f>
        <v/>
      </c>
    </row>
    <row r="204" spans="1:10" ht="90" customHeight="1">
      <c r="A204" s="7" t="str">
        <f>IF(OR(시간강사_입력!F201="",LEFT(시간강사_입력!F201,2)="예)"),"",IF(시간강사_입력!A201="",시간강사_입력!H201,시간강사_입력!A201))</f>
        <v/>
      </c>
      <c r="B204" s="8" t="str">
        <f>IF(OR(시간강사_입력!F201="",LEFT(시간강사_입력!F201,2)="예)"),"",IF(시간강사_입력!B201="",기본설정!$B$5,시간강사_입력!B201))</f>
        <v/>
      </c>
      <c r="C204" s="8" t="str">
        <f>IF(OR(시간강사_입력!F201="",LEFT(시간강사_입력!F201,2)="예)"),"",시간강사_입력!C201&amp;IF(시간강사_입력!E201="","",CHAR(10)&amp;"("&amp;시간강사_입력!E201&amp;")"))</f>
        <v/>
      </c>
      <c r="D204" s="8" t="str">
        <f ca="1">IF(OR(시간강사_입력!F201="",LEFT(시간강사_입력!F201,2)="예)"),"",시간강사_입력!F201&amp;IF(시간강사_입력!G201="","",CHAR(10)&amp;"("&amp;IF(시간강사_입력!G201="","",IF(AND(ISNUMBER(시간강사_입력!G201),시간강사_입력!G201&lt;100000),TEXT(시간강사_입력!G201,"yyyy. m. d."),IF(LEN(SUBSTITUTE(SUBSTITUTE(SUBSTITUTE(TRIM(시간강사_입력!G201),"-",""),".","")," ",""))=8,LEFT(SUBSTITUTE(SUBSTITUTE(SUBSTITUTE(TRIM(시간강사_입력!G201),"-",""),".","")," ",""),4)&amp;". "&amp;VALUE(MID(SUBSTITUTE(SUBSTITUTE(SUBSTITUTE(TRIM(시간강사_입력!G201),"-",""),".","")," ",""),5,2))&amp;". "&amp;VALUE(RIGHT(SUBSTITUTE(SUBSTITUTE(SUBSTITUTE(TRIM(시간강사_입력!G201),"-",""),".","")," ",""),2))&amp;".",IF(LEN(SUBSTITUTE(SUBSTITUTE(SUBSTITUTE(TRIM(시간강사_입력!G201),"-",""),".","")," ",""))=13,IF(OR(MID(SUBSTITUTE(SUBSTITUTE(SUBSTITUTE(TRIM(시간강사_입력!G201),"-",""),".","")," ",""),7,1)="1",MID(SUBSTITUTE(SUBSTITUTE(SUBSTITUTE(TRIM(시간강사_입력!G201),"-",""),".","")," ",""),7,1)="2",MID(SUBSTITUTE(SUBSTITUTE(SUBSTITUTE(TRIM(시간강사_입력!G201),"-",""),".","")," ",""),7,1)="5",MID(SUBSTITUTE(SUBSTITUTE(SUBSTITUTE(TRIM(시간강사_입력!G201),"-",""),".","")," ",""),7,1)="6"),"19","20")&amp;LEFT(SUBSTITUTE(SUBSTITUTE(SUBSTITUTE(TRIM(시간강사_입력!G201),"-",""),".","")," ",""),2)&amp;". "&amp;VALUE(MID(SUBSTITUTE(SUBSTITUTE(SUBSTITUTE(TRIM(시간강사_입력!G201),"-",""),".","")," ",""),3,2))&amp;". "&amp;VALUE(MID(SUBSTITUTE(SUBSTITUTE(SUBSTITUTE(TRIM(시간강사_입력!G201),"-",""),".","")," ",""),5,2))&amp;".",IF(LEN(SUBSTITUTE(SUBSTITUTE(SUBSTITUTE(TRIM(시간강사_입력!G201),"-",""),".","")," ",""))=6,IF(VALUE(LEFT(SUBSTITUTE(SUBSTITUTE(SUBSTITUTE(TRIM(시간강사_입력!G201),"-",""),".","")," ",""),2))&lt;=MOD(YEAR(TODAY()),100),"20","19")&amp;LEFT(SUBSTITUTE(SUBSTITUTE(SUBSTITUTE(TRIM(시간강사_입력!G201),"-",""),".","")," ",""),2)&amp;". "&amp;VALUE(MID(SUBSTITUTE(SUBSTITUTE(SUBSTITUTE(TRIM(시간강사_입력!G201),"-",""),".","")," ",""),3,2))&amp;". "&amp;VALUE(RIGHT(SUBSTITUTE(SUBSTITUTE(SUBSTITUTE(TRIM(시간강사_입력!G201),"-",""),".","")," ",""),2))&amp;".","")))))&amp;")"))</f>
        <v/>
      </c>
      <c r="E204" s="8" t="str">
        <f>IF(OR(시간강사_입력!F201="",LEFT(시간강사_입력!F201,2)="예)"),"",IF(시간강사_입력!O201&lt;&gt;"",시간강사_입력!O201,시간강사_입력!C201&amp;"에 임함."&amp;IF(AND(시간강사_입력!H201&lt;&gt;"",시간강사_입력!I201&lt;&gt;""),CHAR(10)&amp;"임용기간: "&amp;TEXT(시간강사_입력!H201,"yyyy. m. d.")&amp;" ~ "&amp;TEXT(시간강사_입력!I201,"yyyy. m. d."),"")&amp;IF(시간강사_입력!J201&lt;&gt;"",CHAR(10)&amp;"주당수업시간: 주 "&amp;시간강사_입력!J201&amp;"시간","")&amp;IF(시간강사_입력!K201&lt;&gt;"",CHAR(10)&amp;"총 수업주수: "&amp;시간강사_입력!K201&amp;"주","")&amp;IF(시간강사_입력!L201="예",CHAR(10)&amp;"방학기간 제외","")&amp;IF(시간강사_입력!M201&lt;&gt;"",CHAR(10)&amp;"근무시간: "&amp;시간강사_입력!M201,"")))</f>
        <v/>
      </c>
      <c r="F204" s="8" t="str">
        <f>IF(OR(시간강사_입력!F201="",LEFT(시간강사_입력!F201,2)="예)"),"",기본설정!$B$6)</f>
        <v/>
      </c>
      <c r="G204" s="22" t="str">
        <f>IF(OR(시간강사_입력!F201="",LEFT(시간강사_입력!F201,2)="예)"),"",IF(시간강사_입력!N201="",기본설정!$B$7,시간강사_입력!N201))</f>
        <v/>
      </c>
      <c r="H204" s="8" t="str">
        <f>IF(OR(시간강사_입력!F201="",LEFT(시간강사_입력!F201,2)="예)"),"",IF(기본설정!$B$8="","",기본설정!$B$8))</f>
        <v/>
      </c>
      <c r="I204" s="8" t="str">
        <f>IF(OR(시간강사_입력!F201="",LEFT(시간강사_입력!F201,2)="예)"),"",IF(기본설정!$B$9="","",기본설정!$B$9))</f>
        <v/>
      </c>
      <c r="J204" s="8" t="str">
        <f>IF(OR(시간강사_입력!F201="",LEFT(시간강사_입력!F201,2)="예)"),"",IF(시간강사_입력!P201&lt;&gt;"",시간강사_입력!P201,IF(기본설정!$B$10="","",기본설정!$B$10)))</f>
        <v/>
      </c>
    </row>
    <row r="205" spans="1:10" ht="90" customHeight="1">
      <c r="A205" s="7" t="str">
        <f>IF(OR(시간강사_입력!F202="",LEFT(시간강사_입력!F202,2)="예)"),"",IF(시간강사_입력!A202="",시간강사_입력!H202,시간강사_입력!A202))</f>
        <v/>
      </c>
      <c r="B205" s="8" t="str">
        <f>IF(OR(시간강사_입력!F202="",LEFT(시간강사_입력!F202,2)="예)"),"",IF(시간강사_입력!B202="",기본설정!$B$5,시간강사_입력!B202))</f>
        <v/>
      </c>
      <c r="C205" s="8" t="str">
        <f>IF(OR(시간강사_입력!F202="",LEFT(시간강사_입력!F202,2)="예)"),"",시간강사_입력!C202&amp;IF(시간강사_입력!E202="","",CHAR(10)&amp;"("&amp;시간강사_입력!E202&amp;")"))</f>
        <v/>
      </c>
      <c r="D205" s="8" t="str">
        <f ca="1">IF(OR(시간강사_입력!F202="",LEFT(시간강사_입력!F202,2)="예)"),"",시간강사_입력!F202&amp;IF(시간강사_입력!G202="","",CHAR(10)&amp;"("&amp;IF(시간강사_입력!G202="","",IF(AND(ISNUMBER(시간강사_입력!G202),시간강사_입력!G202&lt;100000),TEXT(시간강사_입력!G202,"yyyy. m. d."),IF(LEN(SUBSTITUTE(SUBSTITUTE(SUBSTITUTE(TRIM(시간강사_입력!G202),"-",""),".","")," ",""))=8,LEFT(SUBSTITUTE(SUBSTITUTE(SUBSTITUTE(TRIM(시간강사_입력!G202),"-",""),".","")," ",""),4)&amp;". "&amp;VALUE(MID(SUBSTITUTE(SUBSTITUTE(SUBSTITUTE(TRIM(시간강사_입력!G202),"-",""),".","")," ",""),5,2))&amp;". "&amp;VALUE(RIGHT(SUBSTITUTE(SUBSTITUTE(SUBSTITUTE(TRIM(시간강사_입력!G202),"-",""),".","")," ",""),2))&amp;".",IF(LEN(SUBSTITUTE(SUBSTITUTE(SUBSTITUTE(TRIM(시간강사_입력!G202),"-",""),".","")," ",""))=13,IF(OR(MID(SUBSTITUTE(SUBSTITUTE(SUBSTITUTE(TRIM(시간강사_입력!G202),"-",""),".","")," ",""),7,1)="1",MID(SUBSTITUTE(SUBSTITUTE(SUBSTITUTE(TRIM(시간강사_입력!G202),"-",""),".","")," ",""),7,1)="2",MID(SUBSTITUTE(SUBSTITUTE(SUBSTITUTE(TRIM(시간강사_입력!G202),"-",""),".","")," ",""),7,1)="5",MID(SUBSTITUTE(SUBSTITUTE(SUBSTITUTE(TRIM(시간강사_입력!G202),"-",""),".","")," ",""),7,1)="6"),"19","20")&amp;LEFT(SUBSTITUTE(SUBSTITUTE(SUBSTITUTE(TRIM(시간강사_입력!G202),"-",""),".","")," ",""),2)&amp;". "&amp;VALUE(MID(SUBSTITUTE(SUBSTITUTE(SUBSTITUTE(TRIM(시간강사_입력!G202),"-",""),".","")," ",""),3,2))&amp;". "&amp;VALUE(MID(SUBSTITUTE(SUBSTITUTE(SUBSTITUTE(TRIM(시간강사_입력!G202),"-",""),".","")," ",""),5,2))&amp;".",IF(LEN(SUBSTITUTE(SUBSTITUTE(SUBSTITUTE(TRIM(시간강사_입력!G202),"-",""),".","")," ",""))=6,IF(VALUE(LEFT(SUBSTITUTE(SUBSTITUTE(SUBSTITUTE(TRIM(시간강사_입력!G202),"-",""),".","")," ",""),2))&lt;=MOD(YEAR(TODAY()),100),"20","19")&amp;LEFT(SUBSTITUTE(SUBSTITUTE(SUBSTITUTE(TRIM(시간강사_입력!G202),"-",""),".","")," ",""),2)&amp;". "&amp;VALUE(MID(SUBSTITUTE(SUBSTITUTE(SUBSTITUTE(TRIM(시간강사_입력!G202),"-",""),".","")," ",""),3,2))&amp;". "&amp;VALUE(RIGHT(SUBSTITUTE(SUBSTITUTE(SUBSTITUTE(TRIM(시간강사_입력!G202),"-",""),".","")," ",""),2))&amp;".","")))))&amp;")"))</f>
        <v/>
      </c>
      <c r="E205" s="8" t="str">
        <f>IF(OR(시간강사_입력!F202="",LEFT(시간강사_입력!F202,2)="예)"),"",IF(시간강사_입력!O202&lt;&gt;"",시간강사_입력!O202,시간강사_입력!C202&amp;"에 임함."&amp;IF(AND(시간강사_입력!H202&lt;&gt;"",시간강사_입력!I202&lt;&gt;""),CHAR(10)&amp;"임용기간: "&amp;TEXT(시간강사_입력!H202,"yyyy. m. d.")&amp;" ~ "&amp;TEXT(시간강사_입력!I202,"yyyy. m. d."),"")&amp;IF(시간강사_입력!J202&lt;&gt;"",CHAR(10)&amp;"주당수업시간: 주 "&amp;시간강사_입력!J202&amp;"시간","")&amp;IF(시간강사_입력!K202&lt;&gt;"",CHAR(10)&amp;"총 수업주수: "&amp;시간강사_입력!K202&amp;"주","")&amp;IF(시간강사_입력!L202="예",CHAR(10)&amp;"방학기간 제외","")&amp;IF(시간강사_입력!M202&lt;&gt;"",CHAR(10)&amp;"근무시간: "&amp;시간강사_입력!M202,"")))</f>
        <v/>
      </c>
      <c r="F205" s="8" t="str">
        <f>IF(OR(시간강사_입력!F202="",LEFT(시간강사_입력!F202,2)="예)"),"",기본설정!$B$6)</f>
        <v/>
      </c>
      <c r="G205" s="22" t="str">
        <f>IF(OR(시간강사_입력!F202="",LEFT(시간강사_입력!F202,2)="예)"),"",IF(시간강사_입력!N202="",기본설정!$B$7,시간강사_입력!N202))</f>
        <v/>
      </c>
      <c r="H205" s="8" t="str">
        <f>IF(OR(시간강사_입력!F202="",LEFT(시간강사_입력!F202,2)="예)"),"",IF(기본설정!$B$8="","",기본설정!$B$8))</f>
        <v/>
      </c>
      <c r="I205" s="8" t="str">
        <f>IF(OR(시간강사_입력!F202="",LEFT(시간강사_입력!F202,2)="예)"),"",IF(기본설정!$B$9="","",기본설정!$B$9))</f>
        <v/>
      </c>
      <c r="J205" s="8" t="str">
        <f>IF(OR(시간강사_입력!F202="",LEFT(시간강사_입력!F202,2)="예)"),"",IF(시간강사_입력!P202&lt;&gt;"",시간강사_입력!P202,IF(기본설정!$B$10="","",기본설정!$B$10)))</f>
        <v/>
      </c>
    </row>
    <row r="206" spans="1:10" ht="90" customHeight="1">
      <c r="A206" s="7" t="str">
        <f>IF(OR(시간강사_입력!F203="",LEFT(시간강사_입력!F203,2)="예)"),"",IF(시간강사_입력!A203="",시간강사_입력!H203,시간강사_입력!A203))</f>
        <v/>
      </c>
      <c r="B206" s="8" t="str">
        <f>IF(OR(시간강사_입력!F203="",LEFT(시간강사_입력!F203,2)="예)"),"",IF(시간강사_입력!B203="",기본설정!$B$5,시간강사_입력!B203))</f>
        <v/>
      </c>
      <c r="C206" s="8" t="str">
        <f>IF(OR(시간강사_입력!F203="",LEFT(시간강사_입력!F203,2)="예)"),"",시간강사_입력!C203&amp;IF(시간강사_입력!E203="","",CHAR(10)&amp;"("&amp;시간강사_입력!E203&amp;")"))</f>
        <v/>
      </c>
      <c r="D206" s="8" t="str">
        <f ca="1">IF(OR(시간강사_입력!F203="",LEFT(시간강사_입력!F203,2)="예)"),"",시간강사_입력!F203&amp;IF(시간강사_입력!G203="","",CHAR(10)&amp;"("&amp;IF(시간강사_입력!G203="","",IF(AND(ISNUMBER(시간강사_입력!G203),시간강사_입력!G203&lt;100000),TEXT(시간강사_입력!G203,"yyyy. m. d."),IF(LEN(SUBSTITUTE(SUBSTITUTE(SUBSTITUTE(TRIM(시간강사_입력!G203),"-",""),".","")," ",""))=8,LEFT(SUBSTITUTE(SUBSTITUTE(SUBSTITUTE(TRIM(시간강사_입력!G203),"-",""),".","")," ",""),4)&amp;". "&amp;VALUE(MID(SUBSTITUTE(SUBSTITUTE(SUBSTITUTE(TRIM(시간강사_입력!G203),"-",""),".","")," ",""),5,2))&amp;". "&amp;VALUE(RIGHT(SUBSTITUTE(SUBSTITUTE(SUBSTITUTE(TRIM(시간강사_입력!G203),"-",""),".","")," ",""),2))&amp;".",IF(LEN(SUBSTITUTE(SUBSTITUTE(SUBSTITUTE(TRIM(시간강사_입력!G203),"-",""),".","")," ",""))=13,IF(OR(MID(SUBSTITUTE(SUBSTITUTE(SUBSTITUTE(TRIM(시간강사_입력!G203),"-",""),".","")," ",""),7,1)="1",MID(SUBSTITUTE(SUBSTITUTE(SUBSTITUTE(TRIM(시간강사_입력!G203),"-",""),".","")," ",""),7,1)="2",MID(SUBSTITUTE(SUBSTITUTE(SUBSTITUTE(TRIM(시간강사_입력!G203),"-",""),".","")," ",""),7,1)="5",MID(SUBSTITUTE(SUBSTITUTE(SUBSTITUTE(TRIM(시간강사_입력!G203),"-",""),".","")," ",""),7,1)="6"),"19","20")&amp;LEFT(SUBSTITUTE(SUBSTITUTE(SUBSTITUTE(TRIM(시간강사_입력!G203),"-",""),".","")," ",""),2)&amp;". "&amp;VALUE(MID(SUBSTITUTE(SUBSTITUTE(SUBSTITUTE(TRIM(시간강사_입력!G203),"-",""),".","")," ",""),3,2))&amp;". "&amp;VALUE(MID(SUBSTITUTE(SUBSTITUTE(SUBSTITUTE(TRIM(시간강사_입력!G203),"-",""),".","")," ",""),5,2))&amp;".",IF(LEN(SUBSTITUTE(SUBSTITUTE(SUBSTITUTE(TRIM(시간강사_입력!G203),"-",""),".","")," ",""))=6,IF(VALUE(LEFT(SUBSTITUTE(SUBSTITUTE(SUBSTITUTE(TRIM(시간강사_입력!G203),"-",""),".","")," ",""),2))&lt;=MOD(YEAR(TODAY()),100),"20","19")&amp;LEFT(SUBSTITUTE(SUBSTITUTE(SUBSTITUTE(TRIM(시간강사_입력!G203),"-",""),".","")," ",""),2)&amp;". "&amp;VALUE(MID(SUBSTITUTE(SUBSTITUTE(SUBSTITUTE(TRIM(시간강사_입력!G203),"-",""),".","")," ",""),3,2))&amp;". "&amp;VALUE(RIGHT(SUBSTITUTE(SUBSTITUTE(SUBSTITUTE(TRIM(시간강사_입력!G203),"-",""),".","")," ",""),2))&amp;".","")))))&amp;")"))</f>
        <v/>
      </c>
      <c r="E206" s="8" t="str">
        <f>IF(OR(시간강사_입력!F203="",LEFT(시간강사_입력!F203,2)="예)"),"",IF(시간강사_입력!O203&lt;&gt;"",시간강사_입력!O203,시간강사_입력!C203&amp;"에 임함."&amp;IF(AND(시간강사_입력!H203&lt;&gt;"",시간강사_입력!I203&lt;&gt;""),CHAR(10)&amp;"임용기간: "&amp;TEXT(시간강사_입력!H203,"yyyy. m. d.")&amp;" ~ "&amp;TEXT(시간강사_입력!I203,"yyyy. m. d."),"")&amp;IF(시간강사_입력!J203&lt;&gt;"",CHAR(10)&amp;"주당수업시간: 주 "&amp;시간강사_입력!J203&amp;"시간","")&amp;IF(시간강사_입력!K203&lt;&gt;"",CHAR(10)&amp;"총 수업주수: "&amp;시간강사_입력!K203&amp;"주","")&amp;IF(시간강사_입력!L203="예",CHAR(10)&amp;"방학기간 제외","")&amp;IF(시간강사_입력!M203&lt;&gt;"",CHAR(10)&amp;"근무시간: "&amp;시간강사_입력!M203,"")))</f>
        <v/>
      </c>
      <c r="F206" s="8" t="str">
        <f>IF(OR(시간강사_입력!F203="",LEFT(시간강사_입력!F203,2)="예)"),"",기본설정!$B$6)</f>
        <v/>
      </c>
      <c r="G206" s="22" t="str">
        <f>IF(OR(시간강사_입력!F203="",LEFT(시간강사_입력!F203,2)="예)"),"",IF(시간강사_입력!N203="",기본설정!$B$7,시간강사_입력!N203))</f>
        <v/>
      </c>
      <c r="H206" s="8" t="str">
        <f>IF(OR(시간강사_입력!F203="",LEFT(시간강사_입력!F203,2)="예)"),"",IF(기본설정!$B$8="","",기본설정!$B$8))</f>
        <v/>
      </c>
      <c r="I206" s="8" t="str">
        <f>IF(OR(시간강사_입력!F203="",LEFT(시간강사_입력!F203,2)="예)"),"",IF(기본설정!$B$9="","",기본설정!$B$9))</f>
        <v/>
      </c>
      <c r="J206" s="8" t="str">
        <f>IF(OR(시간강사_입력!F203="",LEFT(시간강사_입력!F203,2)="예)"),"",IF(시간강사_입력!P203&lt;&gt;"",시간강사_입력!P203,IF(기본설정!$B$10="","",기본설정!$B$10)))</f>
        <v/>
      </c>
    </row>
    <row r="207" spans="1:10" ht="90" customHeight="1">
      <c r="A207" s="7" t="str">
        <f>IF(OR(시간강사_입력!F204="",LEFT(시간강사_입력!F204,2)="예)"),"",IF(시간강사_입력!A204="",시간강사_입력!H204,시간강사_입력!A204))</f>
        <v/>
      </c>
      <c r="B207" s="8" t="str">
        <f>IF(OR(시간강사_입력!F204="",LEFT(시간강사_입력!F204,2)="예)"),"",IF(시간강사_입력!B204="",기본설정!$B$5,시간강사_입력!B204))</f>
        <v/>
      </c>
      <c r="C207" s="8" t="str">
        <f>IF(OR(시간강사_입력!F204="",LEFT(시간강사_입력!F204,2)="예)"),"",시간강사_입력!C204&amp;IF(시간강사_입력!E204="","",CHAR(10)&amp;"("&amp;시간강사_입력!E204&amp;")"))</f>
        <v/>
      </c>
      <c r="D207" s="8" t="str">
        <f ca="1">IF(OR(시간강사_입력!F204="",LEFT(시간강사_입력!F204,2)="예)"),"",시간강사_입력!F204&amp;IF(시간강사_입력!G204="","",CHAR(10)&amp;"("&amp;IF(시간강사_입력!G204="","",IF(AND(ISNUMBER(시간강사_입력!G204),시간강사_입력!G204&lt;100000),TEXT(시간강사_입력!G204,"yyyy. m. d."),IF(LEN(SUBSTITUTE(SUBSTITUTE(SUBSTITUTE(TRIM(시간강사_입력!G204),"-",""),".","")," ",""))=8,LEFT(SUBSTITUTE(SUBSTITUTE(SUBSTITUTE(TRIM(시간강사_입력!G204),"-",""),".","")," ",""),4)&amp;". "&amp;VALUE(MID(SUBSTITUTE(SUBSTITUTE(SUBSTITUTE(TRIM(시간강사_입력!G204),"-",""),".","")," ",""),5,2))&amp;". "&amp;VALUE(RIGHT(SUBSTITUTE(SUBSTITUTE(SUBSTITUTE(TRIM(시간강사_입력!G204),"-",""),".","")," ",""),2))&amp;".",IF(LEN(SUBSTITUTE(SUBSTITUTE(SUBSTITUTE(TRIM(시간강사_입력!G204),"-",""),".","")," ",""))=13,IF(OR(MID(SUBSTITUTE(SUBSTITUTE(SUBSTITUTE(TRIM(시간강사_입력!G204),"-",""),".","")," ",""),7,1)="1",MID(SUBSTITUTE(SUBSTITUTE(SUBSTITUTE(TRIM(시간강사_입력!G204),"-",""),".","")," ",""),7,1)="2",MID(SUBSTITUTE(SUBSTITUTE(SUBSTITUTE(TRIM(시간강사_입력!G204),"-",""),".","")," ",""),7,1)="5",MID(SUBSTITUTE(SUBSTITUTE(SUBSTITUTE(TRIM(시간강사_입력!G204),"-",""),".","")," ",""),7,1)="6"),"19","20")&amp;LEFT(SUBSTITUTE(SUBSTITUTE(SUBSTITUTE(TRIM(시간강사_입력!G204),"-",""),".","")," ",""),2)&amp;". "&amp;VALUE(MID(SUBSTITUTE(SUBSTITUTE(SUBSTITUTE(TRIM(시간강사_입력!G204),"-",""),".","")," ",""),3,2))&amp;". "&amp;VALUE(MID(SUBSTITUTE(SUBSTITUTE(SUBSTITUTE(TRIM(시간강사_입력!G204),"-",""),".","")," ",""),5,2))&amp;".",IF(LEN(SUBSTITUTE(SUBSTITUTE(SUBSTITUTE(TRIM(시간강사_입력!G204),"-",""),".","")," ",""))=6,IF(VALUE(LEFT(SUBSTITUTE(SUBSTITUTE(SUBSTITUTE(TRIM(시간강사_입력!G204),"-",""),".","")," ",""),2))&lt;=MOD(YEAR(TODAY()),100),"20","19")&amp;LEFT(SUBSTITUTE(SUBSTITUTE(SUBSTITUTE(TRIM(시간강사_입력!G204),"-",""),".","")," ",""),2)&amp;". "&amp;VALUE(MID(SUBSTITUTE(SUBSTITUTE(SUBSTITUTE(TRIM(시간강사_입력!G204),"-",""),".","")," ",""),3,2))&amp;". "&amp;VALUE(RIGHT(SUBSTITUTE(SUBSTITUTE(SUBSTITUTE(TRIM(시간강사_입력!G204),"-",""),".","")," ",""),2))&amp;".","")))))&amp;")"))</f>
        <v/>
      </c>
      <c r="E207" s="8" t="str">
        <f>IF(OR(시간강사_입력!F204="",LEFT(시간강사_입력!F204,2)="예)"),"",IF(시간강사_입력!O204&lt;&gt;"",시간강사_입력!O204,시간강사_입력!C204&amp;"에 임함."&amp;IF(AND(시간강사_입력!H204&lt;&gt;"",시간강사_입력!I204&lt;&gt;""),CHAR(10)&amp;"임용기간: "&amp;TEXT(시간강사_입력!H204,"yyyy. m. d.")&amp;" ~ "&amp;TEXT(시간강사_입력!I204,"yyyy. m. d."),"")&amp;IF(시간강사_입력!J204&lt;&gt;"",CHAR(10)&amp;"주당수업시간: 주 "&amp;시간강사_입력!J204&amp;"시간","")&amp;IF(시간강사_입력!K204&lt;&gt;"",CHAR(10)&amp;"총 수업주수: "&amp;시간강사_입력!K204&amp;"주","")&amp;IF(시간강사_입력!L204="예",CHAR(10)&amp;"방학기간 제외","")&amp;IF(시간강사_입력!M204&lt;&gt;"",CHAR(10)&amp;"근무시간: "&amp;시간강사_입력!M204,"")))</f>
        <v/>
      </c>
      <c r="F207" s="8" t="str">
        <f>IF(OR(시간강사_입력!F204="",LEFT(시간강사_입력!F204,2)="예)"),"",기본설정!$B$6)</f>
        <v/>
      </c>
      <c r="G207" s="22" t="str">
        <f>IF(OR(시간강사_입력!F204="",LEFT(시간강사_입력!F204,2)="예)"),"",IF(시간강사_입력!N204="",기본설정!$B$7,시간강사_입력!N204))</f>
        <v/>
      </c>
      <c r="H207" s="8" t="str">
        <f>IF(OR(시간강사_입력!F204="",LEFT(시간강사_입력!F204,2)="예)"),"",IF(기본설정!$B$8="","",기본설정!$B$8))</f>
        <v/>
      </c>
      <c r="I207" s="8" t="str">
        <f>IF(OR(시간강사_입력!F204="",LEFT(시간강사_입력!F204,2)="예)"),"",IF(기본설정!$B$9="","",기본설정!$B$9))</f>
        <v/>
      </c>
      <c r="J207" s="8" t="str">
        <f>IF(OR(시간강사_입력!F204="",LEFT(시간강사_입력!F204,2)="예)"),"",IF(시간강사_입력!P204&lt;&gt;"",시간강사_입력!P204,IF(기본설정!$B$10="","",기본설정!$B$10)))</f>
        <v/>
      </c>
    </row>
    <row r="208" spans="1:10" ht="90" customHeight="1">
      <c r="A208" s="7" t="str">
        <f>IF(OR(시간강사_입력!F205="",LEFT(시간강사_입력!F205,2)="예)"),"",IF(시간강사_입력!A205="",시간강사_입력!H205,시간강사_입력!A205))</f>
        <v/>
      </c>
      <c r="B208" s="8" t="str">
        <f>IF(OR(시간강사_입력!F205="",LEFT(시간강사_입력!F205,2)="예)"),"",IF(시간강사_입력!B205="",기본설정!$B$5,시간강사_입력!B205))</f>
        <v/>
      </c>
      <c r="C208" s="8" t="str">
        <f>IF(OR(시간강사_입력!F205="",LEFT(시간강사_입력!F205,2)="예)"),"",시간강사_입력!C205&amp;IF(시간강사_입력!E205="","",CHAR(10)&amp;"("&amp;시간강사_입력!E205&amp;")"))</f>
        <v/>
      </c>
      <c r="D208" s="8" t="str">
        <f ca="1">IF(OR(시간강사_입력!F205="",LEFT(시간강사_입력!F205,2)="예)"),"",시간강사_입력!F205&amp;IF(시간강사_입력!G205="","",CHAR(10)&amp;"("&amp;IF(시간강사_입력!G205="","",IF(AND(ISNUMBER(시간강사_입력!G205),시간강사_입력!G205&lt;100000),TEXT(시간강사_입력!G205,"yyyy. m. d."),IF(LEN(SUBSTITUTE(SUBSTITUTE(SUBSTITUTE(TRIM(시간강사_입력!G205),"-",""),".","")," ",""))=8,LEFT(SUBSTITUTE(SUBSTITUTE(SUBSTITUTE(TRIM(시간강사_입력!G205),"-",""),".","")," ",""),4)&amp;". "&amp;VALUE(MID(SUBSTITUTE(SUBSTITUTE(SUBSTITUTE(TRIM(시간강사_입력!G205),"-",""),".","")," ",""),5,2))&amp;". "&amp;VALUE(RIGHT(SUBSTITUTE(SUBSTITUTE(SUBSTITUTE(TRIM(시간강사_입력!G205),"-",""),".","")," ",""),2))&amp;".",IF(LEN(SUBSTITUTE(SUBSTITUTE(SUBSTITUTE(TRIM(시간강사_입력!G205),"-",""),".","")," ",""))=13,IF(OR(MID(SUBSTITUTE(SUBSTITUTE(SUBSTITUTE(TRIM(시간강사_입력!G205),"-",""),".","")," ",""),7,1)="1",MID(SUBSTITUTE(SUBSTITUTE(SUBSTITUTE(TRIM(시간강사_입력!G205),"-",""),".","")," ",""),7,1)="2",MID(SUBSTITUTE(SUBSTITUTE(SUBSTITUTE(TRIM(시간강사_입력!G205),"-",""),".","")," ",""),7,1)="5",MID(SUBSTITUTE(SUBSTITUTE(SUBSTITUTE(TRIM(시간강사_입력!G205),"-",""),".","")," ",""),7,1)="6"),"19","20")&amp;LEFT(SUBSTITUTE(SUBSTITUTE(SUBSTITUTE(TRIM(시간강사_입력!G205),"-",""),".","")," ",""),2)&amp;". "&amp;VALUE(MID(SUBSTITUTE(SUBSTITUTE(SUBSTITUTE(TRIM(시간강사_입력!G205),"-",""),".","")," ",""),3,2))&amp;". "&amp;VALUE(MID(SUBSTITUTE(SUBSTITUTE(SUBSTITUTE(TRIM(시간강사_입력!G205),"-",""),".","")," ",""),5,2))&amp;".",IF(LEN(SUBSTITUTE(SUBSTITUTE(SUBSTITUTE(TRIM(시간강사_입력!G205),"-",""),".","")," ",""))=6,IF(VALUE(LEFT(SUBSTITUTE(SUBSTITUTE(SUBSTITUTE(TRIM(시간강사_입력!G205),"-",""),".","")," ",""),2))&lt;=MOD(YEAR(TODAY()),100),"20","19")&amp;LEFT(SUBSTITUTE(SUBSTITUTE(SUBSTITUTE(TRIM(시간강사_입력!G205),"-",""),".","")," ",""),2)&amp;". "&amp;VALUE(MID(SUBSTITUTE(SUBSTITUTE(SUBSTITUTE(TRIM(시간강사_입력!G205),"-",""),".","")," ",""),3,2))&amp;". "&amp;VALUE(RIGHT(SUBSTITUTE(SUBSTITUTE(SUBSTITUTE(TRIM(시간강사_입력!G205),"-",""),".","")," ",""),2))&amp;".","")))))&amp;")"))</f>
        <v/>
      </c>
      <c r="E208" s="8" t="str">
        <f>IF(OR(시간강사_입력!F205="",LEFT(시간강사_입력!F205,2)="예)"),"",IF(시간강사_입력!O205&lt;&gt;"",시간강사_입력!O205,시간강사_입력!C205&amp;"에 임함."&amp;IF(AND(시간강사_입력!H205&lt;&gt;"",시간강사_입력!I205&lt;&gt;""),CHAR(10)&amp;"임용기간: "&amp;TEXT(시간강사_입력!H205,"yyyy. m. d.")&amp;" ~ "&amp;TEXT(시간강사_입력!I205,"yyyy. m. d."),"")&amp;IF(시간강사_입력!J205&lt;&gt;"",CHAR(10)&amp;"주당수업시간: 주 "&amp;시간강사_입력!J205&amp;"시간","")&amp;IF(시간강사_입력!K205&lt;&gt;"",CHAR(10)&amp;"총 수업주수: "&amp;시간강사_입력!K205&amp;"주","")&amp;IF(시간강사_입력!L205="예",CHAR(10)&amp;"방학기간 제외","")&amp;IF(시간강사_입력!M205&lt;&gt;"",CHAR(10)&amp;"근무시간: "&amp;시간강사_입력!M205,"")))</f>
        <v/>
      </c>
      <c r="F208" s="8" t="str">
        <f>IF(OR(시간강사_입력!F205="",LEFT(시간강사_입력!F205,2)="예)"),"",기본설정!$B$6)</f>
        <v/>
      </c>
      <c r="G208" s="22" t="str">
        <f>IF(OR(시간강사_입력!F205="",LEFT(시간강사_입력!F205,2)="예)"),"",IF(시간강사_입력!N205="",기본설정!$B$7,시간강사_입력!N205))</f>
        <v/>
      </c>
      <c r="H208" s="8" t="str">
        <f>IF(OR(시간강사_입력!F205="",LEFT(시간강사_입력!F205,2)="예)"),"",IF(기본설정!$B$8="","",기본설정!$B$8))</f>
        <v/>
      </c>
      <c r="I208" s="8" t="str">
        <f>IF(OR(시간강사_입력!F205="",LEFT(시간강사_입력!F205,2)="예)"),"",IF(기본설정!$B$9="","",기본설정!$B$9))</f>
        <v/>
      </c>
      <c r="J208" s="8" t="str">
        <f>IF(OR(시간강사_입력!F205="",LEFT(시간강사_입력!F205,2)="예)"),"",IF(시간강사_입력!P205&lt;&gt;"",시간강사_입력!P205,IF(기본설정!$B$10="","",기본설정!$B$10)))</f>
        <v/>
      </c>
    </row>
    <row r="209" spans="1:10" ht="90" customHeight="1">
      <c r="A209" s="7" t="str">
        <f>IF(OR(시간강사_입력!F206="",LEFT(시간강사_입력!F206,2)="예)"),"",IF(시간강사_입력!A206="",시간강사_입력!H206,시간강사_입력!A206))</f>
        <v/>
      </c>
      <c r="B209" s="8" t="str">
        <f>IF(OR(시간강사_입력!F206="",LEFT(시간강사_입력!F206,2)="예)"),"",IF(시간강사_입력!B206="",기본설정!$B$5,시간강사_입력!B206))</f>
        <v/>
      </c>
      <c r="C209" s="8" t="str">
        <f>IF(OR(시간강사_입력!F206="",LEFT(시간강사_입력!F206,2)="예)"),"",시간강사_입력!C206&amp;IF(시간강사_입력!E206="","",CHAR(10)&amp;"("&amp;시간강사_입력!E206&amp;")"))</f>
        <v/>
      </c>
      <c r="D209" s="8" t="str">
        <f ca="1">IF(OR(시간강사_입력!F206="",LEFT(시간강사_입력!F206,2)="예)"),"",시간강사_입력!F206&amp;IF(시간강사_입력!G206="","",CHAR(10)&amp;"("&amp;IF(시간강사_입력!G206="","",IF(AND(ISNUMBER(시간강사_입력!G206),시간강사_입력!G206&lt;100000),TEXT(시간강사_입력!G206,"yyyy. m. d."),IF(LEN(SUBSTITUTE(SUBSTITUTE(SUBSTITUTE(TRIM(시간강사_입력!G206),"-",""),".","")," ",""))=8,LEFT(SUBSTITUTE(SUBSTITUTE(SUBSTITUTE(TRIM(시간강사_입력!G206),"-",""),".","")," ",""),4)&amp;". "&amp;VALUE(MID(SUBSTITUTE(SUBSTITUTE(SUBSTITUTE(TRIM(시간강사_입력!G206),"-",""),".","")," ",""),5,2))&amp;". "&amp;VALUE(RIGHT(SUBSTITUTE(SUBSTITUTE(SUBSTITUTE(TRIM(시간강사_입력!G206),"-",""),".","")," ",""),2))&amp;".",IF(LEN(SUBSTITUTE(SUBSTITUTE(SUBSTITUTE(TRIM(시간강사_입력!G206),"-",""),".","")," ",""))=13,IF(OR(MID(SUBSTITUTE(SUBSTITUTE(SUBSTITUTE(TRIM(시간강사_입력!G206),"-",""),".","")," ",""),7,1)="1",MID(SUBSTITUTE(SUBSTITUTE(SUBSTITUTE(TRIM(시간강사_입력!G206),"-",""),".","")," ",""),7,1)="2",MID(SUBSTITUTE(SUBSTITUTE(SUBSTITUTE(TRIM(시간강사_입력!G206),"-",""),".","")," ",""),7,1)="5",MID(SUBSTITUTE(SUBSTITUTE(SUBSTITUTE(TRIM(시간강사_입력!G206),"-",""),".","")," ",""),7,1)="6"),"19","20")&amp;LEFT(SUBSTITUTE(SUBSTITUTE(SUBSTITUTE(TRIM(시간강사_입력!G206),"-",""),".","")," ",""),2)&amp;". "&amp;VALUE(MID(SUBSTITUTE(SUBSTITUTE(SUBSTITUTE(TRIM(시간강사_입력!G206),"-",""),".","")," ",""),3,2))&amp;". "&amp;VALUE(MID(SUBSTITUTE(SUBSTITUTE(SUBSTITUTE(TRIM(시간강사_입력!G206),"-",""),".","")," ",""),5,2))&amp;".",IF(LEN(SUBSTITUTE(SUBSTITUTE(SUBSTITUTE(TRIM(시간강사_입력!G206),"-",""),".","")," ",""))=6,IF(VALUE(LEFT(SUBSTITUTE(SUBSTITUTE(SUBSTITUTE(TRIM(시간강사_입력!G206),"-",""),".","")," ",""),2))&lt;=MOD(YEAR(TODAY()),100),"20","19")&amp;LEFT(SUBSTITUTE(SUBSTITUTE(SUBSTITUTE(TRIM(시간강사_입력!G206),"-",""),".","")," ",""),2)&amp;". "&amp;VALUE(MID(SUBSTITUTE(SUBSTITUTE(SUBSTITUTE(TRIM(시간강사_입력!G206),"-",""),".","")," ",""),3,2))&amp;". "&amp;VALUE(RIGHT(SUBSTITUTE(SUBSTITUTE(SUBSTITUTE(TRIM(시간강사_입력!G206),"-",""),".","")," ",""),2))&amp;".","")))))&amp;")"))</f>
        <v/>
      </c>
      <c r="E209" s="8" t="str">
        <f>IF(OR(시간강사_입력!F206="",LEFT(시간강사_입력!F206,2)="예)"),"",IF(시간강사_입력!O206&lt;&gt;"",시간강사_입력!O206,시간강사_입력!C206&amp;"에 임함."&amp;IF(AND(시간강사_입력!H206&lt;&gt;"",시간강사_입력!I206&lt;&gt;""),CHAR(10)&amp;"임용기간: "&amp;TEXT(시간강사_입력!H206,"yyyy. m. d.")&amp;" ~ "&amp;TEXT(시간강사_입력!I206,"yyyy. m. d."),"")&amp;IF(시간강사_입력!J206&lt;&gt;"",CHAR(10)&amp;"주당수업시간: 주 "&amp;시간강사_입력!J206&amp;"시간","")&amp;IF(시간강사_입력!K206&lt;&gt;"",CHAR(10)&amp;"총 수업주수: "&amp;시간강사_입력!K206&amp;"주","")&amp;IF(시간강사_입력!L206="예",CHAR(10)&amp;"방학기간 제외","")&amp;IF(시간강사_입력!M206&lt;&gt;"",CHAR(10)&amp;"근무시간: "&amp;시간강사_입력!M206,"")))</f>
        <v/>
      </c>
      <c r="F209" s="8" t="str">
        <f>IF(OR(시간강사_입력!F206="",LEFT(시간강사_입력!F206,2)="예)"),"",기본설정!$B$6)</f>
        <v/>
      </c>
      <c r="G209" s="22" t="str">
        <f>IF(OR(시간강사_입력!F206="",LEFT(시간강사_입력!F206,2)="예)"),"",IF(시간강사_입력!N206="",기본설정!$B$7,시간강사_입력!N206))</f>
        <v/>
      </c>
      <c r="H209" s="8" t="str">
        <f>IF(OR(시간강사_입력!F206="",LEFT(시간강사_입력!F206,2)="예)"),"",IF(기본설정!$B$8="","",기본설정!$B$8))</f>
        <v/>
      </c>
      <c r="I209" s="8" t="str">
        <f>IF(OR(시간강사_입력!F206="",LEFT(시간강사_입력!F206,2)="예)"),"",IF(기본설정!$B$9="","",기본설정!$B$9))</f>
        <v/>
      </c>
      <c r="J209" s="8" t="str">
        <f>IF(OR(시간강사_입력!F206="",LEFT(시간강사_입력!F206,2)="예)"),"",IF(시간강사_입력!P206&lt;&gt;"",시간강사_입력!P206,IF(기본설정!$B$10="","",기본설정!$B$10)))</f>
        <v/>
      </c>
    </row>
    <row r="210" spans="1:10" ht="90" customHeight="1">
      <c r="A210" s="7" t="str">
        <f>IF(OR(시간강사_입력!F207="",LEFT(시간강사_입력!F207,2)="예)"),"",IF(시간강사_입력!A207="",시간강사_입력!H207,시간강사_입력!A207))</f>
        <v/>
      </c>
      <c r="B210" s="8" t="str">
        <f>IF(OR(시간강사_입력!F207="",LEFT(시간강사_입력!F207,2)="예)"),"",IF(시간강사_입력!B207="",기본설정!$B$5,시간강사_입력!B207))</f>
        <v/>
      </c>
      <c r="C210" s="8" t="str">
        <f>IF(OR(시간강사_입력!F207="",LEFT(시간강사_입력!F207,2)="예)"),"",시간강사_입력!C207&amp;IF(시간강사_입력!E207="","",CHAR(10)&amp;"("&amp;시간강사_입력!E207&amp;")"))</f>
        <v/>
      </c>
      <c r="D210" s="8" t="str">
        <f ca="1">IF(OR(시간강사_입력!F207="",LEFT(시간강사_입력!F207,2)="예)"),"",시간강사_입력!F207&amp;IF(시간강사_입력!G207="","",CHAR(10)&amp;"("&amp;IF(시간강사_입력!G207="","",IF(AND(ISNUMBER(시간강사_입력!G207),시간강사_입력!G207&lt;100000),TEXT(시간강사_입력!G207,"yyyy. m. d."),IF(LEN(SUBSTITUTE(SUBSTITUTE(SUBSTITUTE(TRIM(시간강사_입력!G207),"-",""),".","")," ",""))=8,LEFT(SUBSTITUTE(SUBSTITUTE(SUBSTITUTE(TRIM(시간강사_입력!G207),"-",""),".","")," ",""),4)&amp;". "&amp;VALUE(MID(SUBSTITUTE(SUBSTITUTE(SUBSTITUTE(TRIM(시간강사_입력!G207),"-",""),".","")," ",""),5,2))&amp;". "&amp;VALUE(RIGHT(SUBSTITUTE(SUBSTITUTE(SUBSTITUTE(TRIM(시간강사_입력!G207),"-",""),".","")," ",""),2))&amp;".",IF(LEN(SUBSTITUTE(SUBSTITUTE(SUBSTITUTE(TRIM(시간강사_입력!G207),"-",""),".","")," ",""))=13,IF(OR(MID(SUBSTITUTE(SUBSTITUTE(SUBSTITUTE(TRIM(시간강사_입력!G207),"-",""),".","")," ",""),7,1)="1",MID(SUBSTITUTE(SUBSTITUTE(SUBSTITUTE(TRIM(시간강사_입력!G207),"-",""),".","")," ",""),7,1)="2",MID(SUBSTITUTE(SUBSTITUTE(SUBSTITUTE(TRIM(시간강사_입력!G207),"-",""),".","")," ",""),7,1)="5",MID(SUBSTITUTE(SUBSTITUTE(SUBSTITUTE(TRIM(시간강사_입력!G207),"-",""),".","")," ",""),7,1)="6"),"19","20")&amp;LEFT(SUBSTITUTE(SUBSTITUTE(SUBSTITUTE(TRIM(시간강사_입력!G207),"-",""),".","")," ",""),2)&amp;". "&amp;VALUE(MID(SUBSTITUTE(SUBSTITUTE(SUBSTITUTE(TRIM(시간강사_입력!G207),"-",""),".","")," ",""),3,2))&amp;". "&amp;VALUE(MID(SUBSTITUTE(SUBSTITUTE(SUBSTITUTE(TRIM(시간강사_입력!G207),"-",""),".","")," ",""),5,2))&amp;".",IF(LEN(SUBSTITUTE(SUBSTITUTE(SUBSTITUTE(TRIM(시간강사_입력!G207),"-",""),".","")," ",""))=6,IF(VALUE(LEFT(SUBSTITUTE(SUBSTITUTE(SUBSTITUTE(TRIM(시간강사_입력!G207),"-",""),".","")," ",""),2))&lt;=MOD(YEAR(TODAY()),100),"20","19")&amp;LEFT(SUBSTITUTE(SUBSTITUTE(SUBSTITUTE(TRIM(시간강사_입력!G207),"-",""),".","")," ",""),2)&amp;". "&amp;VALUE(MID(SUBSTITUTE(SUBSTITUTE(SUBSTITUTE(TRIM(시간강사_입력!G207),"-",""),".","")," ",""),3,2))&amp;". "&amp;VALUE(RIGHT(SUBSTITUTE(SUBSTITUTE(SUBSTITUTE(TRIM(시간강사_입력!G207),"-",""),".","")," ",""),2))&amp;".","")))))&amp;")"))</f>
        <v/>
      </c>
      <c r="E210" s="8" t="str">
        <f>IF(OR(시간강사_입력!F207="",LEFT(시간강사_입력!F207,2)="예)"),"",IF(시간강사_입력!O207&lt;&gt;"",시간강사_입력!O207,시간강사_입력!C207&amp;"에 임함."&amp;IF(AND(시간강사_입력!H207&lt;&gt;"",시간강사_입력!I207&lt;&gt;""),CHAR(10)&amp;"임용기간: "&amp;TEXT(시간강사_입력!H207,"yyyy. m. d.")&amp;" ~ "&amp;TEXT(시간강사_입력!I207,"yyyy. m. d."),"")&amp;IF(시간강사_입력!J207&lt;&gt;"",CHAR(10)&amp;"주당수업시간: 주 "&amp;시간강사_입력!J207&amp;"시간","")&amp;IF(시간강사_입력!K207&lt;&gt;"",CHAR(10)&amp;"총 수업주수: "&amp;시간강사_입력!K207&amp;"주","")&amp;IF(시간강사_입력!L207="예",CHAR(10)&amp;"방학기간 제외","")&amp;IF(시간강사_입력!M207&lt;&gt;"",CHAR(10)&amp;"근무시간: "&amp;시간강사_입력!M207,"")))</f>
        <v/>
      </c>
      <c r="F210" s="8" t="str">
        <f>IF(OR(시간강사_입력!F207="",LEFT(시간강사_입력!F207,2)="예)"),"",기본설정!$B$6)</f>
        <v/>
      </c>
      <c r="G210" s="22" t="str">
        <f>IF(OR(시간강사_입력!F207="",LEFT(시간강사_입력!F207,2)="예)"),"",IF(시간강사_입력!N207="",기본설정!$B$7,시간강사_입력!N207))</f>
        <v/>
      </c>
      <c r="H210" s="8" t="str">
        <f>IF(OR(시간강사_입력!F207="",LEFT(시간강사_입력!F207,2)="예)"),"",IF(기본설정!$B$8="","",기본설정!$B$8))</f>
        <v/>
      </c>
      <c r="I210" s="8" t="str">
        <f>IF(OR(시간강사_입력!F207="",LEFT(시간강사_입력!F207,2)="예)"),"",IF(기본설정!$B$9="","",기본설정!$B$9))</f>
        <v/>
      </c>
      <c r="J210" s="8" t="str">
        <f>IF(OR(시간강사_입력!F207="",LEFT(시간강사_입력!F207,2)="예)"),"",IF(시간강사_입력!P207&lt;&gt;"",시간강사_입력!P207,IF(기본설정!$B$10="","",기본설정!$B$10)))</f>
        <v/>
      </c>
    </row>
    <row r="211" spans="1:10" ht="90" customHeight="1">
      <c r="A211" s="7" t="str">
        <f>IF(OR(시간강사_입력!F208="",LEFT(시간강사_입력!F208,2)="예)"),"",IF(시간강사_입력!A208="",시간강사_입력!H208,시간강사_입력!A208))</f>
        <v/>
      </c>
      <c r="B211" s="8" t="str">
        <f>IF(OR(시간강사_입력!F208="",LEFT(시간강사_입력!F208,2)="예)"),"",IF(시간강사_입력!B208="",기본설정!$B$5,시간강사_입력!B208))</f>
        <v/>
      </c>
      <c r="C211" s="8" t="str">
        <f>IF(OR(시간강사_입력!F208="",LEFT(시간강사_입력!F208,2)="예)"),"",시간강사_입력!C208&amp;IF(시간강사_입력!E208="","",CHAR(10)&amp;"("&amp;시간강사_입력!E208&amp;")"))</f>
        <v/>
      </c>
      <c r="D211" s="8" t="str">
        <f ca="1">IF(OR(시간강사_입력!F208="",LEFT(시간강사_입력!F208,2)="예)"),"",시간강사_입력!F208&amp;IF(시간강사_입력!G208="","",CHAR(10)&amp;"("&amp;IF(시간강사_입력!G208="","",IF(AND(ISNUMBER(시간강사_입력!G208),시간강사_입력!G208&lt;100000),TEXT(시간강사_입력!G208,"yyyy. m. d."),IF(LEN(SUBSTITUTE(SUBSTITUTE(SUBSTITUTE(TRIM(시간강사_입력!G208),"-",""),".","")," ",""))=8,LEFT(SUBSTITUTE(SUBSTITUTE(SUBSTITUTE(TRIM(시간강사_입력!G208),"-",""),".","")," ",""),4)&amp;". "&amp;VALUE(MID(SUBSTITUTE(SUBSTITUTE(SUBSTITUTE(TRIM(시간강사_입력!G208),"-",""),".","")," ",""),5,2))&amp;". "&amp;VALUE(RIGHT(SUBSTITUTE(SUBSTITUTE(SUBSTITUTE(TRIM(시간강사_입력!G208),"-",""),".","")," ",""),2))&amp;".",IF(LEN(SUBSTITUTE(SUBSTITUTE(SUBSTITUTE(TRIM(시간강사_입력!G208),"-",""),".","")," ",""))=13,IF(OR(MID(SUBSTITUTE(SUBSTITUTE(SUBSTITUTE(TRIM(시간강사_입력!G208),"-",""),".","")," ",""),7,1)="1",MID(SUBSTITUTE(SUBSTITUTE(SUBSTITUTE(TRIM(시간강사_입력!G208),"-",""),".","")," ",""),7,1)="2",MID(SUBSTITUTE(SUBSTITUTE(SUBSTITUTE(TRIM(시간강사_입력!G208),"-",""),".","")," ",""),7,1)="5",MID(SUBSTITUTE(SUBSTITUTE(SUBSTITUTE(TRIM(시간강사_입력!G208),"-",""),".","")," ",""),7,1)="6"),"19","20")&amp;LEFT(SUBSTITUTE(SUBSTITUTE(SUBSTITUTE(TRIM(시간강사_입력!G208),"-",""),".","")," ",""),2)&amp;". "&amp;VALUE(MID(SUBSTITUTE(SUBSTITUTE(SUBSTITUTE(TRIM(시간강사_입력!G208),"-",""),".","")," ",""),3,2))&amp;". "&amp;VALUE(MID(SUBSTITUTE(SUBSTITUTE(SUBSTITUTE(TRIM(시간강사_입력!G208),"-",""),".","")," ",""),5,2))&amp;".",IF(LEN(SUBSTITUTE(SUBSTITUTE(SUBSTITUTE(TRIM(시간강사_입력!G208),"-",""),".","")," ",""))=6,IF(VALUE(LEFT(SUBSTITUTE(SUBSTITUTE(SUBSTITUTE(TRIM(시간강사_입력!G208),"-",""),".","")," ",""),2))&lt;=MOD(YEAR(TODAY()),100),"20","19")&amp;LEFT(SUBSTITUTE(SUBSTITUTE(SUBSTITUTE(TRIM(시간강사_입력!G208),"-",""),".","")," ",""),2)&amp;". "&amp;VALUE(MID(SUBSTITUTE(SUBSTITUTE(SUBSTITUTE(TRIM(시간강사_입력!G208),"-",""),".","")," ",""),3,2))&amp;". "&amp;VALUE(RIGHT(SUBSTITUTE(SUBSTITUTE(SUBSTITUTE(TRIM(시간강사_입력!G208),"-",""),".","")," ",""),2))&amp;".","")))))&amp;")"))</f>
        <v/>
      </c>
      <c r="E211" s="8" t="str">
        <f>IF(OR(시간강사_입력!F208="",LEFT(시간강사_입력!F208,2)="예)"),"",IF(시간강사_입력!O208&lt;&gt;"",시간강사_입력!O208,시간강사_입력!C208&amp;"에 임함."&amp;IF(AND(시간강사_입력!H208&lt;&gt;"",시간강사_입력!I208&lt;&gt;""),CHAR(10)&amp;"임용기간: "&amp;TEXT(시간강사_입력!H208,"yyyy. m. d.")&amp;" ~ "&amp;TEXT(시간강사_입력!I208,"yyyy. m. d."),"")&amp;IF(시간강사_입력!J208&lt;&gt;"",CHAR(10)&amp;"주당수업시간: 주 "&amp;시간강사_입력!J208&amp;"시간","")&amp;IF(시간강사_입력!K208&lt;&gt;"",CHAR(10)&amp;"총 수업주수: "&amp;시간강사_입력!K208&amp;"주","")&amp;IF(시간강사_입력!L208="예",CHAR(10)&amp;"방학기간 제외","")&amp;IF(시간강사_입력!M208&lt;&gt;"",CHAR(10)&amp;"근무시간: "&amp;시간강사_입력!M208,"")))</f>
        <v/>
      </c>
      <c r="F211" s="8" t="str">
        <f>IF(OR(시간강사_입력!F208="",LEFT(시간강사_입력!F208,2)="예)"),"",기본설정!$B$6)</f>
        <v/>
      </c>
      <c r="G211" s="22" t="str">
        <f>IF(OR(시간강사_입력!F208="",LEFT(시간강사_입력!F208,2)="예)"),"",IF(시간강사_입력!N208="",기본설정!$B$7,시간강사_입력!N208))</f>
        <v/>
      </c>
      <c r="H211" s="8" t="str">
        <f>IF(OR(시간강사_입력!F208="",LEFT(시간강사_입력!F208,2)="예)"),"",IF(기본설정!$B$8="","",기본설정!$B$8))</f>
        <v/>
      </c>
      <c r="I211" s="8" t="str">
        <f>IF(OR(시간강사_입력!F208="",LEFT(시간강사_입력!F208,2)="예)"),"",IF(기본설정!$B$9="","",기본설정!$B$9))</f>
        <v/>
      </c>
      <c r="J211" s="8" t="str">
        <f>IF(OR(시간강사_입력!F208="",LEFT(시간강사_입력!F208,2)="예)"),"",IF(시간강사_입력!P208&lt;&gt;"",시간강사_입력!P208,IF(기본설정!$B$10="","",기본설정!$B$10)))</f>
        <v/>
      </c>
    </row>
    <row r="212" spans="1:10" ht="90" customHeight="1">
      <c r="A212" s="7" t="str">
        <f>IF(OR(시간강사_입력!F209="",LEFT(시간강사_입력!F209,2)="예)"),"",IF(시간강사_입력!A209="",시간강사_입력!H209,시간강사_입력!A209))</f>
        <v/>
      </c>
      <c r="B212" s="8" t="str">
        <f>IF(OR(시간강사_입력!F209="",LEFT(시간강사_입력!F209,2)="예)"),"",IF(시간강사_입력!B209="",기본설정!$B$5,시간강사_입력!B209))</f>
        <v/>
      </c>
      <c r="C212" s="8" t="str">
        <f>IF(OR(시간강사_입력!F209="",LEFT(시간강사_입력!F209,2)="예)"),"",시간강사_입력!C209&amp;IF(시간강사_입력!E209="","",CHAR(10)&amp;"("&amp;시간강사_입력!E209&amp;")"))</f>
        <v/>
      </c>
      <c r="D212" s="8" t="str">
        <f ca="1">IF(OR(시간강사_입력!F209="",LEFT(시간강사_입력!F209,2)="예)"),"",시간강사_입력!F209&amp;IF(시간강사_입력!G209="","",CHAR(10)&amp;"("&amp;IF(시간강사_입력!G209="","",IF(AND(ISNUMBER(시간강사_입력!G209),시간강사_입력!G209&lt;100000),TEXT(시간강사_입력!G209,"yyyy. m. d."),IF(LEN(SUBSTITUTE(SUBSTITUTE(SUBSTITUTE(TRIM(시간강사_입력!G209),"-",""),".","")," ",""))=8,LEFT(SUBSTITUTE(SUBSTITUTE(SUBSTITUTE(TRIM(시간강사_입력!G209),"-",""),".","")," ",""),4)&amp;". "&amp;VALUE(MID(SUBSTITUTE(SUBSTITUTE(SUBSTITUTE(TRIM(시간강사_입력!G209),"-",""),".","")," ",""),5,2))&amp;". "&amp;VALUE(RIGHT(SUBSTITUTE(SUBSTITUTE(SUBSTITUTE(TRIM(시간강사_입력!G209),"-",""),".","")," ",""),2))&amp;".",IF(LEN(SUBSTITUTE(SUBSTITUTE(SUBSTITUTE(TRIM(시간강사_입력!G209),"-",""),".","")," ",""))=13,IF(OR(MID(SUBSTITUTE(SUBSTITUTE(SUBSTITUTE(TRIM(시간강사_입력!G209),"-",""),".","")," ",""),7,1)="1",MID(SUBSTITUTE(SUBSTITUTE(SUBSTITUTE(TRIM(시간강사_입력!G209),"-",""),".","")," ",""),7,1)="2",MID(SUBSTITUTE(SUBSTITUTE(SUBSTITUTE(TRIM(시간강사_입력!G209),"-",""),".","")," ",""),7,1)="5",MID(SUBSTITUTE(SUBSTITUTE(SUBSTITUTE(TRIM(시간강사_입력!G209),"-",""),".","")," ",""),7,1)="6"),"19","20")&amp;LEFT(SUBSTITUTE(SUBSTITUTE(SUBSTITUTE(TRIM(시간강사_입력!G209),"-",""),".","")," ",""),2)&amp;". "&amp;VALUE(MID(SUBSTITUTE(SUBSTITUTE(SUBSTITUTE(TRIM(시간강사_입력!G209),"-",""),".","")," ",""),3,2))&amp;". "&amp;VALUE(MID(SUBSTITUTE(SUBSTITUTE(SUBSTITUTE(TRIM(시간강사_입력!G209),"-",""),".","")," ",""),5,2))&amp;".",IF(LEN(SUBSTITUTE(SUBSTITUTE(SUBSTITUTE(TRIM(시간강사_입력!G209),"-",""),".","")," ",""))=6,IF(VALUE(LEFT(SUBSTITUTE(SUBSTITUTE(SUBSTITUTE(TRIM(시간강사_입력!G209),"-",""),".","")," ",""),2))&lt;=MOD(YEAR(TODAY()),100),"20","19")&amp;LEFT(SUBSTITUTE(SUBSTITUTE(SUBSTITUTE(TRIM(시간강사_입력!G209),"-",""),".","")," ",""),2)&amp;". "&amp;VALUE(MID(SUBSTITUTE(SUBSTITUTE(SUBSTITUTE(TRIM(시간강사_입력!G209),"-",""),".","")," ",""),3,2))&amp;". "&amp;VALUE(RIGHT(SUBSTITUTE(SUBSTITUTE(SUBSTITUTE(TRIM(시간강사_입력!G209),"-",""),".","")," ",""),2))&amp;".","")))))&amp;")"))</f>
        <v/>
      </c>
      <c r="E212" s="8" t="str">
        <f>IF(OR(시간강사_입력!F209="",LEFT(시간강사_입력!F209,2)="예)"),"",IF(시간강사_입력!O209&lt;&gt;"",시간강사_입력!O209,시간강사_입력!C209&amp;"에 임함."&amp;IF(AND(시간강사_입력!H209&lt;&gt;"",시간강사_입력!I209&lt;&gt;""),CHAR(10)&amp;"임용기간: "&amp;TEXT(시간강사_입력!H209,"yyyy. m. d.")&amp;" ~ "&amp;TEXT(시간강사_입력!I209,"yyyy. m. d."),"")&amp;IF(시간강사_입력!J209&lt;&gt;"",CHAR(10)&amp;"주당수업시간: 주 "&amp;시간강사_입력!J209&amp;"시간","")&amp;IF(시간강사_입력!K209&lt;&gt;"",CHAR(10)&amp;"총 수업주수: "&amp;시간강사_입력!K209&amp;"주","")&amp;IF(시간강사_입력!L209="예",CHAR(10)&amp;"방학기간 제외","")&amp;IF(시간강사_입력!M209&lt;&gt;"",CHAR(10)&amp;"근무시간: "&amp;시간강사_입력!M209,"")))</f>
        <v/>
      </c>
      <c r="F212" s="8" t="str">
        <f>IF(OR(시간강사_입력!F209="",LEFT(시간강사_입력!F209,2)="예)"),"",기본설정!$B$6)</f>
        <v/>
      </c>
      <c r="G212" s="22" t="str">
        <f>IF(OR(시간강사_입력!F209="",LEFT(시간강사_입력!F209,2)="예)"),"",IF(시간강사_입력!N209="",기본설정!$B$7,시간강사_입력!N209))</f>
        <v/>
      </c>
      <c r="H212" s="8" t="str">
        <f>IF(OR(시간강사_입력!F209="",LEFT(시간강사_입력!F209,2)="예)"),"",IF(기본설정!$B$8="","",기본설정!$B$8))</f>
        <v/>
      </c>
      <c r="I212" s="8" t="str">
        <f>IF(OR(시간강사_입력!F209="",LEFT(시간강사_입력!F209,2)="예)"),"",IF(기본설정!$B$9="","",기본설정!$B$9))</f>
        <v/>
      </c>
      <c r="J212" s="8" t="str">
        <f>IF(OR(시간강사_입력!F209="",LEFT(시간강사_입력!F209,2)="예)"),"",IF(시간강사_입력!P209&lt;&gt;"",시간강사_입력!P209,IF(기본설정!$B$10="","",기본설정!$B$10)))</f>
        <v/>
      </c>
    </row>
    <row r="213" spans="1:10" ht="90" customHeight="1">
      <c r="A213" s="7" t="str">
        <f>IF(OR(시간강사_입력!F210="",LEFT(시간강사_입력!F210,2)="예)"),"",IF(시간강사_입력!A210="",시간강사_입력!H210,시간강사_입력!A210))</f>
        <v/>
      </c>
      <c r="B213" s="8" t="str">
        <f>IF(OR(시간강사_입력!F210="",LEFT(시간강사_입력!F210,2)="예)"),"",IF(시간강사_입력!B210="",기본설정!$B$5,시간강사_입력!B210))</f>
        <v/>
      </c>
      <c r="C213" s="8" t="str">
        <f>IF(OR(시간강사_입력!F210="",LEFT(시간강사_입력!F210,2)="예)"),"",시간강사_입력!C210&amp;IF(시간강사_입력!E210="","",CHAR(10)&amp;"("&amp;시간강사_입력!E210&amp;")"))</f>
        <v/>
      </c>
      <c r="D213" s="8" t="str">
        <f ca="1">IF(OR(시간강사_입력!F210="",LEFT(시간강사_입력!F210,2)="예)"),"",시간강사_입력!F210&amp;IF(시간강사_입력!G210="","",CHAR(10)&amp;"("&amp;IF(시간강사_입력!G210="","",IF(AND(ISNUMBER(시간강사_입력!G210),시간강사_입력!G210&lt;100000),TEXT(시간강사_입력!G210,"yyyy. m. d."),IF(LEN(SUBSTITUTE(SUBSTITUTE(SUBSTITUTE(TRIM(시간강사_입력!G210),"-",""),".","")," ",""))=8,LEFT(SUBSTITUTE(SUBSTITUTE(SUBSTITUTE(TRIM(시간강사_입력!G210),"-",""),".","")," ",""),4)&amp;". "&amp;VALUE(MID(SUBSTITUTE(SUBSTITUTE(SUBSTITUTE(TRIM(시간강사_입력!G210),"-",""),".","")," ",""),5,2))&amp;". "&amp;VALUE(RIGHT(SUBSTITUTE(SUBSTITUTE(SUBSTITUTE(TRIM(시간강사_입력!G210),"-",""),".","")," ",""),2))&amp;".",IF(LEN(SUBSTITUTE(SUBSTITUTE(SUBSTITUTE(TRIM(시간강사_입력!G210),"-",""),".","")," ",""))=13,IF(OR(MID(SUBSTITUTE(SUBSTITUTE(SUBSTITUTE(TRIM(시간강사_입력!G210),"-",""),".","")," ",""),7,1)="1",MID(SUBSTITUTE(SUBSTITUTE(SUBSTITUTE(TRIM(시간강사_입력!G210),"-",""),".","")," ",""),7,1)="2",MID(SUBSTITUTE(SUBSTITUTE(SUBSTITUTE(TRIM(시간강사_입력!G210),"-",""),".","")," ",""),7,1)="5",MID(SUBSTITUTE(SUBSTITUTE(SUBSTITUTE(TRIM(시간강사_입력!G210),"-",""),".","")," ",""),7,1)="6"),"19","20")&amp;LEFT(SUBSTITUTE(SUBSTITUTE(SUBSTITUTE(TRIM(시간강사_입력!G210),"-",""),".","")," ",""),2)&amp;". "&amp;VALUE(MID(SUBSTITUTE(SUBSTITUTE(SUBSTITUTE(TRIM(시간강사_입력!G210),"-",""),".","")," ",""),3,2))&amp;". "&amp;VALUE(MID(SUBSTITUTE(SUBSTITUTE(SUBSTITUTE(TRIM(시간강사_입력!G210),"-",""),".","")," ",""),5,2))&amp;".",IF(LEN(SUBSTITUTE(SUBSTITUTE(SUBSTITUTE(TRIM(시간강사_입력!G210),"-",""),".","")," ",""))=6,IF(VALUE(LEFT(SUBSTITUTE(SUBSTITUTE(SUBSTITUTE(TRIM(시간강사_입력!G210),"-",""),".","")," ",""),2))&lt;=MOD(YEAR(TODAY()),100),"20","19")&amp;LEFT(SUBSTITUTE(SUBSTITUTE(SUBSTITUTE(TRIM(시간강사_입력!G210),"-",""),".","")," ",""),2)&amp;". "&amp;VALUE(MID(SUBSTITUTE(SUBSTITUTE(SUBSTITUTE(TRIM(시간강사_입력!G210),"-",""),".","")," ",""),3,2))&amp;". "&amp;VALUE(RIGHT(SUBSTITUTE(SUBSTITUTE(SUBSTITUTE(TRIM(시간강사_입력!G210),"-",""),".","")," ",""),2))&amp;".","")))))&amp;")"))</f>
        <v/>
      </c>
      <c r="E213" s="8" t="str">
        <f>IF(OR(시간강사_입력!F210="",LEFT(시간강사_입력!F210,2)="예)"),"",IF(시간강사_입력!O210&lt;&gt;"",시간강사_입력!O210,시간강사_입력!C210&amp;"에 임함."&amp;IF(AND(시간강사_입력!H210&lt;&gt;"",시간강사_입력!I210&lt;&gt;""),CHAR(10)&amp;"임용기간: "&amp;TEXT(시간강사_입력!H210,"yyyy. m. d.")&amp;" ~ "&amp;TEXT(시간강사_입력!I210,"yyyy. m. d."),"")&amp;IF(시간강사_입력!J210&lt;&gt;"",CHAR(10)&amp;"주당수업시간: 주 "&amp;시간강사_입력!J210&amp;"시간","")&amp;IF(시간강사_입력!K210&lt;&gt;"",CHAR(10)&amp;"총 수업주수: "&amp;시간강사_입력!K210&amp;"주","")&amp;IF(시간강사_입력!L210="예",CHAR(10)&amp;"방학기간 제외","")&amp;IF(시간강사_입력!M210&lt;&gt;"",CHAR(10)&amp;"근무시간: "&amp;시간강사_입력!M210,"")))</f>
        <v/>
      </c>
      <c r="F213" s="8" t="str">
        <f>IF(OR(시간강사_입력!F210="",LEFT(시간강사_입력!F210,2)="예)"),"",기본설정!$B$6)</f>
        <v/>
      </c>
      <c r="G213" s="22" t="str">
        <f>IF(OR(시간강사_입력!F210="",LEFT(시간강사_입력!F210,2)="예)"),"",IF(시간강사_입력!N210="",기본설정!$B$7,시간강사_입력!N210))</f>
        <v/>
      </c>
      <c r="H213" s="8" t="str">
        <f>IF(OR(시간강사_입력!F210="",LEFT(시간강사_입력!F210,2)="예)"),"",IF(기본설정!$B$8="","",기본설정!$B$8))</f>
        <v/>
      </c>
      <c r="I213" s="8" t="str">
        <f>IF(OR(시간강사_입력!F210="",LEFT(시간강사_입력!F210,2)="예)"),"",IF(기본설정!$B$9="","",기본설정!$B$9))</f>
        <v/>
      </c>
      <c r="J213" s="8" t="str">
        <f>IF(OR(시간강사_입력!F210="",LEFT(시간강사_입력!F210,2)="예)"),"",IF(시간강사_입력!P210&lt;&gt;"",시간강사_입력!P210,IF(기본설정!$B$10="","",기본설정!$B$10)))</f>
        <v/>
      </c>
    </row>
    <row r="214" spans="1:10" ht="90" customHeight="1">
      <c r="A214" s="7" t="str">
        <f>IF(OR(시간강사_입력!F211="",LEFT(시간강사_입력!F211,2)="예)"),"",IF(시간강사_입력!A211="",시간강사_입력!H211,시간강사_입력!A211))</f>
        <v/>
      </c>
      <c r="B214" s="8" t="str">
        <f>IF(OR(시간강사_입력!F211="",LEFT(시간강사_입력!F211,2)="예)"),"",IF(시간강사_입력!B211="",기본설정!$B$5,시간강사_입력!B211))</f>
        <v/>
      </c>
      <c r="C214" s="8" t="str">
        <f>IF(OR(시간강사_입력!F211="",LEFT(시간강사_입력!F211,2)="예)"),"",시간강사_입력!C211&amp;IF(시간강사_입력!E211="","",CHAR(10)&amp;"("&amp;시간강사_입력!E211&amp;")"))</f>
        <v/>
      </c>
      <c r="D214" s="8" t="str">
        <f ca="1">IF(OR(시간강사_입력!F211="",LEFT(시간강사_입력!F211,2)="예)"),"",시간강사_입력!F211&amp;IF(시간강사_입력!G211="","",CHAR(10)&amp;"("&amp;IF(시간강사_입력!G211="","",IF(AND(ISNUMBER(시간강사_입력!G211),시간강사_입력!G211&lt;100000),TEXT(시간강사_입력!G211,"yyyy. m. d."),IF(LEN(SUBSTITUTE(SUBSTITUTE(SUBSTITUTE(TRIM(시간강사_입력!G211),"-",""),".","")," ",""))=8,LEFT(SUBSTITUTE(SUBSTITUTE(SUBSTITUTE(TRIM(시간강사_입력!G211),"-",""),".","")," ",""),4)&amp;". "&amp;VALUE(MID(SUBSTITUTE(SUBSTITUTE(SUBSTITUTE(TRIM(시간강사_입력!G211),"-",""),".","")," ",""),5,2))&amp;". "&amp;VALUE(RIGHT(SUBSTITUTE(SUBSTITUTE(SUBSTITUTE(TRIM(시간강사_입력!G211),"-",""),".","")," ",""),2))&amp;".",IF(LEN(SUBSTITUTE(SUBSTITUTE(SUBSTITUTE(TRIM(시간강사_입력!G211),"-",""),".","")," ",""))=13,IF(OR(MID(SUBSTITUTE(SUBSTITUTE(SUBSTITUTE(TRIM(시간강사_입력!G211),"-",""),".","")," ",""),7,1)="1",MID(SUBSTITUTE(SUBSTITUTE(SUBSTITUTE(TRIM(시간강사_입력!G211),"-",""),".","")," ",""),7,1)="2",MID(SUBSTITUTE(SUBSTITUTE(SUBSTITUTE(TRIM(시간강사_입력!G211),"-",""),".","")," ",""),7,1)="5",MID(SUBSTITUTE(SUBSTITUTE(SUBSTITUTE(TRIM(시간강사_입력!G211),"-",""),".","")," ",""),7,1)="6"),"19","20")&amp;LEFT(SUBSTITUTE(SUBSTITUTE(SUBSTITUTE(TRIM(시간강사_입력!G211),"-",""),".","")," ",""),2)&amp;". "&amp;VALUE(MID(SUBSTITUTE(SUBSTITUTE(SUBSTITUTE(TRIM(시간강사_입력!G211),"-",""),".","")," ",""),3,2))&amp;". "&amp;VALUE(MID(SUBSTITUTE(SUBSTITUTE(SUBSTITUTE(TRIM(시간강사_입력!G211),"-",""),".","")," ",""),5,2))&amp;".",IF(LEN(SUBSTITUTE(SUBSTITUTE(SUBSTITUTE(TRIM(시간강사_입력!G211),"-",""),".","")," ",""))=6,IF(VALUE(LEFT(SUBSTITUTE(SUBSTITUTE(SUBSTITUTE(TRIM(시간강사_입력!G211),"-",""),".","")," ",""),2))&lt;=MOD(YEAR(TODAY()),100),"20","19")&amp;LEFT(SUBSTITUTE(SUBSTITUTE(SUBSTITUTE(TRIM(시간강사_입력!G211),"-",""),".","")," ",""),2)&amp;". "&amp;VALUE(MID(SUBSTITUTE(SUBSTITUTE(SUBSTITUTE(TRIM(시간강사_입력!G211),"-",""),".","")," ",""),3,2))&amp;". "&amp;VALUE(RIGHT(SUBSTITUTE(SUBSTITUTE(SUBSTITUTE(TRIM(시간강사_입력!G211),"-",""),".","")," ",""),2))&amp;".","")))))&amp;")"))</f>
        <v/>
      </c>
      <c r="E214" s="8" t="str">
        <f>IF(OR(시간강사_입력!F211="",LEFT(시간강사_입력!F211,2)="예)"),"",IF(시간강사_입력!O211&lt;&gt;"",시간강사_입력!O211,시간강사_입력!C211&amp;"에 임함."&amp;IF(AND(시간강사_입력!H211&lt;&gt;"",시간강사_입력!I211&lt;&gt;""),CHAR(10)&amp;"임용기간: "&amp;TEXT(시간강사_입력!H211,"yyyy. m. d.")&amp;" ~ "&amp;TEXT(시간강사_입력!I211,"yyyy. m. d."),"")&amp;IF(시간강사_입력!J211&lt;&gt;"",CHAR(10)&amp;"주당수업시간: 주 "&amp;시간강사_입력!J211&amp;"시간","")&amp;IF(시간강사_입력!K211&lt;&gt;"",CHAR(10)&amp;"총 수업주수: "&amp;시간강사_입력!K211&amp;"주","")&amp;IF(시간강사_입력!L211="예",CHAR(10)&amp;"방학기간 제외","")&amp;IF(시간강사_입력!M211&lt;&gt;"",CHAR(10)&amp;"근무시간: "&amp;시간강사_입력!M211,"")))</f>
        <v/>
      </c>
      <c r="F214" s="8" t="str">
        <f>IF(OR(시간강사_입력!F211="",LEFT(시간강사_입력!F211,2)="예)"),"",기본설정!$B$6)</f>
        <v/>
      </c>
      <c r="G214" s="22" t="str">
        <f>IF(OR(시간강사_입력!F211="",LEFT(시간강사_입력!F211,2)="예)"),"",IF(시간강사_입력!N211="",기본설정!$B$7,시간강사_입력!N211))</f>
        <v/>
      </c>
      <c r="H214" s="8" t="str">
        <f>IF(OR(시간강사_입력!F211="",LEFT(시간강사_입력!F211,2)="예)"),"",IF(기본설정!$B$8="","",기본설정!$B$8))</f>
        <v/>
      </c>
      <c r="I214" s="8" t="str">
        <f>IF(OR(시간강사_입력!F211="",LEFT(시간강사_입력!F211,2)="예)"),"",IF(기본설정!$B$9="","",기본설정!$B$9))</f>
        <v/>
      </c>
      <c r="J214" s="8" t="str">
        <f>IF(OR(시간강사_입력!F211="",LEFT(시간강사_입력!F211,2)="예)"),"",IF(시간강사_입력!P211&lt;&gt;"",시간강사_입력!P211,IF(기본설정!$B$10="","",기본설정!$B$10)))</f>
        <v/>
      </c>
    </row>
    <row r="215" spans="1:10" ht="90" customHeight="1">
      <c r="A215" s="7" t="str">
        <f>IF(OR(시간강사_입력!F212="",LEFT(시간강사_입력!F212,2)="예)"),"",IF(시간강사_입력!A212="",시간강사_입력!H212,시간강사_입력!A212))</f>
        <v/>
      </c>
      <c r="B215" s="8" t="str">
        <f>IF(OR(시간강사_입력!F212="",LEFT(시간강사_입력!F212,2)="예)"),"",IF(시간강사_입력!B212="",기본설정!$B$5,시간강사_입력!B212))</f>
        <v/>
      </c>
      <c r="C215" s="8" t="str">
        <f>IF(OR(시간강사_입력!F212="",LEFT(시간강사_입력!F212,2)="예)"),"",시간강사_입력!C212&amp;IF(시간강사_입력!E212="","",CHAR(10)&amp;"("&amp;시간강사_입력!E212&amp;")"))</f>
        <v/>
      </c>
      <c r="D215" s="8" t="str">
        <f ca="1">IF(OR(시간강사_입력!F212="",LEFT(시간강사_입력!F212,2)="예)"),"",시간강사_입력!F212&amp;IF(시간강사_입력!G212="","",CHAR(10)&amp;"("&amp;IF(시간강사_입력!G212="","",IF(AND(ISNUMBER(시간강사_입력!G212),시간강사_입력!G212&lt;100000),TEXT(시간강사_입력!G212,"yyyy. m. d."),IF(LEN(SUBSTITUTE(SUBSTITUTE(SUBSTITUTE(TRIM(시간강사_입력!G212),"-",""),".","")," ",""))=8,LEFT(SUBSTITUTE(SUBSTITUTE(SUBSTITUTE(TRIM(시간강사_입력!G212),"-",""),".","")," ",""),4)&amp;". "&amp;VALUE(MID(SUBSTITUTE(SUBSTITUTE(SUBSTITUTE(TRIM(시간강사_입력!G212),"-",""),".","")," ",""),5,2))&amp;". "&amp;VALUE(RIGHT(SUBSTITUTE(SUBSTITUTE(SUBSTITUTE(TRIM(시간강사_입력!G212),"-",""),".","")," ",""),2))&amp;".",IF(LEN(SUBSTITUTE(SUBSTITUTE(SUBSTITUTE(TRIM(시간강사_입력!G212),"-",""),".","")," ",""))=13,IF(OR(MID(SUBSTITUTE(SUBSTITUTE(SUBSTITUTE(TRIM(시간강사_입력!G212),"-",""),".","")," ",""),7,1)="1",MID(SUBSTITUTE(SUBSTITUTE(SUBSTITUTE(TRIM(시간강사_입력!G212),"-",""),".","")," ",""),7,1)="2",MID(SUBSTITUTE(SUBSTITUTE(SUBSTITUTE(TRIM(시간강사_입력!G212),"-",""),".","")," ",""),7,1)="5",MID(SUBSTITUTE(SUBSTITUTE(SUBSTITUTE(TRIM(시간강사_입력!G212),"-",""),".","")," ",""),7,1)="6"),"19","20")&amp;LEFT(SUBSTITUTE(SUBSTITUTE(SUBSTITUTE(TRIM(시간강사_입력!G212),"-",""),".","")," ",""),2)&amp;". "&amp;VALUE(MID(SUBSTITUTE(SUBSTITUTE(SUBSTITUTE(TRIM(시간강사_입력!G212),"-",""),".","")," ",""),3,2))&amp;". "&amp;VALUE(MID(SUBSTITUTE(SUBSTITUTE(SUBSTITUTE(TRIM(시간강사_입력!G212),"-",""),".","")," ",""),5,2))&amp;".",IF(LEN(SUBSTITUTE(SUBSTITUTE(SUBSTITUTE(TRIM(시간강사_입력!G212),"-",""),".","")," ",""))=6,IF(VALUE(LEFT(SUBSTITUTE(SUBSTITUTE(SUBSTITUTE(TRIM(시간강사_입력!G212),"-",""),".","")," ",""),2))&lt;=MOD(YEAR(TODAY()),100),"20","19")&amp;LEFT(SUBSTITUTE(SUBSTITUTE(SUBSTITUTE(TRIM(시간강사_입력!G212),"-",""),".","")," ",""),2)&amp;". "&amp;VALUE(MID(SUBSTITUTE(SUBSTITUTE(SUBSTITUTE(TRIM(시간강사_입력!G212),"-",""),".","")," ",""),3,2))&amp;". "&amp;VALUE(RIGHT(SUBSTITUTE(SUBSTITUTE(SUBSTITUTE(TRIM(시간강사_입력!G212),"-",""),".","")," ",""),2))&amp;".","")))))&amp;")"))</f>
        <v/>
      </c>
      <c r="E215" s="8" t="str">
        <f>IF(OR(시간강사_입력!F212="",LEFT(시간강사_입력!F212,2)="예)"),"",IF(시간강사_입력!O212&lt;&gt;"",시간강사_입력!O212,시간강사_입력!C212&amp;"에 임함."&amp;IF(AND(시간강사_입력!H212&lt;&gt;"",시간강사_입력!I212&lt;&gt;""),CHAR(10)&amp;"임용기간: "&amp;TEXT(시간강사_입력!H212,"yyyy. m. d.")&amp;" ~ "&amp;TEXT(시간강사_입력!I212,"yyyy. m. d."),"")&amp;IF(시간강사_입력!J212&lt;&gt;"",CHAR(10)&amp;"주당수업시간: 주 "&amp;시간강사_입력!J212&amp;"시간","")&amp;IF(시간강사_입력!K212&lt;&gt;"",CHAR(10)&amp;"총 수업주수: "&amp;시간강사_입력!K212&amp;"주","")&amp;IF(시간강사_입력!L212="예",CHAR(10)&amp;"방학기간 제외","")&amp;IF(시간강사_입력!M212&lt;&gt;"",CHAR(10)&amp;"근무시간: "&amp;시간강사_입력!M212,"")))</f>
        <v/>
      </c>
      <c r="F215" s="8" t="str">
        <f>IF(OR(시간강사_입력!F212="",LEFT(시간강사_입력!F212,2)="예)"),"",기본설정!$B$6)</f>
        <v/>
      </c>
      <c r="G215" s="22" t="str">
        <f>IF(OR(시간강사_입력!F212="",LEFT(시간강사_입력!F212,2)="예)"),"",IF(시간강사_입력!N212="",기본설정!$B$7,시간강사_입력!N212))</f>
        <v/>
      </c>
      <c r="H215" s="8" t="str">
        <f>IF(OR(시간강사_입력!F212="",LEFT(시간강사_입력!F212,2)="예)"),"",IF(기본설정!$B$8="","",기본설정!$B$8))</f>
        <v/>
      </c>
      <c r="I215" s="8" t="str">
        <f>IF(OR(시간강사_입력!F212="",LEFT(시간강사_입력!F212,2)="예)"),"",IF(기본설정!$B$9="","",기본설정!$B$9))</f>
        <v/>
      </c>
      <c r="J215" s="8" t="str">
        <f>IF(OR(시간강사_입력!F212="",LEFT(시간강사_입력!F212,2)="예)"),"",IF(시간강사_입력!P212&lt;&gt;"",시간강사_입력!P212,IF(기본설정!$B$10="","",기본설정!$B$10)))</f>
        <v/>
      </c>
    </row>
    <row r="216" spans="1:10" ht="90" customHeight="1">
      <c r="A216" s="7" t="str">
        <f>IF(OR(시간강사_입력!F213="",LEFT(시간강사_입력!F213,2)="예)"),"",IF(시간강사_입력!A213="",시간강사_입력!H213,시간강사_입력!A213))</f>
        <v/>
      </c>
      <c r="B216" s="8" t="str">
        <f>IF(OR(시간강사_입력!F213="",LEFT(시간강사_입력!F213,2)="예)"),"",IF(시간강사_입력!B213="",기본설정!$B$5,시간강사_입력!B213))</f>
        <v/>
      </c>
      <c r="C216" s="8" t="str">
        <f>IF(OR(시간강사_입력!F213="",LEFT(시간강사_입력!F213,2)="예)"),"",시간강사_입력!C213&amp;IF(시간강사_입력!E213="","",CHAR(10)&amp;"("&amp;시간강사_입력!E213&amp;")"))</f>
        <v/>
      </c>
      <c r="D216" s="8" t="str">
        <f ca="1">IF(OR(시간강사_입력!F213="",LEFT(시간강사_입력!F213,2)="예)"),"",시간강사_입력!F213&amp;IF(시간강사_입력!G213="","",CHAR(10)&amp;"("&amp;IF(시간강사_입력!G213="","",IF(AND(ISNUMBER(시간강사_입력!G213),시간강사_입력!G213&lt;100000),TEXT(시간강사_입력!G213,"yyyy. m. d."),IF(LEN(SUBSTITUTE(SUBSTITUTE(SUBSTITUTE(TRIM(시간강사_입력!G213),"-",""),".","")," ",""))=8,LEFT(SUBSTITUTE(SUBSTITUTE(SUBSTITUTE(TRIM(시간강사_입력!G213),"-",""),".","")," ",""),4)&amp;". "&amp;VALUE(MID(SUBSTITUTE(SUBSTITUTE(SUBSTITUTE(TRIM(시간강사_입력!G213),"-",""),".","")," ",""),5,2))&amp;". "&amp;VALUE(RIGHT(SUBSTITUTE(SUBSTITUTE(SUBSTITUTE(TRIM(시간강사_입력!G213),"-",""),".","")," ",""),2))&amp;".",IF(LEN(SUBSTITUTE(SUBSTITUTE(SUBSTITUTE(TRIM(시간강사_입력!G213),"-",""),".","")," ",""))=13,IF(OR(MID(SUBSTITUTE(SUBSTITUTE(SUBSTITUTE(TRIM(시간강사_입력!G213),"-",""),".","")," ",""),7,1)="1",MID(SUBSTITUTE(SUBSTITUTE(SUBSTITUTE(TRIM(시간강사_입력!G213),"-",""),".","")," ",""),7,1)="2",MID(SUBSTITUTE(SUBSTITUTE(SUBSTITUTE(TRIM(시간강사_입력!G213),"-",""),".","")," ",""),7,1)="5",MID(SUBSTITUTE(SUBSTITUTE(SUBSTITUTE(TRIM(시간강사_입력!G213),"-",""),".","")," ",""),7,1)="6"),"19","20")&amp;LEFT(SUBSTITUTE(SUBSTITUTE(SUBSTITUTE(TRIM(시간강사_입력!G213),"-",""),".","")," ",""),2)&amp;". "&amp;VALUE(MID(SUBSTITUTE(SUBSTITUTE(SUBSTITUTE(TRIM(시간강사_입력!G213),"-",""),".","")," ",""),3,2))&amp;". "&amp;VALUE(MID(SUBSTITUTE(SUBSTITUTE(SUBSTITUTE(TRIM(시간강사_입력!G213),"-",""),".","")," ",""),5,2))&amp;".",IF(LEN(SUBSTITUTE(SUBSTITUTE(SUBSTITUTE(TRIM(시간강사_입력!G213),"-",""),".","")," ",""))=6,IF(VALUE(LEFT(SUBSTITUTE(SUBSTITUTE(SUBSTITUTE(TRIM(시간강사_입력!G213),"-",""),".","")," ",""),2))&lt;=MOD(YEAR(TODAY()),100),"20","19")&amp;LEFT(SUBSTITUTE(SUBSTITUTE(SUBSTITUTE(TRIM(시간강사_입력!G213),"-",""),".","")," ",""),2)&amp;". "&amp;VALUE(MID(SUBSTITUTE(SUBSTITUTE(SUBSTITUTE(TRIM(시간강사_입력!G213),"-",""),".","")," ",""),3,2))&amp;". "&amp;VALUE(RIGHT(SUBSTITUTE(SUBSTITUTE(SUBSTITUTE(TRIM(시간강사_입력!G213),"-",""),".","")," ",""),2))&amp;".","")))))&amp;")"))</f>
        <v/>
      </c>
      <c r="E216" s="8" t="str">
        <f>IF(OR(시간강사_입력!F213="",LEFT(시간강사_입력!F213,2)="예)"),"",IF(시간강사_입력!O213&lt;&gt;"",시간강사_입력!O213,시간강사_입력!C213&amp;"에 임함."&amp;IF(AND(시간강사_입력!H213&lt;&gt;"",시간강사_입력!I213&lt;&gt;""),CHAR(10)&amp;"임용기간: "&amp;TEXT(시간강사_입력!H213,"yyyy. m. d.")&amp;" ~ "&amp;TEXT(시간강사_입력!I213,"yyyy. m. d."),"")&amp;IF(시간강사_입력!J213&lt;&gt;"",CHAR(10)&amp;"주당수업시간: 주 "&amp;시간강사_입력!J213&amp;"시간","")&amp;IF(시간강사_입력!K213&lt;&gt;"",CHAR(10)&amp;"총 수업주수: "&amp;시간강사_입력!K213&amp;"주","")&amp;IF(시간강사_입력!L213="예",CHAR(10)&amp;"방학기간 제외","")&amp;IF(시간강사_입력!M213&lt;&gt;"",CHAR(10)&amp;"근무시간: "&amp;시간강사_입력!M213,"")))</f>
        <v/>
      </c>
      <c r="F216" s="8" t="str">
        <f>IF(OR(시간강사_입력!F213="",LEFT(시간강사_입력!F213,2)="예)"),"",기본설정!$B$6)</f>
        <v/>
      </c>
      <c r="G216" s="22" t="str">
        <f>IF(OR(시간강사_입력!F213="",LEFT(시간강사_입력!F213,2)="예)"),"",IF(시간강사_입력!N213="",기본설정!$B$7,시간강사_입력!N213))</f>
        <v/>
      </c>
      <c r="H216" s="8" t="str">
        <f>IF(OR(시간강사_입력!F213="",LEFT(시간강사_입력!F213,2)="예)"),"",IF(기본설정!$B$8="","",기본설정!$B$8))</f>
        <v/>
      </c>
      <c r="I216" s="8" t="str">
        <f>IF(OR(시간강사_입력!F213="",LEFT(시간강사_입력!F213,2)="예)"),"",IF(기본설정!$B$9="","",기본설정!$B$9))</f>
        <v/>
      </c>
      <c r="J216" s="8" t="str">
        <f>IF(OR(시간강사_입력!F213="",LEFT(시간강사_입력!F213,2)="예)"),"",IF(시간강사_입력!P213&lt;&gt;"",시간강사_입력!P213,IF(기본설정!$B$10="","",기본설정!$B$10)))</f>
        <v/>
      </c>
    </row>
    <row r="217" spans="1:10" ht="90" customHeight="1">
      <c r="A217" s="7" t="str">
        <f>IF(OR(시간강사_입력!F214="",LEFT(시간강사_입력!F214,2)="예)"),"",IF(시간강사_입력!A214="",시간강사_입력!H214,시간강사_입력!A214))</f>
        <v/>
      </c>
      <c r="B217" s="8" t="str">
        <f>IF(OR(시간강사_입력!F214="",LEFT(시간강사_입력!F214,2)="예)"),"",IF(시간강사_입력!B214="",기본설정!$B$5,시간강사_입력!B214))</f>
        <v/>
      </c>
      <c r="C217" s="8" t="str">
        <f>IF(OR(시간강사_입력!F214="",LEFT(시간강사_입력!F214,2)="예)"),"",시간강사_입력!C214&amp;IF(시간강사_입력!E214="","",CHAR(10)&amp;"("&amp;시간강사_입력!E214&amp;")"))</f>
        <v/>
      </c>
      <c r="D217" s="8" t="str">
        <f ca="1">IF(OR(시간강사_입력!F214="",LEFT(시간강사_입력!F214,2)="예)"),"",시간강사_입력!F214&amp;IF(시간강사_입력!G214="","",CHAR(10)&amp;"("&amp;IF(시간강사_입력!G214="","",IF(AND(ISNUMBER(시간강사_입력!G214),시간강사_입력!G214&lt;100000),TEXT(시간강사_입력!G214,"yyyy. m. d."),IF(LEN(SUBSTITUTE(SUBSTITUTE(SUBSTITUTE(TRIM(시간강사_입력!G214),"-",""),".","")," ",""))=8,LEFT(SUBSTITUTE(SUBSTITUTE(SUBSTITUTE(TRIM(시간강사_입력!G214),"-",""),".","")," ",""),4)&amp;". "&amp;VALUE(MID(SUBSTITUTE(SUBSTITUTE(SUBSTITUTE(TRIM(시간강사_입력!G214),"-",""),".","")," ",""),5,2))&amp;". "&amp;VALUE(RIGHT(SUBSTITUTE(SUBSTITUTE(SUBSTITUTE(TRIM(시간강사_입력!G214),"-",""),".","")," ",""),2))&amp;".",IF(LEN(SUBSTITUTE(SUBSTITUTE(SUBSTITUTE(TRIM(시간강사_입력!G214),"-",""),".","")," ",""))=13,IF(OR(MID(SUBSTITUTE(SUBSTITUTE(SUBSTITUTE(TRIM(시간강사_입력!G214),"-",""),".","")," ",""),7,1)="1",MID(SUBSTITUTE(SUBSTITUTE(SUBSTITUTE(TRIM(시간강사_입력!G214),"-",""),".","")," ",""),7,1)="2",MID(SUBSTITUTE(SUBSTITUTE(SUBSTITUTE(TRIM(시간강사_입력!G214),"-",""),".","")," ",""),7,1)="5",MID(SUBSTITUTE(SUBSTITUTE(SUBSTITUTE(TRIM(시간강사_입력!G214),"-",""),".","")," ",""),7,1)="6"),"19","20")&amp;LEFT(SUBSTITUTE(SUBSTITUTE(SUBSTITUTE(TRIM(시간강사_입력!G214),"-",""),".","")," ",""),2)&amp;". "&amp;VALUE(MID(SUBSTITUTE(SUBSTITUTE(SUBSTITUTE(TRIM(시간강사_입력!G214),"-",""),".","")," ",""),3,2))&amp;". "&amp;VALUE(MID(SUBSTITUTE(SUBSTITUTE(SUBSTITUTE(TRIM(시간강사_입력!G214),"-",""),".","")," ",""),5,2))&amp;".",IF(LEN(SUBSTITUTE(SUBSTITUTE(SUBSTITUTE(TRIM(시간강사_입력!G214),"-",""),".","")," ",""))=6,IF(VALUE(LEFT(SUBSTITUTE(SUBSTITUTE(SUBSTITUTE(TRIM(시간강사_입력!G214),"-",""),".","")," ",""),2))&lt;=MOD(YEAR(TODAY()),100),"20","19")&amp;LEFT(SUBSTITUTE(SUBSTITUTE(SUBSTITUTE(TRIM(시간강사_입력!G214),"-",""),".","")," ",""),2)&amp;". "&amp;VALUE(MID(SUBSTITUTE(SUBSTITUTE(SUBSTITUTE(TRIM(시간강사_입력!G214),"-",""),".","")," ",""),3,2))&amp;". "&amp;VALUE(RIGHT(SUBSTITUTE(SUBSTITUTE(SUBSTITUTE(TRIM(시간강사_입력!G214),"-",""),".","")," ",""),2))&amp;".","")))))&amp;")"))</f>
        <v/>
      </c>
      <c r="E217" s="8" t="str">
        <f>IF(OR(시간강사_입력!F214="",LEFT(시간강사_입력!F214,2)="예)"),"",IF(시간강사_입력!O214&lt;&gt;"",시간강사_입력!O214,시간강사_입력!C214&amp;"에 임함."&amp;IF(AND(시간강사_입력!H214&lt;&gt;"",시간강사_입력!I214&lt;&gt;""),CHAR(10)&amp;"임용기간: "&amp;TEXT(시간강사_입력!H214,"yyyy. m. d.")&amp;" ~ "&amp;TEXT(시간강사_입력!I214,"yyyy. m. d."),"")&amp;IF(시간강사_입력!J214&lt;&gt;"",CHAR(10)&amp;"주당수업시간: 주 "&amp;시간강사_입력!J214&amp;"시간","")&amp;IF(시간강사_입력!K214&lt;&gt;"",CHAR(10)&amp;"총 수업주수: "&amp;시간강사_입력!K214&amp;"주","")&amp;IF(시간강사_입력!L214="예",CHAR(10)&amp;"방학기간 제외","")&amp;IF(시간강사_입력!M214&lt;&gt;"",CHAR(10)&amp;"근무시간: "&amp;시간강사_입력!M214,"")))</f>
        <v/>
      </c>
      <c r="F217" s="8" t="str">
        <f>IF(OR(시간강사_입력!F214="",LEFT(시간강사_입력!F214,2)="예)"),"",기본설정!$B$6)</f>
        <v/>
      </c>
      <c r="G217" s="22" t="str">
        <f>IF(OR(시간강사_입력!F214="",LEFT(시간강사_입력!F214,2)="예)"),"",IF(시간강사_입력!N214="",기본설정!$B$7,시간강사_입력!N214))</f>
        <v/>
      </c>
      <c r="H217" s="8" t="str">
        <f>IF(OR(시간강사_입력!F214="",LEFT(시간강사_입력!F214,2)="예)"),"",IF(기본설정!$B$8="","",기본설정!$B$8))</f>
        <v/>
      </c>
      <c r="I217" s="8" t="str">
        <f>IF(OR(시간강사_입력!F214="",LEFT(시간강사_입력!F214,2)="예)"),"",IF(기본설정!$B$9="","",기본설정!$B$9))</f>
        <v/>
      </c>
      <c r="J217" s="8" t="str">
        <f>IF(OR(시간강사_입력!F214="",LEFT(시간강사_입력!F214,2)="예)"),"",IF(시간강사_입력!P214&lt;&gt;"",시간강사_입력!P214,IF(기본설정!$B$10="","",기본설정!$B$10)))</f>
        <v/>
      </c>
    </row>
    <row r="218" spans="1:10" ht="90" customHeight="1">
      <c r="A218" s="7" t="str">
        <f>IF(OR(시간강사_입력!F215="",LEFT(시간강사_입력!F215,2)="예)"),"",IF(시간강사_입력!A215="",시간강사_입력!H215,시간강사_입력!A215))</f>
        <v/>
      </c>
      <c r="B218" s="8" t="str">
        <f>IF(OR(시간강사_입력!F215="",LEFT(시간강사_입력!F215,2)="예)"),"",IF(시간강사_입력!B215="",기본설정!$B$5,시간강사_입력!B215))</f>
        <v/>
      </c>
      <c r="C218" s="8" t="str">
        <f>IF(OR(시간강사_입력!F215="",LEFT(시간강사_입력!F215,2)="예)"),"",시간강사_입력!C215&amp;IF(시간강사_입력!E215="","",CHAR(10)&amp;"("&amp;시간강사_입력!E215&amp;")"))</f>
        <v/>
      </c>
      <c r="D218" s="8" t="str">
        <f ca="1">IF(OR(시간강사_입력!F215="",LEFT(시간강사_입력!F215,2)="예)"),"",시간강사_입력!F215&amp;IF(시간강사_입력!G215="","",CHAR(10)&amp;"("&amp;IF(시간강사_입력!G215="","",IF(AND(ISNUMBER(시간강사_입력!G215),시간강사_입력!G215&lt;100000),TEXT(시간강사_입력!G215,"yyyy. m. d."),IF(LEN(SUBSTITUTE(SUBSTITUTE(SUBSTITUTE(TRIM(시간강사_입력!G215),"-",""),".","")," ",""))=8,LEFT(SUBSTITUTE(SUBSTITUTE(SUBSTITUTE(TRIM(시간강사_입력!G215),"-",""),".","")," ",""),4)&amp;". "&amp;VALUE(MID(SUBSTITUTE(SUBSTITUTE(SUBSTITUTE(TRIM(시간강사_입력!G215),"-",""),".","")," ",""),5,2))&amp;". "&amp;VALUE(RIGHT(SUBSTITUTE(SUBSTITUTE(SUBSTITUTE(TRIM(시간강사_입력!G215),"-",""),".","")," ",""),2))&amp;".",IF(LEN(SUBSTITUTE(SUBSTITUTE(SUBSTITUTE(TRIM(시간강사_입력!G215),"-",""),".","")," ",""))=13,IF(OR(MID(SUBSTITUTE(SUBSTITUTE(SUBSTITUTE(TRIM(시간강사_입력!G215),"-",""),".","")," ",""),7,1)="1",MID(SUBSTITUTE(SUBSTITUTE(SUBSTITUTE(TRIM(시간강사_입력!G215),"-",""),".","")," ",""),7,1)="2",MID(SUBSTITUTE(SUBSTITUTE(SUBSTITUTE(TRIM(시간강사_입력!G215),"-",""),".","")," ",""),7,1)="5",MID(SUBSTITUTE(SUBSTITUTE(SUBSTITUTE(TRIM(시간강사_입력!G215),"-",""),".","")," ",""),7,1)="6"),"19","20")&amp;LEFT(SUBSTITUTE(SUBSTITUTE(SUBSTITUTE(TRIM(시간강사_입력!G215),"-",""),".","")," ",""),2)&amp;". "&amp;VALUE(MID(SUBSTITUTE(SUBSTITUTE(SUBSTITUTE(TRIM(시간강사_입력!G215),"-",""),".","")," ",""),3,2))&amp;". "&amp;VALUE(MID(SUBSTITUTE(SUBSTITUTE(SUBSTITUTE(TRIM(시간강사_입력!G215),"-",""),".","")," ",""),5,2))&amp;".",IF(LEN(SUBSTITUTE(SUBSTITUTE(SUBSTITUTE(TRIM(시간강사_입력!G215),"-",""),".","")," ",""))=6,IF(VALUE(LEFT(SUBSTITUTE(SUBSTITUTE(SUBSTITUTE(TRIM(시간강사_입력!G215),"-",""),".","")," ",""),2))&lt;=MOD(YEAR(TODAY()),100),"20","19")&amp;LEFT(SUBSTITUTE(SUBSTITUTE(SUBSTITUTE(TRIM(시간강사_입력!G215),"-",""),".","")," ",""),2)&amp;". "&amp;VALUE(MID(SUBSTITUTE(SUBSTITUTE(SUBSTITUTE(TRIM(시간강사_입력!G215),"-",""),".","")," ",""),3,2))&amp;". "&amp;VALUE(RIGHT(SUBSTITUTE(SUBSTITUTE(SUBSTITUTE(TRIM(시간강사_입력!G215),"-",""),".","")," ",""),2))&amp;".","")))))&amp;")"))</f>
        <v/>
      </c>
      <c r="E218" s="8" t="str">
        <f>IF(OR(시간강사_입력!F215="",LEFT(시간강사_입력!F215,2)="예)"),"",IF(시간강사_입력!O215&lt;&gt;"",시간강사_입력!O215,시간강사_입력!C215&amp;"에 임함."&amp;IF(AND(시간강사_입력!H215&lt;&gt;"",시간강사_입력!I215&lt;&gt;""),CHAR(10)&amp;"임용기간: "&amp;TEXT(시간강사_입력!H215,"yyyy. m. d.")&amp;" ~ "&amp;TEXT(시간강사_입력!I215,"yyyy. m. d."),"")&amp;IF(시간강사_입력!J215&lt;&gt;"",CHAR(10)&amp;"주당수업시간: 주 "&amp;시간강사_입력!J215&amp;"시간","")&amp;IF(시간강사_입력!K215&lt;&gt;"",CHAR(10)&amp;"총 수업주수: "&amp;시간강사_입력!K215&amp;"주","")&amp;IF(시간강사_입력!L215="예",CHAR(10)&amp;"방학기간 제외","")&amp;IF(시간강사_입력!M215&lt;&gt;"",CHAR(10)&amp;"근무시간: "&amp;시간강사_입력!M215,"")))</f>
        <v/>
      </c>
      <c r="F218" s="8" t="str">
        <f>IF(OR(시간강사_입력!F215="",LEFT(시간강사_입력!F215,2)="예)"),"",기본설정!$B$6)</f>
        <v/>
      </c>
      <c r="G218" s="22" t="str">
        <f>IF(OR(시간강사_입력!F215="",LEFT(시간강사_입력!F215,2)="예)"),"",IF(시간강사_입력!N215="",기본설정!$B$7,시간강사_입력!N215))</f>
        <v/>
      </c>
      <c r="H218" s="8" t="str">
        <f>IF(OR(시간강사_입력!F215="",LEFT(시간강사_입력!F215,2)="예)"),"",IF(기본설정!$B$8="","",기본설정!$B$8))</f>
        <v/>
      </c>
      <c r="I218" s="8" t="str">
        <f>IF(OR(시간강사_입력!F215="",LEFT(시간강사_입력!F215,2)="예)"),"",IF(기본설정!$B$9="","",기본설정!$B$9))</f>
        <v/>
      </c>
      <c r="J218" s="8" t="str">
        <f>IF(OR(시간강사_입력!F215="",LEFT(시간강사_입력!F215,2)="예)"),"",IF(시간강사_입력!P215&lt;&gt;"",시간강사_입력!P215,IF(기본설정!$B$10="","",기본설정!$B$10)))</f>
        <v/>
      </c>
    </row>
    <row r="219" spans="1:10" ht="90" customHeight="1">
      <c r="A219" s="7" t="str">
        <f>IF(OR(시간강사_입력!F216="",LEFT(시간강사_입력!F216,2)="예)"),"",IF(시간강사_입력!A216="",시간강사_입력!H216,시간강사_입력!A216))</f>
        <v/>
      </c>
      <c r="B219" s="8" t="str">
        <f>IF(OR(시간강사_입력!F216="",LEFT(시간강사_입력!F216,2)="예)"),"",IF(시간강사_입력!B216="",기본설정!$B$5,시간강사_입력!B216))</f>
        <v/>
      </c>
      <c r="C219" s="8" t="str">
        <f>IF(OR(시간강사_입력!F216="",LEFT(시간강사_입력!F216,2)="예)"),"",시간강사_입력!C216&amp;IF(시간강사_입력!E216="","",CHAR(10)&amp;"("&amp;시간강사_입력!E216&amp;")"))</f>
        <v/>
      </c>
      <c r="D219" s="8" t="str">
        <f ca="1">IF(OR(시간강사_입력!F216="",LEFT(시간강사_입력!F216,2)="예)"),"",시간강사_입력!F216&amp;IF(시간강사_입력!G216="","",CHAR(10)&amp;"("&amp;IF(시간강사_입력!G216="","",IF(AND(ISNUMBER(시간강사_입력!G216),시간강사_입력!G216&lt;100000),TEXT(시간강사_입력!G216,"yyyy. m. d."),IF(LEN(SUBSTITUTE(SUBSTITUTE(SUBSTITUTE(TRIM(시간강사_입력!G216),"-",""),".","")," ",""))=8,LEFT(SUBSTITUTE(SUBSTITUTE(SUBSTITUTE(TRIM(시간강사_입력!G216),"-",""),".","")," ",""),4)&amp;". "&amp;VALUE(MID(SUBSTITUTE(SUBSTITUTE(SUBSTITUTE(TRIM(시간강사_입력!G216),"-",""),".","")," ",""),5,2))&amp;". "&amp;VALUE(RIGHT(SUBSTITUTE(SUBSTITUTE(SUBSTITUTE(TRIM(시간강사_입력!G216),"-",""),".","")," ",""),2))&amp;".",IF(LEN(SUBSTITUTE(SUBSTITUTE(SUBSTITUTE(TRIM(시간강사_입력!G216),"-",""),".","")," ",""))=13,IF(OR(MID(SUBSTITUTE(SUBSTITUTE(SUBSTITUTE(TRIM(시간강사_입력!G216),"-",""),".","")," ",""),7,1)="1",MID(SUBSTITUTE(SUBSTITUTE(SUBSTITUTE(TRIM(시간강사_입력!G216),"-",""),".","")," ",""),7,1)="2",MID(SUBSTITUTE(SUBSTITUTE(SUBSTITUTE(TRIM(시간강사_입력!G216),"-",""),".","")," ",""),7,1)="5",MID(SUBSTITUTE(SUBSTITUTE(SUBSTITUTE(TRIM(시간강사_입력!G216),"-",""),".","")," ",""),7,1)="6"),"19","20")&amp;LEFT(SUBSTITUTE(SUBSTITUTE(SUBSTITUTE(TRIM(시간강사_입력!G216),"-",""),".","")," ",""),2)&amp;". "&amp;VALUE(MID(SUBSTITUTE(SUBSTITUTE(SUBSTITUTE(TRIM(시간강사_입력!G216),"-",""),".","")," ",""),3,2))&amp;". "&amp;VALUE(MID(SUBSTITUTE(SUBSTITUTE(SUBSTITUTE(TRIM(시간강사_입력!G216),"-",""),".","")," ",""),5,2))&amp;".",IF(LEN(SUBSTITUTE(SUBSTITUTE(SUBSTITUTE(TRIM(시간강사_입력!G216),"-",""),".","")," ",""))=6,IF(VALUE(LEFT(SUBSTITUTE(SUBSTITUTE(SUBSTITUTE(TRIM(시간강사_입력!G216),"-",""),".","")," ",""),2))&lt;=MOD(YEAR(TODAY()),100),"20","19")&amp;LEFT(SUBSTITUTE(SUBSTITUTE(SUBSTITUTE(TRIM(시간강사_입력!G216),"-",""),".","")," ",""),2)&amp;". "&amp;VALUE(MID(SUBSTITUTE(SUBSTITUTE(SUBSTITUTE(TRIM(시간강사_입력!G216),"-",""),".","")," ",""),3,2))&amp;". "&amp;VALUE(RIGHT(SUBSTITUTE(SUBSTITUTE(SUBSTITUTE(TRIM(시간강사_입력!G216),"-",""),".","")," ",""),2))&amp;".","")))))&amp;")"))</f>
        <v/>
      </c>
      <c r="E219" s="8" t="str">
        <f>IF(OR(시간강사_입력!F216="",LEFT(시간강사_입력!F216,2)="예)"),"",IF(시간강사_입력!O216&lt;&gt;"",시간강사_입력!O216,시간강사_입력!C216&amp;"에 임함."&amp;IF(AND(시간강사_입력!H216&lt;&gt;"",시간강사_입력!I216&lt;&gt;""),CHAR(10)&amp;"임용기간: "&amp;TEXT(시간강사_입력!H216,"yyyy. m. d.")&amp;" ~ "&amp;TEXT(시간강사_입력!I216,"yyyy. m. d."),"")&amp;IF(시간강사_입력!J216&lt;&gt;"",CHAR(10)&amp;"주당수업시간: 주 "&amp;시간강사_입력!J216&amp;"시간","")&amp;IF(시간강사_입력!K216&lt;&gt;"",CHAR(10)&amp;"총 수업주수: "&amp;시간강사_입력!K216&amp;"주","")&amp;IF(시간강사_입력!L216="예",CHAR(10)&amp;"방학기간 제외","")&amp;IF(시간강사_입력!M216&lt;&gt;"",CHAR(10)&amp;"근무시간: "&amp;시간강사_입력!M216,"")))</f>
        <v/>
      </c>
      <c r="F219" s="8" t="str">
        <f>IF(OR(시간강사_입력!F216="",LEFT(시간강사_입력!F216,2)="예)"),"",기본설정!$B$6)</f>
        <v/>
      </c>
      <c r="G219" s="22" t="str">
        <f>IF(OR(시간강사_입력!F216="",LEFT(시간강사_입력!F216,2)="예)"),"",IF(시간강사_입력!N216="",기본설정!$B$7,시간강사_입력!N216))</f>
        <v/>
      </c>
      <c r="H219" s="8" t="str">
        <f>IF(OR(시간강사_입력!F216="",LEFT(시간강사_입력!F216,2)="예)"),"",IF(기본설정!$B$8="","",기본설정!$B$8))</f>
        <v/>
      </c>
      <c r="I219" s="8" t="str">
        <f>IF(OR(시간강사_입력!F216="",LEFT(시간강사_입력!F216,2)="예)"),"",IF(기본설정!$B$9="","",기본설정!$B$9))</f>
        <v/>
      </c>
      <c r="J219" s="8" t="str">
        <f>IF(OR(시간강사_입력!F216="",LEFT(시간강사_입력!F216,2)="예)"),"",IF(시간강사_입력!P216&lt;&gt;"",시간강사_입력!P216,IF(기본설정!$B$10="","",기본설정!$B$10)))</f>
        <v/>
      </c>
    </row>
    <row r="220" spans="1:10" ht="90" customHeight="1">
      <c r="A220" s="7" t="str">
        <f>IF(OR(시간강사_입력!F217="",LEFT(시간강사_입력!F217,2)="예)"),"",IF(시간강사_입력!A217="",시간강사_입력!H217,시간강사_입력!A217))</f>
        <v/>
      </c>
      <c r="B220" s="8" t="str">
        <f>IF(OR(시간강사_입력!F217="",LEFT(시간강사_입력!F217,2)="예)"),"",IF(시간강사_입력!B217="",기본설정!$B$5,시간강사_입력!B217))</f>
        <v/>
      </c>
      <c r="C220" s="8" t="str">
        <f>IF(OR(시간강사_입력!F217="",LEFT(시간강사_입력!F217,2)="예)"),"",시간강사_입력!C217&amp;IF(시간강사_입력!E217="","",CHAR(10)&amp;"("&amp;시간강사_입력!E217&amp;")"))</f>
        <v/>
      </c>
      <c r="D220" s="8" t="str">
        <f ca="1">IF(OR(시간강사_입력!F217="",LEFT(시간강사_입력!F217,2)="예)"),"",시간강사_입력!F217&amp;IF(시간강사_입력!G217="","",CHAR(10)&amp;"("&amp;IF(시간강사_입력!G217="","",IF(AND(ISNUMBER(시간강사_입력!G217),시간강사_입력!G217&lt;100000),TEXT(시간강사_입력!G217,"yyyy. m. d."),IF(LEN(SUBSTITUTE(SUBSTITUTE(SUBSTITUTE(TRIM(시간강사_입력!G217),"-",""),".","")," ",""))=8,LEFT(SUBSTITUTE(SUBSTITUTE(SUBSTITUTE(TRIM(시간강사_입력!G217),"-",""),".","")," ",""),4)&amp;". "&amp;VALUE(MID(SUBSTITUTE(SUBSTITUTE(SUBSTITUTE(TRIM(시간강사_입력!G217),"-",""),".","")," ",""),5,2))&amp;". "&amp;VALUE(RIGHT(SUBSTITUTE(SUBSTITUTE(SUBSTITUTE(TRIM(시간강사_입력!G217),"-",""),".","")," ",""),2))&amp;".",IF(LEN(SUBSTITUTE(SUBSTITUTE(SUBSTITUTE(TRIM(시간강사_입력!G217),"-",""),".","")," ",""))=13,IF(OR(MID(SUBSTITUTE(SUBSTITUTE(SUBSTITUTE(TRIM(시간강사_입력!G217),"-",""),".","")," ",""),7,1)="1",MID(SUBSTITUTE(SUBSTITUTE(SUBSTITUTE(TRIM(시간강사_입력!G217),"-",""),".","")," ",""),7,1)="2",MID(SUBSTITUTE(SUBSTITUTE(SUBSTITUTE(TRIM(시간강사_입력!G217),"-",""),".","")," ",""),7,1)="5",MID(SUBSTITUTE(SUBSTITUTE(SUBSTITUTE(TRIM(시간강사_입력!G217),"-",""),".","")," ",""),7,1)="6"),"19","20")&amp;LEFT(SUBSTITUTE(SUBSTITUTE(SUBSTITUTE(TRIM(시간강사_입력!G217),"-",""),".","")," ",""),2)&amp;". "&amp;VALUE(MID(SUBSTITUTE(SUBSTITUTE(SUBSTITUTE(TRIM(시간강사_입력!G217),"-",""),".","")," ",""),3,2))&amp;". "&amp;VALUE(MID(SUBSTITUTE(SUBSTITUTE(SUBSTITUTE(TRIM(시간강사_입력!G217),"-",""),".","")," ",""),5,2))&amp;".",IF(LEN(SUBSTITUTE(SUBSTITUTE(SUBSTITUTE(TRIM(시간강사_입력!G217),"-",""),".","")," ",""))=6,IF(VALUE(LEFT(SUBSTITUTE(SUBSTITUTE(SUBSTITUTE(TRIM(시간강사_입력!G217),"-",""),".","")," ",""),2))&lt;=MOD(YEAR(TODAY()),100),"20","19")&amp;LEFT(SUBSTITUTE(SUBSTITUTE(SUBSTITUTE(TRIM(시간강사_입력!G217),"-",""),".","")," ",""),2)&amp;". "&amp;VALUE(MID(SUBSTITUTE(SUBSTITUTE(SUBSTITUTE(TRIM(시간강사_입력!G217),"-",""),".","")," ",""),3,2))&amp;". "&amp;VALUE(RIGHT(SUBSTITUTE(SUBSTITUTE(SUBSTITUTE(TRIM(시간강사_입력!G217),"-",""),".","")," ",""),2))&amp;".","")))))&amp;")"))</f>
        <v/>
      </c>
      <c r="E220" s="8" t="str">
        <f>IF(OR(시간강사_입력!F217="",LEFT(시간강사_입력!F217,2)="예)"),"",IF(시간강사_입력!O217&lt;&gt;"",시간강사_입력!O217,시간강사_입력!C217&amp;"에 임함."&amp;IF(AND(시간강사_입력!H217&lt;&gt;"",시간강사_입력!I217&lt;&gt;""),CHAR(10)&amp;"임용기간: "&amp;TEXT(시간강사_입력!H217,"yyyy. m. d.")&amp;" ~ "&amp;TEXT(시간강사_입력!I217,"yyyy. m. d."),"")&amp;IF(시간강사_입력!J217&lt;&gt;"",CHAR(10)&amp;"주당수업시간: 주 "&amp;시간강사_입력!J217&amp;"시간","")&amp;IF(시간강사_입력!K217&lt;&gt;"",CHAR(10)&amp;"총 수업주수: "&amp;시간강사_입력!K217&amp;"주","")&amp;IF(시간강사_입력!L217="예",CHAR(10)&amp;"방학기간 제외","")&amp;IF(시간강사_입력!M217&lt;&gt;"",CHAR(10)&amp;"근무시간: "&amp;시간강사_입력!M217,"")))</f>
        <v/>
      </c>
      <c r="F220" s="8" t="str">
        <f>IF(OR(시간강사_입력!F217="",LEFT(시간강사_입력!F217,2)="예)"),"",기본설정!$B$6)</f>
        <v/>
      </c>
      <c r="G220" s="22" t="str">
        <f>IF(OR(시간강사_입력!F217="",LEFT(시간강사_입력!F217,2)="예)"),"",IF(시간강사_입력!N217="",기본설정!$B$7,시간강사_입력!N217))</f>
        <v/>
      </c>
      <c r="H220" s="8" t="str">
        <f>IF(OR(시간강사_입력!F217="",LEFT(시간강사_입력!F217,2)="예)"),"",IF(기본설정!$B$8="","",기본설정!$B$8))</f>
        <v/>
      </c>
      <c r="I220" s="8" t="str">
        <f>IF(OR(시간강사_입력!F217="",LEFT(시간강사_입력!F217,2)="예)"),"",IF(기본설정!$B$9="","",기본설정!$B$9))</f>
        <v/>
      </c>
      <c r="J220" s="8" t="str">
        <f>IF(OR(시간강사_입력!F217="",LEFT(시간강사_입력!F217,2)="예)"),"",IF(시간강사_입력!P217&lt;&gt;"",시간강사_입력!P217,IF(기본설정!$B$10="","",기본설정!$B$10)))</f>
        <v/>
      </c>
    </row>
    <row r="221" spans="1:10" ht="90" customHeight="1">
      <c r="A221" s="7" t="str">
        <f>IF(OR(시간강사_입력!F218="",LEFT(시간강사_입력!F218,2)="예)"),"",IF(시간강사_입력!A218="",시간강사_입력!H218,시간강사_입력!A218))</f>
        <v/>
      </c>
      <c r="B221" s="8" t="str">
        <f>IF(OR(시간강사_입력!F218="",LEFT(시간강사_입력!F218,2)="예)"),"",IF(시간강사_입력!B218="",기본설정!$B$5,시간강사_입력!B218))</f>
        <v/>
      </c>
      <c r="C221" s="8" t="str">
        <f>IF(OR(시간강사_입력!F218="",LEFT(시간강사_입력!F218,2)="예)"),"",시간강사_입력!C218&amp;IF(시간강사_입력!E218="","",CHAR(10)&amp;"("&amp;시간강사_입력!E218&amp;")"))</f>
        <v/>
      </c>
      <c r="D221" s="8" t="str">
        <f ca="1">IF(OR(시간강사_입력!F218="",LEFT(시간강사_입력!F218,2)="예)"),"",시간강사_입력!F218&amp;IF(시간강사_입력!G218="","",CHAR(10)&amp;"("&amp;IF(시간강사_입력!G218="","",IF(AND(ISNUMBER(시간강사_입력!G218),시간강사_입력!G218&lt;100000),TEXT(시간강사_입력!G218,"yyyy. m. d."),IF(LEN(SUBSTITUTE(SUBSTITUTE(SUBSTITUTE(TRIM(시간강사_입력!G218),"-",""),".","")," ",""))=8,LEFT(SUBSTITUTE(SUBSTITUTE(SUBSTITUTE(TRIM(시간강사_입력!G218),"-",""),".","")," ",""),4)&amp;". "&amp;VALUE(MID(SUBSTITUTE(SUBSTITUTE(SUBSTITUTE(TRIM(시간강사_입력!G218),"-",""),".","")," ",""),5,2))&amp;". "&amp;VALUE(RIGHT(SUBSTITUTE(SUBSTITUTE(SUBSTITUTE(TRIM(시간강사_입력!G218),"-",""),".","")," ",""),2))&amp;".",IF(LEN(SUBSTITUTE(SUBSTITUTE(SUBSTITUTE(TRIM(시간강사_입력!G218),"-",""),".","")," ",""))=13,IF(OR(MID(SUBSTITUTE(SUBSTITUTE(SUBSTITUTE(TRIM(시간강사_입력!G218),"-",""),".","")," ",""),7,1)="1",MID(SUBSTITUTE(SUBSTITUTE(SUBSTITUTE(TRIM(시간강사_입력!G218),"-",""),".","")," ",""),7,1)="2",MID(SUBSTITUTE(SUBSTITUTE(SUBSTITUTE(TRIM(시간강사_입력!G218),"-",""),".","")," ",""),7,1)="5",MID(SUBSTITUTE(SUBSTITUTE(SUBSTITUTE(TRIM(시간강사_입력!G218),"-",""),".","")," ",""),7,1)="6"),"19","20")&amp;LEFT(SUBSTITUTE(SUBSTITUTE(SUBSTITUTE(TRIM(시간강사_입력!G218),"-",""),".","")," ",""),2)&amp;". "&amp;VALUE(MID(SUBSTITUTE(SUBSTITUTE(SUBSTITUTE(TRIM(시간강사_입력!G218),"-",""),".","")," ",""),3,2))&amp;". "&amp;VALUE(MID(SUBSTITUTE(SUBSTITUTE(SUBSTITUTE(TRIM(시간강사_입력!G218),"-",""),".","")," ",""),5,2))&amp;".",IF(LEN(SUBSTITUTE(SUBSTITUTE(SUBSTITUTE(TRIM(시간강사_입력!G218),"-",""),".","")," ",""))=6,IF(VALUE(LEFT(SUBSTITUTE(SUBSTITUTE(SUBSTITUTE(TRIM(시간강사_입력!G218),"-",""),".","")," ",""),2))&lt;=MOD(YEAR(TODAY()),100),"20","19")&amp;LEFT(SUBSTITUTE(SUBSTITUTE(SUBSTITUTE(TRIM(시간강사_입력!G218),"-",""),".","")," ",""),2)&amp;". "&amp;VALUE(MID(SUBSTITUTE(SUBSTITUTE(SUBSTITUTE(TRIM(시간강사_입력!G218),"-",""),".","")," ",""),3,2))&amp;". "&amp;VALUE(RIGHT(SUBSTITUTE(SUBSTITUTE(SUBSTITUTE(TRIM(시간강사_입력!G218),"-",""),".","")," ",""),2))&amp;".","")))))&amp;")"))</f>
        <v/>
      </c>
      <c r="E221" s="8" t="str">
        <f>IF(OR(시간강사_입력!F218="",LEFT(시간강사_입력!F218,2)="예)"),"",IF(시간강사_입력!O218&lt;&gt;"",시간강사_입력!O218,시간강사_입력!C218&amp;"에 임함."&amp;IF(AND(시간강사_입력!H218&lt;&gt;"",시간강사_입력!I218&lt;&gt;""),CHAR(10)&amp;"임용기간: "&amp;TEXT(시간강사_입력!H218,"yyyy. m. d.")&amp;" ~ "&amp;TEXT(시간강사_입력!I218,"yyyy. m. d."),"")&amp;IF(시간강사_입력!J218&lt;&gt;"",CHAR(10)&amp;"주당수업시간: 주 "&amp;시간강사_입력!J218&amp;"시간","")&amp;IF(시간강사_입력!K218&lt;&gt;"",CHAR(10)&amp;"총 수업주수: "&amp;시간강사_입력!K218&amp;"주","")&amp;IF(시간강사_입력!L218="예",CHAR(10)&amp;"방학기간 제외","")&amp;IF(시간강사_입력!M218&lt;&gt;"",CHAR(10)&amp;"근무시간: "&amp;시간강사_입력!M218,"")))</f>
        <v/>
      </c>
      <c r="F221" s="8" t="str">
        <f>IF(OR(시간강사_입력!F218="",LEFT(시간강사_입력!F218,2)="예)"),"",기본설정!$B$6)</f>
        <v/>
      </c>
      <c r="G221" s="22" t="str">
        <f>IF(OR(시간강사_입력!F218="",LEFT(시간강사_입력!F218,2)="예)"),"",IF(시간강사_입력!N218="",기본설정!$B$7,시간강사_입력!N218))</f>
        <v/>
      </c>
      <c r="H221" s="8" t="str">
        <f>IF(OR(시간강사_입력!F218="",LEFT(시간강사_입력!F218,2)="예)"),"",IF(기본설정!$B$8="","",기본설정!$B$8))</f>
        <v/>
      </c>
      <c r="I221" s="8" t="str">
        <f>IF(OR(시간강사_입력!F218="",LEFT(시간강사_입력!F218,2)="예)"),"",IF(기본설정!$B$9="","",기본설정!$B$9))</f>
        <v/>
      </c>
      <c r="J221" s="8" t="str">
        <f>IF(OR(시간강사_입력!F218="",LEFT(시간강사_입력!F218,2)="예)"),"",IF(시간강사_입력!P218&lt;&gt;"",시간강사_입력!P218,IF(기본설정!$B$10="","",기본설정!$B$10)))</f>
        <v/>
      </c>
    </row>
    <row r="222" spans="1:10" ht="90" customHeight="1">
      <c r="A222" s="7" t="str">
        <f>IF(OR(시간강사_입력!F219="",LEFT(시간강사_입력!F219,2)="예)"),"",IF(시간강사_입력!A219="",시간강사_입력!H219,시간강사_입력!A219))</f>
        <v/>
      </c>
      <c r="B222" s="8" t="str">
        <f>IF(OR(시간강사_입력!F219="",LEFT(시간강사_입력!F219,2)="예)"),"",IF(시간강사_입력!B219="",기본설정!$B$5,시간강사_입력!B219))</f>
        <v/>
      </c>
      <c r="C222" s="8" t="str">
        <f>IF(OR(시간강사_입력!F219="",LEFT(시간강사_입력!F219,2)="예)"),"",시간강사_입력!C219&amp;IF(시간강사_입력!E219="","",CHAR(10)&amp;"("&amp;시간강사_입력!E219&amp;")"))</f>
        <v/>
      </c>
      <c r="D222" s="8" t="str">
        <f ca="1">IF(OR(시간강사_입력!F219="",LEFT(시간강사_입력!F219,2)="예)"),"",시간강사_입력!F219&amp;IF(시간강사_입력!G219="","",CHAR(10)&amp;"("&amp;IF(시간강사_입력!G219="","",IF(AND(ISNUMBER(시간강사_입력!G219),시간강사_입력!G219&lt;100000),TEXT(시간강사_입력!G219,"yyyy. m. d."),IF(LEN(SUBSTITUTE(SUBSTITUTE(SUBSTITUTE(TRIM(시간강사_입력!G219),"-",""),".","")," ",""))=8,LEFT(SUBSTITUTE(SUBSTITUTE(SUBSTITUTE(TRIM(시간강사_입력!G219),"-",""),".","")," ",""),4)&amp;". "&amp;VALUE(MID(SUBSTITUTE(SUBSTITUTE(SUBSTITUTE(TRIM(시간강사_입력!G219),"-",""),".","")," ",""),5,2))&amp;". "&amp;VALUE(RIGHT(SUBSTITUTE(SUBSTITUTE(SUBSTITUTE(TRIM(시간강사_입력!G219),"-",""),".","")," ",""),2))&amp;".",IF(LEN(SUBSTITUTE(SUBSTITUTE(SUBSTITUTE(TRIM(시간강사_입력!G219),"-",""),".","")," ",""))=13,IF(OR(MID(SUBSTITUTE(SUBSTITUTE(SUBSTITUTE(TRIM(시간강사_입력!G219),"-",""),".","")," ",""),7,1)="1",MID(SUBSTITUTE(SUBSTITUTE(SUBSTITUTE(TRIM(시간강사_입력!G219),"-",""),".","")," ",""),7,1)="2",MID(SUBSTITUTE(SUBSTITUTE(SUBSTITUTE(TRIM(시간강사_입력!G219),"-",""),".","")," ",""),7,1)="5",MID(SUBSTITUTE(SUBSTITUTE(SUBSTITUTE(TRIM(시간강사_입력!G219),"-",""),".","")," ",""),7,1)="6"),"19","20")&amp;LEFT(SUBSTITUTE(SUBSTITUTE(SUBSTITUTE(TRIM(시간강사_입력!G219),"-",""),".","")," ",""),2)&amp;". "&amp;VALUE(MID(SUBSTITUTE(SUBSTITUTE(SUBSTITUTE(TRIM(시간강사_입력!G219),"-",""),".","")," ",""),3,2))&amp;". "&amp;VALUE(MID(SUBSTITUTE(SUBSTITUTE(SUBSTITUTE(TRIM(시간강사_입력!G219),"-",""),".","")," ",""),5,2))&amp;".",IF(LEN(SUBSTITUTE(SUBSTITUTE(SUBSTITUTE(TRIM(시간강사_입력!G219),"-",""),".","")," ",""))=6,IF(VALUE(LEFT(SUBSTITUTE(SUBSTITUTE(SUBSTITUTE(TRIM(시간강사_입력!G219),"-",""),".","")," ",""),2))&lt;=MOD(YEAR(TODAY()),100),"20","19")&amp;LEFT(SUBSTITUTE(SUBSTITUTE(SUBSTITUTE(TRIM(시간강사_입력!G219),"-",""),".","")," ",""),2)&amp;". "&amp;VALUE(MID(SUBSTITUTE(SUBSTITUTE(SUBSTITUTE(TRIM(시간강사_입력!G219),"-",""),".","")," ",""),3,2))&amp;". "&amp;VALUE(RIGHT(SUBSTITUTE(SUBSTITUTE(SUBSTITUTE(TRIM(시간강사_입력!G219),"-",""),".","")," ",""),2))&amp;".","")))))&amp;")"))</f>
        <v/>
      </c>
      <c r="E222" s="8" t="str">
        <f>IF(OR(시간강사_입력!F219="",LEFT(시간강사_입력!F219,2)="예)"),"",IF(시간강사_입력!O219&lt;&gt;"",시간강사_입력!O219,시간강사_입력!C219&amp;"에 임함."&amp;IF(AND(시간강사_입력!H219&lt;&gt;"",시간강사_입력!I219&lt;&gt;""),CHAR(10)&amp;"임용기간: "&amp;TEXT(시간강사_입력!H219,"yyyy. m. d.")&amp;" ~ "&amp;TEXT(시간강사_입력!I219,"yyyy. m. d."),"")&amp;IF(시간강사_입력!J219&lt;&gt;"",CHAR(10)&amp;"주당수업시간: 주 "&amp;시간강사_입력!J219&amp;"시간","")&amp;IF(시간강사_입력!K219&lt;&gt;"",CHAR(10)&amp;"총 수업주수: "&amp;시간강사_입력!K219&amp;"주","")&amp;IF(시간강사_입력!L219="예",CHAR(10)&amp;"방학기간 제외","")&amp;IF(시간강사_입력!M219&lt;&gt;"",CHAR(10)&amp;"근무시간: "&amp;시간강사_입력!M219,"")))</f>
        <v/>
      </c>
      <c r="F222" s="8" t="str">
        <f>IF(OR(시간강사_입력!F219="",LEFT(시간강사_입력!F219,2)="예)"),"",기본설정!$B$6)</f>
        <v/>
      </c>
      <c r="G222" s="22" t="str">
        <f>IF(OR(시간강사_입력!F219="",LEFT(시간강사_입력!F219,2)="예)"),"",IF(시간강사_입력!N219="",기본설정!$B$7,시간강사_입력!N219))</f>
        <v/>
      </c>
      <c r="H222" s="8" t="str">
        <f>IF(OR(시간강사_입력!F219="",LEFT(시간강사_입력!F219,2)="예)"),"",IF(기본설정!$B$8="","",기본설정!$B$8))</f>
        <v/>
      </c>
      <c r="I222" s="8" t="str">
        <f>IF(OR(시간강사_입력!F219="",LEFT(시간강사_입력!F219,2)="예)"),"",IF(기본설정!$B$9="","",기본설정!$B$9))</f>
        <v/>
      </c>
      <c r="J222" s="8" t="str">
        <f>IF(OR(시간강사_입력!F219="",LEFT(시간강사_입력!F219,2)="예)"),"",IF(시간강사_입력!P219&lt;&gt;"",시간강사_입력!P219,IF(기본설정!$B$10="","",기본설정!$B$10)))</f>
        <v/>
      </c>
    </row>
    <row r="223" spans="1:10" ht="90" customHeight="1">
      <c r="A223" s="7" t="str">
        <f>IF(OR(시간강사_입력!F220="",LEFT(시간강사_입력!F220,2)="예)"),"",IF(시간강사_입력!A220="",시간강사_입력!H220,시간강사_입력!A220))</f>
        <v/>
      </c>
      <c r="B223" s="8" t="str">
        <f>IF(OR(시간강사_입력!F220="",LEFT(시간강사_입력!F220,2)="예)"),"",IF(시간강사_입력!B220="",기본설정!$B$5,시간강사_입력!B220))</f>
        <v/>
      </c>
      <c r="C223" s="8" t="str">
        <f>IF(OR(시간강사_입력!F220="",LEFT(시간강사_입력!F220,2)="예)"),"",시간강사_입력!C220&amp;IF(시간강사_입력!E220="","",CHAR(10)&amp;"("&amp;시간강사_입력!E220&amp;")"))</f>
        <v/>
      </c>
      <c r="D223" s="8" t="str">
        <f ca="1">IF(OR(시간강사_입력!F220="",LEFT(시간강사_입력!F220,2)="예)"),"",시간강사_입력!F220&amp;IF(시간강사_입력!G220="","",CHAR(10)&amp;"("&amp;IF(시간강사_입력!G220="","",IF(AND(ISNUMBER(시간강사_입력!G220),시간강사_입력!G220&lt;100000),TEXT(시간강사_입력!G220,"yyyy. m. d."),IF(LEN(SUBSTITUTE(SUBSTITUTE(SUBSTITUTE(TRIM(시간강사_입력!G220),"-",""),".","")," ",""))=8,LEFT(SUBSTITUTE(SUBSTITUTE(SUBSTITUTE(TRIM(시간강사_입력!G220),"-",""),".","")," ",""),4)&amp;". "&amp;VALUE(MID(SUBSTITUTE(SUBSTITUTE(SUBSTITUTE(TRIM(시간강사_입력!G220),"-",""),".","")," ",""),5,2))&amp;". "&amp;VALUE(RIGHT(SUBSTITUTE(SUBSTITUTE(SUBSTITUTE(TRIM(시간강사_입력!G220),"-",""),".","")," ",""),2))&amp;".",IF(LEN(SUBSTITUTE(SUBSTITUTE(SUBSTITUTE(TRIM(시간강사_입력!G220),"-",""),".","")," ",""))=13,IF(OR(MID(SUBSTITUTE(SUBSTITUTE(SUBSTITUTE(TRIM(시간강사_입력!G220),"-",""),".","")," ",""),7,1)="1",MID(SUBSTITUTE(SUBSTITUTE(SUBSTITUTE(TRIM(시간강사_입력!G220),"-",""),".","")," ",""),7,1)="2",MID(SUBSTITUTE(SUBSTITUTE(SUBSTITUTE(TRIM(시간강사_입력!G220),"-",""),".","")," ",""),7,1)="5",MID(SUBSTITUTE(SUBSTITUTE(SUBSTITUTE(TRIM(시간강사_입력!G220),"-",""),".","")," ",""),7,1)="6"),"19","20")&amp;LEFT(SUBSTITUTE(SUBSTITUTE(SUBSTITUTE(TRIM(시간강사_입력!G220),"-",""),".","")," ",""),2)&amp;". "&amp;VALUE(MID(SUBSTITUTE(SUBSTITUTE(SUBSTITUTE(TRIM(시간강사_입력!G220),"-",""),".","")," ",""),3,2))&amp;". "&amp;VALUE(MID(SUBSTITUTE(SUBSTITUTE(SUBSTITUTE(TRIM(시간강사_입력!G220),"-",""),".","")," ",""),5,2))&amp;".",IF(LEN(SUBSTITUTE(SUBSTITUTE(SUBSTITUTE(TRIM(시간강사_입력!G220),"-",""),".","")," ",""))=6,IF(VALUE(LEFT(SUBSTITUTE(SUBSTITUTE(SUBSTITUTE(TRIM(시간강사_입력!G220),"-",""),".","")," ",""),2))&lt;=MOD(YEAR(TODAY()),100),"20","19")&amp;LEFT(SUBSTITUTE(SUBSTITUTE(SUBSTITUTE(TRIM(시간강사_입력!G220),"-",""),".","")," ",""),2)&amp;". "&amp;VALUE(MID(SUBSTITUTE(SUBSTITUTE(SUBSTITUTE(TRIM(시간강사_입력!G220),"-",""),".","")," ",""),3,2))&amp;". "&amp;VALUE(RIGHT(SUBSTITUTE(SUBSTITUTE(SUBSTITUTE(TRIM(시간강사_입력!G220),"-",""),".","")," ",""),2))&amp;".","")))))&amp;")"))</f>
        <v/>
      </c>
      <c r="E223" s="8" t="str">
        <f>IF(OR(시간강사_입력!F220="",LEFT(시간강사_입력!F220,2)="예)"),"",IF(시간강사_입력!O220&lt;&gt;"",시간강사_입력!O220,시간강사_입력!C220&amp;"에 임함."&amp;IF(AND(시간강사_입력!H220&lt;&gt;"",시간강사_입력!I220&lt;&gt;""),CHAR(10)&amp;"임용기간: "&amp;TEXT(시간강사_입력!H220,"yyyy. m. d.")&amp;" ~ "&amp;TEXT(시간강사_입력!I220,"yyyy. m. d."),"")&amp;IF(시간강사_입력!J220&lt;&gt;"",CHAR(10)&amp;"주당수업시간: 주 "&amp;시간강사_입력!J220&amp;"시간","")&amp;IF(시간강사_입력!K220&lt;&gt;"",CHAR(10)&amp;"총 수업주수: "&amp;시간강사_입력!K220&amp;"주","")&amp;IF(시간강사_입력!L220="예",CHAR(10)&amp;"방학기간 제외","")&amp;IF(시간강사_입력!M220&lt;&gt;"",CHAR(10)&amp;"근무시간: "&amp;시간강사_입력!M220,"")))</f>
        <v/>
      </c>
      <c r="F223" s="8" t="str">
        <f>IF(OR(시간강사_입력!F220="",LEFT(시간강사_입력!F220,2)="예)"),"",기본설정!$B$6)</f>
        <v/>
      </c>
      <c r="G223" s="22" t="str">
        <f>IF(OR(시간강사_입력!F220="",LEFT(시간강사_입력!F220,2)="예)"),"",IF(시간강사_입력!N220="",기본설정!$B$7,시간강사_입력!N220))</f>
        <v/>
      </c>
      <c r="H223" s="8" t="str">
        <f>IF(OR(시간강사_입력!F220="",LEFT(시간강사_입력!F220,2)="예)"),"",IF(기본설정!$B$8="","",기본설정!$B$8))</f>
        <v/>
      </c>
      <c r="I223" s="8" t="str">
        <f>IF(OR(시간강사_입력!F220="",LEFT(시간강사_입력!F220,2)="예)"),"",IF(기본설정!$B$9="","",기본설정!$B$9))</f>
        <v/>
      </c>
      <c r="J223" s="8" t="str">
        <f>IF(OR(시간강사_입력!F220="",LEFT(시간강사_입력!F220,2)="예)"),"",IF(시간강사_입력!P220&lt;&gt;"",시간강사_입력!P220,IF(기본설정!$B$10="","",기본설정!$B$10)))</f>
        <v/>
      </c>
    </row>
    <row r="224" spans="1:10" ht="90" customHeight="1">
      <c r="A224" s="7" t="str">
        <f>IF(OR(시간강사_입력!F221="",LEFT(시간강사_입력!F221,2)="예)"),"",IF(시간강사_입력!A221="",시간강사_입력!H221,시간강사_입력!A221))</f>
        <v/>
      </c>
      <c r="B224" s="8" t="str">
        <f>IF(OR(시간강사_입력!F221="",LEFT(시간강사_입력!F221,2)="예)"),"",IF(시간강사_입력!B221="",기본설정!$B$5,시간강사_입력!B221))</f>
        <v/>
      </c>
      <c r="C224" s="8" t="str">
        <f>IF(OR(시간강사_입력!F221="",LEFT(시간강사_입력!F221,2)="예)"),"",시간강사_입력!C221&amp;IF(시간강사_입력!E221="","",CHAR(10)&amp;"("&amp;시간강사_입력!E221&amp;")"))</f>
        <v/>
      </c>
      <c r="D224" s="8" t="str">
        <f ca="1">IF(OR(시간강사_입력!F221="",LEFT(시간강사_입력!F221,2)="예)"),"",시간강사_입력!F221&amp;IF(시간강사_입력!G221="","",CHAR(10)&amp;"("&amp;IF(시간강사_입력!G221="","",IF(AND(ISNUMBER(시간강사_입력!G221),시간강사_입력!G221&lt;100000),TEXT(시간강사_입력!G221,"yyyy. m. d."),IF(LEN(SUBSTITUTE(SUBSTITUTE(SUBSTITUTE(TRIM(시간강사_입력!G221),"-",""),".","")," ",""))=8,LEFT(SUBSTITUTE(SUBSTITUTE(SUBSTITUTE(TRIM(시간강사_입력!G221),"-",""),".","")," ",""),4)&amp;". "&amp;VALUE(MID(SUBSTITUTE(SUBSTITUTE(SUBSTITUTE(TRIM(시간강사_입력!G221),"-",""),".","")," ",""),5,2))&amp;". "&amp;VALUE(RIGHT(SUBSTITUTE(SUBSTITUTE(SUBSTITUTE(TRIM(시간강사_입력!G221),"-",""),".","")," ",""),2))&amp;".",IF(LEN(SUBSTITUTE(SUBSTITUTE(SUBSTITUTE(TRIM(시간강사_입력!G221),"-",""),".","")," ",""))=13,IF(OR(MID(SUBSTITUTE(SUBSTITUTE(SUBSTITUTE(TRIM(시간강사_입력!G221),"-",""),".","")," ",""),7,1)="1",MID(SUBSTITUTE(SUBSTITUTE(SUBSTITUTE(TRIM(시간강사_입력!G221),"-",""),".","")," ",""),7,1)="2",MID(SUBSTITUTE(SUBSTITUTE(SUBSTITUTE(TRIM(시간강사_입력!G221),"-",""),".","")," ",""),7,1)="5",MID(SUBSTITUTE(SUBSTITUTE(SUBSTITUTE(TRIM(시간강사_입력!G221),"-",""),".","")," ",""),7,1)="6"),"19","20")&amp;LEFT(SUBSTITUTE(SUBSTITUTE(SUBSTITUTE(TRIM(시간강사_입력!G221),"-",""),".","")," ",""),2)&amp;". "&amp;VALUE(MID(SUBSTITUTE(SUBSTITUTE(SUBSTITUTE(TRIM(시간강사_입력!G221),"-",""),".","")," ",""),3,2))&amp;". "&amp;VALUE(MID(SUBSTITUTE(SUBSTITUTE(SUBSTITUTE(TRIM(시간강사_입력!G221),"-",""),".","")," ",""),5,2))&amp;".",IF(LEN(SUBSTITUTE(SUBSTITUTE(SUBSTITUTE(TRIM(시간강사_입력!G221),"-",""),".","")," ",""))=6,IF(VALUE(LEFT(SUBSTITUTE(SUBSTITUTE(SUBSTITUTE(TRIM(시간강사_입력!G221),"-",""),".","")," ",""),2))&lt;=MOD(YEAR(TODAY()),100),"20","19")&amp;LEFT(SUBSTITUTE(SUBSTITUTE(SUBSTITUTE(TRIM(시간강사_입력!G221),"-",""),".","")," ",""),2)&amp;". "&amp;VALUE(MID(SUBSTITUTE(SUBSTITUTE(SUBSTITUTE(TRIM(시간강사_입력!G221),"-",""),".","")," ",""),3,2))&amp;". "&amp;VALUE(RIGHT(SUBSTITUTE(SUBSTITUTE(SUBSTITUTE(TRIM(시간강사_입력!G221),"-",""),".","")," ",""),2))&amp;".","")))))&amp;")"))</f>
        <v/>
      </c>
      <c r="E224" s="8" t="str">
        <f>IF(OR(시간강사_입력!F221="",LEFT(시간강사_입력!F221,2)="예)"),"",IF(시간강사_입력!O221&lt;&gt;"",시간강사_입력!O221,시간강사_입력!C221&amp;"에 임함."&amp;IF(AND(시간강사_입력!H221&lt;&gt;"",시간강사_입력!I221&lt;&gt;""),CHAR(10)&amp;"임용기간: "&amp;TEXT(시간강사_입력!H221,"yyyy. m. d.")&amp;" ~ "&amp;TEXT(시간강사_입력!I221,"yyyy. m. d."),"")&amp;IF(시간강사_입력!J221&lt;&gt;"",CHAR(10)&amp;"주당수업시간: 주 "&amp;시간강사_입력!J221&amp;"시간","")&amp;IF(시간강사_입력!K221&lt;&gt;"",CHAR(10)&amp;"총 수업주수: "&amp;시간강사_입력!K221&amp;"주","")&amp;IF(시간강사_입력!L221="예",CHAR(10)&amp;"방학기간 제외","")&amp;IF(시간강사_입력!M221&lt;&gt;"",CHAR(10)&amp;"근무시간: "&amp;시간강사_입력!M221,"")))</f>
        <v/>
      </c>
      <c r="F224" s="8" t="str">
        <f>IF(OR(시간강사_입력!F221="",LEFT(시간강사_입력!F221,2)="예)"),"",기본설정!$B$6)</f>
        <v/>
      </c>
      <c r="G224" s="22" t="str">
        <f>IF(OR(시간강사_입력!F221="",LEFT(시간강사_입력!F221,2)="예)"),"",IF(시간강사_입력!N221="",기본설정!$B$7,시간강사_입력!N221))</f>
        <v/>
      </c>
      <c r="H224" s="8" t="str">
        <f>IF(OR(시간강사_입력!F221="",LEFT(시간강사_입력!F221,2)="예)"),"",IF(기본설정!$B$8="","",기본설정!$B$8))</f>
        <v/>
      </c>
      <c r="I224" s="8" t="str">
        <f>IF(OR(시간강사_입력!F221="",LEFT(시간강사_입력!F221,2)="예)"),"",IF(기본설정!$B$9="","",기본설정!$B$9))</f>
        <v/>
      </c>
      <c r="J224" s="8" t="str">
        <f>IF(OR(시간강사_입력!F221="",LEFT(시간강사_입력!F221,2)="예)"),"",IF(시간강사_입력!P221&lt;&gt;"",시간강사_입력!P221,IF(기본설정!$B$10="","",기본설정!$B$10)))</f>
        <v/>
      </c>
    </row>
    <row r="225" spans="1:10" ht="90" customHeight="1">
      <c r="A225" s="7" t="str">
        <f>IF(OR(시간강사_입력!F222="",LEFT(시간강사_입력!F222,2)="예)"),"",IF(시간강사_입력!A222="",시간강사_입력!H222,시간강사_입력!A222))</f>
        <v/>
      </c>
      <c r="B225" s="8" t="str">
        <f>IF(OR(시간강사_입력!F222="",LEFT(시간강사_입력!F222,2)="예)"),"",IF(시간강사_입력!B222="",기본설정!$B$5,시간강사_입력!B222))</f>
        <v/>
      </c>
      <c r="C225" s="8" t="str">
        <f>IF(OR(시간강사_입력!F222="",LEFT(시간강사_입력!F222,2)="예)"),"",시간강사_입력!C222&amp;IF(시간강사_입력!E222="","",CHAR(10)&amp;"("&amp;시간강사_입력!E222&amp;")"))</f>
        <v/>
      </c>
      <c r="D225" s="8" t="str">
        <f ca="1">IF(OR(시간강사_입력!F222="",LEFT(시간강사_입력!F222,2)="예)"),"",시간강사_입력!F222&amp;IF(시간강사_입력!G222="","",CHAR(10)&amp;"("&amp;IF(시간강사_입력!G222="","",IF(AND(ISNUMBER(시간강사_입력!G222),시간강사_입력!G222&lt;100000),TEXT(시간강사_입력!G222,"yyyy. m. d."),IF(LEN(SUBSTITUTE(SUBSTITUTE(SUBSTITUTE(TRIM(시간강사_입력!G222),"-",""),".","")," ",""))=8,LEFT(SUBSTITUTE(SUBSTITUTE(SUBSTITUTE(TRIM(시간강사_입력!G222),"-",""),".","")," ",""),4)&amp;". "&amp;VALUE(MID(SUBSTITUTE(SUBSTITUTE(SUBSTITUTE(TRIM(시간강사_입력!G222),"-",""),".","")," ",""),5,2))&amp;". "&amp;VALUE(RIGHT(SUBSTITUTE(SUBSTITUTE(SUBSTITUTE(TRIM(시간강사_입력!G222),"-",""),".","")," ",""),2))&amp;".",IF(LEN(SUBSTITUTE(SUBSTITUTE(SUBSTITUTE(TRIM(시간강사_입력!G222),"-",""),".","")," ",""))=13,IF(OR(MID(SUBSTITUTE(SUBSTITUTE(SUBSTITUTE(TRIM(시간강사_입력!G222),"-",""),".","")," ",""),7,1)="1",MID(SUBSTITUTE(SUBSTITUTE(SUBSTITUTE(TRIM(시간강사_입력!G222),"-",""),".","")," ",""),7,1)="2",MID(SUBSTITUTE(SUBSTITUTE(SUBSTITUTE(TRIM(시간강사_입력!G222),"-",""),".","")," ",""),7,1)="5",MID(SUBSTITUTE(SUBSTITUTE(SUBSTITUTE(TRIM(시간강사_입력!G222),"-",""),".","")," ",""),7,1)="6"),"19","20")&amp;LEFT(SUBSTITUTE(SUBSTITUTE(SUBSTITUTE(TRIM(시간강사_입력!G222),"-",""),".","")," ",""),2)&amp;". "&amp;VALUE(MID(SUBSTITUTE(SUBSTITUTE(SUBSTITUTE(TRIM(시간강사_입력!G222),"-",""),".","")," ",""),3,2))&amp;". "&amp;VALUE(MID(SUBSTITUTE(SUBSTITUTE(SUBSTITUTE(TRIM(시간강사_입력!G222),"-",""),".","")," ",""),5,2))&amp;".",IF(LEN(SUBSTITUTE(SUBSTITUTE(SUBSTITUTE(TRIM(시간강사_입력!G222),"-",""),".","")," ",""))=6,IF(VALUE(LEFT(SUBSTITUTE(SUBSTITUTE(SUBSTITUTE(TRIM(시간강사_입력!G222),"-",""),".","")," ",""),2))&lt;=MOD(YEAR(TODAY()),100),"20","19")&amp;LEFT(SUBSTITUTE(SUBSTITUTE(SUBSTITUTE(TRIM(시간강사_입력!G222),"-",""),".","")," ",""),2)&amp;". "&amp;VALUE(MID(SUBSTITUTE(SUBSTITUTE(SUBSTITUTE(TRIM(시간강사_입력!G222),"-",""),".","")," ",""),3,2))&amp;". "&amp;VALUE(RIGHT(SUBSTITUTE(SUBSTITUTE(SUBSTITUTE(TRIM(시간강사_입력!G222),"-",""),".","")," ",""),2))&amp;".","")))))&amp;")"))</f>
        <v/>
      </c>
      <c r="E225" s="8" t="str">
        <f>IF(OR(시간강사_입력!F222="",LEFT(시간강사_입력!F222,2)="예)"),"",IF(시간강사_입력!O222&lt;&gt;"",시간강사_입력!O222,시간강사_입력!C222&amp;"에 임함."&amp;IF(AND(시간강사_입력!H222&lt;&gt;"",시간강사_입력!I222&lt;&gt;""),CHAR(10)&amp;"임용기간: "&amp;TEXT(시간강사_입력!H222,"yyyy. m. d.")&amp;" ~ "&amp;TEXT(시간강사_입력!I222,"yyyy. m. d."),"")&amp;IF(시간강사_입력!J222&lt;&gt;"",CHAR(10)&amp;"주당수업시간: 주 "&amp;시간강사_입력!J222&amp;"시간","")&amp;IF(시간강사_입력!K222&lt;&gt;"",CHAR(10)&amp;"총 수업주수: "&amp;시간강사_입력!K222&amp;"주","")&amp;IF(시간강사_입력!L222="예",CHAR(10)&amp;"방학기간 제외","")&amp;IF(시간강사_입력!M222&lt;&gt;"",CHAR(10)&amp;"근무시간: "&amp;시간강사_입력!M222,"")))</f>
        <v/>
      </c>
      <c r="F225" s="8" t="str">
        <f>IF(OR(시간강사_입력!F222="",LEFT(시간강사_입력!F222,2)="예)"),"",기본설정!$B$6)</f>
        <v/>
      </c>
      <c r="G225" s="22" t="str">
        <f>IF(OR(시간강사_입력!F222="",LEFT(시간강사_입력!F222,2)="예)"),"",IF(시간강사_입력!N222="",기본설정!$B$7,시간강사_입력!N222))</f>
        <v/>
      </c>
      <c r="H225" s="8" t="str">
        <f>IF(OR(시간강사_입력!F222="",LEFT(시간강사_입력!F222,2)="예)"),"",IF(기본설정!$B$8="","",기본설정!$B$8))</f>
        <v/>
      </c>
      <c r="I225" s="8" t="str">
        <f>IF(OR(시간강사_입력!F222="",LEFT(시간강사_입력!F222,2)="예)"),"",IF(기본설정!$B$9="","",기본설정!$B$9))</f>
        <v/>
      </c>
      <c r="J225" s="8" t="str">
        <f>IF(OR(시간강사_입력!F222="",LEFT(시간강사_입력!F222,2)="예)"),"",IF(시간강사_입력!P222&lt;&gt;"",시간강사_입력!P222,IF(기본설정!$B$10="","",기본설정!$B$10)))</f>
        <v/>
      </c>
    </row>
    <row r="226" spans="1:10" ht="90" customHeight="1">
      <c r="A226" s="7" t="str">
        <f>IF(OR(시간강사_입력!F223="",LEFT(시간강사_입력!F223,2)="예)"),"",IF(시간강사_입력!A223="",시간강사_입력!H223,시간강사_입력!A223))</f>
        <v/>
      </c>
      <c r="B226" s="8" t="str">
        <f>IF(OR(시간강사_입력!F223="",LEFT(시간강사_입력!F223,2)="예)"),"",IF(시간강사_입력!B223="",기본설정!$B$5,시간강사_입력!B223))</f>
        <v/>
      </c>
      <c r="C226" s="8" t="str">
        <f>IF(OR(시간강사_입력!F223="",LEFT(시간강사_입력!F223,2)="예)"),"",시간강사_입력!C223&amp;IF(시간강사_입력!E223="","",CHAR(10)&amp;"("&amp;시간강사_입력!E223&amp;")"))</f>
        <v/>
      </c>
      <c r="D226" s="8" t="str">
        <f ca="1">IF(OR(시간강사_입력!F223="",LEFT(시간강사_입력!F223,2)="예)"),"",시간강사_입력!F223&amp;IF(시간강사_입력!G223="","",CHAR(10)&amp;"("&amp;IF(시간강사_입력!G223="","",IF(AND(ISNUMBER(시간강사_입력!G223),시간강사_입력!G223&lt;100000),TEXT(시간강사_입력!G223,"yyyy. m. d."),IF(LEN(SUBSTITUTE(SUBSTITUTE(SUBSTITUTE(TRIM(시간강사_입력!G223),"-",""),".","")," ",""))=8,LEFT(SUBSTITUTE(SUBSTITUTE(SUBSTITUTE(TRIM(시간강사_입력!G223),"-",""),".","")," ",""),4)&amp;". "&amp;VALUE(MID(SUBSTITUTE(SUBSTITUTE(SUBSTITUTE(TRIM(시간강사_입력!G223),"-",""),".","")," ",""),5,2))&amp;". "&amp;VALUE(RIGHT(SUBSTITUTE(SUBSTITUTE(SUBSTITUTE(TRIM(시간강사_입력!G223),"-",""),".","")," ",""),2))&amp;".",IF(LEN(SUBSTITUTE(SUBSTITUTE(SUBSTITUTE(TRIM(시간강사_입력!G223),"-",""),".","")," ",""))=13,IF(OR(MID(SUBSTITUTE(SUBSTITUTE(SUBSTITUTE(TRIM(시간강사_입력!G223),"-",""),".","")," ",""),7,1)="1",MID(SUBSTITUTE(SUBSTITUTE(SUBSTITUTE(TRIM(시간강사_입력!G223),"-",""),".","")," ",""),7,1)="2",MID(SUBSTITUTE(SUBSTITUTE(SUBSTITUTE(TRIM(시간강사_입력!G223),"-",""),".","")," ",""),7,1)="5",MID(SUBSTITUTE(SUBSTITUTE(SUBSTITUTE(TRIM(시간강사_입력!G223),"-",""),".","")," ",""),7,1)="6"),"19","20")&amp;LEFT(SUBSTITUTE(SUBSTITUTE(SUBSTITUTE(TRIM(시간강사_입력!G223),"-",""),".","")," ",""),2)&amp;". "&amp;VALUE(MID(SUBSTITUTE(SUBSTITUTE(SUBSTITUTE(TRIM(시간강사_입력!G223),"-",""),".","")," ",""),3,2))&amp;". "&amp;VALUE(MID(SUBSTITUTE(SUBSTITUTE(SUBSTITUTE(TRIM(시간강사_입력!G223),"-",""),".","")," ",""),5,2))&amp;".",IF(LEN(SUBSTITUTE(SUBSTITUTE(SUBSTITUTE(TRIM(시간강사_입력!G223),"-",""),".","")," ",""))=6,IF(VALUE(LEFT(SUBSTITUTE(SUBSTITUTE(SUBSTITUTE(TRIM(시간강사_입력!G223),"-",""),".","")," ",""),2))&lt;=MOD(YEAR(TODAY()),100),"20","19")&amp;LEFT(SUBSTITUTE(SUBSTITUTE(SUBSTITUTE(TRIM(시간강사_입력!G223),"-",""),".","")," ",""),2)&amp;". "&amp;VALUE(MID(SUBSTITUTE(SUBSTITUTE(SUBSTITUTE(TRIM(시간강사_입력!G223),"-",""),".","")," ",""),3,2))&amp;". "&amp;VALUE(RIGHT(SUBSTITUTE(SUBSTITUTE(SUBSTITUTE(TRIM(시간강사_입력!G223),"-",""),".","")," ",""),2))&amp;".","")))))&amp;")"))</f>
        <v/>
      </c>
      <c r="E226" s="8" t="str">
        <f>IF(OR(시간강사_입력!F223="",LEFT(시간강사_입력!F223,2)="예)"),"",IF(시간강사_입력!O223&lt;&gt;"",시간강사_입력!O223,시간강사_입력!C223&amp;"에 임함."&amp;IF(AND(시간강사_입력!H223&lt;&gt;"",시간강사_입력!I223&lt;&gt;""),CHAR(10)&amp;"임용기간: "&amp;TEXT(시간강사_입력!H223,"yyyy. m. d.")&amp;" ~ "&amp;TEXT(시간강사_입력!I223,"yyyy. m. d."),"")&amp;IF(시간강사_입력!J223&lt;&gt;"",CHAR(10)&amp;"주당수업시간: 주 "&amp;시간강사_입력!J223&amp;"시간","")&amp;IF(시간강사_입력!K223&lt;&gt;"",CHAR(10)&amp;"총 수업주수: "&amp;시간강사_입력!K223&amp;"주","")&amp;IF(시간강사_입력!L223="예",CHAR(10)&amp;"방학기간 제외","")&amp;IF(시간강사_입력!M223&lt;&gt;"",CHAR(10)&amp;"근무시간: "&amp;시간강사_입력!M223,"")))</f>
        <v/>
      </c>
      <c r="F226" s="8" t="str">
        <f>IF(OR(시간강사_입력!F223="",LEFT(시간강사_입력!F223,2)="예)"),"",기본설정!$B$6)</f>
        <v/>
      </c>
      <c r="G226" s="22" t="str">
        <f>IF(OR(시간강사_입력!F223="",LEFT(시간강사_입력!F223,2)="예)"),"",IF(시간강사_입력!N223="",기본설정!$B$7,시간강사_입력!N223))</f>
        <v/>
      </c>
      <c r="H226" s="8" t="str">
        <f>IF(OR(시간강사_입력!F223="",LEFT(시간강사_입력!F223,2)="예)"),"",IF(기본설정!$B$8="","",기본설정!$B$8))</f>
        <v/>
      </c>
      <c r="I226" s="8" t="str">
        <f>IF(OR(시간강사_입력!F223="",LEFT(시간강사_입력!F223,2)="예)"),"",IF(기본설정!$B$9="","",기본설정!$B$9))</f>
        <v/>
      </c>
      <c r="J226" s="8" t="str">
        <f>IF(OR(시간강사_입력!F223="",LEFT(시간강사_입력!F223,2)="예)"),"",IF(시간강사_입력!P223&lt;&gt;"",시간강사_입력!P223,IF(기본설정!$B$10="","",기본설정!$B$10)))</f>
        <v/>
      </c>
    </row>
    <row r="227" spans="1:10" ht="90" customHeight="1">
      <c r="A227" s="7" t="str">
        <f>IF(OR(시간강사_입력!F224="",LEFT(시간강사_입력!F224,2)="예)"),"",IF(시간강사_입력!A224="",시간강사_입력!H224,시간강사_입력!A224))</f>
        <v/>
      </c>
      <c r="B227" s="8" t="str">
        <f>IF(OR(시간강사_입력!F224="",LEFT(시간강사_입력!F224,2)="예)"),"",IF(시간강사_입력!B224="",기본설정!$B$5,시간강사_입력!B224))</f>
        <v/>
      </c>
      <c r="C227" s="8" t="str">
        <f>IF(OR(시간강사_입력!F224="",LEFT(시간강사_입력!F224,2)="예)"),"",시간강사_입력!C224&amp;IF(시간강사_입력!E224="","",CHAR(10)&amp;"("&amp;시간강사_입력!E224&amp;")"))</f>
        <v/>
      </c>
      <c r="D227" s="8" t="str">
        <f ca="1">IF(OR(시간강사_입력!F224="",LEFT(시간강사_입력!F224,2)="예)"),"",시간강사_입력!F224&amp;IF(시간강사_입력!G224="","",CHAR(10)&amp;"("&amp;IF(시간강사_입력!G224="","",IF(AND(ISNUMBER(시간강사_입력!G224),시간강사_입력!G224&lt;100000),TEXT(시간강사_입력!G224,"yyyy. m. d."),IF(LEN(SUBSTITUTE(SUBSTITUTE(SUBSTITUTE(TRIM(시간강사_입력!G224),"-",""),".","")," ",""))=8,LEFT(SUBSTITUTE(SUBSTITUTE(SUBSTITUTE(TRIM(시간강사_입력!G224),"-",""),".","")," ",""),4)&amp;". "&amp;VALUE(MID(SUBSTITUTE(SUBSTITUTE(SUBSTITUTE(TRIM(시간강사_입력!G224),"-",""),".","")," ",""),5,2))&amp;". "&amp;VALUE(RIGHT(SUBSTITUTE(SUBSTITUTE(SUBSTITUTE(TRIM(시간강사_입력!G224),"-",""),".","")," ",""),2))&amp;".",IF(LEN(SUBSTITUTE(SUBSTITUTE(SUBSTITUTE(TRIM(시간강사_입력!G224),"-",""),".","")," ",""))=13,IF(OR(MID(SUBSTITUTE(SUBSTITUTE(SUBSTITUTE(TRIM(시간강사_입력!G224),"-",""),".","")," ",""),7,1)="1",MID(SUBSTITUTE(SUBSTITUTE(SUBSTITUTE(TRIM(시간강사_입력!G224),"-",""),".","")," ",""),7,1)="2",MID(SUBSTITUTE(SUBSTITUTE(SUBSTITUTE(TRIM(시간강사_입력!G224),"-",""),".","")," ",""),7,1)="5",MID(SUBSTITUTE(SUBSTITUTE(SUBSTITUTE(TRIM(시간강사_입력!G224),"-",""),".","")," ",""),7,1)="6"),"19","20")&amp;LEFT(SUBSTITUTE(SUBSTITUTE(SUBSTITUTE(TRIM(시간강사_입력!G224),"-",""),".","")," ",""),2)&amp;". "&amp;VALUE(MID(SUBSTITUTE(SUBSTITUTE(SUBSTITUTE(TRIM(시간강사_입력!G224),"-",""),".","")," ",""),3,2))&amp;". "&amp;VALUE(MID(SUBSTITUTE(SUBSTITUTE(SUBSTITUTE(TRIM(시간강사_입력!G224),"-",""),".","")," ",""),5,2))&amp;".",IF(LEN(SUBSTITUTE(SUBSTITUTE(SUBSTITUTE(TRIM(시간강사_입력!G224),"-",""),".","")," ",""))=6,IF(VALUE(LEFT(SUBSTITUTE(SUBSTITUTE(SUBSTITUTE(TRIM(시간강사_입력!G224),"-",""),".","")," ",""),2))&lt;=MOD(YEAR(TODAY()),100),"20","19")&amp;LEFT(SUBSTITUTE(SUBSTITUTE(SUBSTITUTE(TRIM(시간강사_입력!G224),"-",""),".","")," ",""),2)&amp;". "&amp;VALUE(MID(SUBSTITUTE(SUBSTITUTE(SUBSTITUTE(TRIM(시간강사_입력!G224),"-",""),".","")," ",""),3,2))&amp;". "&amp;VALUE(RIGHT(SUBSTITUTE(SUBSTITUTE(SUBSTITUTE(TRIM(시간강사_입력!G224),"-",""),".","")," ",""),2))&amp;".","")))))&amp;")"))</f>
        <v/>
      </c>
      <c r="E227" s="8" t="str">
        <f>IF(OR(시간강사_입력!F224="",LEFT(시간강사_입력!F224,2)="예)"),"",IF(시간강사_입력!O224&lt;&gt;"",시간강사_입력!O224,시간강사_입력!C224&amp;"에 임함."&amp;IF(AND(시간강사_입력!H224&lt;&gt;"",시간강사_입력!I224&lt;&gt;""),CHAR(10)&amp;"임용기간: "&amp;TEXT(시간강사_입력!H224,"yyyy. m. d.")&amp;" ~ "&amp;TEXT(시간강사_입력!I224,"yyyy. m. d."),"")&amp;IF(시간강사_입력!J224&lt;&gt;"",CHAR(10)&amp;"주당수업시간: 주 "&amp;시간강사_입력!J224&amp;"시간","")&amp;IF(시간강사_입력!K224&lt;&gt;"",CHAR(10)&amp;"총 수업주수: "&amp;시간강사_입력!K224&amp;"주","")&amp;IF(시간강사_입력!L224="예",CHAR(10)&amp;"방학기간 제외","")&amp;IF(시간강사_입력!M224&lt;&gt;"",CHAR(10)&amp;"근무시간: "&amp;시간강사_입력!M224,"")))</f>
        <v/>
      </c>
      <c r="F227" s="8" t="str">
        <f>IF(OR(시간강사_입력!F224="",LEFT(시간강사_입력!F224,2)="예)"),"",기본설정!$B$6)</f>
        <v/>
      </c>
      <c r="G227" s="22" t="str">
        <f>IF(OR(시간강사_입력!F224="",LEFT(시간강사_입력!F224,2)="예)"),"",IF(시간강사_입력!N224="",기본설정!$B$7,시간강사_입력!N224))</f>
        <v/>
      </c>
      <c r="H227" s="8" t="str">
        <f>IF(OR(시간강사_입력!F224="",LEFT(시간강사_입력!F224,2)="예)"),"",IF(기본설정!$B$8="","",기본설정!$B$8))</f>
        <v/>
      </c>
      <c r="I227" s="8" t="str">
        <f>IF(OR(시간강사_입력!F224="",LEFT(시간강사_입력!F224,2)="예)"),"",IF(기본설정!$B$9="","",기본설정!$B$9))</f>
        <v/>
      </c>
      <c r="J227" s="8" t="str">
        <f>IF(OR(시간강사_입력!F224="",LEFT(시간강사_입력!F224,2)="예)"),"",IF(시간강사_입력!P224&lt;&gt;"",시간강사_입력!P224,IF(기본설정!$B$10="","",기본설정!$B$10)))</f>
        <v/>
      </c>
    </row>
    <row r="228" spans="1:10" ht="90" customHeight="1">
      <c r="A228" s="7" t="str">
        <f>IF(OR(시간강사_입력!F225="",LEFT(시간강사_입력!F225,2)="예)"),"",IF(시간강사_입력!A225="",시간강사_입력!H225,시간강사_입력!A225))</f>
        <v/>
      </c>
      <c r="B228" s="8" t="str">
        <f>IF(OR(시간강사_입력!F225="",LEFT(시간강사_입력!F225,2)="예)"),"",IF(시간강사_입력!B225="",기본설정!$B$5,시간강사_입력!B225))</f>
        <v/>
      </c>
      <c r="C228" s="8" t="str">
        <f>IF(OR(시간강사_입력!F225="",LEFT(시간강사_입력!F225,2)="예)"),"",시간강사_입력!C225&amp;IF(시간강사_입력!E225="","",CHAR(10)&amp;"("&amp;시간강사_입력!E225&amp;")"))</f>
        <v/>
      </c>
      <c r="D228" s="8" t="str">
        <f ca="1">IF(OR(시간강사_입력!F225="",LEFT(시간강사_입력!F225,2)="예)"),"",시간강사_입력!F225&amp;IF(시간강사_입력!G225="","",CHAR(10)&amp;"("&amp;IF(시간강사_입력!G225="","",IF(AND(ISNUMBER(시간강사_입력!G225),시간강사_입력!G225&lt;100000),TEXT(시간강사_입력!G225,"yyyy. m. d."),IF(LEN(SUBSTITUTE(SUBSTITUTE(SUBSTITUTE(TRIM(시간강사_입력!G225),"-",""),".","")," ",""))=8,LEFT(SUBSTITUTE(SUBSTITUTE(SUBSTITUTE(TRIM(시간강사_입력!G225),"-",""),".","")," ",""),4)&amp;". "&amp;VALUE(MID(SUBSTITUTE(SUBSTITUTE(SUBSTITUTE(TRIM(시간강사_입력!G225),"-",""),".","")," ",""),5,2))&amp;". "&amp;VALUE(RIGHT(SUBSTITUTE(SUBSTITUTE(SUBSTITUTE(TRIM(시간강사_입력!G225),"-",""),".","")," ",""),2))&amp;".",IF(LEN(SUBSTITUTE(SUBSTITUTE(SUBSTITUTE(TRIM(시간강사_입력!G225),"-",""),".","")," ",""))=13,IF(OR(MID(SUBSTITUTE(SUBSTITUTE(SUBSTITUTE(TRIM(시간강사_입력!G225),"-",""),".","")," ",""),7,1)="1",MID(SUBSTITUTE(SUBSTITUTE(SUBSTITUTE(TRIM(시간강사_입력!G225),"-",""),".","")," ",""),7,1)="2",MID(SUBSTITUTE(SUBSTITUTE(SUBSTITUTE(TRIM(시간강사_입력!G225),"-",""),".","")," ",""),7,1)="5",MID(SUBSTITUTE(SUBSTITUTE(SUBSTITUTE(TRIM(시간강사_입력!G225),"-",""),".","")," ",""),7,1)="6"),"19","20")&amp;LEFT(SUBSTITUTE(SUBSTITUTE(SUBSTITUTE(TRIM(시간강사_입력!G225),"-",""),".","")," ",""),2)&amp;". "&amp;VALUE(MID(SUBSTITUTE(SUBSTITUTE(SUBSTITUTE(TRIM(시간강사_입력!G225),"-",""),".","")," ",""),3,2))&amp;". "&amp;VALUE(MID(SUBSTITUTE(SUBSTITUTE(SUBSTITUTE(TRIM(시간강사_입력!G225),"-",""),".","")," ",""),5,2))&amp;".",IF(LEN(SUBSTITUTE(SUBSTITUTE(SUBSTITUTE(TRIM(시간강사_입력!G225),"-",""),".","")," ",""))=6,IF(VALUE(LEFT(SUBSTITUTE(SUBSTITUTE(SUBSTITUTE(TRIM(시간강사_입력!G225),"-",""),".","")," ",""),2))&lt;=MOD(YEAR(TODAY()),100),"20","19")&amp;LEFT(SUBSTITUTE(SUBSTITUTE(SUBSTITUTE(TRIM(시간강사_입력!G225),"-",""),".","")," ",""),2)&amp;". "&amp;VALUE(MID(SUBSTITUTE(SUBSTITUTE(SUBSTITUTE(TRIM(시간강사_입력!G225),"-",""),".","")," ",""),3,2))&amp;". "&amp;VALUE(RIGHT(SUBSTITUTE(SUBSTITUTE(SUBSTITUTE(TRIM(시간강사_입력!G225),"-",""),".","")," ",""),2))&amp;".","")))))&amp;")"))</f>
        <v/>
      </c>
      <c r="E228" s="8" t="str">
        <f>IF(OR(시간강사_입력!F225="",LEFT(시간강사_입력!F225,2)="예)"),"",IF(시간강사_입력!O225&lt;&gt;"",시간강사_입력!O225,시간강사_입력!C225&amp;"에 임함."&amp;IF(AND(시간강사_입력!H225&lt;&gt;"",시간강사_입력!I225&lt;&gt;""),CHAR(10)&amp;"임용기간: "&amp;TEXT(시간강사_입력!H225,"yyyy. m. d.")&amp;" ~ "&amp;TEXT(시간강사_입력!I225,"yyyy. m. d."),"")&amp;IF(시간강사_입력!J225&lt;&gt;"",CHAR(10)&amp;"주당수업시간: 주 "&amp;시간강사_입력!J225&amp;"시간","")&amp;IF(시간강사_입력!K225&lt;&gt;"",CHAR(10)&amp;"총 수업주수: "&amp;시간강사_입력!K225&amp;"주","")&amp;IF(시간강사_입력!L225="예",CHAR(10)&amp;"방학기간 제외","")&amp;IF(시간강사_입력!M225&lt;&gt;"",CHAR(10)&amp;"근무시간: "&amp;시간강사_입력!M225,"")))</f>
        <v/>
      </c>
      <c r="F228" s="8" t="str">
        <f>IF(OR(시간강사_입력!F225="",LEFT(시간강사_입력!F225,2)="예)"),"",기본설정!$B$6)</f>
        <v/>
      </c>
      <c r="G228" s="22" t="str">
        <f>IF(OR(시간강사_입력!F225="",LEFT(시간강사_입력!F225,2)="예)"),"",IF(시간강사_입력!N225="",기본설정!$B$7,시간강사_입력!N225))</f>
        <v/>
      </c>
      <c r="H228" s="8" t="str">
        <f>IF(OR(시간강사_입력!F225="",LEFT(시간강사_입력!F225,2)="예)"),"",IF(기본설정!$B$8="","",기본설정!$B$8))</f>
        <v/>
      </c>
      <c r="I228" s="8" t="str">
        <f>IF(OR(시간강사_입력!F225="",LEFT(시간강사_입력!F225,2)="예)"),"",IF(기본설정!$B$9="","",기본설정!$B$9))</f>
        <v/>
      </c>
      <c r="J228" s="8" t="str">
        <f>IF(OR(시간강사_입력!F225="",LEFT(시간강사_입력!F225,2)="예)"),"",IF(시간강사_입력!P225&lt;&gt;"",시간강사_입력!P225,IF(기본설정!$B$10="","",기본설정!$B$10)))</f>
        <v/>
      </c>
    </row>
    <row r="229" spans="1:10" ht="90" customHeight="1">
      <c r="A229" s="7" t="str">
        <f>IF(OR(시간강사_입력!F226="",LEFT(시간강사_입력!F226,2)="예)"),"",IF(시간강사_입력!A226="",시간강사_입력!H226,시간강사_입력!A226))</f>
        <v/>
      </c>
      <c r="B229" s="8" t="str">
        <f>IF(OR(시간강사_입력!F226="",LEFT(시간강사_입력!F226,2)="예)"),"",IF(시간강사_입력!B226="",기본설정!$B$5,시간강사_입력!B226))</f>
        <v/>
      </c>
      <c r="C229" s="8" t="str">
        <f>IF(OR(시간강사_입력!F226="",LEFT(시간강사_입력!F226,2)="예)"),"",시간강사_입력!C226&amp;IF(시간강사_입력!E226="","",CHAR(10)&amp;"("&amp;시간강사_입력!E226&amp;")"))</f>
        <v/>
      </c>
      <c r="D229" s="8" t="str">
        <f ca="1">IF(OR(시간강사_입력!F226="",LEFT(시간강사_입력!F226,2)="예)"),"",시간강사_입력!F226&amp;IF(시간강사_입력!G226="","",CHAR(10)&amp;"("&amp;IF(시간강사_입력!G226="","",IF(AND(ISNUMBER(시간강사_입력!G226),시간강사_입력!G226&lt;100000),TEXT(시간강사_입력!G226,"yyyy. m. d."),IF(LEN(SUBSTITUTE(SUBSTITUTE(SUBSTITUTE(TRIM(시간강사_입력!G226),"-",""),".","")," ",""))=8,LEFT(SUBSTITUTE(SUBSTITUTE(SUBSTITUTE(TRIM(시간강사_입력!G226),"-",""),".","")," ",""),4)&amp;". "&amp;VALUE(MID(SUBSTITUTE(SUBSTITUTE(SUBSTITUTE(TRIM(시간강사_입력!G226),"-",""),".","")," ",""),5,2))&amp;". "&amp;VALUE(RIGHT(SUBSTITUTE(SUBSTITUTE(SUBSTITUTE(TRIM(시간강사_입력!G226),"-",""),".","")," ",""),2))&amp;".",IF(LEN(SUBSTITUTE(SUBSTITUTE(SUBSTITUTE(TRIM(시간강사_입력!G226),"-",""),".","")," ",""))=13,IF(OR(MID(SUBSTITUTE(SUBSTITUTE(SUBSTITUTE(TRIM(시간강사_입력!G226),"-",""),".","")," ",""),7,1)="1",MID(SUBSTITUTE(SUBSTITUTE(SUBSTITUTE(TRIM(시간강사_입력!G226),"-",""),".","")," ",""),7,1)="2",MID(SUBSTITUTE(SUBSTITUTE(SUBSTITUTE(TRIM(시간강사_입력!G226),"-",""),".","")," ",""),7,1)="5",MID(SUBSTITUTE(SUBSTITUTE(SUBSTITUTE(TRIM(시간강사_입력!G226),"-",""),".","")," ",""),7,1)="6"),"19","20")&amp;LEFT(SUBSTITUTE(SUBSTITUTE(SUBSTITUTE(TRIM(시간강사_입력!G226),"-",""),".","")," ",""),2)&amp;". "&amp;VALUE(MID(SUBSTITUTE(SUBSTITUTE(SUBSTITUTE(TRIM(시간강사_입력!G226),"-",""),".","")," ",""),3,2))&amp;". "&amp;VALUE(MID(SUBSTITUTE(SUBSTITUTE(SUBSTITUTE(TRIM(시간강사_입력!G226),"-",""),".","")," ",""),5,2))&amp;".",IF(LEN(SUBSTITUTE(SUBSTITUTE(SUBSTITUTE(TRIM(시간강사_입력!G226),"-",""),".","")," ",""))=6,IF(VALUE(LEFT(SUBSTITUTE(SUBSTITUTE(SUBSTITUTE(TRIM(시간강사_입력!G226),"-",""),".","")," ",""),2))&lt;=MOD(YEAR(TODAY()),100),"20","19")&amp;LEFT(SUBSTITUTE(SUBSTITUTE(SUBSTITUTE(TRIM(시간강사_입력!G226),"-",""),".","")," ",""),2)&amp;". "&amp;VALUE(MID(SUBSTITUTE(SUBSTITUTE(SUBSTITUTE(TRIM(시간강사_입력!G226),"-",""),".","")," ",""),3,2))&amp;". "&amp;VALUE(RIGHT(SUBSTITUTE(SUBSTITUTE(SUBSTITUTE(TRIM(시간강사_입력!G226),"-",""),".","")," ",""),2))&amp;".","")))))&amp;")"))</f>
        <v/>
      </c>
      <c r="E229" s="8" t="str">
        <f>IF(OR(시간강사_입력!F226="",LEFT(시간강사_입력!F226,2)="예)"),"",IF(시간강사_입력!O226&lt;&gt;"",시간강사_입력!O226,시간강사_입력!C226&amp;"에 임함."&amp;IF(AND(시간강사_입력!H226&lt;&gt;"",시간강사_입력!I226&lt;&gt;""),CHAR(10)&amp;"임용기간: "&amp;TEXT(시간강사_입력!H226,"yyyy. m. d.")&amp;" ~ "&amp;TEXT(시간강사_입력!I226,"yyyy. m. d."),"")&amp;IF(시간강사_입력!J226&lt;&gt;"",CHAR(10)&amp;"주당수업시간: 주 "&amp;시간강사_입력!J226&amp;"시간","")&amp;IF(시간강사_입력!K226&lt;&gt;"",CHAR(10)&amp;"총 수업주수: "&amp;시간강사_입력!K226&amp;"주","")&amp;IF(시간강사_입력!L226="예",CHAR(10)&amp;"방학기간 제외","")&amp;IF(시간강사_입력!M226&lt;&gt;"",CHAR(10)&amp;"근무시간: "&amp;시간강사_입력!M226,"")))</f>
        <v/>
      </c>
      <c r="F229" s="8" t="str">
        <f>IF(OR(시간강사_입력!F226="",LEFT(시간강사_입력!F226,2)="예)"),"",기본설정!$B$6)</f>
        <v/>
      </c>
      <c r="G229" s="22" t="str">
        <f>IF(OR(시간강사_입력!F226="",LEFT(시간강사_입력!F226,2)="예)"),"",IF(시간강사_입력!N226="",기본설정!$B$7,시간강사_입력!N226))</f>
        <v/>
      </c>
      <c r="H229" s="8" t="str">
        <f>IF(OR(시간강사_입력!F226="",LEFT(시간강사_입력!F226,2)="예)"),"",IF(기본설정!$B$8="","",기본설정!$B$8))</f>
        <v/>
      </c>
      <c r="I229" s="8" t="str">
        <f>IF(OR(시간강사_입력!F226="",LEFT(시간강사_입력!F226,2)="예)"),"",IF(기본설정!$B$9="","",기본설정!$B$9))</f>
        <v/>
      </c>
      <c r="J229" s="8" t="str">
        <f>IF(OR(시간강사_입력!F226="",LEFT(시간강사_입력!F226,2)="예)"),"",IF(시간강사_입력!P226&lt;&gt;"",시간강사_입력!P226,IF(기본설정!$B$10="","",기본설정!$B$10)))</f>
        <v/>
      </c>
    </row>
    <row r="230" spans="1:10" ht="90" customHeight="1">
      <c r="A230" s="7" t="str">
        <f>IF(OR(시간강사_입력!F227="",LEFT(시간강사_입력!F227,2)="예)"),"",IF(시간강사_입력!A227="",시간강사_입력!H227,시간강사_입력!A227))</f>
        <v/>
      </c>
      <c r="B230" s="8" t="str">
        <f>IF(OR(시간강사_입력!F227="",LEFT(시간강사_입력!F227,2)="예)"),"",IF(시간강사_입력!B227="",기본설정!$B$5,시간강사_입력!B227))</f>
        <v/>
      </c>
      <c r="C230" s="8" t="str">
        <f>IF(OR(시간강사_입력!F227="",LEFT(시간강사_입력!F227,2)="예)"),"",시간강사_입력!C227&amp;IF(시간강사_입력!E227="","",CHAR(10)&amp;"("&amp;시간강사_입력!E227&amp;")"))</f>
        <v/>
      </c>
      <c r="D230" s="8" t="str">
        <f ca="1">IF(OR(시간강사_입력!F227="",LEFT(시간강사_입력!F227,2)="예)"),"",시간강사_입력!F227&amp;IF(시간강사_입력!G227="","",CHAR(10)&amp;"("&amp;IF(시간강사_입력!G227="","",IF(AND(ISNUMBER(시간강사_입력!G227),시간강사_입력!G227&lt;100000),TEXT(시간강사_입력!G227,"yyyy. m. d."),IF(LEN(SUBSTITUTE(SUBSTITUTE(SUBSTITUTE(TRIM(시간강사_입력!G227),"-",""),".","")," ",""))=8,LEFT(SUBSTITUTE(SUBSTITUTE(SUBSTITUTE(TRIM(시간강사_입력!G227),"-",""),".","")," ",""),4)&amp;". "&amp;VALUE(MID(SUBSTITUTE(SUBSTITUTE(SUBSTITUTE(TRIM(시간강사_입력!G227),"-",""),".","")," ",""),5,2))&amp;". "&amp;VALUE(RIGHT(SUBSTITUTE(SUBSTITUTE(SUBSTITUTE(TRIM(시간강사_입력!G227),"-",""),".","")," ",""),2))&amp;".",IF(LEN(SUBSTITUTE(SUBSTITUTE(SUBSTITUTE(TRIM(시간강사_입력!G227),"-",""),".","")," ",""))=13,IF(OR(MID(SUBSTITUTE(SUBSTITUTE(SUBSTITUTE(TRIM(시간강사_입력!G227),"-",""),".","")," ",""),7,1)="1",MID(SUBSTITUTE(SUBSTITUTE(SUBSTITUTE(TRIM(시간강사_입력!G227),"-",""),".","")," ",""),7,1)="2",MID(SUBSTITUTE(SUBSTITUTE(SUBSTITUTE(TRIM(시간강사_입력!G227),"-",""),".","")," ",""),7,1)="5",MID(SUBSTITUTE(SUBSTITUTE(SUBSTITUTE(TRIM(시간강사_입력!G227),"-",""),".","")," ",""),7,1)="6"),"19","20")&amp;LEFT(SUBSTITUTE(SUBSTITUTE(SUBSTITUTE(TRIM(시간강사_입력!G227),"-",""),".","")," ",""),2)&amp;". "&amp;VALUE(MID(SUBSTITUTE(SUBSTITUTE(SUBSTITUTE(TRIM(시간강사_입력!G227),"-",""),".","")," ",""),3,2))&amp;". "&amp;VALUE(MID(SUBSTITUTE(SUBSTITUTE(SUBSTITUTE(TRIM(시간강사_입력!G227),"-",""),".","")," ",""),5,2))&amp;".",IF(LEN(SUBSTITUTE(SUBSTITUTE(SUBSTITUTE(TRIM(시간강사_입력!G227),"-",""),".","")," ",""))=6,IF(VALUE(LEFT(SUBSTITUTE(SUBSTITUTE(SUBSTITUTE(TRIM(시간강사_입력!G227),"-",""),".","")," ",""),2))&lt;=MOD(YEAR(TODAY()),100),"20","19")&amp;LEFT(SUBSTITUTE(SUBSTITUTE(SUBSTITUTE(TRIM(시간강사_입력!G227),"-",""),".","")," ",""),2)&amp;". "&amp;VALUE(MID(SUBSTITUTE(SUBSTITUTE(SUBSTITUTE(TRIM(시간강사_입력!G227),"-",""),".","")," ",""),3,2))&amp;". "&amp;VALUE(RIGHT(SUBSTITUTE(SUBSTITUTE(SUBSTITUTE(TRIM(시간강사_입력!G227),"-",""),".","")," ",""),2))&amp;".","")))))&amp;")"))</f>
        <v/>
      </c>
      <c r="E230" s="8" t="str">
        <f>IF(OR(시간강사_입력!F227="",LEFT(시간강사_입력!F227,2)="예)"),"",IF(시간강사_입력!O227&lt;&gt;"",시간강사_입력!O227,시간강사_입력!C227&amp;"에 임함."&amp;IF(AND(시간강사_입력!H227&lt;&gt;"",시간강사_입력!I227&lt;&gt;""),CHAR(10)&amp;"임용기간: "&amp;TEXT(시간강사_입력!H227,"yyyy. m. d.")&amp;" ~ "&amp;TEXT(시간강사_입력!I227,"yyyy. m. d."),"")&amp;IF(시간강사_입력!J227&lt;&gt;"",CHAR(10)&amp;"주당수업시간: 주 "&amp;시간강사_입력!J227&amp;"시간","")&amp;IF(시간강사_입력!K227&lt;&gt;"",CHAR(10)&amp;"총 수업주수: "&amp;시간강사_입력!K227&amp;"주","")&amp;IF(시간강사_입력!L227="예",CHAR(10)&amp;"방학기간 제외","")&amp;IF(시간강사_입력!M227&lt;&gt;"",CHAR(10)&amp;"근무시간: "&amp;시간강사_입력!M227,"")))</f>
        <v/>
      </c>
      <c r="F230" s="8" t="str">
        <f>IF(OR(시간강사_입력!F227="",LEFT(시간강사_입력!F227,2)="예)"),"",기본설정!$B$6)</f>
        <v/>
      </c>
      <c r="G230" s="22" t="str">
        <f>IF(OR(시간강사_입력!F227="",LEFT(시간강사_입력!F227,2)="예)"),"",IF(시간강사_입력!N227="",기본설정!$B$7,시간강사_입력!N227))</f>
        <v/>
      </c>
      <c r="H230" s="8" t="str">
        <f>IF(OR(시간강사_입력!F227="",LEFT(시간강사_입력!F227,2)="예)"),"",IF(기본설정!$B$8="","",기본설정!$B$8))</f>
        <v/>
      </c>
      <c r="I230" s="8" t="str">
        <f>IF(OR(시간강사_입력!F227="",LEFT(시간강사_입력!F227,2)="예)"),"",IF(기본설정!$B$9="","",기본설정!$B$9))</f>
        <v/>
      </c>
      <c r="J230" s="8" t="str">
        <f>IF(OR(시간강사_입력!F227="",LEFT(시간강사_입력!F227,2)="예)"),"",IF(시간강사_입력!P227&lt;&gt;"",시간강사_입력!P227,IF(기본설정!$B$10="","",기본설정!$B$10)))</f>
        <v/>
      </c>
    </row>
    <row r="231" spans="1:10" ht="90" customHeight="1">
      <c r="A231" s="7" t="str">
        <f>IF(OR(시간강사_입력!F228="",LEFT(시간강사_입력!F228,2)="예)"),"",IF(시간강사_입력!A228="",시간강사_입력!H228,시간강사_입력!A228))</f>
        <v/>
      </c>
      <c r="B231" s="8" t="str">
        <f>IF(OR(시간강사_입력!F228="",LEFT(시간강사_입력!F228,2)="예)"),"",IF(시간강사_입력!B228="",기본설정!$B$5,시간강사_입력!B228))</f>
        <v/>
      </c>
      <c r="C231" s="8" t="str">
        <f>IF(OR(시간강사_입력!F228="",LEFT(시간강사_입력!F228,2)="예)"),"",시간강사_입력!C228&amp;IF(시간강사_입력!E228="","",CHAR(10)&amp;"("&amp;시간강사_입력!E228&amp;")"))</f>
        <v/>
      </c>
      <c r="D231" s="8" t="str">
        <f ca="1">IF(OR(시간강사_입력!F228="",LEFT(시간강사_입력!F228,2)="예)"),"",시간강사_입력!F228&amp;IF(시간강사_입력!G228="","",CHAR(10)&amp;"("&amp;IF(시간강사_입력!G228="","",IF(AND(ISNUMBER(시간강사_입력!G228),시간강사_입력!G228&lt;100000),TEXT(시간강사_입력!G228,"yyyy. m. d."),IF(LEN(SUBSTITUTE(SUBSTITUTE(SUBSTITUTE(TRIM(시간강사_입력!G228),"-",""),".","")," ",""))=8,LEFT(SUBSTITUTE(SUBSTITUTE(SUBSTITUTE(TRIM(시간강사_입력!G228),"-",""),".","")," ",""),4)&amp;". "&amp;VALUE(MID(SUBSTITUTE(SUBSTITUTE(SUBSTITUTE(TRIM(시간강사_입력!G228),"-",""),".","")," ",""),5,2))&amp;". "&amp;VALUE(RIGHT(SUBSTITUTE(SUBSTITUTE(SUBSTITUTE(TRIM(시간강사_입력!G228),"-",""),".","")," ",""),2))&amp;".",IF(LEN(SUBSTITUTE(SUBSTITUTE(SUBSTITUTE(TRIM(시간강사_입력!G228),"-",""),".","")," ",""))=13,IF(OR(MID(SUBSTITUTE(SUBSTITUTE(SUBSTITUTE(TRIM(시간강사_입력!G228),"-",""),".","")," ",""),7,1)="1",MID(SUBSTITUTE(SUBSTITUTE(SUBSTITUTE(TRIM(시간강사_입력!G228),"-",""),".","")," ",""),7,1)="2",MID(SUBSTITUTE(SUBSTITUTE(SUBSTITUTE(TRIM(시간강사_입력!G228),"-",""),".","")," ",""),7,1)="5",MID(SUBSTITUTE(SUBSTITUTE(SUBSTITUTE(TRIM(시간강사_입력!G228),"-",""),".","")," ",""),7,1)="6"),"19","20")&amp;LEFT(SUBSTITUTE(SUBSTITUTE(SUBSTITUTE(TRIM(시간강사_입력!G228),"-",""),".","")," ",""),2)&amp;". "&amp;VALUE(MID(SUBSTITUTE(SUBSTITUTE(SUBSTITUTE(TRIM(시간강사_입력!G228),"-",""),".","")," ",""),3,2))&amp;". "&amp;VALUE(MID(SUBSTITUTE(SUBSTITUTE(SUBSTITUTE(TRIM(시간강사_입력!G228),"-",""),".","")," ",""),5,2))&amp;".",IF(LEN(SUBSTITUTE(SUBSTITUTE(SUBSTITUTE(TRIM(시간강사_입력!G228),"-",""),".","")," ",""))=6,IF(VALUE(LEFT(SUBSTITUTE(SUBSTITUTE(SUBSTITUTE(TRIM(시간강사_입력!G228),"-",""),".","")," ",""),2))&lt;=MOD(YEAR(TODAY()),100),"20","19")&amp;LEFT(SUBSTITUTE(SUBSTITUTE(SUBSTITUTE(TRIM(시간강사_입력!G228),"-",""),".","")," ",""),2)&amp;". "&amp;VALUE(MID(SUBSTITUTE(SUBSTITUTE(SUBSTITUTE(TRIM(시간강사_입력!G228),"-",""),".","")," ",""),3,2))&amp;". "&amp;VALUE(RIGHT(SUBSTITUTE(SUBSTITUTE(SUBSTITUTE(TRIM(시간강사_입력!G228),"-",""),".","")," ",""),2))&amp;".","")))))&amp;")"))</f>
        <v/>
      </c>
      <c r="E231" s="8" t="str">
        <f>IF(OR(시간강사_입력!F228="",LEFT(시간강사_입력!F228,2)="예)"),"",IF(시간강사_입력!O228&lt;&gt;"",시간강사_입력!O228,시간강사_입력!C228&amp;"에 임함."&amp;IF(AND(시간강사_입력!H228&lt;&gt;"",시간강사_입력!I228&lt;&gt;""),CHAR(10)&amp;"임용기간: "&amp;TEXT(시간강사_입력!H228,"yyyy. m. d.")&amp;" ~ "&amp;TEXT(시간강사_입력!I228,"yyyy. m. d."),"")&amp;IF(시간강사_입력!J228&lt;&gt;"",CHAR(10)&amp;"주당수업시간: 주 "&amp;시간강사_입력!J228&amp;"시간","")&amp;IF(시간강사_입력!K228&lt;&gt;"",CHAR(10)&amp;"총 수업주수: "&amp;시간강사_입력!K228&amp;"주","")&amp;IF(시간강사_입력!L228="예",CHAR(10)&amp;"방학기간 제외","")&amp;IF(시간강사_입력!M228&lt;&gt;"",CHAR(10)&amp;"근무시간: "&amp;시간강사_입력!M228,"")))</f>
        <v/>
      </c>
      <c r="F231" s="8" t="str">
        <f>IF(OR(시간강사_입력!F228="",LEFT(시간강사_입력!F228,2)="예)"),"",기본설정!$B$6)</f>
        <v/>
      </c>
      <c r="G231" s="22" t="str">
        <f>IF(OR(시간강사_입력!F228="",LEFT(시간강사_입력!F228,2)="예)"),"",IF(시간강사_입력!N228="",기본설정!$B$7,시간강사_입력!N228))</f>
        <v/>
      </c>
      <c r="H231" s="8" t="str">
        <f>IF(OR(시간강사_입력!F228="",LEFT(시간강사_입력!F228,2)="예)"),"",IF(기본설정!$B$8="","",기본설정!$B$8))</f>
        <v/>
      </c>
      <c r="I231" s="8" t="str">
        <f>IF(OR(시간강사_입력!F228="",LEFT(시간강사_입력!F228,2)="예)"),"",IF(기본설정!$B$9="","",기본설정!$B$9))</f>
        <v/>
      </c>
      <c r="J231" s="8" t="str">
        <f>IF(OR(시간강사_입력!F228="",LEFT(시간강사_입력!F228,2)="예)"),"",IF(시간강사_입력!P228&lt;&gt;"",시간강사_입력!P228,IF(기본설정!$B$10="","",기본설정!$B$10)))</f>
        <v/>
      </c>
    </row>
    <row r="232" spans="1:10" ht="90" customHeight="1">
      <c r="A232" s="7" t="str">
        <f>IF(OR(시간강사_입력!F229="",LEFT(시간강사_입력!F229,2)="예)"),"",IF(시간강사_입력!A229="",시간강사_입력!H229,시간강사_입력!A229))</f>
        <v/>
      </c>
      <c r="B232" s="8" t="str">
        <f>IF(OR(시간강사_입력!F229="",LEFT(시간강사_입력!F229,2)="예)"),"",IF(시간강사_입력!B229="",기본설정!$B$5,시간강사_입력!B229))</f>
        <v/>
      </c>
      <c r="C232" s="8" t="str">
        <f>IF(OR(시간강사_입력!F229="",LEFT(시간강사_입력!F229,2)="예)"),"",시간강사_입력!C229&amp;IF(시간강사_입력!E229="","",CHAR(10)&amp;"("&amp;시간강사_입력!E229&amp;")"))</f>
        <v/>
      </c>
      <c r="D232" s="8" t="str">
        <f ca="1">IF(OR(시간강사_입력!F229="",LEFT(시간강사_입력!F229,2)="예)"),"",시간강사_입력!F229&amp;IF(시간강사_입력!G229="","",CHAR(10)&amp;"("&amp;IF(시간강사_입력!G229="","",IF(AND(ISNUMBER(시간강사_입력!G229),시간강사_입력!G229&lt;100000),TEXT(시간강사_입력!G229,"yyyy. m. d."),IF(LEN(SUBSTITUTE(SUBSTITUTE(SUBSTITUTE(TRIM(시간강사_입력!G229),"-",""),".","")," ",""))=8,LEFT(SUBSTITUTE(SUBSTITUTE(SUBSTITUTE(TRIM(시간강사_입력!G229),"-",""),".","")," ",""),4)&amp;". "&amp;VALUE(MID(SUBSTITUTE(SUBSTITUTE(SUBSTITUTE(TRIM(시간강사_입력!G229),"-",""),".","")," ",""),5,2))&amp;". "&amp;VALUE(RIGHT(SUBSTITUTE(SUBSTITUTE(SUBSTITUTE(TRIM(시간강사_입력!G229),"-",""),".","")," ",""),2))&amp;".",IF(LEN(SUBSTITUTE(SUBSTITUTE(SUBSTITUTE(TRIM(시간강사_입력!G229),"-",""),".","")," ",""))=13,IF(OR(MID(SUBSTITUTE(SUBSTITUTE(SUBSTITUTE(TRIM(시간강사_입력!G229),"-",""),".","")," ",""),7,1)="1",MID(SUBSTITUTE(SUBSTITUTE(SUBSTITUTE(TRIM(시간강사_입력!G229),"-",""),".","")," ",""),7,1)="2",MID(SUBSTITUTE(SUBSTITUTE(SUBSTITUTE(TRIM(시간강사_입력!G229),"-",""),".","")," ",""),7,1)="5",MID(SUBSTITUTE(SUBSTITUTE(SUBSTITUTE(TRIM(시간강사_입력!G229),"-",""),".","")," ",""),7,1)="6"),"19","20")&amp;LEFT(SUBSTITUTE(SUBSTITUTE(SUBSTITUTE(TRIM(시간강사_입력!G229),"-",""),".","")," ",""),2)&amp;". "&amp;VALUE(MID(SUBSTITUTE(SUBSTITUTE(SUBSTITUTE(TRIM(시간강사_입력!G229),"-",""),".","")," ",""),3,2))&amp;". "&amp;VALUE(MID(SUBSTITUTE(SUBSTITUTE(SUBSTITUTE(TRIM(시간강사_입력!G229),"-",""),".","")," ",""),5,2))&amp;".",IF(LEN(SUBSTITUTE(SUBSTITUTE(SUBSTITUTE(TRIM(시간강사_입력!G229),"-",""),".","")," ",""))=6,IF(VALUE(LEFT(SUBSTITUTE(SUBSTITUTE(SUBSTITUTE(TRIM(시간강사_입력!G229),"-",""),".","")," ",""),2))&lt;=MOD(YEAR(TODAY()),100),"20","19")&amp;LEFT(SUBSTITUTE(SUBSTITUTE(SUBSTITUTE(TRIM(시간강사_입력!G229),"-",""),".","")," ",""),2)&amp;". "&amp;VALUE(MID(SUBSTITUTE(SUBSTITUTE(SUBSTITUTE(TRIM(시간강사_입력!G229),"-",""),".","")," ",""),3,2))&amp;". "&amp;VALUE(RIGHT(SUBSTITUTE(SUBSTITUTE(SUBSTITUTE(TRIM(시간강사_입력!G229),"-",""),".","")," ",""),2))&amp;".","")))))&amp;")"))</f>
        <v/>
      </c>
      <c r="E232" s="8" t="str">
        <f>IF(OR(시간강사_입력!F229="",LEFT(시간강사_입력!F229,2)="예)"),"",IF(시간강사_입력!O229&lt;&gt;"",시간강사_입력!O229,시간강사_입력!C229&amp;"에 임함."&amp;IF(AND(시간강사_입력!H229&lt;&gt;"",시간강사_입력!I229&lt;&gt;""),CHAR(10)&amp;"임용기간: "&amp;TEXT(시간강사_입력!H229,"yyyy. m. d.")&amp;" ~ "&amp;TEXT(시간강사_입력!I229,"yyyy. m. d."),"")&amp;IF(시간강사_입력!J229&lt;&gt;"",CHAR(10)&amp;"주당수업시간: 주 "&amp;시간강사_입력!J229&amp;"시간","")&amp;IF(시간강사_입력!K229&lt;&gt;"",CHAR(10)&amp;"총 수업주수: "&amp;시간강사_입력!K229&amp;"주","")&amp;IF(시간강사_입력!L229="예",CHAR(10)&amp;"방학기간 제외","")&amp;IF(시간강사_입력!M229&lt;&gt;"",CHAR(10)&amp;"근무시간: "&amp;시간강사_입력!M229,"")))</f>
        <v/>
      </c>
      <c r="F232" s="8" t="str">
        <f>IF(OR(시간강사_입력!F229="",LEFT(시간강사_입력!F229,2)="예)"),"",기본설정!$B$6)</f>
        <v/>
      </c>
      <c r="G232" s="22" t="str">
        <f>IF(OR(시간강사_입력!F229="",LEFT(시간강사_입력!F229,2)="예)"),"",IF(시간강사_입력!N229="",기본설정!$B$7,시간강사_입력!N229))</f>
        <v/>
      </c>
      <c r="H232" s="8" t="str">
        <f>IF(OR(시간강사_입력!F229="",LEFT(시간강사_입력!F229,2)="예)"),"",IF(기본설정!$B$8="","",기본설정!$B$8))</f>
        <v/>
      </c>
      <c r="I232" s="8" t="str">
        <f>IF(OR(시간강사_입력!F229="",LEFT(시간강사_입력!F229,2)="예)"),"",IF(기본설정!$B$9="","",기본설정!$B$9))</f>
        <v/>
      </c>
      <c r="J232" s="8" t="str">
        <f>IF(OR(시간강사_입력!F229="",LEFT(시간강사_입력!F229,2)="예)"),"",IF(시간강사_입력!P229&lt;&gt;"",시간강사_입력!P229,IF(기본설정!$B$10="","",기본설정!$B$10)))</f>
        <v/>
      </c>
    </row>
    <row r="233" spans="1:10" ht="90" customHeight="1">
      <c r="A233" s="7" t="str">
        <f>IF(OR(시간강사_입력!F230="",LEFT(시간강사_입력!F230,2)="예)"),"",IF(시간강사_입력!A230="",시간강사_입력!H230,시간강사_입력!A230))</f>
        <v/>
      </c>
      <c r="B233" s="8" t="str">
        <f>IF(OR(시간강사_입력!F230="",LEFT(시간강사_입력!F230,2)="예)"),"",IF(시간강사_입력!B230="",기본설정!$B$5,시간강사_입력!B230))</f>
        <v/>
      </c>
      <c r="C233" s="8" t="str">
        <f>IF(OR(시간강사_입력!F230="",LEFT(시간강사_입력!F230,2)="예)"),"",시간강사_입력!C230&amp;IF(시간강사_입력!E230="","",CHAR(10)&amp;"("&amp;시간강사_입력!E230&amp;")"))</f>
        <v/>
      </c>
      <c r="D233" s="8" t="str">
        <f ca="1">IF(OR(시간강사_입력!F230="",LEFT(시간강사_입력!F230,2)="예)"),"",시간강사_입력!F230&amp;IF(시간강사_입력!G230="","",CHAR(10)&amp;"("&amp;IF(시간강사_입력!G230="","",IF(AND(ISNUMBER(시간강사_입력!G230),시간강사_입력!G230&lt;100000),TEXT(시간강사_입력!G230,"yyyy. m. d."),IF(LEN(SUBSTITUTE(SUBSTITUTE(SUBSTITUTE(TRIM(시간강사_입력!G230),"-",""),".","")," ",""))=8,LEFT(SUBSTITUTE(SUBSTITUTE(SUBSTITUTE(TRIM(시간강사_입력!G230),"-",""),".","")," ",""),4)&amp;". "&amp;VALUE(MID(SUBSTITUTE(SUBSTITUTE(SUBSTITUTE(TRIM(시간강사_입력!G230),"-",""),".","")," ",""),5,2))&amp;". "&amp;VALUE(RIGHT(SUBSTITUTE(SUBSTITUTE(SUBSTITUTE(TRIM(시간강사_입력!G230),"-",""),".","")," ",""),2))&amp;".",IF(LEN(SUBSTITUTE(SUBSTITUTE(SUBSTITUTE(TRIM(시간강사_입력!G230),"-",""),".","")," ",""))=13,IF(OR(MID(SUBSTITUTE(SUBSTITUTE(SUBSTITUTE(TRIM(시간강사_입력!G230),"-",""),".","")," ",""),7,1)="1",MID(SUBSTITUTE(SUBSTITUTE(SUBSTITUTE(TRIM(시간강사_입력!G230),"-",""),".","")," ",""),7,1)="2",MID(SUBSTITUTE(SUBSTITUTE(SUBSTITUTE(TRIM(시간강사_입력!G230),"-",""),".","")," ",""),7,1)="5",MID(SUBSTITUTE(SUBSTITUTE(SUBSTITUTE(TRIM(시간강사_입력!G230),"-",""),".","")," ",""),7,1)="6"),"19","20")&amp;LEFT(SUBSTITUTE(SUBSTITUTE(SUBSTITUTE(TRIM(시간강사_입력!G230),"-",""),".","")," ",""),2)&amp;". "&amp;VALUE(MID(SUBSTITUTE(SUBSTITUTE(SUBSTITUTE(TRIM(시간강사_입력!G230),"-",""),".","")," ",""),3,2))&amp;". "&amp;VALUE(MID(SUBSTITUTE(SUBSTITUTE(SUBSTITUTE(TRIM(시간강사_입력!G230),"-",""),".","")," ",""),5,2))&amp;".",IF(LEN(SUBSTITUTE(SUBSTITUTE(SUBSTITUTE(TRIM(시간강사_입력!G230),"-",""),".","")," ",""))=6,IF(VALUE(LEFT(SUBSTITUTE(SUBSTITUTE(SUBSTITUTE(TRIM(시간강사_입력!G230),"-",""),".","")," ",""),2))&lt;=MOD(YEAR(TODAY()),100),"20","19")&amp;LEFT(SUBSTITUTE(SUBSTITUTE(SUBSTITUTE(TRIM(시간강사_입력!G230),"-",""),".","")," ",""),2)&amp;". "&amp;VALUE(MID(SUBSTITUTE(SUBSTITUTE(SUBSTITUTE(TRIM(시간강사_입력!G230),"-",""),".","")," ",""),3,2))&amp;". "&amp;VALUE(RIGHT(SUBSTITUTE(SUBSTITUTE(SUBSTITUTE(TRIM(시간강사_입력!G230),"-",""),".","")," ",""),2))&amp;".","")))))&amp;")"))</f>
        <v/>
      </c>
      <c r="E233" s="8" t="str">
        <f>IF(OR(시간강사_입력!F230="",LEFT(시간강사_입력!F230,2)="예)"),"",IF(시간강사_입력!O230&lt;&gt;"",시간강사_입력!O230,시간강사_입력!C230&amp;"에 임함."&amp;IF(AND(시간강사_입력!H230&lt;&gt;"",시간강사_입력!I230&lt;&gt;""),CHAR(10)&amp;"임용기간: "&amp;TEXT(시간강사_입력!H230,"yyyy. m. d.")&amp;" ~ "&amp;TEXT(시간강사_입력!I230,"yyyy. m. d."),"")&amp;IF(시간강사_입력!J230&lt;&gt;"",CHAR(10)&amp;"주당수업시간: 주 "&amp;시간강사_입력!J230&amp;"시간","")&amp;IF(시간강사_입력!K230&lt;&gt;"",CHAR(10)&amp;"총 수업주수: "&amp;시간강사_입력!K230&amp;"주","")&amp;IF(시간강사_입력!L230="예",CHAR(10)&amp;"방학기간 제외","")&amp;IF(시간강사_입력!M230&lt;&gt;"",CHAR(10)&amp;"근무시간: "&amp;시간강사_입력!M230,"")))</f>
        <v/>
      </c>
      <c r="F233" s="8" t="str">
        <f>IF(OR(시간강사_입력!F230="",LEFT(시간강사_입력!F230,2)="예)"),"",기본설정!$B$6)</f>
        <v/>
      </c>
      <c r="G233" s="22" t="str">
        <f>IF(OR(시간강사_입력!F230="",LEFT(시간강사_입력!F230,2)="예)"),"",IF(시간강사_입력!N230="",기본설정!$B$7,시간강사_입력!N230))</f>
        <v/>
      </c>
      <c r="H233" s="8" t="str">
        <f>IF(OR(시간강사_입력!F230="",LEFT(시간강사_입력!F230,2)="예)"),"",IF(기본설정!$B$8="","",기본설정!$B$8))</f>
        <v/>
      </c>
      <c r="I233" s="8" t="str">
        <f>IF(OR(시간강사_입력!F230="",LEFT(시간강사_입력!F230,2)="예)"),"",IF(기본설정!$B$9="","",기본설정!$B$9))</f>
        <v/>
      </c>
      <c r="J233" s="8" t="str">
        <f>IF(OR(시간강사_입력!F230="",LEFT(시간강사_입력!F230,2)="예)"),"",IF(시간강사_입력!P230&lt;&gt;"",시간강사_입력!P230,IF(기본설정!$B$10="","",기본설정!$B$10)))</f>
        <v/>
      </c>
    </row>
    <row r="234" spans="1:10" ht="90" customHeight="1">
      <c r="A234" s="7" t="str">
        <f>IF(OR(시간강사_입력!F231="",LEFT(시간강사_입력!F231,2)="예)"),"",IF(시간강사_입력!A231="",시간강사_입력!H231,시간강사_입력!A231))</f>
        <v/>
      </c>
      <c r="B234" s="8" t="str">
        <f>IF(OR(시간강사_입력!F231="",LEFT(시간강사_입력!F231,2)="예)"),"",IF(시간강사_입력!B231="",기본설정!$B$5,시간강사_입력!B231))</f>
        <v/>
      </c>
      <c r="C234" s="8" t="str">
        <f>IF(OR(시간강사_입력!F231="",LEFT(시간강사_입력!F231,2)="예)"),"",시간강사_입력!C231&amp;IF(시간강사_입력!E231="","",CHAR(10)&amp;"("&amp;시간강사_입력!E231&amp;")"))</f>
        <v/>
      </c>
      <c r="D234" s="8" t="str">
        <f ca="1">IF(OR(시간강사_입력!F231="",LEFT(시간강사_입력!F231,2)="예)"),"",시간강사_입력!F231&amp;IF(시간강사_입력!G231="","",CHAR(10)&amp;"("&amp;IF(시간강사_입력!G231="","",IF(AND(ISNUMBER(시간강사_입력!G231),시간강사_입력!G231&lt;100000),TEXT(시간강사_입력!G231,"yyyy. m. d."),IF(LEN(SUBSTITUTE(SUBSTITUTE(SUBSTITUTE(TRIM(시간강사_입력!G231),"-",""),".","")," ",""))=8,LEFT(SUBSTITUTE(SUBSTITUTE(SUBSTITUTE(TRIM(시간강사_입력!G231),"-",""),".","")," ",""),4)&amp;". "&amp;VALUE(MID(SUBSTITUTE(SUBSTITUTE(SUBSTITUTE(TRIM(시간강사_입력!G231),"-",""),".","")," ",""),5,2))&amp;". "&amp;VALUE(RIGHT(SUBSTITUTE(SUBSTITUTE(SUBSTITUTE(TRIM(시간강사_입력!G231),"-",""),".","")," ",""),2))&amp;".",IF(LEN(SUBSTITUTE(SUBSTITUTE(SUBSTITUTE(TRIM(시간강사_입력!G231),"-",""),".","")," ",""))=13,IF(OR(MID(SUBSTITUTE(SUBSTITUTE(SUBSTITUTE(TRIM(시간강사_입력!G231),"-",""),".","")," ",""),7,1)="1",MID(SUBSTITUTE(SUBSTITUTE(SUBSTITUTE(TRIM(시간강사_입력!G231),"-",""),".","")," ",""),7,1)="2",MID(SUBSTITUTE(SUBSTITUTE(SUBSTITUTE(TRIM(시간강사_입력!G231),"-",""),".","")," ",""),7,1)="5",MID(SUBSTITUTE(SUBSTITUTE(SUBSTITUTE(TRIM(시간강사_입력!G231),"-",""),".","")," ",""),7,1)="6"),"19","20")&amp;LEFT(SUBSTITUTE(SUBSTITUTE(SUBSTITUTE(TRIM(시간강사_입력!G231),"-",""),".","")," ",""),2)&amp;". "&amp;VALUE(MID(SUBSTITUTE(SUBSTITUTE(SUBSTITUTE(TRIM(시간강사_입력!G231),"-",""),".","")," ",""),3,2))&amp;". "&amp;VALUE(MID(SUBSTITUTE(SUBSTITUTE(SUBSTITUTE(TRIM(시간강사_입력!G231),"-",""),".","")," ",""),5,2))&amp;".",IF(LEN(SUBSTITUTE(SUBSTITUTE(SUBSTITUTE(TRIM(시간강사_입력!G231),"-",""),".","")," ",""))=6,IF(VALUE(LEFT(SUBSTITUTE(SUBSTITUTE(SUBSTITUTE(TRIM(시간강사_입력!G231),"-",""),".","")," ",""),2))&lt;=MOD(YEAR(TODAY()),100),"20","19")&amp;LEFT(SUBSTITUTE(SUBSTITUTE(SUBSTITUTE(TRIM(시간강사_입력!G231),"-",""),".","")," ",""),2)&amp;". "&amp;VALUE(MID(SUBSTITUTE(SUBSTITUTE(SUBSTITUTE(TRIM(시간강사_입력!G231),"-",""),".","")," ",""),3,2))&amp;". "&amp;VALUE(RIGHT(SUBSTITUTE(SUBSTITUTE(SUBSTITUTE(TRIM(시간강사_입력!G231),"-",""),".","")," ",""),2))&amp;".","")))))&amp;")"))</f>
        <v/>
      </c>
      <c r="E234" s="8" t="str">
        <f>IF(OR(시간강사_입력!F231="",LEFT(시간강사_입력!F231,2)="예)"),"",IF(시간강사_입력!O231&lt;&gt;"",시간강사_입력!O231,시간강사_입력!C231&amp;"에 임함."&amp;IF(AND(시간강사_입력!H231&lt;&gt;"",시간강사_입력!I231&lt;&gt;""),CHAR(10)&amp;"임용기간: "&amp;TEXT(시간강사_입력!H231,"yyyy. m. d.")&amp;" ~ "&amp;TEXT(시간강사_입력!I231,"yyyy. m. d."),"")&amp;IF(시간강사_입력!J231&lt;&gt;"",CHAR(10)&amp;"주당수업시간: 주 "&amp;시간강사_입력!J231&amp;"시간","")&amp;IF(시간강사_입력!K231&lt;&gt;"",CHAR(10)&amp;"총 수업주수: "&amp;시간강사_입력!K231&amp;"주","")&amp;IF(시간강사_입력!L231="예",CHAR(10)&amp;"방학기간 제외","")&amp;IF(시간강사_입력!M231&lt;&gt;"",CHAR(10)&amp;"근무시간: "&amp;시간강사_입력!M231,"")))</f>
        <v/>
      </c>
      <c r="F234" s="8" t="str">
        <f>IF(OR(시간강사_입력!F231="",LEFT(시간강사_입력!F231,2)="예)"),"",기본설정!$B$6)</f>
        <v/>
      </c>
      <c r="G234" s="22" t="str">
        <f>IF(OR(시간강사_입력!F231="",LEFT(시간강사_입력!F231,2)="예)"),"",IF(시간강사_입력!N231="",기본설정!$B$7,시간강사_입력!N231))</f>
        <v/>
      </c>
      <c r="H234" s="8" t="str">
        <f>IF(OR(시간강사_입력!F231="",LEFT(시간강사_입력!F231,2)="예)"),"",IF(기본설정!$B$8="","",기본설정!$B$8))</f>
        <v/>
      </c>
      <c r="I234" s="8" t="str">
        <f>IF(OR(시간강사_입력!F231="",LEFT(시간강사_입력!F231,2)="예)"),"",IF(기본설정!$B$9="","",기본설정!$B$9))</f>
        <v/>
      </c>
      <c r="J234" s="8" t="str">
        <f>IF(OR(시간강사_입력!F231="",LEFT(시간강사_입력!F231,2)="예)"),"",IF(시간강사_입력!P231&lt;&gt;"",시간강사_입력!P231,IF(기본설정!$B$10="","",기본설정!$B$10)))</f>
        <v/>
      </c>
    </row>
    <row r="235" spans="1:10" ht="90" customHeight="1">
      <c r="A235" s="7" t="str">
        <f>IF(OR(시간강사_입력!F232="",LEFT(시간강사_입력!F232,2)="예)"),"",IF(시간강사_입력!A232="",시간강사_입력!H232,시간강사_입력!A232))</f>
        <v/>
      </c>
      <c r="B235" s="8" t="str">
        <f>IF(OR(시간강사_입력!F232="",LEFT(시간강사_입력!F232,2)="예)"),"",IF(시간강사_입력!B232="",기본설정!$B$5,시간강사_입력!B232))</f>
        <v/>
      </c>
      <c r="C235" s="8" t="str">
        <f>IF(OR(시간강사_입력!F232="",LEFT(시간강사_입력!F232,2)="예)"),"",시간강사_입력!C232&amp;IF(시간강사_입력!E232="","",CHAR(10)&amp;"("&amp;시간강사_입력!E232&amp;")"))</f>
        <v/>
      </c>
      <c r="D235" s="8" t="str">
        <f ca="1">IF(OR(시간강사_입력!F232="",LEFT(시간강사_입력!F232,2)="예)"),"",시간강사_입력!F232&amp;IF(시간강사_입력!G232="","",CHAR(10)&amp;"("&amp;IF(시간강사_입력!G232="","",IF(AND(ISNUMBER(시간강사_입력!G232),시간강사_입력!G232&lt;100000),TEXT(시간강사_입력!G232,"yyyy. m. d."),IF(LEN(SUBSTITUTE(SUBSTITUTE(SUBSTITUTE(TRIM(시간강사_입력!G232),"-",""),".","")," ",""))=8,LEFT(SUBSTITUTE(SUBSTITUTE(SUBSTITUTE(TRIM(시간강사_입력!G232),"-",""),".","")," ",""),4)&amp;". "&amp;VALUE(MID(SUBSTITUTE(SUBSTITUTE(SUBSTITUTE(TRIM(시간강사_입력!G232),"-",""),".","")," ",""),5,2))&amp;". "&amp;VALUE(RIGHT(SUBSTITUTE(SUBSTITUTE(SUBSTITUTE(TRIM(시간강사_입력!G232),"-",""),".","")," ",""),2))&amp;".",IF(LEN(SUBSTITUTE(SUBSTITUTE(SUBSTITUTE(TRIM(시간강사_입력!G232),"-",""),".","")," ",""))=13,IF(OR(MID(SUBSTITUTE(SUBSTITUTE(SUBSTITUTE(TRIM(시간강사_입력!G232),"-",""),".","")," ",""),7,1)="1",MID(SUBSTITUTE(SUBSTITUTE(SUBSTITUTE(TRIM(시간강사_입력!G232),"-",""),".","")," ",""),7,1)="2",MID(SUBSTITUTE(SUBSTITUTE(SUBSTITUTE(TRIM(시간강사_입력!G232),"-",""),".","")," ",""),7,1)="5",MID(SUBSTITUTE(SUBSTITUTE(SUBSTITUTE(TRIM(시간강사_입력!G232),"-",""),".","")," ",""),7,1)="6"),"19","20")&amp;LEFT(SUBSTITUTE(SUBSTITUTE(SUBSTITUTE(TRIM(시간강사_입력!G232),"-",""),".","")," ",""),2)&amp;". "&amp;VALUE(MID(SUBSTITUTE(SUBSTITUTE(SUBSTITUTE(TRIM(시간강사_입력!G232),"-",""),".","")," ",""),3,2))&amp;". "&amp;VALUE(MID(SUBSTITUTE(SUBSTITUTE(SUBSTITUTE(TRIM(시간강사_입력!G232),"-",""),".","")," ",""),5,2))&amp;".",IF(LEN(SUBSTITUTE(SUBSTITUTE(SUBSTITUTE(TRIM(시간강사_입력!G232),"-",""),".","")," ",""))=6,IF(VALUE(LEFT(SUBSTITUTE(SUBSTITUTE(SUBSTITUTE(TRIM(시간강사_입력!G232),"-",""),".","")," ",""),2))&lt;=MOD(YEAR(TODAY()),100),"20","19")&amp;LEFT(SUBSTITUTE(SUBSTITUTE(SUBSTITUTE(TRIM(시간강사_입력!G232),"-",""),".","")," ",""),2)&amp;". "&amp;VALUE(MID(SUBSTITUTE(SUBSTITUTE(SUBSTITUTE(TRIM(시간강사_입력!G232),"-",""),".","")," ",""),3,2))&amp;". "&amp;VALUE(RIGHT(SUBSTITUTE(SUBSTITUTE(SUBSTITUTE(TRIM(시간강사_입력!G232),"-",""),".","")," ",""),2))&amp;".","")))))&amp;")"))</f>
        <v/>
      </c>
      <c r="E235" s="8" t="str">
        <f>IF(OR(시간강사_입력!F232="",LEFT(시간강사_입력!F232,2)="예)"),"",IF(시간강사_입력!O232&lt;&gt;"",시간강사_입력!O232,시간강사_입력!C232&amp;"에 임함."&amp;IF(AND(시간강사_입력!H232&lt;&gt;"",시간강사_입력!I232&lt;&gt;""),CHAR(10)&amp;"임용기간: "&amp;TEXT(시간강사_입력!H232,"yyyy. m. d.")&amp;" ~ "&amp;TEXT(시간강사_입력!I232,"yyyy. m. d."),"")&amp;IF(시간강사_입력!J232&lt;&gt;"",CHAR(10)&amp;"주당수업시간: 주 "&amp;시간강사_입력!J232&amp;"시간","")&amp;IF(시간강사_입력!K232&lt;&gt;"",CHAR(10)&amp;"총 수업주수: "&amp;시간강사_입력!K232&amp;"주","")&amp;IF(시간강사_입력!L232="예",CHAR(10)&amp;"방학기간 제외","")&amp;IF(시간강사_입력!M232&lt;&gt;"",CHAR(10)&amp;"근무시간: "&amp;시간강사_입력!M232,"")))</f>
        <v/>
      </c>
      <c r="F235" s="8" t="str">
        <f>IF(OR(시간강사_입력!F232="",LEFT(시간강사_입력!F232,2)="예)"),"",기본설정!$B$6)</f>
        <v/>
      </c>
      <c r="G235" s="22" t="str">
        <f>IF(OR(시간강사_입력!F232="",LEFT(시간강사_입력!F232,2)="예)"),"",IF(시간강사_입력!N232="",기본설정!$B$7,시간강사_입력!N232))</f>
        <v/>
      </c>
      <c r="H235" s="8" t="str">
        <f>IF(OR(시간강사_입력!F232="",LEFT(시간강사_입력!F232,2)="예)"),"",IF(기본설정!$B$8="","",기본설정!$B$8))</f>
        <v/>
      </c>
      <c r="I235" s="8" t="str">
        <f>IF(OR(시간강사_입력!F232="",LEFT(시간강사_입력!F232,2)="예)"),"",IF(기본설정!$B$9="","",기본설정!$B$9))</f>
        <v/>
      </c>
      <c r="J235" s="8" t="str">
        <f>IF(OR(시간강사_입력!F232="",LEFT(시간강사_입력!F232,2)="예)"),"",IF(시간강사_입력!P232&lt;&gt;"",시간강사_입력!P232,IF(기본설정!$B$10="","",기본설정!$B$10)))</f>
        <v/>
      </c>
    </row>
    <row r="236" spans="1:10" ht="90" customHeight="1">
      <c r="A236" s="7" t="str">
        <f>IF(OR(시간강사_입력!F233="",LEFT(시간강사_입력!F233,2)="예)"),"",IF(시간강사_입력!A233="",시간강사_입력!H233,시간강사_입력!A233))</f>
        <v/>
      </c>
      <c r="B236" s="8" t="str">
        <f>IF(OR(시간강사_입력!F233="",LEFT(시간강사_입력!F233,2)="예)"),"",IF(시간강사_입력!B233="",기본설정!$B$5,시간강사_입력!B233))</f>
        <v/>
      </c>
      <c r="C236" s="8" t="str">
        <f>IF(OR(시간강사_입력!F233="",LEFT(시간강사_입력!F233,2)="예)"),"",시간강사_입력!C233&amp;IF(시간강사_입력!E233="","",CHAR(10)&amp;"("&amp;시간강사_입력!E233&amp;")"))</f>
        <v/>
      </c>
      <c r="D236" s="8" t="str">
        <f ca="1">IF(OR(시간강사_입력!F233="",LEFT(시간강사_입력!F233,2)="예)"),"",시간강사_입력!F233&amp;IF(시간강사_입력!G233="","",CHAR(10)&amp;"("&amp;IF(시간강사_입력!G233="","",IF(AND(ISNUMBER(시간강사_입력!G233),시간강사_입력!G233&lt;100000),TEXT(시간강사_입력!G233,"yyyy. m. d."),IF(LEN(SUBSTITUTE(SUBSTITUTE(SUBSTITUTE(TRIM(시간강사_입력!G233),"-",""),".","")," ",""))=8,LEFT(SUBSTITUTE(SUBSTITUTE(SUBSTITUTE(TRIM(시간강사_입력!G233),"-",""),".","")," ",""),4)&amp;". "&amp;VALUE(MID(SUBSTITUTE(SUBSTITUTE(SUBSTITUTE(TRIM(시간강사_입력!G233),"-",""),".","")," ",""),5,2))&amp;". "&amp;VALUE(RIGHT(SUBSTITUTE(SUBSTITUTE(SUBSTITUTE(TRIM(시간강사_입력!G233),"-",""),".","")," ",""),2))&amp;".",IF(LEN(SUBSTITUTE(SUBSTITUTE(SUBSTITUTE(TRIM(시간강사_입력!G233),"-",""),".","")," ",""))=13,IF(OR(MID(SUBSTITUTE(SUBSTITUTE(SUBSTITUTE(TRIM(시간강사_입력!G233),"-",""),".","")," ",""),7,1)="1",MID(SUBSTITUTE(SUBSTITUTE(SUBSTITUTE(TRIM(시간강사_입력!G233),"-",""),".","")," ",""),7,1)="2",MID(SUBSTITUTE(SUBSTITUTE(SUBSTITUTE(TRIM(시간강사_입력!G233),"-",""),".","")," ",""),7,1)="5",MID(SUBSTITUTE(SUBSTITUTE(SUBSTITUTE(TRIM(시간강사_입력!G233),"-",""),".","")," ",""),7,1)="6"),"19","20")&amp;LEFT(SUBSTITUTE(SUBSTITUTE(SUBSTITUTE(TRIM(시간강사_입력!G233),"-",""),".","")," ",""),2)&amp;". "&amp;VALUE(MID(SUBSTITUTE(SUBSTITUTE(SUBSTITUTE(TRIM(시간강사_입력!G233),"-",""),".","")," ",""),3,2))&amp;". "&amp;VALUE(MID(SUBSTITUTE(SUBSTITUTE(SUBSTITUTE(TRIM(시간강사_입력!G233),"-",""),".","")," ",""),5,2))&amp;".",IF(LEN(SUBSTITUTE(SUBSTITUTE(SUBSTITUTE(TRIM(시간강사_입력!G233),"-",""),".","")," ",""))=6,IF(VALUE(LEFT(SUBSTITUTE(SUBSTITUTE(SUBSTITUTE(TRIM(시간강사_입력!G233),"-",""),".","")," ",""),2))&lt;=MOD(YEAR(TODAY()),100),"20","19")&amp;LEFT(SUBSTITUTE(SUBSTITUTE(SUBSTITUTE(TRIM(시간강사_입력!G233),"-",""),".","")," ",""),2)&amp;". "&amp;VALUE(MID(SUBSTITUTE(SUBSTITUTE(SUBSTITUTE(TRIM(시간강사_입력!G233),"-",""),".","")," ",""),3,2))&amp;". "&amp;VALUE(RIGHT(SUBSTITUTE(SUBSTITUTE(SUBSTITUTE(TRIM(시간강사_입력!G233),"-",""),".","")," ",""),2))&amp;".","")))))&amp;")"))</f>
        <v/>
      </c>
      <c r="E236" s="8" t="str">
        <f>IF(OR(시간강사_입력!F233="",LEFT(시간강사_입력!F233,2)="예)"),"",IF(시간강사_입력!O233&lt;&gt;"",시간강사_입력!O233,시간강사_입력!C233&amp;"에 임함."&amp;IF(AND(시간강사_입력!H233&lt;&gt;"",시간강사_입력!I233&lt;&gt;""),CHAR(10)&amp;"임용기간: "&amp;TEXT(시간강사_입력!H233,"yyyy. m. d.")&amp;" ~ "&amp;TEXT(시간강사_입력!I233,"yyyy. m. d."),"")&amp;IF(시간강사_입력!J233&lt;&gt;"",CHAR(10)&amp;"주당수업시간: 주 "&amp;시간강사_입력!J233&amp;"시간","")&amp;IF(시간강사_입력!K233&lt;&gt;"",CHAR(10)&amp;"총 수업주수: "&amp;시간강사_입력!K233&amp;"주","")&amp;IF(시간강사_입력!L233="예",CHAR(10)&amp;"방학기간 제외","")&amp;IF(시간강사_입력!M233&lt;&gt;"",CHAR(10)&amp;"근무시간: "&amp;시간강사_입력!M233,"")))</f>
        <v/>
      </c>
      <c r="F236" s="8" t="str">
        <f>IF(OR(시간강사_입력!F233="",LEFT(시간강사_입력!F233,2)="예)"),"",기본설정!$B$6)</f>
        <v/>
      </c>
      <c r="G236" s="22" t="str">
        <f>IF(OR(시간강사_입력!F233="",LEFT(시간강사_입력!F233,2)="예)"),"",IF(시간강사_입력!N233="",기본설정!$B$7,시간강사_입력!N233))</f>
        <v/>
      </c>
      <c r="H236" s="8" t="str">
        <f>IF(OR(시간강사_입력!F233="",LEFT(시간강사_입력!F233,2)="예)"),"",IF(기본설정!$B$8="","",기본설정!$B$8))</f>
        <v/>
      </c>
      <c r="I236" s="8" t="str">
        <f>IF(OR(시간강사_입력!F233="",LEFT(시간강사_입력!F233,2)="예)"),"",IF(기본설정!$B$9="","",기본설정!$B$9))</f>
        <v/>
      </c>
      <c r="J236" s="8" t="str">
        <f>IF(OR(시간강사_입력!F233="",LEFT(시간강사_입력!F233,2)="예)"),"",IF(시간강사_입력!P233&lt;&gt;"",시간강사_입력!P233,IF(기본설정!$B$10="","",기본설정!$B$10)))</f>
        <v/>
      </c>
    </row>
    <row r="237" spans="1:10" ht="90" customHeight="1">
      <c r="A237" s="7" t="str">
        <f>IF(OR(시간강사_입력!F234="",LEFT(시간강사_입력!F234,2)="예)"),"",IF(시간강사_입력!A234="",시간강사_입력!H234,시간강사_입력!A234))</f>
        <v/>
      </c>
      <c r="B237" s="8" t="str">
        <f>IF(OR(시간강사_입력!F234="",LEFT(시간강사_입력!F234,2)="예)"),"",IF(시간강사_입력!B234="",기본설정!$B$5,시간강사_입력!B234))</f>
        <v/>
      </c>
      <c r="C237" s="8" t="str">
        <f>IF(OR(시간강사_입력!F234="",LEFT(시간강사_입력!F234,2)="예)"),"",시간강사_입력!C234&amp;IF(시간강사_입력!E234="","",CHAR(10)&amp;"("&amp;시간강사_입력!E234&amp;")"))</f>
        <v/>
      </c>
      <c r="D237" s="8" t="str">
        <f ca="1">IF(OR(시간강사_입력!F234="",LEFT(시간강사_입력!F234,2)="예)"),"",시간강사_입력!F234&amp;IF(시간강사_입력!G234="","",CHAR(10)&amp;"("&amp;IF(시간강사_입력!G234="","",IF(AND(ISNUMBER(시간강사_입력!G234),시간강사_입력!G234&lt;100000),TEXT(시간강사_입력!G234,"yyyy. m. d."),IF(LEN(SUBSTITUTE(SUBSTITUTE(SUBSTITUTE(TRIM(시간강사_입력!G234),"-",""),".","")," ",""))=8,LEFT(SUBSTITUTE(SUBSTITUTE(SUBSTITUTE(TRIM(시간강사_입력!G234),"-",""),".","")," ",""),4)&amp;". "&amp;VALUE(MID(SUBSTITUTE(SUBSTITUTE(SUBSTITUTE(TRIM(시간강사_입력!G234),"-",""),".","")," ",""),5,2))&amp;". "&amp;VALUE(RIGHT(SUBSTITUTE(SUBSTITUTE(SUBSTITUTE(TRIM(시간강사_입력!G234),"-",""),".","")," ",""),2))&amp;".",IF(LEN(SUBSTITUTE(SUBSTITUTE(SUBSTITUTE(TRIM(시간강사_입력!G234),"-",""),".","")," ",""))=13,IF(OR(MID(SUBSTITUTE(SUBSTITUTE(SUBSTITUTE(TRIM(시간강사_입력!G234),"-",""),".","")," ",""),7,1)="1",MID(SUBSTITUTE(SUBSTITUTE(SUBSTITUTE(TRIM(시간강사_입력!G234),"-",""),".","")," ",""),7,1)="2",MID(SUBSTITUTE(SUBSTITUTE(SUBSTITUTE(TRIM(시간강사_입력!G234),"-",""),".","")," ",""),7,1)="5",MID(SUBSTITUTE(SUBSTITUTE(SUBSTITUTE(TRIM(시간강사_입력!G234),"-",""),".","")," ",""),7,1)="6"),"19","20")&amp;LEFT(SUBSTITUTE(SUBSTITUTE(SUBSTITUTE(TRIM(시간강사_입력!G234),"-",""),".","")," ",""),2)&amp;". "&amp;VALUE(MID(SUBSTITUTE(SUBSTITUTE(SUBSTITUTE(TRIM(시간강사_입력!G234),"-",""),".","")," ",""),3,2))&amp;". "&amp;VALUE(MID(SUBSTITUTE(SUBSTITUTE(SUBSTITUTE(TRIM(시간강사_입력!G234),"-",""),".","")," ",""),5,2))&amp;".",IF(LEN(SUBSTITUTE(SUBSTITUTE(SUBSTITUTE(TRIM(시간강사_입력!G234),"-",""),".","")," ",""))=6,IF(VALUE(LEFT(SUBSTITUTE(SUBSTITUTE(SUBSTITUTE(TRIM(시간강사_입력!G234),"-",""),".","")," ",""),2))&lt;=MOD(YEAR(TODAY()),100),"20","19")&amp;LEFT(SUBSTITUTE(SUBSTITUTE(SUBSTITUTE(TRIM(시간강사_입력!G234),"-",""),".","")," ",""),2)&amp;". "&amp;VALUE(MID(SUBSTITUTE(SUBSTITUTE(SUBSTITUTE(TRIM(시간강사_입력!G234),"-",""),".","")," ",""),3,2))&amp;". "&amp;VALUE(RIGHT(SUBSTITUTE(SUBSTITUTE(SUBSTITUTE(TRIM(시간강사_입력!G234),"-",""),".","")," ",""),2))&amp;".","")))))&amp;")"))</f>
        <v/>
      </c>
      <c r="E237" s="8" t="str">
        <f>IF(OR(시간강사_입력!F234="",LEFT(시간강사_입력!F234,2)="예)"),"",IF(시간강사_입력!O234&lt;&gt;"",시간강사_입력!O234,시간강사_입력!C234&amp;"에 임함."&amp;IF(AND(시간강사_입력!H234&lt;&gt;"",시간강사_입력!I234&lt;&gt;""),CHAR(10)&amp;"임용기간: "&amp;TEXT(시간강사_입력!H234,"yyyy. m. d.")&amp;" ~ "&amp;TEXT(시간강사_입력!I234,"yyyy. m. d."),"")&amp;IF(시간강사_입력!J234&lt;&gt;"",CHAR(10)&amp;"주당수업시간: 주 "&amp;시간강사_입력!J234&amp;"시간","")&amp;IF(시간강사_입력!K234&lt;&gt;"",CHAR(10)&amp;"총 수업주수: "&amp;시간강사_입력!K234&amp;"주","")&amp;IF(시간강사_입력!L234="예",CHAR(10)&amp;"방학기간 제외","")&amp;IF(시간강사_입력!M234&lt;&gt;"",CHAR(10)&amp;"근무시간: "&amp;시간강사_입력!M234,"")))</f>
        <v/>
      </c>
      <c r="F237" s="8" t="str">
        <f>IF(OR(시간강사_입력!F234="",LEFT(시간강사_입력!F234,2)="예)"),"",기본설정!$B$6)</f>
        <v/>
      </c>
      <c r="G237" s="22" t="str">
        <f>IF(OR(시간강사_입력!F234="",LEFT(시간강사_입력!F234,2)="예)"),"",IF(시간강사_입력!N234="",기본설정!$B$7,시간강사_입력!N234))</f>
        <v/>
      </c>
      <c r="H237" s="8" t="str">
        <f>IF(OR(시간강사_입력!F234="",LEFT(시간강사_입력!F234,2)="예)"),"",IF(기본설정!$B$8="","",기본설정!$B$8))</f>
        <v/>
      </c>
      <c r="I237" s="8" t="str">
        <f>IF(OR(시간강사_입력!F234="",LEFT(시간강사_입력!F234,2)="예)"),"",IF(기본설정!$B$9="","",기본설정!$B$9))</f>
        <v/>
      </c>
      <c r="J237" s="8" t="str">
        <f>IF(OR(시간강사_입력!F234="",LEFT(시간강사_입력!F234,2)="예)"),"",IF(시간강사_입력!P234&lt;&gt;"",시간강사_입력!P234,IF(기본설정!$B$10="","",기본설정!$B$10)))</f>
        <v/>
      </c>
    </row>
    <row r="238" spans="1:10" ht="90" customHeight="1">
      <c r="A238" s="7" t="str">
        <f>IF(OR(시간강사_입력!F235="",LEFT(시간강사_입력!F235,2)="예)"),"",IF(시간강사_입력!A235="",시간강사_입력!H235,시간강사_입력!A235))</f>
        <v/>
      </c>
      <c r="B238" s="8" t="str">
        <f>IF(OR(시간강사_입력!F235="",LEFT(시간강사_입력!F235,2)="예)"),"",IF(시간강사_입력!B235="",기본설정!$B$5,시간강사_입력!B235))</f>
        <v/>
      </c>
      <c r="C238" s="8" t="str">
        <f>IF(OR(시간강사_입력!F235="",LEFT(시간강사_입력!F235,2)="예)"),"",시간강사_입력!C235&amp;IF(시간강사_입력!E235="","",CHAR(10)&amp;"("&amp;시간강사_입력!E235&amp;")"))</f>
        <v/>
      </c>
      <c r="D238" s="8" t="str">
        <f ca="1">IF(OR(시간강사_입력!F235="",LEFT(시간강사_입력!F235,2)="예)"),"",시간강사_입력!F235&amp;IF(시간강사_입력!G235="","",CHAR(10)&amp;"("&amp;IF(시간강사_입력!G235="","",IF(AND(ISNUMBER(시간강사_입력!G235),시간강사_입력!G235&lt;100000),TEXT(시간강사_입력!G235,"yyyy. m. d."),IF(LEN(SUBSTITUTE(SUBSTITUTE(SUBSTITUTE(TRIM(시간강사_입력!G235),"-",""),".","")," ",""))=8,LEFT(SUBSTITUTE(SUBSTITUTE(SUBSTITUTE(TRIM(시간강사_입력!G235),"-",""),".","")," ",""),4)&amp;". "&amp;VALUE(MID(SUBSTITUTE(SUBSTITUTE(SUBSTITUTE(TRIM(시간강사_입력!G235),"-",""),".","")," ",""),5,2))&amp;". "&amp;VALUE(RIGHT(SUBSTITUTE(SUBSTITUTE(SUBSTITUTE(TRIM(시간강사_입력!G235),"-",""),".","")," ",""),2))&amp;".",IF(LEN(SUBSTITUTE(SUBSTITUTE(SUBSTITUTE(TRIM(시간강사_입력!G235),"-",""),".","")," ",""))=13,IF(OR(MID(SUBSTITUTE(SUBSTITUTE(SUBSTITUTE(TRIM(시간강사_입력!G235),"-",""),".","")," ",""),7,1)="1",MID(SUBSTITUTE(SUBSTITUTE(SUBSTITUTE(TRIM(시간강사_입력!G235),"-",""),".","")," ",""),7,1)="2",MID(SUBSTITUTE(SUBSTITUTE(SUBSTITUTE(TRIM(시간강사_입력!G235),"-",""),".","")," ",""),7,1)="5",MID(SUBSTITUTE(SUBSTITUTE(SUBSTITUTE(TRIM(시간강사_입력!G235),"-",""),".","")," ",""),7,1)="6"),"19","20")&amp;LEFT(SUBSTITUTE(SUBSTITUTE(SUBSTITUTE(TRIM(시간강사_입력!G235),"-",""),".","")," ",""),2)&amp;". "&amp;VALUE(MID(SUBSTITUTE(SUBSTITUTE(SUBSTITUTE(TRIM(시간강사_입력!G235),"-",""),".","")," ",""),3,2))&amp;". "&amp;VALUE(MID(SUBSTITUTE(SUBSTITUTE(SUBSTITUTE(TRIM(시간강사_입력!G235),"-",""),".","")," ",""),5,2))&amp;".",IF(LEN(SUBSTITUTE(SUBSTITUTE(SUBSTITUTE(TRIM(시간강사_입력!G235),"-",""),".","")," ",""))=6,IF(VALUE(LEFT(SUBSTITUTE(SUBSTITUTE(SUBSTITUTE(TRIM(시간강사_입력!G235),"-",""),".","")," ",""),2))&lt;=MOD(YEAR(TODAY()),100),"20","19")&amp;LEFT(SUBSTITUTE(SUBSTITUTE(SUBSTITUTE(TRIM(시간강사_입력!G235),"-",""),".","")," ",""),2)&amp;". "&amp;VALUE(MID(SUBSTITUTE(SUBSTITUTE(SUBSTITUTE(TRIM(시간강사_입력!G235),"-",""),".","")," ",""),3,2))&amp;". "&amp;VALUE(RIGHT(SUBSTITUTE(SUBSTITUTE(SUBSTITUTE(TRIM(시간강사_입력!G235),"-",""),".","")," ",""),2))&amp;".","")))))&amp;")"))</f>
        <v/>
      </c>
      <c r="E238" s="8" t="str">
        <f>IF(OR(시간강사_입력!F235="",LEFT(시간강사_입력!F235,2)="예)"),"",IF(시간강사_입력!O235&lt;&gt;"",시간강사_입력!O235,시간강사_입력!C235&amp;"에 임함."&amp;IF(AND(시간강사_입력!H235&lt;&gt;"",시간강사_입력!I235&lt;&gt;""),CHAR(10)&amp;"임용기간: "&amp;TEXT(시간강사_입력!H235,"yyyy. m. d.")&amp;" ~ "&amp;TEXT(시간강사_입력!I235,"yyyy. m. d."),"")&amp;IF(시간강사_입력!J235&lt;&gt;"",CHAR(10)&amp;"주당수업시간: 주 "&amp;시간강사_입력!J235&amp;"시간","")&amp;IF(시간강사_입력!K235&lt;&gt;"",CHAR(10)&amp;"총 수업주수: "&amp;시간강사_입력!K235&amp;"주","")&amp;IF(시간강사_입력!L235="예",CHAR(10)&amp;"방학기간 제외","")&amp;IF(시간강사_입력!M235&lt;&gt;"",CHAR(10)&amp;"근무시간: "&amp;시간강사_입력!M235,"")))</f>
        <v/>
      </c>
      <c r="F238" s="8" t="str">
        <f>IF(OR(시간강사_입력!F235="",LEFT(시간강사_입력!F235,2)="예)"),"",기본설정!$B$6)</f>
        <v/>
      </c>
      <c r="G238" s="22" t="str">
        <f>IF(OR(시간강사_입력!F235="",LEFT(시간강사_입력!F235,2)="예)"),"",IF(시간강사_입력!N235="",기본설정!$B$7,시간강사_입력!N235))</f>
        <v/>
      </c>
      <c r="H238" s="8" t="str">
        <f>IF(OR(시간강사_입력!F235="",LEFT(시간강사_입력!F235,2)="예)"),"",IF(기본설정!$B$8="","",기본설정!$B$8))</f>
        <v/>
      </c>
      <c r="I238" s="8" t="str">
        <f>IF(OR(시간강사_입력!F235="",LEFT(시간강사_입력!F235,2)="예)"),"",IF(기본설정!$B$9="","",기본설정!$B$9))</f>
        <v/>
      </c>
      <c r="J238" s="8" t="str">
        <f>IF(OR(시간강사_입력!F235="",LEFT(시간강사_입력!F235,2)="예)"),"",IF(시간강사_입력!P235&lt;&gt;"",시간강사_입력!P235,IF(기본설정!$B$10="","",기본설정!$B$10)))</f>
        <v/>
      </c>
    </row>
    <row r="239" spans="1:10" ht="90" customHeight="1">
      <c r="A239" s="7" t="str">
        <f>IF(OR(시간강사_입력!F236="",LEFT(시간강사_입력!F236,2)="예)"),"",IF(시간강사_입력!A236="",시간강사_입력!H236,시간강사_입력!A236))</f>
        <v/>
      </c>
      <c r="B239" s="8" t="str">
        <f>IF(OR(시간강사_입력!F236="",LEFT(시간강사_입력!F236,2)="예)"),"",IF(시간강사_입력!B236="",기본설정!$B$5,시간강사_입력!B236))</f>
        <v/>
      </c>
      <c r="C239" s="8" t="str">
        <f>IF(OR(시간강사_입력!F236="",LEFT(시간강사_입력!F236,2)="예)"),"",시간강사_입력!C236&amp;IF(시간강사_입력!E236="","",CHAR(10)&amp;"("&amp;시간강사_입력!E236&amp;")"))</f>
        <v/>
      </c>
      <c r="D239" s="8" t="str">
        <f ca="1">IF(OR(시간강사_입력!F236="",LEFT(시간강사_입력!F236,2)="예)"),"",시간강사_입력!F236&amp;IF(시간강사_입력!G236="","",CHAR(10)&amp;"("&amp;IF(시간강사_입력!G236="","",IF(AND(ISNUMBER(시간강사_입력!G236),시간강사_입력!G236&lt;100000),TEXT(시간강사_입력!G236,"yyyy. m. d."),IF(LEN(SUBSTITUTE(SUBSTITUTE(SUBSTITUTE(TRIM(시간강사_입력!G236),"-",""),".","")," ",""))=8,LEFT(SUBSTITUTE(SUBSTITUTE(SUBSTITUTE(TRIM(시간강사_입력!G236),"-",""),".","")," ",""),4)&amp;". "&amp;VALUE(MID(SUBSTITUTE(SUBSTITUTE(SUBSTITUTE(TRIM(시간강사_입력!G236),"-",""),".","")," ",""),5,2))&amp;". "&amp;VALUE(RIGHT(SUBSTITUTE(SUBSTITUTE(SUBSTITUTE(TRIM(시간강사_입력!G236),"-",""),".","")," ",""),2))&amp;".",IF(LEN(SUBSTITUTE(SUBSTITUTE(SUBSTITUTE(TRIM(시간강사_입력!G236),"-",""),".","")," ",""))=13,IF(OR(MID(SUBSTITUTE(SUBSTITUTE(SUBSTITUTE(TRIM(시간강사_입력!G236),"-",""),".","")," ",""),7,1)="1",MID(SUBSTITUTE(SUBSTITUTE(SUBSTITUTE(TRIM(시간강사_입력!G236),"-",""),".","")," ",""),7,1)="2",MID(SUBSTITUTE(SUBSTITUTE(SUBSTITUTE(TRIM(시간강사_입력!G236),"-",""),".","")," ",""),7,1)="5",MID(SUBSTITUTE(SUBSTITUTE(SUBSTITUTE(TRIM(시간강사_입력!G236),"-",""),".","")," ",""),7,1)="6"),"19","20")&amp;LEFT(SUBSTITUTE(SUBSTITUTE(SUBSTITUTE(TRIM(시간강사_입력!G236),"-",""),".","")," ",""),2)&amp;". "&amp;VALUE(MID(SUBSTITUTE(SUBSTITUTE(SUBSTITUTE(TRIM(시간강사_입력!G236),"-",""),".","")," ",""),3,2))&amp;". "&amp;VALUE(MID(SUBSTITUTE(SUBSTITUTE(SUBSTITUTE(TRIM(시간강사_입력!G236),"-",""),".","")," ",""),5,2))&amp;".",IF(LEN(SUBSTITUTE(SUBSTITUTE(SUBSTITUTE(TRIM(시간강사_입력!G236),"-",""),".","")," ",""))=6,IF(VALUE(LEFT(SUBSTITUTE(SUBSTITUTE(SUBSTITUTE(TRIM(시간강사_입력!G236),"-",""),".","")," ",""),2))&lt;=MOD(YEAR(TODAY()),100),"20","19")&amp;LEFT(SUBSTITUTE(SUBSTITUTE(SUBSTITUTE(TRIM(시간강사_입력!G236),"-",""),".","")," ",""),2)&amp;". "&amp;VALUE(MID(SUBSTITUTE(SUBSTITUTE(SUBSTITUTE(TRIM(시간강사_입력!G236),"-",""),".","")," ",""),3,2))&amp;". "&amp;VALUE(RIGHT(SUBSTITUTE(SUBSTITUTE(SUBSTITUTE(TRIM(시간강사_입력!G236),"-",""),".","")," ",""),2))&amp;".","")))))&amp;")"))</f>
        <v/>
      </c>
      <c r="E239" s="8" t="str">
        <f>IF(OR(시간강사_입력!F236="",LEFT(시간강사_입력!F236,2)="예)"),"",IF(시간강사_입력!O236&lt;&gt;"",시간강사_입력!O236,시간강사_입력!C236&amp;"에 임함."&amp;IF(AND(시간강사_입력!H236&lt;&gt;"",시간강사_입력!I236&lt;&gt;""),CHAR(10)&amp;"임용기간: "&amp;TEXT(시간강사_입력!H236,"yyyy. m. d.")&amp;" ~ "&amp;TEXT(시간강사_입력!I236,"yyyy. m. d."),"")&amp;IF(시간강사_입력!J236&lt;&gt;"",CHAR(10)&amp;"주당수업시간: 주 "&amp;시간강사_입력!J236&amp;"시간","")&amp;IF(시간강사_입력!K236&lt;&gt;"",CHAR(10)&amp;"총 수업주수: "&amp;시간강사_입력!K236&amp;"주","")&amp;IF(시간강사_입력!L236="예",CHAR(10)&amp;"방학기간 제외","")&amp;IF(시간강사_입력!M236&lt;&gt;"",CHAR(10)&amp;"근무시간: "&amp;시간강사_입력!M236,"")))</f>
        <v/>
      </c>
      <c r="F239" s="8" t="str">
        <f>IF(OR(시간강사_입력!F236="",LEFT(시간강사_입력!F236,2)="예)"),"",기본설정!$B$6)</f>
        <v/>
      </c>
      <c r="G239" s="22" t="str">
        <f>IF(OR(시간강사_입력!F236="",LEFT(시간강사_입력!F236,2)="예)"),"",IF(시간강사_입력!N236="",기본설정!$B$7,시간강사_입력!N236))</f>
        <v/>
      </c>
      <c r="H239" s="8" t="str">
        <f>IF(OR(시간강사_입력!F236="",LEFT(시간강사_입력!F236,2)="예)"),"",IF(기본설정!$B$8="","",기본설정!$B$8))</f>
        <v/>
      </c>
      <c r="I239" s="8" t="str">
        <f>IF(OR(시간강사_입력!F236="",LEFT(시간강사_입력!F236,2)="예)"),"",IF(기본설정!$B$9="","",기본설정!$B$9))</f>
        <v/>
      </c>
      <c r="J239" s="8" t="str">
        <f>IF(OR(시간강사_입력!F236="",LEFT(시간강사_입력!F236,2)="예)"),"",IF(시간강사_입력!P236&lt;&gt;"",시간강사_입력!P236,IF(기본설정!$B$10="","",기본설정!$B$10)))</f>
        <v/>
      </c>
    </row>
    <row r="240" spans="1:10" ht="90" customHeight="1">
      <c r="A240" s="7" t="str">
        <f>IF(OR(시간강사_입력!F237="",LEFT(시간강사_입력!F237,2)="예)"),"",IF(시간강사_입력!A237="",시간강사_입력!H237,시간강사_입력!A237))</f>
        <v/>
      </c>
      <c r="B240" s="8" t="str">
        <f>IF(OR(시간강사_입력!F237="",LEFT(시간강사_입력!F237,2)="예)"),"",IF(시간강사_입력!B237="",기본설정!$B$5,시간강사_입력!B237))</f>
        <v/>
      </c>
      <c r="C240" s="8" t="str">
        <f>IF(OR(시간강사_입력!F237="",LEFT(시간강사_입력!F237,2)="예)"),"",시간강사_입력!C237&amp;IF(시간강사_입력!E237="","",CHAR(10)&amp;"("&amp;시간강사_입력!E237&amp;")"))</f>
        <v/>
      </c>
      <c r="D240" s="8" t="str">
        <f ca="1">IF(OR(시간강사_입력!F237="",LEFT(시간강사_입력!F237,2)="예)"),"",시간강사_입력!F237&amp;IF(시간강사_입력!G237="","",CHAR(10)&amp;"("&amp;IF(시간강사_입력!G237="","",IF(AND(ISNUMBER(시간강사_입력!G237),시간강사_입력!G237&lt;100000),TEXT(시간강사_입력!G237,"yyyy. m. d."),IF(LEN(SUBSTITUTE(SUBSTITUTE(SUBSTITUTE(TRIM(시간강사_입력!G237),"-",""),".","")," ",""))=8,LEFT(SUBSTITUTE(SUBSTITUTE(SUBSTITUTE(TRIM(시간강사_입력!G237),"-",""),".","")," ",""),4)&amp;". "&amp;VALUE(MID(SUBSTITUTE(SUBSTITUTE(SUBSTITUTE(TRIM(시간강사_입력!G237),"-",""),".","")," ",""),5,2))&amp;". "&amp;VALUE(RIGHT(SUBSTITUTE(SUBSTITUTE(SUBSTITUTE(TRIM(시간강사_입력!G237),"-",""),".","")," ",""),2))&amp;".",IF(LEN(SUBSTITUTE(SUBSTITUTE(SUBSTITUTE(TRIM(시간강사_입력!G237),"-",""),".","")," ",""))=13,IF(OR(MID(SUBSTITUTE(SUBSTITUTE(SUBSTITUTE(TRIM(시간강사_입력!G237),"-",""),".","")," ",""),7,1)="1",MID(SUBSTITUTE(SUBSTITUTE(SUBSTITUTE(TRIM(시간강사_입력!G237),"-",""),".","")," ",""),7,1)="2",MID(SUBSTITUTE(SUBSTITUTE(SUBSTITUTE(TRIM(시간강사_입력!G237),"-",""),".","")," ",""),7,1)="5",MID(SUBSTITUTE(SUBSTITUTE(SUBSTITUTE(TRIM(시간강사_입력!G237),"-",""),".","")," ",""),7,1)="6"),"19","20")&amp;LEFT(SUBSTITUTE(SUBSTITUTE(SUBSTITUTE(TRIM(시간강사_입력!G237),"-",""),".","")," ",""),2)&amp;". "&amp;VALUE(MID(SUBSTITUTE(SUBSTITUTE(SUBSTITUTE(TRIM(시간강사_입력!G237),"-",""),".","")," ",""),3,2))&amp;". "&amp;VALUE(MID(SUBSTITUTE(SUBSTITUTE(SUBSTITUTE(TRIM(시간강사_입력!G237),"-",""),".","")," ",""),5,2))&amp;".",IF(LEN(SUBSTITUTE(SUBSTITUTE(SUBSTITUTE(TRIM(시간강사_입력!G237),"-",""),".","")," ",""))=6,IF(VALUE(LEFT(SUBSTITUTE(SUBSTITUTE(SUBSTITUTE(TRIM(시간강사_입력!G237),"-",""),".","")," ",""),2))&lt;=MOD(YEAR(TODAY()),100),"20","19")&amp;LEFT(SUBSTITUTE(SUBSTITUTE(SUBSTITUTE(TRIM(시간강사_입력!G237),"-",""),".","")," ",""),2)&amp;". "&amp;VALUE(MID(SUBSTITUTE(SUBSTITUTE(SUBSTITUTE(TRIM(시간강사_입력!G237),"-",""),".","")," ",""),3,2))&amp;". "&amp;VALUE(RIGHT(SUBSTITUTE(SUBSTITUTE(SUBSTITUTE(TRIM(시간강사_입력!G237),"-",""),".","")," ",""),2))&amp;".","")))))&amp;")"))</f>
        <v/>
      </c>
      <c r="E240" s="8" t="str">
        <f>IF(OR(시간강사_입력!F237="",LEFT(시간강사_입력!F237,2)="예)"),"",IF(시간강사_입력!O237&lt;&gt;"",시간강사_입력!O237,시간강사_입력!C237&amp;"에 임함."&amp;IF(AND(시간강사_입력!H237&lt;&gt;"",시간강사_입력!I237&lt;&gt;""),CHAR(10)&amp;"임용기간: "&amp;TEXT(시간강사_입력!H237,"yyyy. m. d.")&amp;" ~ "&amp;TEXT(시간강사_입력!I237,"yyyy. m. d."),"")&amp;IF(시간강사_입력!J237&lt;&gt;"",CHAR(10)&amp;"주당수업시간: 주 "&amp;시간강사_입력!J237&amp;"시간","")&amp;IF(시간강사_입력!K237&lt;&gt;"",CHAR(10)&amp;"총 수업주수: "&amp;시간강사_입력!K237&amp;"주","")&amp;IF(시간강사_입력!L237="예",CHAR(10)&amp;"방학기간 제외","")&amp;IF(시간강사_입력!M237&lt;&gt;"",CHAR(10)&amp;"근무시간: "&amp;시간강사_입력!M237,"")))</f>
        <v/>
      </c>
      <c r="F240" s="8" t="str">
        <f>IF(OR(시간강사_입력!F237="",LEFT(시간강사_입력!F237,2)="예)"),"",기본설정!$B$6)</f>
        <v/>
      </c>
      <c r="G240" s="22" t="str">
        <f>IF(OR(시간강사_입력!F237="",LEFT(시간강사_입력!F237,2)="예)"),"",IF(시간강사_입력!N237="",기본설정!$B$7,시간강사_입력!N237))</f>
        <v/>
      </c>
      <c r="H240" s="8" t="str">
        <f>IF(OR(시간강사_입력!F237="",LEFT(시간강사_입력!F237,2)="예)"),"",IF(기본설정!$B$8="","",기본설정!$B$8))</f>
        <v/>
      </c>
      <c r="I240" s="8" t="str">
        <f>IF(OR(시간강사_입력!F237="",LEFT(시간강사_입력!F237,2)="예)"),"",IF(기본설정!$B$9="","",기본설정!$B$9))</f>
        <v/>
      </c>
      <c r="J240" s="8" t="str">
        <f>IF(OR(시간강사_입력!F237="",LEFT(시간강사_입력!F237,2)="예)"),"",IF(시간강사_입력!P237&lt;&gt;"",시간강사_입력!P237,IF(기본설정!$B$10="","",기본설정!$B$10)))</f>
        <v/>
      </c>
    </row>
    <row r="241" spans="1:10" ht="90" customHeight="1">
      <c r="A241" s="7" t="str">
        <f>IF(OR(시간강사_입력!F238="",LEFT(시간강사_입력!F238,2)="예)"),"",IF(시간강사_입력!A238="",시간강사_입력!H238,시간강사_입력!A238))</f>
        <v/>
      </c>
      <c r="B241" s="8" t="str">
        <f>IF(OR(시간강사_입력!F238="",LEFT(시간강사_입력!F238,2)="예)"),"",IF(시간강사_입력!B238="",기본설정!$B$5,시간강사_입력!B238))</f>
        <v/>
      </c>
      <c r="C241" s="8" t="str">
        <f>IF(OR(시간강사_입력!F238="",LEFT(시간강사_입력!F238,2)="예)"),"",시간강사_입력!C238&amp;IF(시간강사_입력!E238="","",CHAR(10)&amp;"("&amp;시간강사_입력!E238&amp;")"))</f>
        <v/>
      </c>
      <c r="D241" s="8" t="str">
        <f ca="1">IF(OR(시간강사_입력!F238="",LEFT(시간강사_입력!F238,2)="예)"),"",시간강사_입력!F238&amp;IF(시간강사_입력!G238="","",CHAR(10)&amp;"("&amp;IF(시간강사_입력!G238="","",IF(AND(ISNUMBER(시간강사_입력!G238),시간강사_입력!G238&lt;100000),TEXT(시간강사_입력!G238,"yyyy. m. d."),IF(LEN(SUBSTITUTE(SUBSTITUTE(SUBSTITUTE(TRIM(시간강사_입력!G238),"-",""),".","")," ",""))=8,LEFT(SUBSTITUTE(SUBSTITUTE(SUBSTITUTE(TRIM(시간강사_입력!G238),"-",""),".","")," ",""),4)&amp;". "&amp;VALUE(MID(SUBSTITUTE(SUBSTITUTE(SUBSTITUTE(TRIM(시간강사_입력!G238),"-",""),".","")," ",""),5,2))&amp;". "&amp;VALUE(RIGHT(SUBSTITUTE(SUBSTITUTE(SUBSTITUTE(TRIM(시간강사_입력!G238),"-",""),".","")," ",""),2))&amp;".",IF(LEN(SUBSTITUTE(SUBSTITUTE(SUBSTITUTE(TRIM(시간강사_입력!G238),"-",""),".","")," ",""))=13,IF(OR(MID(SUBSTITUTE(SUBSTITUTE(SUBSTITUTE(TRIM(시간강사_입력!G238),"-",""),".","")," ",""),7,1)="1",MID(SUBSTITUTE(SUBSTITUTE(SUBSTITUTE(TRIM(시간강사_입력!G238),"-",""),".","")," ",""),7,1)="2",MID(SUBSTITUTE(SUBSTITUTE(SUBSTITUTE(TRIM(시간강사_입력!G238),"-",""),".","")," ",""),7,1)="5",MID(SUBSTITUTE(SUBSTITUTE(SUBSTITUTE(TRIM(시간강사_입력!G238),"-",""),".","")," ",""),7,1)="6"),"19","20")&amp;LEFT(SUBSTITUTE(SUBSTITUTE(SUBSTITUTE(TRIM(시간강사_입력!G238),"-",""),".","")," ",""),2)&amp;". "&amp;VALUE(MID(SUBSTITUTE(SUBSTITUTE(SUBSTITUTE(TRIM(시간강사_입력!G238),"-",""),".","")," ",""),3,2))&amp;". "&amp;VALUE(MID(SUBSTITUTE(SUBSTITUTE(SUBSTITUTE(TRIM(시간강사_입력!G238),"-",""),".","")," ",""),5,2))&amp;".",IF(LEN(SUBSTITUTE(SUBSTITUTE(SUBSTITUTE(TRIM(시간강사_입력!G238),"-",""),".","")," ",""))=6,IF(VALUE(LEFT(SUBSTITUTE(SUBSTITUTE(SUBSTITUTE(TRIM(시간강사_입력!G238),"-",""),".","")," ",""),2))&lt;=MOD(YEAR(TODAY()),100),"20","19")&amp;LEFT(SUBSTITUTE(SUBSTITUTE(SUBSTITUTE(TRIM(시간강사_입력!G238),"-",""),".","")," ",""),2)&amp;". "&amp;VALUE(MID(SUBSTITUTE(SUBSTITUTE(SUBSTITUTE(TRIM(시간강사_입력!G238),"-",""),".","")," ",""),3,2))&amp;". "&amp;VALUE(RIGHT(SUBSTITUTE(SUBSTITUTE(SUBSTITUTE(TRIM(시간강사_입력!G238),"-",""),".","")," ",""),2))&amp;".","")))))&amp;")"))</f>
        <v/>
      </c>
      <c r="E241" s="8" t="str">
        <f>IF(OR(시간강사_입력!F238="",LEFT(시간강사_입력!F238,2)="예)"),"",IF(시간강사_입력!O238&lt;&gt;"",시간강사_입력!O238,시간강사_입력!C238&amp;"에 임함."&amp;IF(AND(시간강사_입력!H238&lt;&gt;"",시간강사_입력!I238&lt;&gt;""),CHAR(10)&amp;"임용기간: "&amp;TEXT(시간강사_입력!H238,"yyyy. m. d.")&amp;" ~ "&amp;TEXT(시간강사_입력!I238,"yyyy. m. d."),"")&amp;IF(시간강사_입력!J238&lt;&gt;"",CHAR(10)&amp;"주당수업시간: 주 "&amp;시간강사_입력!J238&amp;"시간","")&amp;IF(시간강사_입력!K238&lt;&gt;"",CHAR(10)&amp;"총 수업주수: "&amp;시간강사_입력!K238&amp;"주","")&amp;IF(시간강사_입력!L238="예",CHAR(10)&amp;"방학기간 제외","")&amp;IF(시간강사_입력!M238&lt;&gt;"",CHAR(10)&amp;"근무시간: "&amp;시간강사_입력!M238,"")))</f>
        <v/>
      </c>
      <c r="F241" s="8" t="str">
        <f>IF(OR(시간강사_입력!F238="",LEFT(시간강사_입력!F238,2)="예)"),"",기본설정!$B$6)</f>
        <v/>
      </c>
      <c r="G241" s="22" t="str">
        <f>IF(OR(시간강사_입력!F238="",LEFT(시간강사_입력!F238,2)="예)"),"",IF(시간강사_입력!N238="",기본설정!$B$7,시간강사_입력!N238))</f>
        <v/>
      </c>
      <c r="H241" s="8" t="str">
        <f>IF(OR(시간강사_입력!F238="",LEFT(시간강사_입력!F238,2)="예)"),"",IF(기본설정!$B$8="","",기본설정!$B$8))</f>
        <v/>
      </c>
      <c r="I241" s="8" t="str">
        <f>IF(OR(시간강사_입력!F238="",LEFT(시간강사_입력!F238,2)="예)"),"",IF(기본설정!$B$9="","",기본설정!$B$9))</f>
        <v/>
      </c>
      <c r="J241" s="8" t="str">
        <f>IF(OR(시간강사_입력!F238="",LEFT(시간강사_입력!F238,2)="예)"),"",IF(시간강사_입력!P238&lt;&gt;"",시간강사_입력!P238,IF(기본설정!$B$10="","",기본설정!$B$10)))</f>
        <v/>
      </c>
    </row>
    <row r="242" spans="1:10" ht="90" customHeight="1">
      <c r="A242" s="7" t="str">
        <f>IF(OR(시간강사_입력!F239="",LEFT(시간강사_입력!F239,2)="예)"),"",IF(시간강사_입력!A239="",시간강사_입력!H239,시간강사_입력!A239))</f>
        <v/>
      </c>
      <c r="B242" s="8" t="str">
        <f>IF(OR(시간강사_입력!F239="",LEFT(시간강사_입력!F239,2)="예)"),"",IF(시간강사_입력!B239="",기본설정!$B$5,시간강사_입력!B239))</f>
        <v/>
      </c>
      <c r="C242" s="8" t="str">
        <f>IF(OR(시간강사_입력!F239="",LEFT(시간강사_입력!F239,2)="예)"),"",시간강사_입력!C239&amp;IF(시간강사_입력!E239="","",CHAR(10)&amp;"("&amp;시간강사_입력!E239&amp;")"))</f>
        <v/>
      </c>
      <c r="D242" s="8" t="str">
        <f ca="1">IF(OR(시간강사_입력!F239="",LEFT(시간강사_입력!F239,2)="예)"),"",시간강사_입력!F239&amp;IF(시간강사_입력!G239="","",CHAR(10)&amp;"("&amp;IF(시간강사_입력!G239="","",IF(AND(ISNUMBER(시간강사_입력!G239),시간강사_입력!G239&lt;100000),TEXT(시간강사_입력!G239,"yyyy. m. d."),IF(LEN(SUBSTITUTE(SUBSTITUTE(SUBSTITUTE(TRIM(시간강사_입력!G239),"-",""),".","")," ",""))=8,LEFT(SUBSTITUTE(SUBSTITUTE(SUBSTITUTE(TRIM(시간강사_입력!G239),"-",""),".","")," ",""),4)&amp;". "&amp;VALUE(MID(SUBSTITUTE(SUBSTITUTE(SUBSTITUTE(TRIM(시간강사_입력!G239),"-",""),".","")," ",""),5,2))&amp;". "&amp;VALUE(RIGHT(SUBSTITUTE(SUBSTITUTE(SUBSTITUTE(TRIM(시간강사_입력!G239),"-",""),".","")," ",""),2))&amp;".",IF(LEN(SUBSTITUTE(SUBSTITUTE(SUBSTITUTE(TRIM(시간강사_입력!G239),"-",""),".","")," ",""))=13,IF(OR(MID(SUBSTITUTE(SUBSTITUTE(SUBSTITUTE(TRIM(시간강사_입력!G239),"-",""),".","")," ",""),7,1)="1",MID(SUBSTITUTE(SUBSTITUTE(SUBSTITUTE(TRIM(시간강사_입력!G239),"-",""),".","")," ",""),7,1)="2",MID(SUBSTITUTE(SUBSTITUTE(SUBSTITUTE(TRIM(시간강사_입력!G239),"-",""),".","")," ",""),7,1)="5",MID(SUBSTITUTE(SUBSTITUTE(SUBSTITUTE(TRIM(시간강사_입력!G239),"-",""),".","")," ",""),7,1)="6"),"19","20")&amp;LEFT(SUBSTITUTE(SUBSTITUTE(SUBSTITUTE(TRIM(시간강사_입력!G239),"-",""),".","")," ",""),2)&amp;". "&amp;VALUE(MID(SUBSTITUTE(SUBSTITUTE(SUBSTITUTE(TRIM(시간강사_입력!G239),"-",""),".","")," ",""),3,2))&amp;". "&amp;VALUE(MID(SUBSTITUTE(SUBSTITUTE(SUBSTITUTE(TRIM(시간강사_입력!G239),"-",""),".","")," ",""),5,2))&amp;".",IF(LEN(SUBSTITUTE(SUBSTITUTE(SUBSTITUTE(TRIM(시간강사_입력!G239),"-",""),".","")," ",""))=6,IF(VALUE(LEFT(SUBSTITUTE(SUBSTITUTE(SUBSTITUTE(TRIM(시간강사_입력!G239),"-",""),".","")," ",""),2))&lt;=MOD(YEAR(TODAY()),100),"20","19")&amp;LEFT(SUBSTITUTE(SUBSTITUTE(SUBSTITUTE(TRIM(시간강사_입력!G239),"-",""),".","")," ",""),2)&amp;". "&amp;VALUE(MID(SUBSTITUTE(SUBSTITUTE(SUBSTITUTE(TRIM(시간강사_입력!G239),"-",""),".","")," ",""),3,2))&amp;". "&amp;VALUE(RIGHT(SUBSTITUTE(SUBSTITUTE(SUBSTITUTE(TRIM(시간강사_입력!G239),"-",""),".","")," ",""),2))&amp;".","")))))&amp;")"))</f>
        <v/>
      </c>
      <c r="E242" s="8" t="str">
        <f>IF(OR(시간강사_입력!F239="",LEFT(시간강사_입력!F239,2)="예)"),"",IF(시간강사_입력!O239&lt;&gt;"",시간강사_입력!O239,시간강사_입력!C239&amp;"에 임함."&amp;IF(AND(시간강사_입력!H239&lt;&gt;"",시간강사_입력!I239&lt;&gt;""),CHAR(10)&amp;"임용기간: "&amp;TEXT(시간강사_입력!H239,"yyyy. m. d.")&amp;" ~ "&amp;TEXT(시간강사_입력!I239,"yyyy. m. d."),"")&amp;IF(시간강사_입력!J239&lt;&gt;"",CHAR(10)&amp;"주당수업시간: 주 "&amp;시간강사_입력!J239&amp;"시간","")&amp;IF(시간강사_입력!K239&lt;&gt;"",CHAR(10)&amp;"총 수업주수: "&amp;시간강사_입력!K239&amp;"주","")&amp;IF(시간강사_입력!L239="예",CHAR(10)&amp;"방학기간 제외","")&amp;IF(시간강사_입력!M239&lt;&gt;"",CHAR(10)&amp;"근무시간: "&amp;시간강사_입력!M239,"")))</f>
        <v/>
      </c>
      <c r="F242" s="8" t="str">
        <f>IF(OR(시간강사_입력!F239="",LEFT(시간강사_입력!F239,2)="예)"),"",기본설정!$B$6)</f>
        <v/>
      </c>
      <c r="G242" s="22" t="str">
        <f>IF(OR(시간강사_입력!F239="",LEFT(시간강사_입력!F239,2)="예)"),"",IF(시간강사_입력!N239="",기본설정!$B$7,시간강사_입력!N239))</f>
        <v/>
      </c>
      <c r="H242" s="8" t="str">
        <f>IF(OR(시간강사_입력!F239="",LEFT(시간강사_입력!F239,2)="예)"),"",IF(기본설정!$B$8="","",기본설정!$B$8))</f>
        <v/>
      </c>
      <c r="I242" s="8" t="str">
        <f>IF(OR(시간강사_입력!F239="",LEFT(시간강사_입력!F239,2)="예)"),"",IF(기본설정!$B$9="","",기본설정!$B$9))</f>
        <v/>
      </c>
      <c r="J242" s="8" t="str">
        <f>IF(OR(시간강사_입력!F239="",LEFT(시간강사_입력!F239,2)="예)"),"",IF(시간강사_입력!P239&lt;&gt;"",시간강사_입력!P239,IF(기본설정!$B$10="","",기본설정!$B$10)))</f>
        <v/>
      </c>
    </row>
    <row r="243" spans="1:10" ht="90" customHeight="1">
      <c r="A243" s="7" t="str">
        <f>IF(OR(시간강사_입력!F240="",LEFT(시간강사_입력!F240,2)="예)"),"",IF(시간강사_입력!A240="",시간강사_입력!H240,시간강사_입력!A240))</f>
        <v/>
      </c>
      <c r="B243" s="8" t="str">
        <f>IF(OR(시간강사_입력!F240="",LEFT(시간강사_입력!F240,2)="예)"),"",IF(시간강사_입력!B240="",기본설정!$B$5,시간강사_입력!B240))</f>
        <v/>
      </c>
      <c r="C243" s="8" t="str">
        <f>IF(OR(시간강사_입력!F240="",LEFT(시간강사_입력!F240,2)="예)"),"",시간강사_입력!C240&amp;IF(시간강사_입력!E240="","",CHAR(10)&amp;"("&amp;시간강사_입력!E240&amp;")"))</f>
        <v/>
      </c>
      <c r="D243" s="8" t="str">
        <f ca="1">IF(OR(시간강사_입력!F240="",LEFT(시간강사_입력!F240,2)="예)"),"",시간강사_입력!F240&amp;IF(시간강사_입력!G240="","",CHAR(10)&amp;"("&amp;IF(시간강사_입력!G240="","",IF(AND(ISNUMBER(시간강사_입력!G240),시간강사_입력!G240&lt;100000),TEXT(시간강사_입력!G240,"yyyy. m. d."),IF(LEN(SUBSTITUTE(SUBSTITUTE(SUBSTITUTE(TRIM(시간강사_입력!G240),"-",""),".","")," ",""))=8,LEFT(SUBSTITUTE(SUBSTITUTE(SUBSTITUTE(TRIM(시간강사_입력!G240),"-",""),".","")," ",""),4)&amp;". "&amp;VALUE(MID(SUBSTITUTE(SUBSTITUTE(SUBSTITUTE(TRIM(시간강사_입력!G240),"-",""),".","")," ",""),5,2))&amp;". "&amp;VALUE(RIGHT(SUBSTITUTE(SUBSTITUTE(SUBSTITUTE(TRIM(시간강사_입력!G240),"-",""),".","")," ",""),2))&amp;".",IF(LEN(SUBSTITUTE(SUBSTITUTE(SUBSTITUTE(TRIM(시간강사_입력!G240),"-",""),".","")," ",""))=13,IF(OR(MID(SUBSTITUTE(SUBSTITUTE(SUBSTITUTE(TRIM(시간강사_입력!G240),"-",""),".","")," ",""),7,1)="1",MID(SUBSTITUTE(SUBSTITUTE(SUBSTITUTE(TRIM(시간강사_입력!G240),"-",""),".","")," ",""),7,1)="2",MID(SUBSTITUTE(SUBSTITUTE(SUBSTITUTE(TRIM(시간강사_입력!G240),"-",""),".","")," ",""),7,1)="5",MID(SUBSTITUTE(SUBSTITUTE(SUBSTITUTE(TRIM(시간강사_입력!G240),"-",""),".","")," ",""),7,1)="6"),"19","20")&amp;LEFT(SUBSTITUTE(SUBSTITUTE(SUBSTITUTE(TRIM(시간강사_입력!G240),"-",""),".","")," ",""),2)&amp;". "&amp;VALUE(MID(SUBSTITUTE(SUBSTITUTE(SUBSTITUTE(TRIM(시간강사_입력!G240),"-",""),".","")," ",""),3,2))&amp;". "&amp;VALUE(MID(SUBSTITUTE(SUBSTITUTE(SUBSTITUTE(TRIM(시간강사_입력!G240),"-",""),".","")," ",""),5,2))&amp;".",IF(LEN(SUBSTITUTE(SUBSTITUTE(SUBSTITUTE(TRIM(시간강사_입력!G240),"-",""),".","")," ",""))=6,IF(VALUE(LEFT(SUBSTITUTE(SUBSTITUTE(SUBSTITUTE(TRIM(시간강사_입력!G240),"-",""),".","")," ",""),2))&lt;=MOD(YEAR(TODAY()),100),"20","19")&amp;LEFT(SUBSTITUTE(SUBSTITUTE(SUBSTITUTE(TRIM(시간강사_입력!G240),"-",""),".","")," ",""),2)&amp;". "&amp;VALUE(MID(SUBSTITUTE(SUBSTITUTE(SUBSTITUTE(TRIM(시간강사_입력!G240),"-",""),".","")," ",""),3,2))&amp;". "&amp;VALUE(RIGHT(SUBSTITUTE(SUBSTITUTE(SUBSTITUTE(TRIM(시간강사_입력!G240),"-",""),".","")," ",""),2))&amp;".","")))))&amp;")"))</f>
        <v/>
      </c>
      <c r="E243" s="8" t="str">
        <f>IF(OR(시간강사_입력!F240="",LEFT(시간강사_입력!F240,2)="예)"),"",IF(시간강사_입력!O240&lt;&gt;"",시간강사_입력!O240,시간강사_입력!C240&amp;"에 임함."&amp;IF(AND(시간강사_입력!H240&lt;&gt;"",시간강사_입력!I240&lt;&gt;""),CHAR(10)&amp;"임용기간: "&amp;TEXT(시간강사_입력!H240,"yyyy. m. d.")&amp;" ~ "&amp;TEXT(시간강사_입력!I240,"yyyy. m. d."),"")&amp;IF(시간강사_입력!J240&lt;&gt;"",CHAR(10)&amp;"주당수업시간: 주 "&amp;시간강사_입력!J240&amp;"시간","")&amp;IF(시간강사_입력!K240&lt;&gt;"",CHAR(10)&amp;"총 수업주수: "&amp;시간강사_입력!K240&amp;"주","")&amp;IF(시간강사_입력!L240="예",CHAR(10)&amp;"방학기간 제외","")&amp;IF(시간강사_입력!M240&lt;&gt;"",CHAR(10)&amp;"근무시간: "&amp;시간강사_입력!M240,"")))</f>
        <v/>
      </c>
      <c r="F243" s="8" t="str">
        <f>IF(OR(시간강사_입력!F240="",LEFT(시간강사_입력!F240,2)="예)"),"",기본설정!$B$6)</f>
        <v/>
      </c>
      <c r="G243" s="22" t="str">
        <f>IF(OR(시간강사_입력!F240="",LEFT(시간강사_입력!F240,2)="예)"),"",IF(시간강사_입력!N240="",기본설정!$B$7,시간강사_입력!N240))</f>
        <v/>
      </c>
      <c r="H243" s="8" t="str">
        <f>IF(OR(시간강사_입력!F240="",LEFT(시간강사_입력!F240,2)="예)"),"",IF(기본설정!$B$8="","",기본설정!$B$8))</f>
        <v/>
      </c>
      <c r="I243" s="8" t="str">
        <f>IF(OR(시간강사_입력!F240="",LEFT(시간강사_입력!F240,2)="예)"),"",IF(기본설정!$B$9="","",기본설정!$B$9))</f>
        <v/>
      </c>
      <c r="J243" s="8" t="str">
        <f>IF(OR(시간강사_입력!F240="",LEFT(시간강사_입력!F240,2)="예)"),"",IF(시간강사_입력!P240&lt;&gt;"",시간강사_입력!P240,IF(기본설정!$B$10="","",기본설정!$B$10)))</f>
        <v/>
      </c>
    </row>
    <row r="244" spans="1:10" ht="90" customHeight="1">
      <c r="A244" s="7" t="str">
        <f>IF(OR(시간강사_입력!F241="",LEFT(시간강사_입력!F241,2)="예)"),"",IF(시간강사_입력!A241="",시간강사_입력!H241,시간강사_입력!A241))</f>
        <v/>
      </c>
      <c r="B244" s="8" t="str">
        <f>IF(OR(시간강사_입력!F241="",LEFT(시간강사_입력!F241,2)="예)"),"",IF(시간강사_입력!B241="",기본설정!$B$5,시간강사_입력!B241))</f>
        <v/>
      </c>
      <c r="C244" s="8" t="str">
        <f>IF(OR(시간강사_입력!F241="",LEFT(시간강사_입력!F241,2)="예)"),"",시간강사_입력!C241&amp;IF(시간강사_입력!E241="","",CHAR(10)&amp;"("&amp;시간강사_입력!E241&amp;")"))</f>
        <v/>
      </c>
      <c r="D244" s="8" t="str">
        <f ca="1">IF(OR(시간강사_입력!F241="",LEFT(시간강사_입력!F241,2)="예)"),"",시간강사_입력!F241&amp;IF(시간강사_입력!G241="","",CHAR(10)&amp;"("&amp;IF(시간강사_입력!G241="","",IF(AND(ISNUMBER(시간강사_입력!G241),시간강사_입력!G241&lt;100000),TEXT(시간강사_입력!G241,"yyyy. m. d."),IF(LEN(SUBSTITUTE(SUBSTITUTE(SUBSTITUTE(TRIM(시간강사_입력!G241),"-",""),".","")," ",""))=8,LEFT(SUBSTITUTE(SUBSTITUTE(SUBSTITUTE(TRIM(시간강사_입력!G241),"-",""),".","")," ",""),4)&amp;". "&amp;VALUE(MID(SUBSTITUTE(SUBSTITUTE(SUBSTITUTE(TRIM(시간강사_입력!G241),"-",""),".","")," ",""),5,2))&amp;". "&amp;VALUE(RIGHT(SUBSTITUTE(SUBSTITUTE(SUBSTITUTE(TRIM(시간강사_입력!G241),"-",""),".","")," ",""),2))&amp;".",IF(LEN(SUBSTITUTE(SUBSTITUTE(SUBSTITUTE(TRIM(시간강사_입력!G241),"-",""),".","")," ",""))=13,IF(OR(MID(SUBSTITUTE(SUBSTITUTE(SUBSTITUTE(TRIM(시간강사_입력!G241),"-",""),".","")," ",""),7,1)="1",MID(SUBSTITUTE(SUBSTITUTE(SUBSTITUTE(TRIM(시간강사_입력!G241),"-",""),".","")," ",""),7,1)="2",MID(SUBSTITUTE(SUBSTITUTE(SUBSTITUTE(TRIM(시간강사_입력!G241),"-",""),".","")," ",""),7,1)="5",MID(SUBSTITUTE(SUBSTITUTE(SUBSTITUTE(TRIM(시간강사_입력!G241),"-",""),".","")," ",""),7,1)="6"),"19","20")&amp;LEFT(SUBSTITUTE(SUBSTITUTE(SUBSTITUTE(TRIM(시간강사_입력!G241),"-",""),".","")," ",""),2)&amp;". "&amp;VALUE(MID(SUBSTITUTE(SUBSTITUTE(SUBSTITUTE(TRIM(시간강사_입력!G241),"-",""),".","")," ",""),3,2))&amp;". "&amp;VALUE(MID(SUBSTITUTE(SUBSTITUTE(SUBSTITUTE(TRIM(시간강사_입력!G241),"-",""),".","")," ",""),5,2))&amp;".",IF(LEN(SUBSTITUTE(SUBSTITUTE(SUBSTITUTE(TRIM(시간강사_입력!G241),"-",""),".","")," ",""))=6,IF(VALUE(LEFT(SUBSTITUTE(SUBSTITUTE(SUBSTITUTE(TRIM(시간강사_입력!G241),"-",""),".","")," ",""),2))&lt;=MOD(YEAR(TODAY()),100),"20","19")&amp;LEFT(SUBSTITUTE(SUBSTITUTE(SUBSTITUTE(TRIM(시간강사_입력!G241),"-",""),".","")," ",""),2)&amp;". "&amp;VALUE(MID(SUBSTITUTE(SUBSTITUTE(SUBSTITUTE(TRIM(시간강사_입력!G241),"-",""),".","")," ",""),3,2))&amp;". "&amp;VALUE(RIGHT(SUBSTITUTE(SUBSTITUTE(SUBSTITUTE(TRIM(시간강사_입력!G241),"-",""),".","")," ",""),2))&amp;".","")))))&amp;")"))</f>
        <v/>
      </c>
      <c r="E244" s="8" t="str">
        <f>IF(OR(시간강사_입력!F241="",LEFT(시간강사_입력!F241,2)="예)"),"",IF(시간강사_입력!O241&lt;&gt;"",시간강사_입력!O241,시간강사_입력!C241&amp;"에 임함."&amp;IF(AND(시간강사_입력!H241&lt;&gt;"",시간강사_입력!I241&lt;&gt;""),CHAR(10)&amp;"임용기간: "&amp;TEXT(시간강사_입력!H241,"yyyy. m. d.")&amp;" ~ "&amp;TEXT(시간강사_입력!I241,"yyyy. m. d."),"")&amp;IF(시간강사_입력!J241&lt;&gt;"",CHAR(10)&amp;"주당수업시간: 주 "&amp;시간강사_입력!J241&amp;"시간","")&amp;IF(시간강사_입력!K241&lt;&gt;"",CHAR(10)&amp;"총 수업주수: "&amp;시간강사_입력!K241&amp;"주","")&amp;IF(시간강사_입력!L241="예",CHAR(10)&amp;"방학기간 제외","")&amp;IF(시간강사_입력!M241&lt;&gt;"",CHAR(10)&amp;"근무시간: "&amp;시간강사_입력!M241,"")))</f>
        <v/>
      </c>
      <c r="F244" s="8" t="str">
        <f>IF(OR(시간강사_입력!F241="",LEFT(시간강사_입력!F241,2)="예)"),"",기본설정!$B$6)</f>
        <v/>
      </c>
      <c r="G244" s="22" t="str">
        <f>IF(OR(시간강사_입력!F241="",LEFT(시간강사_입력!F241,2)="예)"),"",IF(시간강사_입력!N241="",기본설정!$B$7,시간강사_입력!N241))</f>
        <v/>
      </c>
      <c r="H244" s="8" t="str">
        <f>IF(OR(시간강사_입력!F241="",LEFT(시간강사_입력!F241,2)="예)"),"",IF(기본설정!$B$8="","",기본설정!$B$8))</f>
        <v/>
      </c>
      <c r="I244" s="8" t="str">
        <f>IF(OR(시간강사_입력!F241="",LEFT(시간강사_입력!F241,2)="예)"),"",IF(기본설정!$B$9="","",기본설정!$B$9))</f>
        <v/>
      </c>
      <c r="J244" s="8" t="str">
        <f>IF(OR(시간강사_입력!F241="",LEFT(시간강사_입력!F241,2)="예)"),"",IF(시간강사_입력!P241&lt;&gt;"",시간강사_입력!P241,IF(기본설정!$B$10="","",기본설정!$B$10)))</f>
        <v/>
      </c>
    </row>
    <row r="245" spans="1:10" ht="90" customHeight="1">
      <c r="A245" s="7" t="str">
        <f>IF(OR(시간강사_입력!F242="",LEFT(시간강사_입력!F242,2)="예)"),"",IF(시간강사_입력!A242="",시간강사_입력!H242,시간강사_입력!A242))</f>
        <v/>
      </c>
      <c r="B245" s="8" t="str">
        <f>IF(OR(시간강사_입력!F242="",LEFT(시간강사_입력!F242,2)="예)"),"",IF(시간강사_입력!B242="",기본설정!$B$5,시간강사_입력!B242))</f>
        <v/>
      </c>
      <c r="C245" s="8" t="str">
        <f>IF(OR(시간강사_입력!F242="",LEFT(시간강사_입력!F242,2)="예)"),"",시간강사_입력!C242&amp;IF(시간강사_입력!E242="","",CHAR(10)&amp;"("&amp;시간강사_입력!E242&amp;")"))</f>
        <v/>
      </c>
      <c r="D245" s="8" t="str">
        <f ca="1">IF(OR(시간강사_입력!F242="",LEFT(시간강사_입력!F242,2)="예)"),"",시간강사_입력!F242&amp;IF(시간강사_입력!G242="","",CHAR(10)&amp;"("&amp;IF(시간강사_입력!G242="","",IF(AND(ISNUMBER(시간강사_입력!G242),시간강사_입력!G242&lt;100000),TEXT(시간강사_입력!G242,"yyyy. m. d."),IF(LEN(SUBSTITUTE(SUBSTITUTE(SUBSTITUTE(TRIM(시간강사_입력!G242),"-",""),".","")," ",""))=8,LEFT(SUBSTITUTE(SUBSTITUTE(SUBSTITUTE(TRIM(시간강사_입력!G242),"-",""),".","")," ",""),4)&amp;". "&amp;VALUE(MID(SUBSTITUTE(SUBSTITUTE(SUBSTITUTE(TRIM(시간강사_입력!G242),"-",""),".","")," ",""),5,2))&amp;". "&amp;VALUE(RIGHT(SUBSTITUTE(SUBSTITUTE(SUBSTITUTE(TRIM(시간강사_입력!G242),"-",""),".","")," ",""),2))&amp;".",IF(LEN(SUBSTITUTE(SUBSTITUTE(SUBSTITUTE(TRIM(시간강사_입력!G242),"-",""),".","")," ",""))=13,IF(OR(MID(SUBSTITUTE(SUBSTITUTE(SUBSTITUTE(TRIM(시간강사_입력!G242),"-",""),".","")," ",""),7,1)="1",MID(SUBSTITUTE(SUBSTITUTE(SUBSTITUTE(TRIM(시간강사_입력!G242),"-",""),".","")," ",""),7,1)="2",MID(SUBSTITUTE(SUBSTITUTE(SUBSTITUTE(TRIM(시간강사_입력!G242),"-",""),".","")," ",""),7,1)="5",MID(SUBSTITUTE(SUBSTITUTE(SUBSTITUTE(TRIM(시간강사_입력!G242),"-",""),".","")," ",""),7,1)="6"),"19","20")&amp;LEFT(SUBSTITUTE(SUBSTITUTE(SUBSTITUTE(TRIM(시간강사_입력!G242),"-",""),".","")," ",""),2)&amp;". "&amp;VALUE(MID(SUBSTITUTE(SUBSTITUTE(SUBSTITUTE(TRIM(시간강사_입력!G242),"-",""),".","")," ",""),3,2))&amp;". "&amp;VALUE(MID(SUBSTITUTE(SUBSTITUTE(SUBSTITUTE(TRIM(시간강사_입력!G242),"-",""),".","")," ",""),5,2))&amp;".",IF(LEN(SUBSTITUTE(SUBSTITUTE(SUBSTITUTE(TRIM(시간강사_입력!G242),"-",""),".","")," ",""))=6,IF(VALUE(LEFT(SUBSTITUTE(SUBSTITUTE(SUBSTITUTE(TRIM(시간강사_입력!G242),"-",""),".","")," ",""),2))&lt;=MOD(YEAR(TODAY()),100),"20","19")&amp;LEFT(SUBSTITUTE(SUBSTITUTE(SUBSTITUTE(TRIM(시간강사_입력!G242),"-",""),".","")," ",""),2)&amp;". "&amp;VALUE(MID(SUBSTITUTE(SUBSTITUTE(SUBSTITUTE(TRIM(시간강사_입력!G242),"-",""),".","")," ",""),3,2))&amp;". "&amp;VALUE(RIGHT(SUBSTITUTE(SUBSTITUTE(SUBSTITUTE(TRIM(시간강사_입력!G242),"-",""),".","")," ",""),2))&amp;".","")))))&amp;")"))</f>
        <v/>
      </c>
      <c r="E245" s="8" t="str">
        <f>IF(OR(시간강사_입력!F242="",LEFT(시간강사_입력!F242,2)="예)"),"",IF(시간강사_입력!O242&lt;&gt;"",시간강사_입력!O242,시간강사_입력!C242&amp;"에 임함."&amp;IF(AND(시간강사_입력!H242&lt;&gt;"",시간강사_입력!I242&lt;&gt;""),CHAR(10)&amp;"임용기간: "&amp;TEXT(시간강사_입력!H242,"yyyy. m. d.")&amp;" ~ "&amp;TEXT(시간강사_입력!I242,"yyyy. m. d."),"")&amp;IF(시간강사_입력!J242&lt;&gt;"",CHAR(10)&amp;"주당수업시간: 주 "&amp;시간강사_입력!J242&amp;"시간","")&amp;IF(시간강사_입력!K242&lt;&gt;"",CHAR(10)&amp;"총 수업주수: "&amp;시간강사_입력!K242&amp;"주","")&amp;IF(시간강사_입력!L242="예",CHAR(10)&amp;"방학기간 제외","")&amp;IF(시간강사_입력!M242&lt;&gt;"",CHAR(10)&amp;"근무시간: "&amp;시간강사_입력!M242,"")))</f>
        <v/>
      </c>
      <c r="F245" s="8" t="str">
        <f>IF(OR(시간강사_입력!F242="",LEFT(시간강사_입력!F242,2)="예)"),"",기본설정!$B$6)</f>
        <v/>
      </c>
      <c r="G245" s="22" t="str">
        <f>IF(OR(시간강사_입력!F242="",LEFT(시간강사_입력!F242,2)="예)"),"",IF(시간강사_입력!N242="",기본설정!$B$7,시간강사_입력!N242))</f>
        <v/>
      </c>
      <c r="H245" s="8" t="str">
        <f>IF(OR(시간강사_입력!F242="",LEFT(시간강사_입력!F242,2)="예)"),"",IF(기본설정!$B$8="","",기본설정!$B$8))</f>
        <v/>
      </c>
      <c r="I245" s="8" t="str">
        <f>IF(OR(시간강사_입력!F242="",LEFT(시간강사_입력!F242,2)="예)"),"",IF(기본설정!$B$9="","",기본설정!$B$9))</f>
        <v/>
      </c>
      <c r="J245" s="8" t="str">
        <f>IF(OR(시간강사_입력!F242="",LEFT(시간강사_입력!F242,2)="예)"),"",IF(시간강사_입력!P242&lt;&gt;"",시간강사_입력!P242,IF(기본설정!$B$10="","",기본설정!$B$10)))</f>
        <v/>
      </c>
    </row>
    <row r="246" spans="1:10" ht="90" customHeight="1">
      <c r="A246" s="7" t="str">
        <f>IF(OR(시간강사_입력!F243="",LEFT(시간강사_입력!F243,2)="예)"),"",IF(시간강사_입력!A243="",시간강사_입력!H243,시간강사_입력!A243))</f>
        <v/>
      </c>
      <c r="B246" s="8" t="str">
        <f>IF(OR(시간강사_입력!F243="",LEFT(시간강사_입력!F243,2)="예)"),"",IF(시간강사_입력!B243="",기본설정!$B$5,시간강사_입력!B243))</f>
        <v/>
      </c>
      <c r="C246" s="8" t="str">
        <f>IF(OR(시간강사_입력!F243="",LEFT(시간강사_입력!F243,2)="예)"),"",시간강사_입력!C243&amp;IF(시간강사_입력!E243="","",CHAR(10)&amp;"("&amp;시간강사_입력!E243&amp;")"))</f>
        <v/>
      </c>
      <c r="D246" s="8" t="str">
        <f ca="1">IF(OR(시간강사_입력!F243="",LEFT(시간강사_입력!F243,2)="예)"),"",시간강사_입력!F243&amp;IF(시간강사_입력!G243="","",CHAR(10)&amp;"("&amp;IF(시간강사_입력!G243="","",IF(AND(ISNUMBER(시간강사_입력!G243),시간강사_입력!G243&lt;100000),TEXT(시간강사_입력!G243,"yyyy. m. d."),IF(LEN(SUBSTITUTE(SUBSTITUTE(SUBSTITUTE(TRIM(시간강사_입력!G243),"-",""),".","")," ",""))=8,LEFT(SUBSTITUTE(SUBSTITUTE(SUBSTITUTE(TRIM(시간강사_입력!G243),"-",""),".","")," ",""),4)&amp;". "&amp;VALUE(MID(SUBSTITUTE(SUBSTITUTE(SUBSTITUTE(TRIM(시간강사_입력!G243),"-",""),".","")," ",""),5,2))&amp;". "&amp;VALUE(RIGHT(SUBSTITUTE(SUBSTITUTE(SUBSTITUTE(TRIM(시간강사_입력!G243),"-",""),".","")," ",""),2))&amp;".",IF(LEN(SUBSTITUTE(SUBSTITUTE(SUBSTITUTE(TRIM(시간강사_입력!G243),"-",""),".","")," ",""))=13,IF(OR(MID(SUBSTITUTE(SUBSTITUTE(SUBSTITUTE(TRIM(시간강사_입력!G243),"-",""),".","")," ",""),7,1)="1",MID(SUBSTITUTE(SUBSTITUTE(SUBSTITUTE(TRIM(시간강사_입력!G243),"-",""),".","")," ",""),7,1)="2",MID(SUBSTITUTE(SUBSTITUTE(SUBSTITUTE(TRIM(시간강사_입력!G243),"-",""),".","")," ",""),7,1)="5",MID(SUBSTITUTE(SUBSTITUTE(SUBSTITUTE(TRIM(시간강사_입력!G243),"-",""),".","")," ",""),7,1)="6"),"19","20")&amp;LEFT(SUBSTITUTE(SUBSTITUTE(SUBSTITUTE(TRIM(시간강사_입력!G243),"-",""),".","")," ",""),2)&amp;". "&amp;VALUE(MID(SUBSTITUTE(SUBSTITUTE(SUBSTITUTE(TRIM(시간강사_입력!G243),"-",""),".","")," ",""),3,2))&amp;". "&amp;VALUE(MID(SUBSTITUTE(SUBSTITUTE(SUBSTITUTE(TRIM(시간강사_입력!G243),"-",""),".","")," ",""),5,2))&amp;".",IF(LEN(SUBSTITUTE(SUBSTITUTE(SUBSTITUTE(TRIM(시간강사_입력!G243),"-",""),".","")," ",""))=6,IF(VALUE(LEFT(SUBSTITUTE(SUBSTITUTE(SUBSTITUTE(TRIM(시간강사_입력!G243),"-",""),".","")," ",""),2))&lt;=MOD(YEAR(TODAY()),100),"20","19")&amp;LEFT(SUBSTITUTE(SUBSTITUTE(SUBSTITUTE(TRIM(시간강사_입력!G243),"-",""),".","")," ",""),2)&amp;". "&amp;VALUE(MID(SUBSTITUTE(SUBSTITUTE(SUBSTITUTE(TRIM(시간강사_입력!G243),"-",""),".","")," ",""),3,2))&amp;". "&amp;VALUE(RIGHT(SUBSTITUTE(SUBSTITUTE(SUBSTITUTE(TRIM(시간강사_입력!G243),"-",""),".","")," ",""),2))&amp;".","")))))&amp;")"))</f>
        <v/>
      </c>
      <c r="E246" s="8" t="str">
        <f>IF(OR(시간강사_입력!F243="",LEFT(시간강사_입력!F243,2)="예)"),"",IF(시간강사_입력!O243&lt;&gt;"",시간강사_입력!O243,시간강사_입력!C243&amp;"에 임함."&amp;IF(AND(시간강사_입력!H243&lt;&gt;"",시간강사_입력!I243&lt;&gt;""),CHAR(10)&amp;"임용기간: "&amp;TEXT(시간강사_입력!H243,"yyyy. m. d.")&amp;" ~ "&amp;TEXT(시간강사_입력!I243,"yyyy. m. d."),"")&amp;IF(시간강사_입력!J243&lt;&gt;"",CHAR(10)&amp;"주당수업시간: 주 "&amp;시간강사_입력!J243&amp;"시간","")&amp;IF(시간강사_입력!K243&lt;&gt;"",CHAR(10)&amp;"총 수업주수: "&amp;시간강사_입력!K243&amp;"주","")&amp;IF(시간강사_입력!L243="예",CHAR(10)&amp;"방학기간 제외","")&amp;IF(시간강사_입력!M243&lt;&gt;"",CHAR(10)&amp;"근무시간: "&amp;시간강사_입력!M243,"")))</f>
        <v/>
      </c>
      <c r="F246" s="8" t="str">
        <f>IF(OR(시간강사_입력!F243="",LEFT(시간강사_입력!F243,2)="예)"),"",기본설정!$B$6)</f>
        <v/>
      </c>
      <c r="G246" s="22" t="str">
        <f>IF(OR(시간강사_입력!F243="",LEFT(시간강사_입력!F243,2)="예)"),"",IF(시간강사_입력!N243="",기본설정!$B$7,시간강사_입력!N243))</f>
        <v/>
      </c>
      <c r="H246" s="8" t="str">
        <f>IF(OR(시간강사_입력!F243="",LEFT(시간강사_입력!F243,2)="예)"),"",IF(기본설정!$B$8="","",기본설정!$B$8))</f>
        <v/>
      </c>
      <c r="I246" s="8" t="str">
        <f>IF(OR(시간강사_입력!F243="",LEFT(시간강사_입력!F243,2)="예)"),"",IF(기본설정!$B$9="","",기본설정!$B$9))</f>
        <v/>
      </c>
      <c r="J246" s="8" t="str">
        <f>IF(OR(시간강사_입력!F243="",LEFT(시간강사_입력!F243,2)="예)"),"",IF(시간강사_입력!P243&lt;&gt;"",시간강사_입력!P243,IF(기본설정!$B$10="","",기본설정!$B$10)))</f>
        <v/>
      </c>
    </row>
    <row r="247" spans="1:10" ht="90" customHeight="1">
      <c r="A247" s="7" t="str">
        <f>IF(OR(시간강사_입력!F244="",LEFT(시간강사_입력!F244,2)="예)"),"",IF(시간강사_입력!A244="",시간강사_입력!H244,시간강사_입력!A244))</f>
        <v/>
      </c>
      <c r="B247" s="8" t="str">
        <f>IF(OR(시간강사_입력!F244="",LEFT(시간강사_입력!F244,2)="예)"),"",IF(시간강사_입력!B244="",기본설정!$B$5,시간강사_입력!B244))</f>
        <v/>
      </c>
      <c r="C247" s="8" t="str">
        <f>IF(OR(시간강사_입력!F244="",LEFT(시간강사_입력!F244,2)="예)"),"",시간강사_입력!C244&amp;IF(시간강사_입력!E244="","",CHAR(10)&amp;"("&amp;시간강사_입력!E244&amp;")"))</f>
        <v/>
      </c>
      <c r="D247" s="8" t="str">
        <f ca="1">IF(OR(시간강사_입력!F244="",LEFT(시간강사_입력!F244,2)="예)"),"",시간강사_입력!F244&amp;IF(시간강사_입력!G244="","",CHAR(10)&amp;"("&amp;IF(시간강사_입력!G244="","",IF(AND(ISNUMBER(시간강사_입력!G244),시간강사_입력!G244&lt;100000),TEXT(시간강사_입력!G244,"yyyy. m. d."),IF(LEN(SUBSTITUTE(SUBSTITUTE(SUBSTITUTE(TRIM(시간강사_입력!G244),"-",""),".","")," ",""))=8,LEFT(SUBSTITUTE(SUBSTITUTE(SUBSTITUTE(TRIM(시간강사_입력!G244),"-",""),".","")," ",""),4)&amp;". "&amp;VALUE(MID(SUBSTITUTE(SUBSTITUTE(SUBSTITUTE(TRIM(시간강사_입력!G244),"-",""),".","")," ",""),5,2))&amp;". "&amp;VALUE(RIGHT(SUBSTITUTE(SUBSTITUTE(SUBSTITUTE(TRIM(시간강사_입력!G244),"-",""),".","")," ",""),2))&amp;".",IF(LEN(SUBSTITUTE(SUBSTITUTE(SUBSTITUTE(TRIM(시간강사_입력!G244),"-",""),".","")," ",""))=13,IF(OR(MID(SUBSTITUTE(SUBSTITUTE(SUBSTITUTE(TRIM(시간강사_입력!G244),"-",""),".","")," ",""),7,1)="1",MID(SUBSTITUTE(SUBSTITUTE(SUBSTITUTE(TRIM(시간강사_입력!G244),"-",""),".","")," ",""),7,1)="2",MID(SUBSTITUTE(SUBSTITUTE(SUBSTITUTE(TRIM(시간강사_입력!G244),"-",""),".","")," ",""),7,1)="5",MID(SUBSTITUTE(SUBSTITUTE(SUBSTITUTE(TRIM(시간강사_입력!G244),"-",""),".","")," ",""),7,1)="6"),"19","20")&amp;LEFT(SUBSTITUTE(SUBSTITUTE(SUBSTITUTE(TRIM(시간강사_입력!G244),"-",""),".","")," ",""),2)&amp;". "&amp;VALUE(MID(SUBSTITUTE(SUBSTITUTE(SUBSTITUTE(TRIM(시간강사_입력!G244),"-",""),".","")," ",""),3,2))&amp;". "&amp;VALUE(MID(SUBSTITUTE(SUBSTITUTE(SUBSTITUTE(TRIM(시간강사_입력!G244),"-",""),".","")," ",""),5,2))&amp;".",IF(LEN(SUBSTITUTE(SUBSTITUTE(SUBSTITUTE(TRIM(시간강사_입력!G244),"-",""),".","")," ",""))=6,IF(VALUE(LEFT(SUBSTITUTE(SUBSTITUTE(SUBSTITUTE(TRIM(시간강사_입력!G244),"-",""),".","")," ",""),2))&lt;=MOD(YEAR(TODAY()),100),"20","19")&amp;LEFT(SUBSTITUTE(SUBSTITUTE(SUBSTITUTE(TRIM(시간강사_입력!G244),"-",""),".","")," ",""),2)&amp;". "&amp;VALUE(MID(SUBSTITUTE(SUBSTITUTE(SUBSTITUTE(TRIM(시간강사_입력!G244),"-",""),".","")," ",""),3,2))&amp;". "&amp;VALUE(RIGHT(SUBSTITUTE(SUBSTITUTE(SUBSTITUTE(TRIM(시간강사_입력!G244),"-",""),".","")," ",""),2))&amp;".","")))))&amp;")"))</f>
        <v/>
      </c>
      <c r="E247" s="8" t="str">
        <f>IF(OR(시간강사_입력!F244="",LEFT(시간강사_입력!F244,2)="예)"),"",IF(시간강사_입력!O244&lt;&gt;"",시간강사_입력!O244,시간강사_입력!C244&amp;"에 임함."&amp;IF(AND(시간강사_입력!H244&lt;&gt;"",시간강사_입력!I244&lt;&gt;""),CHAR(10)&amp;"임용기간: "&amp;TEXT(시간강사_입력!H244,"yyyy. m. d.")&amp;" ~ "&amp;TEXT(시간강사_입력!I244,"yyyy. m. d."),"")&amp;IF(시간강사_입력!J244&lt;&gt;"",CHAR(10)&amp;"주당수업시간: 주 "&amp;시간강사_입력!J244&amp;"시간","")&amp;IF(시간강사_입력!K244&lt;&gt;"",CHAR(10)&amp;"총 수업주수: "&amp;시간강사_입력!K244&amp;"주","")&amp;IF(시간강사_입력!L244="예",CHAR(10)&amp;"방학기간 제외","")&amp;IF(시간강사_입력!M244&lt;&gt;"",CHAR(10)&amp;"근무시간: "&amp;시간강사_입력!M244,"")))</f>
        <v/>
      </c>
      <c r="F247" s="8" t="str">
        <f>IF(OR(시간강사_입력!F244="",LEFT(시간강사_입력!F244,2)="예)"),"",기본설정!$B$6)</f>
        <v/>
      </c>
      <c r="G247" s="22" t="str">
        <f>IF(OR(시간강사_입력!F244="",LEFT(시간강사_입력!F244,2)="예)"),"",IF(시간강사_입력!N244="",기본설정!$B$7,시간강사_입력!N244))</f>
        <v/>
      </c>
      <c r="H247" s="8" t="str">
        <f>IF(OR(시간강사_입력!F244="",LEFT(시간강사_입력!F244,2)="예)"),"",IF(기본설정!$B$8="","",기본설정!$B$8))</f>
        <v/>
      </c>
      <c r="I247" s="8" t="str">
        <f>IF(OR(시간강사_입력!F244="",LEFT(시간강사_입력!F244,2)="예)"),"",IF(기본설정!$B$9="","",기본설정!$B$9))</f>
        <v/>
      </c>
      <c r="J247" s="8" t="str">
        <f>IF(OR(시간강사_입력!F244="",LEFT(시간강사_입력!F244,2)="예)"),"",IF(시간강사_입력!P244&lt;&gt;"",시간강사_입력!P244,IF(기본설정!$B$10="","",기본설정!$B$10)))</f>
        <v/>
      </c>
    </row>
    <row r="248" spans="1:10" ht="90" customHeight="1">
      <c r="A248" s="7" t="str">
        <f>IF(OR(시간강사_입력!F245="",LEFT(시간강사_입력!F245,2)="예)"),"",IF(시간강사_입력!A245="",시간강사_입력!H245,시간강사_입력!A245))</f>
        <v/>
      </c>
      <c r="B248" s="8" t="str">
        <f>IF(OR(시간강사_입력!F245="",LEFT(시간강사_입력!F245,2)="예)"),"",IF(시간강사_입력!B245="",기본설정!$B$5,시간강사_입력!B245))</f>
        <v/>
      </c>
      <c r="C248" s="8" t="str">
        <f>IF(OR(시간강사_입력!F245="",LEFT(시간강사_입력!F245,2)="예)"),"",시간강사_입력!C245&amp;IF(시간강사_입력!E245="","",CHAR(10)&amp;"("&amp;시간강사_입력!E245&amp;")"))</f>
        <v/>
      </c>
      <c r="D248" s="8" t="str">
        <f ca="1">IF(OR(시간강사_입력!F245="",LEFT(시간강사_입력!F245,2)="예)"),"",시간강사_입력!F245&amp;IF(시간강사_입력!G245="","",CHAR(10)&amp;"("&amp;IF(시간강사_입력!G245="","",IF(AND(ISNUMBER(시간강사_입력!G245),시간강사_입력!G245&lt;100000),TEXT(시간강사_입력!G245,"yyyy. m. d."),IF(LEN(SUBSTITUTE(SUBSTITUTE(SUBSTITUTE(TRIM(시간강사_입력!G245),"-",""),".","")," ",""))=8,LEFT(SUBSTITUTE(SUBSTITUTE(SUBSTITUTE(TRIM(시간강사_입력!G245),"-",""),".","")," ",""),4)&amp;". "&amp;VALUE(MID(SUBSTITUTE(SUBSTITUTE(SUBSTITUTE(TRIM(시간강사_입력!G245),"-",""),".","")," ",""),5,2))&amp;". "&amp;VALUE(RIGHT(SUBSTITUTE(SUBSTITUTE(SUBSTITUTE(TRIM(시간강사_입력!G245),"-",""),".","")," ",""),2))&amp;".",IF(LEN(SUBSTITUTE(SUBSTITUTE(SUBSTITUTE(TRIM(시간강사_입력!G245),"-",""),".","")," ",""))=13,IF(OR(MID(SUBSTITUTE(SUBSTITUTE(SUBSTITUTE(TRIM(시간강사_입력!G245),"-",""),".","")," ",""),7,1)="1",MID(SUBSTITUTE(SUBSTITUTE(SUBSTITUTE(TRIM(시간강사_입력!G245),"-",""),".","")," ",""),7,1)="2",MID(SUBSTITUTE(SUBSTITUTE(SUBSTITUTE(TRIM(시간강사_입력!G245),"-",""),".","")," ",""),7,1)="5",MID(SUBSTITUTE(SUBSTITUTE(SUBSTITUTE(TRIM(시간강사_입력!G245),"-",""),".","")," ",""),7,1)="6"),"19","20")&amp;LEFT(SUBSTITUTE(SUBSTITUTE(SUBSTITUTE(TRIM(시간강사_입력!G245),"-",""),".","")," ",""),2)&amp;". "&amp;VALUE(MID(SUBSTITUTE(SUBSTITUTE(SUBSTITUTE(TRIM(시간강사_입력!G245),"-",""),".","")," ",""),3,2))&amp;". "&amp;VALUE(MID(SUBSTITUTE(SUBSTITUTE(SUBSTITUTE(TRIM(시간강사_입력!G245),"-",""),".","")," ",""),5,2))&amp;".",IF(LEN(SUBSTITUTE(SUBSTITUTE(SUBSTITUTE(TRIM(시간강사_입력!G245),"-",""),".","")," ",""))=6,IF(VALUE(LEFT(SUBSTITUTE(SUBSTITUTE(SUBSTITUTE(TRIM(시간강사_입력!G245),"-",""),".","")," ",""),2))&lt;=MOD(YEAR(TODAY()),100),"20","19")&amp;LEFT(SUBSTITUTE(SUBSTITUTE(SUBSTITUTE(TRIM(시간강사_입력!G245),"-",""),".","")," ",""),2)&amp;". "&amp;VALUE(MID(SUBSTITUTE(SUBSTITUTE(SUBSTITUTE(TRIM(시간강사_입력!G245),"-",""),".","")," ",""),3,2))&amp;". "&amp;VALUE(RIGHT(SUBSTITUTE(SUBSTITUTE(SUBSTITUTE(TRIM(시간강사_입력!G245),"-",""),".","")," ",""),2))&amp;".","")))))&amp;")"))</f>
        <v/>
      </c>
      <c r="E248" s="8" t="str">
        <f>IF(OR(시간강사_입력!F245="",LEFT(시간강사_입력!F245,2)="예)"),"",IF(시간강사_입력!O245&lt;&gt;"",시간강사_입력!O245,시간강사_입력!C245&amp;"에 임함."&amp;IF(AND(시간강사_입력!H245&lt;&gt;"",시간강사_입력!I245&lt;&gt;""),CHAR(10)&amp;"임용기간: "&amp;TEXT(시간강사_입력!H245,"yyyy. m. d.")&amp;" ~ "&amp;TEXT(시간강사_입력!I245,"yyyy. m. d."),"")&amp;IF(시간강사_입력!J245&lt;&gt;"",CHAR(10)&amp;"주당수업시간: 주 "&amp;시간강사_입력!J245&amp;"시간","")&amp;IF(시간강사_입력!K245&lt;&gt;"",CHAR(10)&amp;"총 수업주수: "&amp;시간강사_입력!K245&amp;"주","")&amp;IF(시간강사_입력!L245="예",CHAR(10)&amp;"방학기간 제외","")&amp;IF(시간강사_입력!M245&lt;&gt;"",CHAR(10)&amp;"근무시간: "&amp;시간강사_입력!M245,"")))</f>
        <v/>
      </c>
      <c r="F248" s="8" t="str">
        <f>IF(OR(시간강사_입력!F245="",LEFT(시간강사_입력!F245,2)="예)"),"",기본설정!$B$6)</f>
        <v/>
      </c>
      <c r="G248" s="22" t="str">
        <f>IF(OR(시간강사_입력!F245="",LEFT(시간강사_입력!F245,2)="예)"),"",IF(시간강사_입력!N245="",기본설정!$B$7,시간강사_입력!N245))</f>
        <v/>
      </c>
      <c r="H248" s="8" t="str">
        <f>IF(OR(시간강사_입력!F245="",LEFT(시간강사_입력!F245,2)="예)"),"",IF(기본설정!$B$8="","",기본설정!$B$8))</f>
        <v/>
      </c>
      <c r="I248" s="8" t="str">
        <f>IF(OR(시간강사_입력!F245="",LEFT(시간강사_입력!F245,2)="예)"),"",IF(기본설정!$B$9="","",기본설정!$B$9))</f>
        <v/>
      </c>
      <c r="J248" s="8" t="str">
        <f>IF(OR(시간강사_입력!F245="",LEFT(시간강사_입력!F245,2)="예)"),"",IF(시간강사_입력!P245&lt;&gt;"",시간강사_입력!P245,IF(기본설정!$B$10="","",기본설정!$B$10)))</f>
        <v/>
      </c>
    </row>
    <row r="249" spans="1:10" ht="90" customHeight="1">
      <c r="A249" s="7" t="str">
        <f>IF(OR(시간강사_입력!F246="",LEFT(시간강사_입력!F246,2)="예)"),"",IF(시간강사_입력!A246="",시간강사_입력!H246,시간강사_입력!A246))</f>
        <v/>
      </c>
      <c r="B249" s="8" t="str">
        <f>IF(OR(시간강사_입력!F246="",LEFT(시간강사_입력!F246,2)="예)"),"",IF(시간강사_입력!B246="",기본설정!$B$5,시간강사_입력!B246))</f>
        <v/>
      </c>
      <c r="C249" s="8" t="str">
        <f>IF(OR(시간강사_입력!F246="",LEFT(시간강사_입력!F246,2)="예)"),"",시간강사_입력!C246&amp;IF(시간강사_입력!E246="","",CHAR(10)&amp;"("&amp;시간강사_입력!E246&amp;")"))</f>
        <v/>
      </c>
      <c r="D249" s="8" t="str">
        <f ca="1">IF(OR(시간강사_입력!F246="",LEFT(시간강사_입력!F246,2)="예)"),"",시간강사_입력!F246&amp;IF(시간강사_입력!G246="","",CHAR(10)&amp;"("&amp;IF(시간강사_입력!G246="","",IF(AND(ISNUMBER(시간강사_입력!G246),시간강사_입력!G246&lt;100000),TEXT(시간강사_입력!G246,"yyyy. m. d."),IF(LEN(SUBSTITUTE(SUBSTITUTE(SUBSTITUTE(TRIM(시간강사_입력!G246),"-",""),".","")," ",""))=8,LEFT(SUBSTITUTE(SUBSTITUTE(SUBSTITUTE(TRIM(시간강사_입력!G246),"-",""),".","")," ",""),4)&amp;". "&amp;VALUE(MID(SUBSTITUTE(SUBSTITUTE(SUBSTITUTE(TRIM(시간강사_입력!G246),"-",""),".","")," ",""),5,2))&amp;". "&amp;VALUE(RIGHT(SUBSTITUTE(SUBSTITUTE(SUBSTITUTE(TRIM(시간강사_입력!G246),"-",""),".","")," ",""),2))&amp;".",IF(LEN(SUBSTITUTE(SUBSTITUTE(SUBSTITUTE(TRIM(시간강사_입력!G246),"-",""),".","")," ",""))=13,IF(OR(MID(SUBSTITUTE(SUBSTITUTE(SUBSTITUTE(TRIM(시간강사_입력!G246),"-",""),".","")," ",""),7,1)="1",MID(SUBSTITUTE(SUBSTITUTE(SUBSTITUTE(TRIM(시간강사_입력!G246),"-",""),".","")," ",""),7,1)="2",MID(SUBSTITUTE(SUBSTITUTE(SUBSTITUTE(TRIM(시간강사_입력!G246),"-",""),".","")," ",""),7,1)="5",MID(SUBSTITUTE(SUBSTITUTE(SUBSTITUTE(TRIM(시간강사_입력!G246),"-",""),".","")," ",""),7,1)="6"),"19","20")&amp;LEFT(SUBSTITUTE(SUBSTITUTE(SUBSTITUTE(TRIM(시간강사_입력!G246),"-",""),".","")," ",""),2)&amp;". "&amp;VALUE(MID(SUBSTITUTE(SUBSTITUTE(SUBSTITUTE(TRIM(시간강사_입력!G246),"-",""),".","")," ",""),3,2))&amp;". "&amp;VALUE(MID(SUBSTITUTE(SUBSTITUTE(SUBSTITUTE(TRIM(시간강사_입력!G246),"-",""),".","")," ",""),5,2))&amp;".",IF(LEN(SUBSTITUTE(SUBSTITUTE(SUBSTITUTE(TRIM(시간강사_입력!G246),"-",""),".","")," ",""))=6,IF(VALUE(LEFT(SUBSTITUTE(SUBSTITUTE(SUBSTITUTE(TRIM(시간강사_입력!G246),"-",""),".","")," ",""),2))&lt;=MOD(YEAR(TODAY()),100),"20","19")&amp;LEFT(SUBSTITUTE(SUBSTITUTE(SUBSTITUTE(TRIM(시간강사_입력!G246),"-",""),".","")," ",""),2)&amp;". "&amp;VALUE(MID(SUBSTITUTE(SUBSTITUTE(SUBSTITUTE(TRIM(시간강사_입력!G246),"-",""),".","")," ",""),3,2))&amp;". "&amp;VALUE(RIGHT(SUBSTITUTE(SUBSTITUTE(SUBSTITUTE(TRIM(시간강사_입력!G246),"-",""),".","")," ",""),2))&amp;".","")))))&amp;")"))</f>
        <v/>
      </c>
      <c r="E249" s="8" t="str">
        <f>IF(OR(시간강사_입력!F246="",LEFT(시간강사_입력!F246,2)="예)"),"",IF(시간강사_입력!O246&lt;&gt;"",시간강사_입력!O246,시간강사_입력!C246&amp;"에 임함."&amp;IF(AND(시간강사_입력!H246&lt;&gt;"",시간강사_입력!I246&lt;&gt;""),CHAR(10)&amp;"임용기간: "&amp;TEXT(시간강사_입력!H246,"yyyy. m. d.")&amp;" ~ "&amp;TEXT(시간강사_입력!I246,"yyyy. m. d."),"")&amp;IF(시간강사_입력!J246&lt;&gt;"",CHAR(10)&amp;"주당수업시간: 주 "&amp;시간강사_입력!J246&amp;"시간","")&amp;IF(시간강사_입력!K246&lt;&gt;"",CHAR(10)&amp;"총 수업주수: "&amp;시간강사_입력!K246&amp;"주","")&amp;IF(시간강사_입력!L246="예",CHAR(10)&amp;"방학기간 제외","")&amp;IF(시간강사_입력!M246&lt;&gt;"",CHAR(10)&amp;"근무시간: "&amp;시간강사_입력!M246,"")))</f>
        <v/>
      </c>
      <c r="F249" s="8" t="str">
        <f>IF(OR(시간강사_입력!F246="",LEFT(시간강사_입력!F246,2)="예)"),"",기본설정!$B$6)</f>
        <v/>
      </c>
      <c r="G249" s="22" t="str">
        <f>IF(OR(시간강사_입력!F246="",LEFT(시간강사_입력!F246,2)="예)"),"",IF(시간강사_입력!N246="",기본설정!$B$7,시간강사_입력!N246))</f>
        <v/>
      </c>
      <c r="H249" s="8" t="str">
        <f>IF(OR(시간강사_입력!F246="",LEFT(시간강사_입력!F246,2)="예)"),"",IF(기본설정!$B$8="","",기본설정!$B$8))</f>
        <v/>
      </c>
      <c r="I249" s="8" t="str">
        <f>IF(OR(시간강사_입력!F246="",LEFT(시간강사_입력!F246,2)="예)"),"",IF(기본설정!$B$9="","",기본설정!$B$9))</f>
        <v/>
      </c>
      <c r="J249" s="8" t="str">
        <f>IF(OR(시간강사_입력!F246="",LEFT(시간강사_입력!F246,2)="예)"),"",IF(시간강사_입력!P246&lt;&gt;"",시간강사_입력!P246,IF(기본설정!$B$10="","",기본설정!$B$10)))</f>
        <v/>
      </c>
    </row>
    <row r="250" spans="1:10" ht="90" customHeight="1">
      <c r="A250" s="7" t="str">
        <f>IF(OR(시간강사_입력!F247="",LEFT(시간강사_입력!F247,2)="예)"),"",IF(시간강사_입력!A247="",시간강사_입력!H247,시간강사_입력!A247))</f>
        <v/>
      </c>
      <c r="B250" s="8" t="str">
        <f>IF(OR(시간강사_입력!F247="",LEFT(시간강사_입력!F247,2)="예)"),"",IF(시간강사_입력!B247="",기본설정!$B$5,시간강사_입력!B247))</f>
        <v/>
      </c>
      <c r="C250" s="8" t="str">
        <f>IF(OR(시간강사_입력!F247="",LEFT(시간강사_입력!F247,2)="예)"),"",시간강사_입력!C247&amp;IF(시간강사_입력!E247="","",CHAR(10)&amp;"("&amp;시간강사_입력!E247&amp;")"))</f>
        <v/>
      </c>
      <c r="D250" s="8" t="str">
        <f ca="1">IF(OR(시간강사_입력!F247="",LEFT(시간강사_입력!F247,2)="예)"),"",시간강사_입력!F247&amp;IF(시간강사_입력!G247="","",CHAR(10)&amp;"("&amp;IF(시간강사_입력!G247="","",IF(AND(ISNUMBER(시간강사_입력!G247),시간강사_입력!G247&lt;100000),TEXT(시간강사_입력!G247,"yyyy. m. d."),IF(LEN(SUBSTITUTE(SUBSTITUTE(SUBSTITUTE(TRIM(시간강사_입력!G247),"-",""),".","")," ",""))=8,LEFT(SUBSTITUTE(SUBSTITUTE(SUBSTITUTE(TRIM(시간강사_입력!G247),"-",""),".","")," ",""),4)&amp;". "&amp;VALUE(MID(SUBSTITUTE(SUBSTITUTE(SUBSTITUTE(TRIM(시간강사_입력!G247),"-",""),".","")," ",""),5,2))&amp;". "&amp;VALUE(RIGHT(SUBSTITUTE(SUBSTITUTE(SUBSTITUTE(TRIM(시간강사_입력!G247),"-",""),".","")," ",""),2))&amp;".",IF(LEN(SUBSTITUTE(SUBSTITUTE(SUBSTITUTE(TRIM(시간강사_입력!G247),"-",""),".","")," ",""))=13,IF(OR(MID(SUBSTITUTE(SUBSTITUTE(SUBSTITUTE(TRIM(시간강사_입력!G247),"-",""),".","")," ",""),7,1)="1",MID(SUBSTITUTE(SUBSTITUTE(SUBSTITUTE(TRIM(시간강사_입력!G247),"-",""),".","")," ",""),7,1)="2",MID(SUBSTITUTE(SUBSTITUTE(SUBSTITUTE(TRIM(시간강사_입력!G247),"-",""),".","")," ",""),7,1)="5",MID(SUBSTITUTE(SUBSTITUTE(SUBSTITUTE(TRIM(시간강사_입력!G247),"-",""),".","")," ",""),7,1)="6"),"19","20")&amp;LEFT(SUBSTITUTE(SUBSTITUTE(SUBSTITUTE(TRIM(시간강사_입력!G247),"-",""),".","")," ",""),2)&amp;". "&amp;VALUE(MID(SUBSTITUTE(SUBSTITUTE(SUBSTITUTE(TRIM(시간강사_입력!G247),"-",""),".","")," ",""),3,2))&amp;". "&amp;VALUE(MID(SUBSTITUTE(SUBSTITUTE(SUBSTITUTE(TRIM(시간강사_입력!G247),"-",""),".","")," ",""),5,2))&amp;".",IF(LEN(SUBSTITUTE(SUBSTITUTE(SUBSTITUTE(TRIM(시간강사_입력!G247),"-",""),".","")," ",""))=6,IF(VALUE(LEFT(SUBSTITUTE(SUBSTITUTE(SUBSTITUTE(TRIM(시간강사_입력!G247),"-",""),".","")," ",""),2))&lt;=MOD(YEAR(TODAY()),100),"20","19")&amp;LEFT(SUBSTITUTE(SUBSTITUTE(SUBSTITUTE(TRIM(시간강사_입력!G247),"-",""),".","")," ",""),2)&amp;". "&amp;VALUE(MID(SUBSTITUTE(SUBSTITUTE(SUBSTITUTE(TRIM(시간강사_입력!G247),"-",""),".","")," ",""),3,2))&amp;". "&amp;VALUE(RIGHT(SUBSTITUTE(SUBSTITUTE(SUBSTITUTE(TRIM(시간강사_입력!G247),"-",""),".","")," ",""),2))&amp;".","")))))&amp;")"))</f>
        <v/>
      </c>
      <c r="E250" s="8" t="str">
        <f>IF(OR(시간강사_입력!F247="",LEFT(시간강사_입력!F247,2)="예)"),"",IF(시간강사_입력!O247&lt;&gt;"",시간강사_입력!O247,시간강사_입력!C247&amp;"에 임함."&amp;IF(AND(시간강사_입력!H247&lt;&gt;"",시간강사_입력!I247&lt;&gt;""),CHAR(10)&amp;"임용기간: "&amp;TEXT(시간강사_입력!H247,"yyyy. m. d.")&amp;" ~ "&amp;TEXT(시간강사_입력!I247,"yyyy. m. d."),"")&amp;IF(시간강사_입력!J247&lt;&gt;"",CHAR(10)&amp;"주당수업시간: 주 "&amp;시간강사_입력!J247&amp;"시간","")&amp;IF(시간강사_입력!K247&lt;&gt;"",CHAR(10)&amp;"총 수업주수: "&amp;시간강사_입력!K247&amp;"주","")&amp;IF(시간강사_입력!L247="예",CHAR(10)&amp;"방학기간 제외","")&amp;IF(시간강사_입력!M247&lt;&gt;"",CHAR(10)&amp;"근무시간: "&amp;시간강사_입력!M247,"")))</f>
        <v/>
      </c>
      <c r="F250" s="8" t="str">
        <f>IF(OR(시간강사_입력!F247="",LEFT(시간강사_입력!F247,2)="예)"),"",기본설정!$B$6)</f>
        <v/>
      </c>
      <c r="G250" s="22" t="str">
        <f>IF(OR(시간강사_입력!F247="",LEFT(시간강사_입력!F247,2)="예)"),"",IF(시간강사_입력!N247="",기본설정!$B$7,시간강사_입력!N247))</f>
        <v/>
      </c>
      <c r="H250" s="8" t="str">
        <f>IF(OR(시간강사_입력!F247="",LEFT(시간강사_입력!F247,2)="예)"),"",IF(기본설정!$B$8="","",기본설정!$B$8))</f>
        <v/>
      </c>
      <c r="I250" s="8" t="str">
        <f>IF(OR(시간강사_입력!F247="",LEFT(시간강사_입력!F247,2)="예)"),"",IF(기본설정!$B$9="","",기본설정!$B$9))</f>
        <v/>
      </c>
      <c r="J250" s="8" t="str">
        <f>IF(OR(시간강사_입력!F247="",LEFT(시간강사_입력!F247,2)="예)"),"",IF(시간강사_입력!P247&lt;&gt;"",시간강사_입력!P247,IF(기본설정!$B$10="","",기본설정!$B$10)))</f>
        <v/>
      </c>
    </row>
    <row r="251" spans="1:10" ht="90" customHeight="1">
      <c r="A251" s="7" t="str">
        <f>IF(OR(시간강사_입력!F248="",LEFT(시간강사_입력!F248,2)="예)"),"",IF(시간강사_입력!A248="",시간강사_입력!H248,시간강사_입력!A248))</f>
        <v/>
      </c>
      <c r="B251" s="8" t="str">
        <f>IF(OR(시간강사_입력!F248="",LEFT(시간강사_입력!F248,2)="예)"),"",IF(시간강사_입력!B248="",기본설정!$B$5,시간강사_입력!B248))</f>
        <v/>
      </c>
      <c r="C251" s="8" t="str">
        <f>IF(OR(시간강사_입력!F248="",LEFT(시간강사_입력!F248,2)="예)"),"",시간강사_입력!C248&amp;IF(시간강사_입력!E248="","",CHAR(10)&amp;"("&amp;시간강사_입력!E248&amp;")"))</f>
        <v/>
      </c>
      <c r="D251" s="8" t="str">
        <f ca="1">IF(OR(시간강사_입력!F248="",LEFT(시간강사_입력!F248,2)="예)"),"",시간강사_입력!F248&amp;IF(시간강사_입력!G248="","",CHAR(10)&amp;"("&amp;IF(시간강사_입력!G248="","",IF(AND(ISNUMBER(시간강사_입력!G248),시간강사_입력!G248&lt;100000),TEXT(시간강사_입력!G248,"yyyy. m. d."),IF(LEN(SUBSTITUTE(SUBSTITUTE(SUBSTITUTE(TRIM(시간강사_입력!G248),"-",""),".","")," ",""))=8,LEFT(SUBSTITUTE(SUBSTITUTE(SUBSTITUTE(TRIM(시간강사_입력!G248),"-",""),".","")," ",""),4)&amp;". "&amp;VALUE(MID(SUBSTITUTE(SUBSTITUTE(SUBSTITUTE(TRIM(시간강사_입력!G248),"-",""),".","")," ",""),5,2))&amp;". "&amp;VALUE(RIGHT(SUBSTITUTE(SUBSTITUTE(SUBSTITUTE(TRIM(시간강사_입력!G248),"-",""),".","")," ",""),2))&amp;".",IF(LEN(SUBSTITUTE(SUBSTITUTE(SUBSTITUTE(TRIM(시간강사_입력!G248),"-",""),".","")," ",""))=13,IF(OR(MID(SUBSTITUTE(SUBSTITUTE(SUBSTITUTE(TRIM(시간강사_입력!G248),"-",""),".","")," ",""),7,1)="1",MID(SUBSTITUTE(SUBSTITUTE(SUBSTITUTE(TRIM(시간강사_입력!G248),"-",""),".","")," ",""),7,1)="2",MID(SUBSTITUTE(SUBSTITUTE(SUBSTITUTE(TRIM(시간강사_입력!G248),"-",""),".","")," ",""),7,1)="5",MID(SUBSTITUTE(SUBSTITUTE(SUBSTITUTE(TRIM(시간강사_입력!G248),"-",""),".","")," ",""),7,1)="6"),"19","20")&amp;LEFT(SUBSTITUTE(SUBSTITUTE(SUBSTITUTE(TRIM(시간강사_입력!G248),"-",""),".","")," ",""),2)&amp;". "&amp;VALUE(MID(SUBSTITUTE(SUBSTITUTE(SUBSTITUTE(TRIM(시간강사_입력!G248),"-",""),".","")," ",""),3,2))&amp;". "&amp;VALUE(MID(SUBSTITUTE(SUBSTITUTE(SUBSTITUTE(TRIM(시간강사_입력!G248),"-",""),".","")," ",""),5,2))&amp;".",IF(LEN(SUBSTITUTE(SUBSTITUTE(SUBSTITUTE(TRIM(시간강사_입력!G248),"-",""),".","")," ",""))=6,IF(VALUE(LEFT(SUBSTITUTE(SUBSTITUTE(SUBSTITUTE(TRIM(시간강사_입력!G248),"-",""),".","")," ",""),2))&lt;=MOD(YEAR(TODAY()),100),"20","19")&amp;LEFT(SUBSTITUTE(SUBSTITUTE(SUBSTITUTE(TRIM(시간강사_입력!G248),"-",""),".","")," ",""),2)&amp;". "&amp;VALUE(MID(SUBSTITUTE(SUBSTITUTE(SUBSTITUTE(TRIM(시간강사_입력!G248),"-",""),".","")," ",""),3,2))&amp;". "&amp;VALUE(RIGHT(SUBSTITUTE(SUBSTITUTE(SUBSTITUTE(TRIM(시간강사_입력!G248),"-",""),".","")," ",""),2))&amp;".","")))))&amp;")"))</f>
        <v/>
      </c>
      <c r="E251" s="8" t="str">
        <f>IF(OR(시간강사_입력!F248="",LEFT(시간강사_입력!F248,2)="예)"),"",IF(시간강사_입력!O248&lt;&gt;"",시간강사_입력!O248,시간강사_입력!C248&amp;"에 임함."&amp;IF(AND(시간강사_입력!H248&lt;&gt;"",시간강사_입력!I248&lt;&gt;""),CHAR(10)&amp;"임용기간: "&amp;TEXT(시간강사_입력!H248,"yyyy. m. d.")&amp;" ~ "&amp;TEXT(시간강사_입력!I248,"yyyy. m. d."),"")&amp;IF(시간강사_입력!J248&lt;&gt;"",CHAR(10)&amp;"주당수업시간: 주 "&amp;시간강사_입력!J248&amp;"시간","")&amp;IF(시간강사_입력!K248&lt;&gt;"",CHAR(10)&amp;"총 수업주수: "&amp;시간강사_입력!K248&amp;"주","")&amp;IF(시간강사_입력!L248="예",CHAR(10)&amp;"방학기간 제외","")&amp;IF(시간강사_입력!M248&lt;&gt;"",CHAR(10)&amp;"근무시간: "&amp;시간강사_입력!M248,"")))</f>
        <v/>
      </c>
      <c r="F251" s="8" t="str">
        <f>IF(OR(시간강사_입력!F248="",LEFT(시간강사_입력!F248,2)="예)"),"",기본설정!$B$6)</f>
        <v/>
      </c>
      <c r="G251" s="22" t="str">
        <f>IF(OR(시간강사_입력!F248="",LEFT(시간강사_입력!F248,2)="예)"),"",IF(시간강사_입력!N248="",기본설정!$B$7,시간강사_입력!N248))</f>
        <v/>
      </c>
      <c r="H251" s="8" t="str">
        <f>IF(OR(시간강사_입력!F248="",LEFT(시간강사_입력!F248,2)="예)"),"",IF(기본설정!$B$8="","",기본설정!$B$8))</f>
        <v/>
      </c>
      <c r="I251" s="8" t="str">
        <f>IF(OR(시간강사_입력!F248="",LEFT(시간강사_입력!F248,2)="예)"),"",IF(기본설정!$B$9="","",기본설정!$B$9))</f>
        <v/>
      </c>
      <c r="J251" s="8" t="str">
        <f>IF(OR(시간강사_입력!F248="",LEFT(시간강사_입력!F248,2)="예)"),"",IF(시간강사_입력!P248&lt;&gt;"",시간강사_입력!P248,IF(기본설정!$B$10="","",기본설정!$B$10)))</f>
        <v/>
      </c>
    </row>
    <row r="252" spans="1:10" ht="90" customHeight="1">
      <c r="A252" s="7" t="str">
        <f>IF(OR(시간강사_입력!F249="",LEFT(시간강사_입력!F249,2)="예)"),"",IF(시간강사_입력!A249="",시간강사_입력!H249,시간강사_입력!A249))</f>
        <v/>
      </c>
      <c r="B252" s="8" t="str">
        <f>IF(OR(시간강사_입력!F249="",LEFT(시간강사_입력!F249,2)="예)"),"",IF(시간강사_입력!B249="",기본설정!$B$5,시간강사_입력!B249))</f>
        <v/>
      </c>
      <c r="C252" s="8" t="str">
        <f>IF(OR(시간강사_입력!F249="",LEFT(시간강사_입력!F249,2)="예)"),"",시간강사_입력!C249&amp;IF(시간강사_입력!E249="","",CHAR(10)&amp;"("&amp;시간강사_입력!E249&amp;")"))</f>
        <v/>
      </c>
      <c r="D252" s="8" t="str">
        <f ca="1">IF(OR(시간강사_입력!F249="",LEFT(시간강사_입력!F249,2)="예)"),"",시간강사_입력!F249&amp;IF(시간강사_입력!G249="","",CHAR(10)&amp;"("&amp;IF(시간강사_입력!G249="","",IF(AND(ISNUMBER(시간강사_입력!G249),시간강사_입력!G249&lt;100000),TEXT(시간강사_입력!G249,"yyyy. m. d."),IF(LEN(SUBSTITUTE(SUBSTITUTE(SUBSTITUTE(TRIM(시간강사_입력!G249),"-",""),".","")," ",""))=8,LEFT(SUBSTITUTE(SUBSTITUTE(SUBSTITUTE(TRIM(시간강사_입력!G249),"-",""),".","")," ",""),4)&amp;". "&amp;VALUE(MID(SUBSTITUTE(SUBSTITUTE(SUBSTITUTE(TRIM(시간강사_입력!G249),"-",""),".","")," ",""),5,2))&amp;". "&amp;VALUE(RIGHT(SUBSTITUTE(SUBSTITUTE(SUBSTITUTE(TRIM(시간강사_입력!G249),"-",""),".","")," ",""),2))&amp;".",IF(LEN(SUBSTITUTE(SUBSTITUTE(SUBSTITUTE(TRIM(시간강사_입력!G249),"-",""),".","")," ",""))=13,IF(OR(MID(SUBSTITUTE(SUBSTITUTE(SUBSTITUTE(TRIM(시간강사_입력!G249),"-",""),".","")," ",""),7,1)="1",MID(SUBSTITUTE(SUBSTITUTE(SUBSTITUTE(TRIM(시간강사_입력!G249),"-",""),".","")," ",""),7,1)="2",MID(SUBSTITUTE(SUBSTITUTE(SUBSTITUTE(TRIM(시간강사_입력!G249),"-",""),".","")," ",""),7,1)="5",MID(SUBSTITUTE(SUBSTITUTE(SUBSTITUTE(TRIM(시간강사_입력!G249),"-",""),".","")," ",""),7,1)="6"),"19","20")&amp;LEFT(SUBSTITUTE(SUBSTITUTE(SUBSTITUTE(TRIM(시간강사_입력!G249),"-",""),".","")," ",""),2)&amp;". "&amp;VALUE(MID(SUBSTITUTE(SUBSTITUTE(SUBSTITUTE(TRIM(시간강사_입력!G249),"-",""),".","")," ",""),3,2))&amp;". "&amp;VALUE(MID(SUBSTITUTE(SUBSTITUTE(SUBSTITUTE(TRIM(시간강사_입력!G249),"-",""),".","")," ",""),5,2))&amp;".",IF(LEN(SUBSTITUTE(SUBSTITUTE(SUBSTITUTE(TRIM(시간강사_입력!G249),"-",""),".","")," ",""))=6,IF(VALUE(LEFT(SUBSTITUTE(SUBSTITUTE(SUBSTITUTE(TRIM(시간강사_입력!G249),"-",""),".","")," ",""),2))&lt;=MOD(YEAR(TODAY()),100),"20","19")&amp;LEFT(SUBSTITUTE(SUBSTITUTE(SUBSTITUTE(TRIM(시간강사_입력!G249),"-",""),".","")," ",""),2)&amp;". "&amp;VALUE(MID(SUBSTITUTE(SUBSTITUTE(SUBSTITUTE(TRIM(시간강사_입력!G249),"-",""),".","")," ",""),3,2))&amp;". "&amp;VALUE(RIGHT(SUBSTITUTE(SUBSTITUTE(SUBSTITUTE(TRIM(시간강사_입력!G249),"-",""),".","")," ",""),2))&amp;".","")))))&amp;")"))</f>
        <v/>
      </c>
      <c r="E252" s="8" t="str">
        <f>IF(OR(시간강사_입력!F249="",LEFT(시간강사_입력!F249,2)="예)"),"",IF(시간강사_입력!O249&lt;&gt;"",시간강사_입력!O249,시간강사_입력!C249&amp;"에 임함."&amp;IF(AND(시간강사_입력!H249&lt;&gt;"",시간강사_입력!I249&lt;&gt;""),CHAR(10)&amp;"임용기간: "&amp;TEXT(시간강사_입력!H249,"yyyy. m. d.")&amp;" ~ "&amp;TEXT(시간강사_입력!I249,"yyyy. m. d."),"")&amp;IF(시간강사_입력!J249&lt;&gt;"",CHAR(10)&amp;"주당수업시간: 주 "&amp;시간강사_입력!J249&amp;"시간","")&amp;IF(시간강사_입력!K249&lt;&gt;"",CHAR(10)&amp;"총 수업주수: "&amp;시간강사_입력!K249&amp;"주","")&amp;IF(시간강사_입력!L249="예",CHAR(10)&amp;"방학기간 제외","")&amp;IF(시간강사_입력!M249&lt;&gt;"",CHAR(10)&amp;"근무시간: "&amp;시간강사_입력!M249,"")))</f>
        <v/>
      </c>
      <c r="F252" s="8" t="str">
        <f>IF(OR(시간강사_입력!F249="",LEFT(시간강사_입력!F249,2)="예)"),"",기본설정!$B$6)</f>
        <v/>
      </c>
      <c r="G252" s="22" t="str">
        <f>IF(OR(시간강사_입력!F249="",LEFT(시간강사_입력!F249,2)="예)"),"",IF(시간강사_입력!N249="",기본설정!$B$7,시간강사_입력!N249))</f>
        <v/>
      </c>
      <c r="H252" s="8" t="str">
        <f>IF(OR(시간강사_입력!F249="",LEFT(시간강사_입력!F249,2)="예)"),"",IF(기본설정!$B$8="","",기본설정!$B$8))</f>
        <v/>
      </c>
      <c r="I252" s="8" t="str">
        <f>IF(OR(시간강사_입력!F249="",LEFT(시간강사_입력!F249,2)="예)"),"",IF(기본설정!$B$9="","",기본설정!$B$9))</f>
        <v/>
      </c>
      <c r="J252" s="8" t="str">
        <f>IF(OR(시간강사_입력!F249="",LEFT(시간강사_입력!F249,2)="예)"),"",IF(시간강사_입력!P249&lt;&gt;"",시간강사_입력!P249,IF(기본설정!$B$10="","",기본설정!$B$10)))</f>
        <v/>
      </c>
    </row>
    <row r="253" spans="1:10" ht="90" customHeight="1">
      <c r="A253" s="7" t="str">
        <f>IF(OR(시간강사_입력!F250="",LEFT(시간강사_입력!F250,2)="예)"),"",IF(시간강사_입력!A250="",시간강사_입력!H250,시간강사_입력!A250))</f>
        <v/>
      </c>
      <c r="B253" s="8" t="str">
        <f>IF(OR(시간강사_입력!F250="",LEFT(시간강사_입력!F250,2)="예)"),"",IF(시간강사_입력!B250="",기본설정!$B$5,시간강사_입력!B250))</f>
        <v/>
      </c>
      <c r="C253" s="8" t="str">
        <f>IF(OR(시간강사_입력!F250="",LEFT(시간강사_입력!F250,2)="예)"),"",시간강사_입력!C250&amp;IF(시간강사_입력!E250="","",CHAR(10)&amp;"("&amp;시간강사_입력!E250&amp;")"))</f>
        <v/>
      </c>
      <c r="D253" s="8" t="str">
        <f ca="1">IF(OR(시간강사_입력!F250="",LEFT(시간강사_입력!F250,2)="예)"),"",시간강사_입력!F250&amp;IF(시간강사_입력!G250="","",CHAR(10)&amp;"("&amp;IF(시간강사_입력!G250="","",IF(AND(ISNUMBER(시간강사_입력!G250),시간강사_입력!G250&lt;100000),TEXT(시간강사_입력!G250,"yyyy. m. d."),IF(LEN(SUBSTITUTE(SUBSTITUTE(SUBSTITUTE(TRIM(시간강사_입력!G250),"-",""),".","")," ",""))=8,LEFT(SUBSTITUTE(SUBSTITUTE(SUBSTITUTE(TRIM(시간강사_입력!G250),"-",""),".","")," ",""),4)&amp;". "&amp;VALUE(MID(SUBSTITUTE(SUBSTITUTE(SUBSTITUTE(TRIM(시간강사_입력!G250),"-",""),".","")," ",""),5,2))&amp;". "&amp;VALUE(RIGHT(SUBSTITUTE(SUBSTITUTE(SUBSTITUTE(TRIM(시간강사_입력!G250),"-",""),".","")," ",""),2))&amp;".",IF(LEN(SUBSTITUTE(SUBSTITUTE(SUBSTITUTE(TRIM(시간강사_입력!G250),"-",""),".","")," ",""))=13,IF(OR(MID(SUBSTITUTE(SUBSTITUTE(SUBSTITUTE(TRIM(시간강사_입력!G250),"-",""),".","")," ",""),7,1)="1",MID(SUBSTITUTE(SUBSTITUTE(SUBSTITUTE(TRIM(시간강사_입력!G250),"-",""),".","")," ",""),7,1)="2",MID(SUBSTITUTE(SUBSTITUTE(SUBSTITUTE(TRIM(시간강사_입력!G250),"-",""),".","")," ",""),7,1)="5",MID(SUBSTITUTE(SUBSTITUTE(SUBSTITUTE(TRIM(시간강사_입력!G250),"-",""),".","")," ",""),7,1)="6"),"19","20")&amp;LEFT(SUBSTITUTE(SUBSTITUTE(SUBSTITUTE(TRIM(시간강사_입력!G250),"-",""),".","")," ",""),2)&amp;". "&amp;VALUE(MID(SUBSTITUTE(SUBSTITUTE(SUBSTITUTE(TRIM(시간강사_입력!G250),"-",""),".","")," ",""),3,2))&amp;". "&amp;VALUE(MID(SUBSTITUTE(SUBSTITUTE(SUBSTITUTE(TRIM(시간강사_입력!G250),"-",""),".","")," ",""),5,2))&amp;".",IF(LEN(SUBSTITUTE(SUBSTITUTE(SUBSTITUTE(TRIM(시간강사_입력!G250),"-",""),".","")," ",""))=6,IF(VALUE(LEFT(SUBSTITUTE(SUBSTITUTE(SUBSTITUTE(TRIM(시간강사_입력!G250),"-",""),".","")," ",""),2))&lt;=MOD(YEAR(TODAY()),100),"20","19")&amp;LEFT(SUBSTITUTE(SUBSTITUTE(SUBSTITUTE(TRIM(시간강사_입력!G250),"-",""),".","")," ",""),2)&amp;". "&amp;VALUE(MID(SUBSTITUTE(SUBSTITUTE(SUBSTITUTE(TRIM(시간강사_입력!G250),"-",""),".","")," ",""),3,2))&amp;". "&amp;VALUE(RIGHT(SUBSTITUTE(SUBSTITUTE(SUBSTITUTE(TRIM(시간강사_입력!G250),"-",""),".","")," ",""),2))&amp;".","")))))&amp;")"))</f>
        <v/>
      </c>
      <c r="E253" s="8" t="str">
        <f>IF(OR(시간강사_입력!F250="",LEFT(시간강사_입력!F250,2)="예)"),"",IF(시간강사_입력!O250&lt;&gt;"",시간강사_입력!O250,시간강사_입력!C250&amp;"에 임함."&amp;IF(AND(시간강사_입력!H250&lt;&gt;"",시간강사_입력!I250&lt;&gt;""),CHAR(10)&amp;"임용기간: "&amp;TEXT(시간강사_입력!H250,"yyyy. m. d.")&amp;" ~ "&amp;TEXT(시간강사_입력!I250,"yyyy. m. d."),"")&amp;IF(시간강사_입력!J250&lt;&gt;"",CHAR(10)&amp;"주당수업시간: 주 "&amp;시간강사_입력!J250&amp;"시간","")&amp;IF(시간강사_입력!K250&lt;&gt;"",CHAR(10)&amp;"총 수업주수: "&amp;시간강사_입력!K250&amp;"주","")&amp;IF(시간강사_입력!L250="예",CHAR(10)&amp;"방학기간 제외","")&amp;IF(시간강사_입력!M250&lt;&gt;"",CHAR(10)&amp;"근무시간: "&amp;시간강사_입력!M250,"")))</f>
        <v/>
      </c>
      <c r="F253" s="8" t="str">
        <f>IF(OR(시간강사_입력!F250="",LEFT(시간강사_입력!F250,2)="예)"),"",기본설정!$B$6)</f>
        <v/>
      </c>
      <c r="G253" s="22" t="str">
        <f>IF(OR(시간강사_입력!F250="",LEFT(시간강사_입력!F250,2)="예)"),"",IF(시간강사_입력!N250="",기본설정!$B$7,시간강사_입력!N250))</f>
        <v/>
      </c>
      <c r="H253" s="8" t="str">
        <f>IF(OR(시간강사_입력!F250="",LEFT(시간강사_입력!F250,2)="예)"),"",IF(기본설정!$B$8="","",기본설정!$B$8))</f>
        <v/>
      </c>
      <c r="I253" s="8" t="str">
        <f>IF(OR(시간강사_입력!F250="",LEFT(시간강사_입력!F250,2)="예)"),"",IF(기본설정!$B$9="","",기본설정!$B$9))</f>
        <v/>
      </c>
      <c r="J253" s="8" t="str">
        <f>IF(OR(시간강사_입력!F250="",LEFT(시간강사_입력!F250,2)="예)"),"",IF(시간강사_입력!P250&lt;&gt;"",시간강사_입력!P250,IF(기본설정!$B$10="","",기본설정!$B$10)))</f>
        <v/>
      </c>
    </row>
    <row r="254" spans="1:10" ht="90" customHeight="1">
      <c r="A254" s="7" t="str">
        <f>IF(OR(시간강사_입력!F251="",LEFT(시간강사_입력!F251,2)="예)"),"",IF(시간강사_입력!A251="",시간강사_입력!H251,시간강사_입력!A251))</f>
        <v/>
      </c>
      <c r="B254" s="8" t="str">
        <f>IF(OR(시간강사_입력!F251="",LEFT(시간강사_입력!F251,2)="예)"),"",IF(시간강사_입력!B251="",기본설정!$B$5,시간강사_입력!B251))</f>
        <v/>
      </c>
      <c r="C254" s="8" t="str">
        <f>IF(OR(시간강사_입력!F251="",LEFT(시간강사_입력!F251,2)="예)"),"",시간강사_입력!C251&amp;IF(시간강사_입력!E251="","",CHAR(10)&amp;"("&amp;시간강사_입력!E251&amp;")"))</f>
        <v/>
      </c>
      <c r="D254" s="8" t="str">
        <f ca="1">IF(OR(시간강사_입력!F251="",LEFT(시간강사_입력!F251,2)="예)"),"",시간강사_입력!F251&amp;IF(시간강사_입력!G251="","",CHAR(10)&amp;"("&amp;IF(시간강사_입력!G251="","",IF(AND(ISNUMBER(시간강사_입력!G251),시간강사_입력!G251&lt;100000),TEXT(시간강사_입력!G251,"yyyy. m. d."),IF(LEN(SUBSTITUTE(SUBSTITUTE(SUBSTITUTE(TRIM(시간강사_입력!G251),"-",""),".","")," ",""))=8,LEFT(SUBSTITUTE(SUBSTITUTE(SUBSTITUTE(TRIM(시간강사_입력!G251),"-",""),".","")," ",""),4)&amp;". "&amp;VALUE(MID(SUBSTITUTE(SUBSTITUTE(SUBSTITUTE(TRIM(시간강사_입력!G251),"-",""),".","")," ",""),5,2))&amp;". "&amp;VALUE(RIGHT(SUBSTITUTE(SUBSTITUTE(SUBSTITUTE(TRIM(시간강사_입력!G251),"-",""),".","")," ",""),2))&amp;".",IF(LEN(SUBSTITUTE(SUBSTITUTE(SUBSTITUTE(TRIM(시간강사_입력!G251),"-",""),".","")," ",""))=13,IF(OR(MID(SUBSTITUTE(SUBSTITUTE(SUBSTITUTE(TRIM(시간강사_입력!G251),"-",""),".","")," ",""),7,1)="1",MID(SUBSTITUTE(SUBSTITUTE(SUBSTITUTE(TRIM(시간강사_입력!G251),"-",""),".","")," ",""),7,1)="2",MID(SUBSTITUTE(SUBSTITUTE(SUBSTITUTE(TRIM(시간강사_입력!G251),"-",""),".","")," ",""),7,1)="5",MID(SUBSTITUTE(SUBSTITUTE(SUBSTITUTE(TRIM(시간강사_입력!G251),"-",""),".","")," ",""),7,1)="6"),"19","20")&amp;LEFT(SUBSTITUTE(SUBSTITUTE(SUBSTITUTE(TRIM(시간강사_입력!G251),"-",""),".","")," ",""),2)&amp;". "&amp;VALUE(MID(SUBSTITUTE(SUBSTITUTE(SUBSTITUTE(TRIM(시간강사_입력!G251),"-",""),".","")," ",""),3,2))&amp;". "&amp;VALUE(MID(SUBSTITUTE(SUBSTITUTE(SUBSTITUTE(TRIM(시간강사_입력!G251),"-",""),".","")," ",""),5,2))&amp;".",IF(LEN(SUBSTITUTE(SUBSTITUTE(SUBSTITUTE(TRIM(시간강사_입력!G251),"-",""),".","")," ",""))=6,IF(VALUE(LEFT(SUBSTITUTE(SUBSTITUTE(SUBSTITUTE(TRIM(시간강사_입력!G251),"-",""),".","")," ",""),2))&lt;=MOD(YEAR(TODAY()),100),"20","19")&amp;LEFT(SUBSTITUTE(SUBSTITUTE(SUBSTITUTE(TRIM(시간강사_입력!G251),"-",""),".","")," ",""),2)&amp;". "&amp;VALUE(MID(SUBSTITUTE(SUBSTITUTE(SUBSTITUTE(TRIM(시간강사_입력!G251),"-",""),".","")," ",""),3,2))&amp;". "&amp;VALUE(RIGHT(SUBSTITUTE(SUBSTITUTE(SUBSTITUTE(TRIM(시간강사_입력!G251),"-",""),".","")," ",""),2))&amp;".","")))))&amp;")"))</f>
        <v/>
      </c>
      <c r="E254" s="8" t="str">
        <f>IF(OR(시간강사_입력!F251="",LEFT(시간강사_입력!F251,2)="예)"),"",IF(시간강사_입력!O251&lt;&gt;"",시간강사_입력!O251,시간강사_입력!C251&amp;"에 임함."&amp;IF(AND(시간강사_입력!H251&lt;&gt;"",시간강사_입력!I251&lt;&gt;""),CHAR(10)&amp;"임용기간: "&amp;TEXT(시간강사_입력!H251,"yyyy. m. d.")&amp;" ~ "&amp;TEXT(시간강사_입력!I251,"yyyy. m. d."),"")&amp;IF(시간강사_입력!J251&lt;&gt;"",CHAR(10)&amp;"주당수업시간: 주 "&amp;시간강사_입력!J251&amp;"시간","")&amp;IF(시간강사_입력!K251&lt;&gt;"",CHAR(10)&amp;"총 수업주수: "&amp;시간강사_입력!K251&amp;"주","")&amp;IF(시간강사_입력!L251="예",CHAR(10)&amp;"방학기간 제외","")&amp;IF(시간강사_입력!M251&lt;&gt;"",CHAR(10)&amp;"근무시간: "&amp;시간강사_입력!M251,"")))</f>
        <v/>
      </c>
      <c r="F254" s="8" t="str">
        <f>IF(OR(시간강사_입력!F251="",LEFT(시간강사_입력!F251,2)="예)"),"",기본설정!$B$6)</f>
        <v/>
      </c>
      <c r="G254" s="22" t="str">
        <f>IF(OR(시간강사_입력!F251="",LEFT(시간강사_입력!F251,2)="예)"),"",IF(시간강사_입력!N251="",기본설정!$B$7,시간강사_입력!N251))</f>
        <v/>
      </c>
      <c r="H254" s="8" t="str">
        <f>IF(OR(시간강사_입력!F251="",LEFT(시간강사_입력!F251,2)="예)"),"",IF(기본설정!$B$8="","",기본설정!$B$8))</f>
        <v/>
      </c>
      <c r="I254" s="8" t="str">
        <f>IF(OR(시간강사_입력!F251="",LEFT(시간강사_입력!F251,2)="예)"),"",IF(기본설정!$B$9="","",기본설정!$B$9))</f>
        <v/>
      </c>
      <c r="J254" s="8" t="str">
        <f>IF(OR(시간강사_입력!F251="",LEFT(시간강사_입력!F251,2)="예)"),"",IF(시간강사_입력!P251&lt;&gt;"",시간강사_입력!P251,IF(기본설정!$B$10="","",기본설정!$B$10)))</f>
        <v/>
      </c>
    </row>
    <row r="255" spans="1:10" ht="90" customHeight="1">
      <c r="A255" s="7" t="str">
        <f>IF(OR(시간강사_입력!F252="",LEFT(시간강사_입력!F252,2)="예)"),"",IF(시간강사_입력!A252="",시간강사_입력!H252,시간강사_입력!A252))</f>
        <v/>
      </c>
      <c r="B255" s="8" t="str">
        <f>IF(OR(시간강사_입력!F252="",LEFT(시간강사_입력!F252,2)="예)"),"",IF(시간강사_입력!B252="",기본설정!$B$5,시간강사_입력!B252))</f>
        <v/>
      </c>
      <c r="C255" s="8" t="str">
        <f>IF(OR(시간강사_입력!F252="",LEFT(시간강사_입력!F252,2)="예)"),"",시간강사_입력!C252&amp;IF(시간강사_입력!E252="","",CHAR(10)&amp;"("&amp;시간강사_입력!E252&amp;")"))</f>
        <v/>
      </c>
      <c r="D255" s="8" t="str">
        <f ca="1">IF(OR(시간강사_입력!F252="",LEFT(시간강사_입력!F252,2)="예)"),"",시간강사_입력!F252&amp;IF(시간강사_입력!G252="","",CHAR(10)&amp;"("&amp;IF(시간강사_입력!G252="","",IF(AND(ISNUMBER(시간강사_입력!G252),시간강사_입력!G252&lt;100000),TEXT(시간강사_입력!G252,"yyyy. m. d."),IF(LEN(SUBSTITUTE(SUBSTITUTE(SUBSTITUTE(TRIM(시간강사_입력!G252),"-",""),".","")," ",""))=8,LEFT(SUBSTITUTE(SUBSTITUTE(SUBSTITUTE(TRIM(시간강사_입력!G252),"-",""),".","")," ",""),4)&amp;". "&amp;VALUE(MID(SUBSTITUTE(SUBSTITUTE(SUBSTITUTE(TRIM(시간강사_입력!G252),"-",""),".","")," ",""),5,2))&amp;". "&amp;VALUE(RIGHT(SUBSTITUTE(SUBSTITUTE(SUBSTITUTE(TRIM(시간강사_입력!G252),"-",""),".","")," ",""),2))&amp;".",IF(LEN(SUBSTITUTE(SUBSTITUTE(SUBSTITUTE(TRIM(시간강사_입력!G252),"-",""),".","")," ",""))=13,IF(OR(MID(SUBSTITUTE(SUBSTITUTE(SUBSTITUTE(TRIM(시간강사_입력!G252),"-",""),".","")," ",""),7,1)="1",MID(SUBSTITUTE(SUBSTITUTE(SUBSTITUTE(TRIM(시간강사_입력!G252),"-",""),".","")," ",""),7,1)="2",MID(SUBSTITUTE(SUBSTITUTE(SUBSTITUTE(TRIM(시간강사_입력!G252),"-",""),".","")," ",""),7,1)="5",MID(SUBSTITUTE(SUBSTITUTE(SUBSTITUTE(TRIM(시간강사_입력!G252),"-",""),".","")," ",""),7,1)="6"),"19","20")&amp;LEFT(SUBSTITUTE(SUBSTITUTE(SUBSTITUTE(TRIM(시간강사_입력!G252),"-",""),".","")," ",""),2)&amp;". "&amp;VALUE(MID(SUBSTITUTE(SUBSTITUTE(SUBSTITUTE(TRIM(시간강사_입력!G252),"-",""),".","")," ",""),3,2))&amp;". "&amp;VALUE(MID(SUBSTITUTE(SUBSTITUTE(SUBSTITUTE(TRIM(시간강사_입력!G252),"-",""),".","")," ",""),5,2))&amp;".",IF(LEN(SUBSTITUTE(SUBSTITUTE(SUBSTITUTE(TRIM(시간강사_입력!G252),"-",""),".","")," ",""))=6,IF(VALUE(LEFT(SUBSTITUTE(SUBSTITUTE(SUBSTITUTE(TRIM(시간강사_입력!G252),"-",""),".","")," ",""),2))&lt;=MOD(YEAR(TODAY()),100),"20","19")&amp;LEFT(SUBSTITUTE(SUBSTITUTE(SUBSTITUTE(TRIM(시간강사_입력!G252),"-",""),".","")," ",""),2)&amp;". "&amp;VALUE(MID(SUBSTITUTE(SUBSTITUTE(SUBSTITUTE(TRIM(시간강사_입력!G252),"-",""),".","")," ",""),3,2))&amp;". "&amp;VALUE(RIGHT(SUBSTITUTE(SUBSTITUTE(SUBSTITUTE(TRIM(시간강사_입력!G252),"-",""),".","")," ",""),2))&amp;".","")))))&amp;")"))</f>
        <v/>
      </c>
      <c r="E255" s="8" t="str">
        <f>IF(OR(시간강사_입력!F252="",LEFT(시간강사_입력!F252,2)="예)"),"",IF(시간강사_입력!O252&lt;&gt;"",시간강사_입력!O252,시간강사_입력!C252&amp;"에 임함."&amp;IF(AND(시간강사_입력!H252&lt;&gt;"",시간강사_입력!I252&lt;&gt;""),CHAR(10)&amp;"임용기간: "&amp;TEXT(시간강사_입력!H252,"yyyy. m. d.")&amp;" ~ "&amp;TEXT(시간강사_입력!I252,"yyyy. m. d."),"")&amp;IF(시간강사_입력!J252&lt;&gt;"",CHAR(10)&amp;"주당수업시간: 주 "&amp;시간강사_입력!J252&amp;"시간","")&amp;IF(시간강사_입력!K252&lt;&gt;"",CHAR(10)&amp;"총 수업주수: "&amp;시간강사_입력!K252&amp;"주","")&amp;IF(시간강사_입력!L252="예",CHAR(10)&amp;"방학기간 제외","")&amp;IF(시간강사_입력!M252&lt;&gt;"",CHAR(10)&amp;"근무시간: "&amp;시간강사_입력!M252,"")))</f>
        <v/>
      </c>
      <c r="F255" s="8" t="str">
        <f>IF(OR(시간강사_입력!F252="",LEFT(시간강사_입력!F252,2)="예)"),"",기본설정!$B$6)</f>
        <v/>
      </c>
      <c r="G255" s="22" t="str">
        <f>IF(OR(시간강사_입력!F252="",LEFT(시간강사_입력!F252,2)="예)"),"",IF(시간강사_입력!N252="",기본설정!$B$7,시간강사_입력!N252))</f>
        <v/>
      </c>
      <c r="H255" s="8" t="str">
        <f>IF(OR(시간강사_입력!F252="",LEFT(시간강사_입력!F252,2)="예)"),"",IF(기본설정!$B$8="","",기본설정!$B$8))</f>
        <v/>
      </c>
      <c r="I255" s="8" t="str">
        <f>IF(OR(시간강사_입력!F252="",LEFT(시간강사_입력!F252,2)="예)"),"",IF(기본설정!$B$9="","",기본설정!$B$9))</f>
        <v/>
      </c>
      <c r="J255" s="8" t="str">
        <f>IF(OR(시간강사_입력!F252="",LEFT(시간강사_입력!F252,2)="예)"),"",IF(시간강사_입력!P252&lt;&gt;"",시간강사_입력!P252,IF(기본설정!$B$10="","",기본설정!$B$10)))</f>
        <v/>
      </c>
    </row>
    <row r="256" spans="1:10" ht="90" customHeight="1">
      <c r="A256" s="7" t="str">
        <f>IF(OR(시간강사_입력!F253="",LEFT(시간강사_입력!F253,2)="예)"),"",IF(시간강사_입력!A253="",시간강사_입력!H253,시간강사_입력!A253))</f>
        <v/>
      </c>
      <c r="B256" s="8" t="str">
        <f>IF(OR(시간강사_입력!F253="",LEFT(시간강사_입력!F253,2)="예)"),"",IF(시간강사_입력!B253="",기본설정!$B$5,시간강사_입력!B253))</f>
        <v/>
      </c>
      <c r="C256" s="8" t="str">
        <f>IF(OR(시간강사_입력!F253="",LEFT(시간강사_입력!F253,2)="예)"),"",시간강사_입력!C253&amp;IF(시간강사_입력!E253="","",CHAR(10)&amp;"("&amp;시간강사_입력!E253&amp;")"))</f>
        <v/>
      </c>
      <c r="D256" s="8" t="str">
        <f ca="1">IF(OR(시간강사_입력!F253="",LEFT(시간강사_입력!F253,2)="예)"),"",시간강사_입력!F253&amp;IF(시간강사_입력!G253="","",CHAR(10)&amp;"("&amp;IF(시간강사_입력!G253="","",IF(AND(ISNUMBER(시간강사_입력!G253),시간강사_입력!G253&lt;100000),TEXT(시간강사_입력!G253,"yyyy. m. d."),IF(LEN(SUBSTITUTE(SUBSTITUTE(SUBSTITUTE(TRIM(시간강사_입력!G253),"-",""),".","")," ",""))=8,LEFT(SUBSTITUTE(SUBSTITUTE(SUBSTITUTE(TRIM(시간강사_입력!G253),"-",""),".","")," ",""),4)&amp;". "&amp;VALUE(MID(SUBSTITUTE(SUBSTITUTE(SUBSTITUTE(TRIM(시간강사_입력!G253),"-",""),".","")," ",""),5,2))&amp;". "&amp;VALUE(RIGHT(SUBSTITUTE(SUBSTITUTE(SUBSTITUTE(TRIM(시간강사_입력!G253),"-",""),".","")," ",""),2))&amp;".",IF(LEN(SUBSTITUTE(SUBSTITUTE(SUBSTITUTE(TRIM(시간강사_입력!G253),"-",""),".","")," ",""))=13,IF(OR(MID(SUBSTITUTE(SUBSTITUTE(SUBSTITUTE(TRIM(시간강사_입력!G253),"-",""),".","")," ",""),7,1)="1",MID(SUBSTITUTE(SUBSTITUTE(SUBSTITUTE(TRIM(시간강사_입력!G253),"-",""),".","")," ",""),7,1)="2",MID(SUBSTITUTE(SUBSTITUTE(SUBSTITUTE(TRIM(시간강사_입력!G253),"-",""),".","")," ",""),7,1)="5",MID(SUBSTITUTE(SUBSTITUTE(SUBSTITUTE(TRIM(시간강사_입력!G253),"-",""),".","")," ",""),7,1)="6"),"19","20")&amp;LEFT(SUBSTITUTE(SUBSTITUTE(SUBSTITUTE(TRIM(시간강사_입력!G253),"-",""),".","")," ",""),2)&amp;". "&amp;VALUE(MID(SUBSTITUTE(SUBSTITUTE(SUBSTITUTE(TRIM(시간강사_입력!G253),"-",""),".","")," ",""),3,2))&amp;". "&amp;VALUE(MID(SUBSTITUTE(SUBSTITUTE(SUBSTITUTE(TRIM(시간강사_입력!G253),"-",""),".","")," ",""),5,2))&amp;".",IF(LEN(SUBSTITUTE(SUBSTITUTE(SUBSTITUTE(TRIM(시간강사_입력!G253),"-",""),".","")," ",""))=6,IF(VALUE(LEFT(SUBSTITUTE(SUBSTITUTE(SUBSTITUTE(TRIM(시간강사_입력!G253),"-",""),".","")," ",""),2))&lt;=MOD(YEAR(TODAY()),100),"20","19")&amp;LEFT(SUBSTITUTE(SUBSTITUTE(SUBSTITUTE(TRIM(시간강사_입력!G253),"-",""),".","")," ",""),2)&amp;". "&amp;VALUE(MID(SUBSTITUTE(SUBSTITUTE(SUBSTITUTE(TRIM(시간강사_입력!G253),"-",""),".","")," ",""),3,2))&amp;". "&amp;VALUE(RIGHT(SUBSTITUTE(SUBSTITUTE(SUBSTITUTE(TRIM(시간강사_입력!G253),"-",""),".","")," ",""),2))&amp;".","")))))&amp;")"))</f>
        <v/>
      </c>
      <c r="E256" s="8" t="str">
        <f>IF(OR(시간강사_입력!F253="",LEFT(시간강사_입력!F253,2)="예)"),"",IF(시간강사_입력!O253&lt;&gt;"",시간강사_입력!O253,시간강사_입력!C253&amp;"에 임함."&amp;IF(AND(시간강사_입력!H253&lt;&gt;"",시간강사_입력!I253&lt;&gt;""),CHAR(10)&amp;"임용기간: "&amp;TEXT(시간강사_입력!H253,"yyyy. m. d.")&amp;" ~ "&amp;TEXT(시간강사_입력!I253,"yyyy. m. d."),"")&amp;IF(시간강사_입력!J253&lt;&gt;"",CHAR(10)&amp;"주당수업시간: 주 "&amp;시간강사_입력!J253&amp;"시간","")&amp;IF(시간강사_입력!K253&lt;&gt;"",CHAR(10)&amp;"총 수업주수: "&amp;시간강사_입력!K253&amp;"주","")&amp;IF(시간강사_입력!L253="예",CHAR(10)&amp;"방학기간 제외","")&amp;IF(시간강사_입력!M253&lt;&gt;"",CHAR(10)&amp;"근무시간: "&amp;시간강사_입력!M253,"")))</f>
        <v/>
      </c>
      <c r="F256" s="8" t="str">
        <f>IF(OR(시간강사_입력!F253="",LEFT(시간강사_입력!F253,2)="예)"),"",기본설정!$B$6)</f>
        <v/>
      </c>
      <c r="G256" s="22" t="str">
        <f>IF(OR(시간강사_입력!F253="",LEFT(시간강사_입력!F253,2)="예)"),"",IF(시간강사_입력!N253="",기본설정!$B$7,시간강사_입력!N253))</f>
        <v/>
      </c>
      <c r="H256" s="8" t="str">
        <f>IF(OR(시간강사_입력!F253="",LEFT(시간강사_입력!F253,2)="예)"),"",IF(기본설정!$B$8="","",기본설정!$B$8))</f>
        <v/>
      </c>
      <c r="I256" s="8" t="str">
        <f>IF(OR(시간강사_입력!F253="",LEFT(시간강사_입력!F253,2)="예)"),"",IF(기본설정!$B$9="","",기본설정!$B$9))</f>
        <v/>
      </c>
      <c r="J256" s="8" t="str">
        <f>IF(OR(시간강사_입력!F253="",LEFT(시간강사_입력!F253,2)="예)"),"",IF(시간강사_입력!P253&lt;&gt;"",시간강사_입력!P253,IF(기본설정!$B$10="","",기본설정!$B$10)))</f>
        <v/>
      </c>
    </row>
    <row r="257" spans="1:10" ht="90" customHeight="1">
      <c r="A257" s="7" t="str">
        <f>IF(OR(시간강사_입력!F254="",LEFT(시간강사_입력!F254,2)="예)"),"",IF(시간강사_입력!A254="",시간강사_입력!H254,시간강사_입력!A254))</f>
        <v/>
      </c>
      <c r="B257" s="8" t="str">
        <f>IF(OR(시간강사_입력!F254="",LEFT(시간강사_입력!F254,2)="예)"),"",IF(시간강사_입력!B254="",기본설정!$B$5,시간강사_입력!B254))</f>
        <v/>
      </c>
      <c r="C257" s="8" t="str">
        <f>IF(OR(시간강사_입력!F254="",LEFT(시간강사_입력!F254,2)="예)"),"",시간강사_입력!C254&amp;IF(시간강사_입력!E254="","",CHAR(10)&amp;"("&amp;시간강사_입력!E254&amp;")"))</f>
        <v/>
      </c>
      <c r="D257" s="8" t="str">
        <f ca="1">IF(OR(시간강사_입력!F254="",LEFT(시간강사_입력!F254,2)="예)"),"",시간강사_입력!F254&amp;IF(시간강사_입력!G254="","",CHAR(10)&amp;"("&amp;IF(시간강사_입력!G254="","",IF(AND(ISNUMBER(시간강사_입력!G254),시간강사_입력!G254&lt;100000),TEXT(시간강사_입력!G254,"yyyy. m. d."),IF(LEN(SUBSTITUTE(SUBSTITUTE(SUBSTITUTE(TRIM(시간강사_입력!G254),"-",""),".","")," ",""))=8,LEFT(SUBSTITUTE(SUBSTITUTE(SUBSTITUTE(TRIM(시간강사_입력!G254),"-",""),".","")," ",""),4)&amp;". "&amp;VALUE(MID(SUBSTITUTE(SUBSTITUTE(SUBSTITUTE(TRIM(시간강사_입력!G254),"-",""),".","")," ",""),5,2))&amp;". "&amp;VALUE(RIGHT(SUBSTITUTE(SUBSTITUTE(SUBSTITUTE(TRIM(시간강사_입력!G254),"-",""),".","")," ",""),2))&amp;".",IF(LEN(SUBSTITUTE(SUBSTITUTE(SUBSTITUTE(TRIM(시간강사_입력!G254),"-",""),".","")," ",""))=13,IF(OR(MID(SUBSTITUTE(SUBSTITUTE(SUBSTITUTE(TRIM(시간강사_입력!G254),"-",""),".","")," ",""),7,1)="1",MID(SUBSTITUTE(SUBSTITUTE(SUBSTITUTE(TRIM(시간강사_입력!G254),"-",""),".","")," ",""),7,1)="2",MID(SUBSTITUTE(SUBSTITUTE(SUBSTITUTE(TRIM(시간강사_입력!G254),"-",""),".","")," ",""),7,1)="5",MID(SUBSTITUTE(SUBSTITUTE(SUBSTITUTE(TRIM(시간강사_입력!G254),"-",""),".","")," ",""),7,1)="6"),"19","20")&amp;LEFT(SUBSTITUTE(SUBSTITUTE(SUBSTITUTE(TRIM(시간강사_입력!G254),"-",""),".","")," ",""),2)&amp;". "&amp;VALUE(MID(SUBSTITUTE(SUBSTITUTE(SUBSTITUTE(TRIM(시간강사_입력!G254),"-",""),".","")," ",""),3,2))&amp;". "&amp;VALUE(MID(SUBSTITUTE(SUBSTITUTE(SUBSTITUTE(TRIM(시간강사_입력!G254),"-",""),".","")," ",""),5,2))&amp;".",IF(LEN(SUBSTITUTE(SUBSTITUTE(SUBSTITUTE(TRIM(시간강사_입력!G254),"-",""),".","")," ",""))=6,IF(VALUE(LEFT(SUBSTITUTE(SUBSTITUTE(SUBSTITUTE(TRIM(시간강사_입력!G254),"-",""),".","")," ",""),2))&lt;=MOD(YEAR(TODAY()),100),"20","19")&amp;LEFT(SUBSTITUTE(SUBSTITUTE(SUBSTITUTE(TRIM(시간강사_입력!G254),"-",""),".","")," ",""),2)&amp;". "&amp;VALUE(MID(SUBSTITUTE(SUBSTITUTE(SUBSTITUTE(TRIM(시간강사_입력!G254),"-",""),".","")," ",""),3,2))&amp;". "&amp;VALUE(RIGHT(SUBSTITUTE(SUBSTITUTE(SUBSTITUTE(TRIM(시간강사_입력!G254),"-",""),".","")," ",""),2))&amp;".","")))))&amp;")"))</f>
        <v/>
      </c>
      <c r="E257" s="8" t="str">
        <f>IF(OR(시간강사_입력!F254="",LEFT(시간강사_입력!F254,2)="예)"),"",IF(시간강사_입력!O254&lt;&gt;"",시간강사_입력!O254,시간강사_입력!C254&amp;"에 임함."&amp;IF(AND(시간강사_입력!H254&lt;&gt;"",시간강사_입력!I254&lt;&gt;""),CHAR(10)&amp;"임용기간: "&amp;TEXT(시간강사_입력!H254,"yyyy. m. d.")&amp;" ~ "&amp;TEXT(시간강사_입력!I254,"yyyy. m. d."),"")&amp;IF(시간강사_입력!J254&lt;&gt;"",CHAR(10)&amp;"주당수업시간: 주 "&amp;시간강사_입력!J254&amp;"시간","")&amp;IF(시간강사_입력!K254&lt;&gt;"",CHAR(10)&amp;"총 수업주수: "&amp;시간강사_입력!K254&amp;"주","")&amp;IF(시간강사_입력!L254="예",CHAR(10)&amp;"방학기간 제외","")&amp;IF(시간강사_입력!M254&lt;&gt;"",CHAR(10)&amp;"근무시간: "&amp;시간강사_입력!M254,"")))</f>
        <v/>
      </c>
      <c r="F257" s="8" t="str">
        <f>IF(OR(시간강사_입력!F254="",LEFT(시간강사_입력!F254,2)="예)"),"",기본설정!$B$6)</f>
        <v/>
      </c>
      <c r="G257" s="22" t="str">
        <f>IF(OR(시간강사_입력!F254="",LEFT(시간강사_입력!F254,2)="예)"),"",IF(시간강사_입력!N254="",기본설정!$B$7,시간강사_입력!N254))</f>
        <v/>
      </c>
      <c r="H257" s="8" t="str">
        <f>IF(OR(시간강사_입력!F254="",LEFT(시간강사_입력!F254,2)="예)"),"",IF(기본설정!$B$8="","",기본설정!$B$8))</f>
        <v/>
      </c>
      <c r="I257" s="8" t="str">
        <f>IF(OR(시간강사_입력!F254="",LEFT(시간강사_입력!F254,2)="예)"),"",IF(기본설정!$B$9="","",기본설정!$B$9))</f>
        <v/>
      </c>
      <c r="J257" s="8" t="str">
        <f>IF(OR(시간강사_입력!F254="",LEFT(시간강사_입력!F254,2)="예)"),"",IF(시간강사_입력!P254&lt;&gt;"",시간강사_입력!P254,IF(기본설정!$B$10="","",기본설정!$B$10)))</f>
        <v/>
      </c>
    </row>
    <row r="258" spans="1:10" ht="90" customHeight="1">
      <c r="A258" s="7" t="str">
        <f>IF(OR(시간강사_입력!F255="",LEFT(시간강사_입력!F255,2)="예)"),"",IF(시간강사_입력!A255="",시간강사_입력!H255,시간강사_입력!A255))</f>
        <v/>
      </c>
      <c r="B258" s="8" t="str">
        <f>IF(OR(시간강사_입력!F255="",LEFT(시간강사_입력!F255,2)="예)"),"",IF(시간강사_입력!B255="",기본설정!$B$5,시간강사_입력!B255))</f>
        <v/>
      </c>
      <c r="C258" s="8" t="str">
        <f>IF(OR(시간강사_입력!F255="",LEFT(시간강사_입력!F255,2)="예)"),"",시간강사_입력!C255&amp;IF(시간강사_입력!E255="","",CHAR(10)&amp;"("&amp;시간강사_입력!E255&amp;")"))</f>
        <v/>
      </c>
      <c r="D258" s="8" t="str">
        <f ca="1">IF(OR(시간강사_입력!F255="",LEFT(시간강사_입력!F255,2)="예)"),"",시간강사_입력!F255&amp;IF(시간강사_입력!G255="","",CHAR(10)&amp;"("&amp;IF(시간강사_입력!G255="","",IF(AND(ISNUMBER(시간강사_입력!G255),시간강사_입력!G255&lt;100000),TEXT(시간강사_입력!G255,"yyyy. m. d."),IF(LEN(SUBSTITUTE(SUBSTITUTE(SUBSTITUTE(TRIM(시간강사_입력!G255),"-",""),".","")," ",""))=8,LEFT(SUBSTITUTE(SUBSTITUTE(SUBSTITUTE(TRIM(시간강사_입력!G255),"-",""),".","")," ",""),4)&amp;". "&amp;VALUE(MID(SUBSTITUTE(SUBSTITUTE(SUBSTITUTE(TRIM(시간강사_입력!G255),"-",""),".","")," ",""),5,2))&amp;". "&amp;VALUE(RIGHT(SUBSTITUTE(SUBSTITUTE(SUBSTITUTE(TRIM(시간강사_입력!G255),"-",""),".","")," ",""),2))&amp;".",IF(LEN(SUBSTITUTE(SUBSTITUTE(SUBSTITUTE(TRIM(시간강사_입력!G255),"-",""),".","")," ",""))=13,IF(OR(MID(SUBSTITUTE(SUBSTITUTE(SUBSTITUTE(TRIM(시간강사_입력!G255),"-",""),".","")," ",""),7,1)="1",MID(SUBSTITUTE(SUBSTITUTE(SUBSTITUTE(TRIM(시간강사_입력!G255),"-",""),".","")," ",""),7,1)="2",MID(SUBSTITUTE(SUBSTITUTE(SUBSTITUTE(TRIM(시간강사_입력!G255),"-",""),".","")," ",""),7,1)="5",MID(SUBSTITUTE(SUBSTITUTE(SUBSTITUTE(TRIM(시간강사_입력!G255),"-",""),".","")," ",""),7,1)="6"),"19","20")&amp;LEFT(SUBSTITUTE(SUBSTITUTE(SUBSTITUTE(TRIM(시간강사_입력!G255),"-",""),".","")," ",""),2)&amp;". "&amp;VALUE(MID(SUBSTITUTE(SUBSTITUTE(SUBSTITUTE(TRIM(시간강사_입력!G255),"-",""),".","")," ",""),3,2))&amp;". "&amp;VALUE(MID(SUBSTITUTE(SUBSTITUTE(SUBSTITUTE(TRIM(시간강사_입력!G255),"-",""),".","")," ",""),5,2))&amp;".",IF(LEN(SUBSTITUTE(SUBSTITUTE(SUBSTITUTE(TRIM(시간강사_입력!G255),"-",""),".","")," ",""))=6,IF(VALUE(LEFT(SUBSTITUTE(SUBSTITUTE(SUBSTITUTE(TRIM(시간강사_입력!G255),"-",""),".","")," ",""),2))&lt;=MOD(YEAR(TODAY()),100),"20","19")&amp;LEFT(SUBSTITUTE(SUBSTITUTE(SUBSTITUTE(TRIM(시간강사_입력!G255),"-",""),".","")," ",""),2)&amp;". "&amp;VALUE(MID(SUBSTITUTE(SUBSTITUTE(SUBSTITUTE(TRIM(시간강사_입력!G255),"-",""),".","")," ",""),3,2))&amp;". "&amp;VALUE(RIGHT(SUBSTITUTE(SUBSTITUTE(SUBSTITUTE(TRIM(시간강사_입력!G255),"-",""),".","")," ",""),2))&amp;".","")))))&amp;")"))</f>
        <v/>
      </c>
      <c r="E258" s="8" t="str">
        <f>IF(OR(시간강사_입력!F255="",LEFT(시간강사_입력!F255,2)="예)"),"",IF(시간강사_입력!O255&lt;&gt;"",시간강사_입력!O255,시간강사_입력!C255&amp;"에 임함."&amp;IF(AND(시간강사_입력!H255&lt;&gt;"",시간강사_입력!I255&lt;&gt;""),CHAR(10)&amp;"임용기간: "&amp;TEXT(시간강사_입력!H255,"yyyy. m. d.")&amp;" ~ "&amp;TEXT(시간강사_입력!I255,"yyyy. m. d."),"")&amp;IF(시간강사_입력!J255&lt;&gt;"",CHAR(10)&amp;"주당수업시간: 주 "&amp;시간강사_입력!J255&amp;"시간","")&amp;IF(시간강사_입력!K255&lt;&gt;"",CHAR(10)&amp;"총 수업주수: "&amp;시간강사_입력!K255&amp;"주","")&amp;IF(시간강사_입력!L255="예",CHAR(10)&amp;"방학기간 제외","")&amp;IF(시간강사_입력!M255&lt;&gt;"",CHAR(10)&amp;"근무시간: "&amp;시간강사_입력!M255,"")))</f>
        <v/>
      </c>
      <c r="F258" s="8" t="str">
        <f>IF(OR(시간강사_입력!F255="",LEFT(시간강사_입력!F255,2)="예)"),"",기본설정!$B$6)</f>
        <v/>
      </c>
      <c r="G258" s="22" t="str">
        <f>IF(OR(시간강사_입력!F255="",LEFT(시간강사_입력!F255,2)="예)"),"",IF(시간강사_입력!N255="",기본설정!$B$7,시간강사_입력!N255))</f>
        <v/>
      </c>
      <c r="H258" s="8" t="str">
        <f>IF(OR(시간강사_입력!F255="",LEFT(시간강사_입력!F255,2)="예)"),"",IF(기본설정!$B$8="","",기본설정!$B$8))</f>
        <v/>
      </c>
      <c r="I258" s="8" t="str">
        <f>IF(OR(시간강사_입력!F255="",LEFT(시간강사_입력!F255,2)="예)"),"",IF(기본설정!$B$9="","",기본설정!$B$9))</f>
        <v/>
      </c>
      <c r="J258" s="8" t="str">
        <f>IF(OR(시간강사_입력!F255="",LEFT(시간강사_입력!F255,2)="예)"),"",IF(시간강사_입력!P255&lt;&gt;"",시간강사_입력!P255,IF(기본설정!$B$10="","",기본설정!$B$10)))</f>
        <v/>
      </c>
    </row>
    <row r="259" spans="1:10" ht="90" customHeight="1">
      <c r="A259" s="7" t="str">
        <f>IF(OR(시간강사_입력!F256="",LEFT(시간강사_입력!F256,2)="예)"),"",IF(시간강사_입력!A256="",시간강사_입력!H256,시간강사_입력!A256))</f>
        <v/>
      </c>
      <c r="B259" s="8" t="str">
        <f>IF(OR(시간강사_입력!F256="",LEFT(시간강사_입력!F256,2)="예)"),"",IF(시간강사_입력!B256="",기본설정!$B$5,시간강사_입력!B256))</f>
        <v/>
      </c>
      <c r="C259" s="8" t="str">
        <f>IF(OR(시간강사_입력!F256="",LEFT(시간강사_입력!F256,2)="예)"),"",시간강사_입력!C256&amp;IF(시간강사_입력!E256="","",CHAR(10)&amp;"("&amp;시간강사_입력!E256&amp;")"))</f>
        <v/>
      </c>
      <c r="D259" s="8" t="str">
        <f ca="1">IF(OR(시간강사_입력!F256="",LEFT(시간강사_입력!F256,2)="예)"),"",시간강사_입력!F256&amp;IF(시간강사_입력!G256="","",CHAR(10)&amp;"("&amp;IF(시간강사_입력!G256="","",IF(AND(ISNUMBER(시간강사_입력!G256),시간강사_입력!G256&lt;100000),TEXT(시간강사_입력!G256,"yyyy. m. d."),IF(LEN(SUBSTITUTE(SUBSTITUTE(SUBSTITUTE(TRIM(시간강사_입력!G256),"-",""),".","")," ",""))=8,LEFT(SUBSTITUTE(SUBSTITUTE(SUBSTITUTE(TRIM(시간강사_입력!G256),"-",""),".","")," ",""),4)&amp;". "&amp;VALUE(MID(SUBSTITUTE(SUBSTITUTE(SUBSTITUTE(TRIM(시간강사_입력!G256),"-",""),".","")," ",""),5,2))&amp;". "&amp;VALUE(RIGHT(SUBSTITUTE(SUBSTITUTE(SUBSTITUTE(TRIM(시간강사_입력!G256),"-",""),".","")," ",""),2))&amp;".",IF(LEN(SUBSTITUTE(SUBSTITUTE(SUBSTITUTE(TRIM(시간강사_입력!G256),"-",""),".","")," ",""))=13,IF(OR(MID(SUBSTITUTE(SUBSTITUTE(SUBSTITUTE(TRIM(시간강사_입력!G256),"-",""),".","")," ",""),7,1)="1",MID(SUBSTITUTE(SUBSTITUTE(SUBSTITUTE(TRIM(시간강사_입력!G256),"-",""),".","")," ",""),7,1)="2",MID(SUBSTITUTE(SUBSTITUTE(SUBSTITUTE(TRIM(시간강사_입력!G256),"-",""),".","")," ",""),7,1)="5",MID(SUBSTITUTE(SUBSTITUTE(SUBSTITUTE(TRIM(시간강사_입력!G256),"-",""),".","")," ",""),7,1)="6"),"19","20")&amp;LEFT(SUBSTITUTE(SUBSTITUTE(SUBSTITUTE(TRIM(시간강사_입력!G256),"-",""),".","")," ",""),2)&amp;". "&amp;VALUE(MID(SUBSTITUTE(SUBSTITUTE(SUBSTITUTE(TRIM(시간강사_입력!G256),"-",""),".","")," ",""),3,2))&amp;". "&amp;VALUE(MID(SUBSTITUTE(SUBSTITUTE(SUBSTITUTE(TRIM(시간강사_입력!G256),"-",""),".","")," ",""),5,2))&amp;".",IF(LEN(SUBSTITUTE(SUBSTITUTE(SUBSTITUTE(TRIM(시간강사_입력!G256),"-",""),".","")," ",""))=6,IF(VALUE(LEFT(SUBSTITUTE(SUBSTITUTE(SUBSTITUTE(TRIM(시간강사_입력!G256),"-",""),".","")," ",""),2))&lt;=MOD(YEAR(TODAY()),100),"20","19")&amp;LEFT(SUBSTITUTE(SUBSTITUTE(SUBSTITUTE(TRIM(시간강사_입력!G256),"-",""),".","")," ",""),2)&amp;". "&amp;VALUE(MID(SUBSTITUTE(SUBSTITUTE(SUBSTITUTE(TRIM(시간강사_입력!G256),"-",""),".","")," ",""),3,2))&amp;". "&amp;VALUE(RIGHT(SUBSTITUTE(SUBSTITUTE(SUBSTITUTE(TRIM(시간강사_입력!G256),"-",""),".","")," ",""),2))&amp;".","")))))&amp;")"))</f>
        <v/>
      </c>
      <c r="E259" s="8" t="str">
        <f>IF(OR(시간강사_입력!F256="",LEFT(시간강사_입력!F256,2)="예)"),"",IF(시간강사_입력!O256&lt;&gt;"",시간강사_입력!O256,시간강사_입력!C256&amp;"에 임함."&amp;IF(AND(시간강사_입력!H256&lt;&gt;"",시간강사_입력!I256&lt;&gt;""),CHAR(10)&amp;"임용기간: "&amp;TEXT(시간강사_입력!H256,"yyyy. m. d.")&amp;" ~ "&amp;TEXT(시간강사_입력!I256,"yyyy. m. d."),"")&amp;IF(시간강사_입력!J256&lt;&gt;"",CHAR(10)&amp;"주당수업시간: 주 "&amp;시간강사_입력!J256&amp;"시간","")&amp;IF(시간강사_입력!K256&lt;&gt;"",CHAR(10)&amp;"총 수업주수: "&amp;시간강사_입력!K256&amp;"주","")&amp;IF(시간강사_입력!L256="예",CHAR(10)&amp;"방학기간 제외","")&amp;IF(시간강사_입력!M256&lt;&gt;"",CHAR(10)&amp;"근무시간: "&amp;시간강사_입력!M256,"")))</f>
        <v/>
      </c>
      <c r="F259" s="8" t="str">
        <f>IF(OR(시간강사_입력!F256="",LEFT(시간강사_입력!F256,2)="예)"),"",기본설정!$B$6)</f>
        <v/>
      </c>
      <c r="G259" s="22" t="str">
        <f>IF(OR(시간강사_입력!F256="",LEFT(시간강사_입력!F256,2)="예)"),"",IF(시간강사_입력!N256="",기본설정!$B$7,시간강사_입력!N256))</f>
        <v/>
      </c>
      <c r="H259" s="8" t="str">
        <f>IF(OR(시간강사_입력!F256="",LEFT(시간강사_입력!F256,2)="예)"),"",IF(기본설정!$B$8="","",기본설정!$B$8))</f>
        <v/>
      </c>
      <c r="I259" s="8" t="str">
        <f>IF(OR(시간강사_입력!F256="",LEFT(시간강사_입력!F256,2)="예)"),"",IF(기본설정!$B$9="","",기본설정!$B$9))</f>
        <v/>
      </c>
      <c r="J259" s="8" t="str">
        <f>IF(OR(시간강사_입력!F256="",LEFT(시간강사_입력!F256,2)="예)"),"",IF(시간강사_입력!P256&lt;&gt;"",시간강사_입력!P256,IF(기본설정!$B$10="","",기본설정!$B$10)))</f>
        <v/>
      </c>
    </row>
    <row r="260" spans="1:10" ht="90" customHeight="1">
      <c r="A260" s="7" t="str">
        <f>IF(OR(시간강사_입력!F257="",LEFT(시간강사_입력!F257,2)="예)"),"",IF(시간강사_입력!A257="",시간강사_입력!H257,시간강사_입력!A257))</f>
        <v/>
      </c>
      <c r="B260" s="8" t="str">
        <f>IF(OR(시간강사_입력!F257="",LEFT(시간강사_입력!F257,2)="예)"),"",IF(시간강사_입력!B257="",기본설정!$B$5,시간강사_입력!B257))</f>
        <v/>
      </c>
      <c r="C260" s="8" t="str">
        <f>IF(OR(시간강사_입력!F257="",LEFT(시간강사_입력!F257,2)="예)"),"",시간강사_입력!C257&amp;IF(시간강사_입력!E257="","",CHAR(10)&amp;"("&amp;시간강사_입력!E257&amp;")"))</f>
        <v/>
      </c>
      <c r="D260" s="8" t="str">
        <f ca="1">IF(OR(시간강사_입력!F257="",LEFT(시간강사_입력!F257,2)="예)"),"",시간강사_입력!F257&amp;IF(시간강사_입력!G257="","",CHAR(10)&amp;"("&amp;IF(시간강사_입력!G257="","",IF(AND(ISNUMBER(시간강사_입력!G257),시간강사_입력!G257&lt;100000),TEXT(시간강사_입력!G257,"yyyy. m. d."),IF(LEN(SUBSTITUTE(SUBSTITUTE(SUBSTITUTE(TRIM(시간강사_입력!G257),"-",""),".","")," ",""))=8,LEFT(SUBSTITUTE(SUBSTITUTE(SUBSTITUTE(TRIM(시간강사_입력!G257),"-",""),".","")," ",""),4)&amp;". "&amp;VALUE(MID(SUBSTITUTE(SUBSTITUTE(SUBSTITUTE(TRIM(시간강사_입력!G257),"-",""),".","")," ",""),5,2))&amp;". "&amp;VALUE(RIGHT(SUBSTITUTE(SUBSTITUTE(SUBSTITUTE(TRIM(시간강사_입력!G257),"-",""),".","")," ",""),2))&amp;".",IF(LEN(SUBSTITUTE(SUBSTITUTE(SUBSTITUTE(TRIM(시간강사_입력!G257),"-",""),".","")," ",""))=13,IF(OR(MID(SUBSTITUTE(SUBSTITUTE(SUBSTITUTE(TRIM(시간강사_입력!G257),"-",""),".","")," ",""),7,1)="1",MID(SUBSTITUTE(SUBSTITUTE(SUBSTITUTE(TRIM(시간강사_입력!G257),"-",""),".","")," ",""),7,1)="2",MID(SUBSTITUTE(SUBSTITUTE(SUBSTITUTE(TRIM(시간강사_입력!G257),"-",""),".","")," ",""),7,1)="5",MID(SUBSTITUTE(SUBSTITUTE(SUBSTITUTE(TRIM(시간강사_입력!G257),"-",""),".","")," ",""),7,1)="6"),"19","20")&amp;LEFT(SUBSTITUTE(SUBSTITUTE(SUBSTITUTE(TRIM(시간강사_입력!G257),"-",""),".","")," ",""),2)&amp;". "&amp;VALUE(MID(SUBSTITUTE(SUBSTITUTE(SUBSTITUTE(TRIM(시간강사_입력!G257),"-",""),".","")," ",""),3,2))&amp;". "&amp;VALUE(MID(SUBSTITUTE(SUBSTITUTE(SUBSTITUTE(TRIM(시간강사_입력!G257),"-",""),".","")," ",""),5,2))&amp;".",IF(LEN(SUBSTITUTE(SUBSTITUTE(SUBSTITUTE(TRIM(시간강사_입력!G257),"-",""),".","")," ",""))=6,IF(VALUE(LEFT(SUBSTITUTE(SUBSTITUTE(SUBSTITUTE(TRIM(시간강사_입력!G257),"-",""),".","")," ",""),2))&lt;=MOD(YEAR(TODAY()),100),"20","19")&amp;LEFT(SUBSTITUTE(SUBSTITUTE(SUBSTITUTE(TRIM(시간강사_입력!G257),"-",""),".","")," ",""),2)&amp;". "&amp;VALUE(MID(SUBSTITUTE(SUBSTITUTE(SUBSTITUTE(TRIM(시간강사_입력!G257),"-",""),".","")," ",""),3,2))&amp;". "&amp;VALUE(RIGHT(SUBSTITUTE(SUBSTITUTE(SUBSTITUTE(TRIM(시간강사_입력!G257),"-",""),".","")," ",""),2))&amp;".","")))))&amp;")"))</f>
        <v/>
      </c>
      <c r="E260" s="8" t="str">
        <f>IF(OR(시간강사_입력!F257="",LEFT(시간강사_입력!F257,2)="예)"),"",IF(시간강사_입력!O257&lt;&gt;"",시간강사_입력!O257,시간강사_입력!C257&amp;"에 임함."&amp;IF(AND(시간강사_입력!H257&lt;&gt;"",시간강사_입력!I257&lt;&gt;""),CHAR(10)&amp;"임용기간: "&amp;TEXT(시간강사_입력!H257,"yyyy. m. d.")&amp;" ~ "&amp;TEXT(시간강사_입력!I257,"yyyy. m. d."),"")&amp;IF(시간강사_입력!J257&lt;&gt;"",CHAR(10)&amp;"주당수업시간: 주 "&amp;시간강사_입력!J257&amp;"시간","")&amp;IF(시간강사_입력!K257&lt;&gt;"",CHAR(10)&amp;"총 수업주수: "&amp;시간강사_입력!K257&amp;"주","")&amp;IF(시간강사_입력!L257="예",CHAR(10)&amp;"방학기간 제외","")&amp;IF(시간강사_입력!M257&lt;&gt;"",CHAR(10)&amp;"근무시간: "&amp;시간강사_입력!M257,"")))</f>
        <v/>
      </c>
      <c r="F260" s="8" t="str">
        <f>IF(OR(시간강사_입력!F257="",LEFT(시간강사_입력!F257,2)="예)"),"",기본설정!$B$6)</f>
        <v/>
      </c>
      <c r="G260" s="22" t="str">
        <f>IF(OR(시간강사_입력!F257="",LEFT(시간강사_입력!F257,2)="예)"),"",IF(시간강사_입력!N257="",기본설정!$B$7,시간강사_입력!N257))</f>
        <v/>
      </c>
      <c r="H260" s="8" t="str">
        <f>IF(OR(시간강사_입력!F257="",LEFT(시간강사_입력!F257,2)="예)"),"",IF(기본설정!$B$8="","",기본설정!$B$8))</f>
        <v/>
      </c>
      <c r="I260" s="8" t="str">
        <f>IF(OR(시간강사_입력!F257="",LEFT(시간강사_입력!F257,2)="예)"),"",IF(기본설정!$B$9="","",기본설정!$B$9))</f>
        <v/>
      </c>
      <c r="J260" s="8" t="str">
        <f>IF(OR(시간강사_입력!F257="",LEFT(시간강사_입력!F257,2)="예)"),"",IF(시간강사_입력!P257&lt;&gt;"",시간강사_입력!P257,IF(기본설정!$B$10="","",기본설정!$B$10)))</f>
        <v/>
      </c>
    </row>
    <row r="261" spans="1:10" ht="90" customHeight="1">
      <c r="A261" s="7" t="str">
        <f>IF(OR(시간강사_입력!F258="",LEFT(시간강사_입력!F258,2)="예)"),"",IF(시간강사_입력!A258="",시간강사_입력!H258,시간강사_입력!A258))</f>
        <v/>
      </c>
      <c r="B261" s="8" t="str">
        <f>IF(OR(시간강사_입력!F258="",LEFT(시간강사_입력!F258,2)="예)"),"",IF(시간강사_입력!B258="",기본설정!$B$5,시간강사_입력!B258))</f>
        <v/>
      </c>
      <c r="C261" s="8" t="str">
        <f>IF(OR(시간강사_입력!F258="",LEFT(시간강사_입력!F258,2)="예)"),"",시간강사_입력!C258&amp;IF(시간강사_입력!E258="","",CHAR(10)&amp;"("&amp;시간강사_입력!E258&amp;")"))</f>
        <v/>
      </c>
      <c r="D261" s="8" t="str">
        <f ca="1">IF(OR(시간강사_입력!F258="",LEFT(시간강사_입력!F258,2)="예)"),"",시간강사_입력!F258&amp;IF(시간강사_입력!G258="","",CHAR(10)&amp;"("&amp;IF(시간강사_입력!G258="","",IF(AND(ISNUMBER(시간강사_입력!G258),시간강사_입력!G258&lt;100000),TEXT(시간강사_입력!G258,"yyyy. m. d."),IF(LEN(SUBSTITUTE(SUBSTITUTE(SUBSTITUTE(TRIM(시간강사_입력!G258),"-",""),".","")," ",""))=8,LEFT(SUBSTITUTE(SUBSTITUTE(SUBSTITUTE(TRIM(시간강사_입력!G258),"-",""),".","")," ",""),4)&amp;". "&amp;VALUE(MID(SUBSTITUTE(SUBSTITUTE(SUBSTITUTE(TRIM(시간강사_입력!G258),"-",""),".","")," ",""),5,2))&amp;". "&amp;VALUE(RIGHT(SUBSTITUTE(SUBSTITUTE(SUBSTITUTE(TRIM(시간강사_입력!G258),"-",""),".","")," ",""),2))&amp;".",IF(LEN(SUBSTITUTE(SUBSTITUTE(SUBSTITUTE(TRIM(시간강사_입력!G258),"-",""),".","")," ",""))=13,IF(OR(MID(SUBSTITUTE(SUBSTITUTE(SUBSTITUTE(TRIM(시간강사_입력!G258),"-",""),".","")," ",""),7,1)="1",MID(SUBSTITUTE(SUBSTITUTE(SUBSTITUTE(TRIM(시간강사_입력!G258),"-",""),".","")," ",""),7,1)="2",MID(SUBSTITUTE(SUBSTITUTE(SUBSTITUTE(TRIM(시간강사_입력!G258),"-",""),".","")," ",""),7,1)="5",MID(SUBSTITUTE(SUBSTITUTE(SUBSTITUTE(TRIM(시간강사_입력!G258),"-",""),".","")," ",""),7,1)="6"),"19","20")&amp;LEFT(SUBSTITUTE(SUBSTITUTE(SUBSTITUTE(TRIM(시간강사_입력!G258),"-",""),".","")," ",""),2)&amp;". "&amp;VALUE(MID(SUBSTITUTE(SUBSTITUTE(SUBSTITUTE(TRIM(시간강사_입력!G258),"-",""),".","")," ",""),3,2))&amp;". "&amp;VALUE(MID(SUBSTITUTE(SUBSTITUTE(SUBSTITUTE(TRIM(시간강사_입력!G258),"-",""),".","")," ",""),5,2))&amp;".",IF(LEN(SUBSTITUTE(SUBSTITUTE(SUBSTITUTE(TRIM(시간강사_입력!G258),"-",""),".","")," ",""))=6,IF(VALUE(LEFT(SUBSTITUTE(SUBSTITUTE(SUBSTITUTE(TRIM(시간강사_입력!G258),"-",""),".","")," ",""),2))&lt;=MOD(YEAR(TODAY()),100),"20","19")&amp;LEFT(SUBSTITUTE(SUBSTITUTE(SUBSTITUTE(TRIM(시간강사_입력!G258),"-",""),".","")," ",""),2)&amp;". "&amp;VALUE(MID(SUBSTITUTE(SUBSTITUTE(SUBSTITUTE(TRIM(시간강사_입력!G258),"-",""),".","")," ",""),3,2))&amp;". "&amp;VALUE(RIGHT(SUBSTITUTE(SUBSTITUTE(SUBSTITUTE(TRIM(시간강사_입력!G258),"-",""),".","")," ",""),2))&amp;".","")))))&amp;")"))</f>
        <v/>
      </c>
      <c r="E261" s="8" t="str">
        <f>IF(OR(시간강사_입력!F258="",LEFT(시간강사_입력!F258,2)="예)"),"",IF(시간강사_입력!O258&lt;&gt;"",시간강사_입력!O258,시간강사_입력!C258&amp;"에 임함."&amp;IF(AND(시간강사_입력!H258&lt;&gt;"",시간강사_입력!I258&lt;&gt;""),CHAR(10)&amp;"임용기간: "&amp;TEXT(시간강사_입력!H258,"yyyy. m. d.")&amp;" ~ "&amp;TEXT(시간강사_입력!I258,"yyyy. m. d."),"")&amp;IF(시간강사_입력!J258&lt;&gt;"",CHAR(10)&amp;"주당수업시간: 주 "&amp;시간강사_입력!J258&amp;"시간","")&amp;IF(시간강사_입력!K258&lt;&gt;"",CHAR(10)&amp;"총 수업주수: "&amp;시간강사_입력!K258&amp;"주","")&amp;IF(시간강사_입력!L258="예",CHAR(10)&amp;"방학기간 제외","")&amp;IF(시간강사_입력!M258&lt;&gt;"",CHAR(10)&amp;"근무시간: "&amp;시간강사_입력!M258,"")))</f>
        <v/>
      </c>
      <c r="F261" s="8" t="str">
        <f>IF(OR(시간강사_입력!F258="",LEFT(시간강사_입력!F258,2)="예)"),"",기본설정!$B$6)</f>
        <v/>
      </c>
      <c r="G261" s="22" t="str">
        <f>IF(OR(시간강사_입력!F258="",LEFT(시간강사_입력!F258,2)="예)"),"",IF(시간강사_입력!N258="",기본설정!$B$7,시간강사_입력!N258))</f>
        <v/>
      </c>
      <c r="H261" s="8" t="str">
        <f>IF(OR(시간강사_입력!F258="",LEFT(시간강사_입력!F258,2)="예)"),"",IF(기본설정!$B$8="","",기본설정!$B$8))</f>
        <v/>
      </c>
      <c r="I261" s="8" t="str">
        <f>IF(OR(시간강사_입력!F258="",LEFT(시간강사_입력!F258,2)="예)"),"",IF(기본설정!$B$9="","",기본설정!$B$9))</f>
        <v/>
      </c>
      <c r="J261" s="8" t="str">
        <f>IF(OR(시간강사_입력!F258="",LEFT(시간강사_입력!F258,2)="예)"),"",IF(시간강사_입력!P258&lt;&gt;"",시간강사_입력!P258,IF(기본설정!$B$10="","",기본설정!$B$10)))</f>
        <v/>
      </c>
    </row>
    <row r="262" spans="1:10" ht="90" customHeight="1">
      <c r="A262" s="7" t="str">
        <f>IF(OR(시간강사_입력!F259="",LEFT(시간강사_입력!F259,2)="예)"),"",IF(시간강사_입력!A259="",시간강사_입력!H259,시간강사_입력!A259))</f>
        <v/>
      </c>
      <c r="B262" s="8" t="str">
        <f>IF(OR(시간강사_입력!F259="",LEFT(시간강사_입력!F259,2)="예)"),"",IF(시간강사_입력!B259="",기본설정!$B$5,시간강사_입력!B259))</f>
        <v/>
      </c>
      <c r="C262" s="8" t="str">
        <f>IF(OR(시간강사_입력!F259="",LEFT(시간강사_입력!F259,2)="예)"),"",시간강사_입력!C259&amp;IF(시간강사_입력!E259="","",CHAR(10)&amp;"("&amp;시간강사_입력!E259&amp;")"))</f>
        <v/>
      </c>
      <c r="D262" s="8" t="str">
        <f ca="1">IF(OR(시간강사_입력!F259="",LEFT(시간강사_입력!F259,2)="예)"),"",시간강사_입력!F259&amp;IF(시간강사_입력!G259="","",CHAR(10)&amp;"("&amp;IF(시간강사_입력!G259="","",IF(AND(ISNUMBER(시간강사_입력!G259),시간강사_입력!G259&lt;100000),TEXT(시간강사_입력!G259,"yyyy. m. d."),IF(LEN(SUBSTITUTE(SUBSTITUTE(SUBSTITUTE(TRIM(시간강사_입력!G259),"-",""),".","")," ",""))=8,LEFT(SUBSTITUTE(SUBSTITUTE(SUBSTITUTE(TRIM(시간강사_입력!G259),"-",""),".","")," ",""),4)&amp;". "&amp;VALUE(MID(SUBSTITUTE(SUBSTITUTE(SUBSTITUTE(TRIM(시간강사_입력!G259),"-",""),".","")," ",""),5,2))&amp;". "&amp;VALUE(RIGHT(SUBSTITUTE(SUBSTITUTE(SUBSTITUTE(TRIM(시간강사_입력!G259),"-",""),".","")," ",""),2))&amp;".",IF(LEN(SUBSTITUTE(SUBSTITUTE(SUBSTITUTE(TRIM(시간강사_입력!G259),"-",""),".","")," ",""))=13,IF(OR(MID(SUBSTITUTE(SUBSTITUTE(SUBSTITUTE(TRIM(시간강사_입력!G259),"-",""),".","")," ",""),7,1)="1",MID(SUBSTITUTE(SUBSTITUTE(SUBSTITUTE(TRIM(시간강사_입력!G259),"-",""),".","")," ",""),7,1)="2",MID(SUBSTITUTE(SUBSTITUTE(SUBSTITUTE(TRIM(시간강사_입력!G259),"-",""),".","")," ",""),7,1)="5",MID(SUBSTITUTE(SUBSTITUTE(SUBSTITUTE(TRIM(시간강사_입력!G259),"-",""),".","")," ",""),7,1)="6"),"19","20")&amp;LEFT(SUBSTITUTE(SUBSTITUTE(SUBSTITUTE(TRIM(시간강사_입력!G259),"-",""),".","")," ",""),2)&amp;". "&amp;VALUE(MID(SUBSTITUTE(SUBSTITUTE(SUBSTITUTE(TRIM(시간강사_입력!G259),"-",""),".","")," ",""),3,2))&amp;". "&amp;VALUE(MID(SUBSTITUTE(SUBSTITUTE(SUBSTITUTE(TRIM(시간강사_입력!G259),"-",""),".","")," ",""),5,2))&amp;".",IF(LEN(SUBSTITUTE(SUBSTITUTE(SUBSTITUTE(TRIM(시간강사_입력!G259),"-",""),".","")," ",""))=6,IF(VALUE(LEFT(SUBSTITUTE(SUBSTITUTE(SUBSTITUTE(TRIM(시간강사_입력!G259),"-",""),".","")," ",""),2))&lt;=MOD(YEAR(TODAY()),100),"20","19")&amp;LEFT(SUBSTITUTE(SUBSTITUTE(SUBSTITUTE(TRIM(시간강사_입력!G259),"-",""),".","")," ",""),2)&amp;". "&amp;VALUE(MID(SUBSTITUTE(SUBSTITUTE(SUBSTITUTE(TRIM(시간강사_입력!G259),"-",""),".","")," ",""),3,2))&amp;". "&amp;VALUE(RIGHT(SUBSTITUTE(SUBSTITUTE(SUBSTITUTE(TRIM(시간강사_입력!G259),"-",""),".","")," ",""),2))&amp;".","")))))&amp;")"))</f>
        <v/>
      </c>
      <c r="E262" s="8" t="str">
        <f>IF(OR(시간강사_입력!F259="",LEFT(시간강사_입력!F259,2)="예)"),"",IF(시간강사_입력!O259&lt;&gt;"",시간강사_입력!O259,시간강사_입력!C259&amp;"에 임함."&amp;IF(AND(시간강사_입력!H259&lt;&gt;"",시간강사_입력!I259&lt;&gt;""),CHAR(10)&amp;"임용기간: "&amp;TEXT(시간강사_입력!H259,"yyyy. m. d.")&amp;" ~ "&amp;TEXT(시간강사_입력!I259,"yyyy. m. d."),"")&amp;IF(시간강사_입력!J259&lt;&gt;"",CHAR(10)&amp;"주당수업시간: 주 "&amp;시간강사_입력!J259&amp;"시간","")&amp;IF(시간강사_입력!K259&lt;&gt;"",CHAR(10)&amp;"총 수업주수: "&amp;시간강사_입력!K259&amp;"주","")&amp;IF(시간강사_입력!L259="예",CHAR(10)&amp;"방학기간 제외","")&amp;IF(시간강사_입력!M259&lt;&gt;"",CHAR(10)&amp;"근무시간: "&amp;시간강사_입력!M259,"")))</f>
        <v/>
      </c>
      <c r="F262" s="8" t="str">
        <f>IF(OR(시간강사_입력!F259="",LEFT(시간강사_입력!F259,2)="예)"),"",기본설정!$B$6)</f>
        <v/>
      </c>
      <c r="G262" s="22" t="str">
        <f>IF(OR(시간강사_입력!F259="",LEFT(시간강사_입력!F259,2)="예)"),"",IF(시간강사_입력!N259="",기본설정!$B$7,시간강사_입력!N259))</f>
        <v/>
      </c>
      <c r="H262" s="8" t="str">
        <f>IF(OR(시간강사_입력!F259="",LEFT(시간강사_입력!F259,2)="예)"),"",IF(기본설정!$B$8="","",기본설정!$B$8))</f>
        <v/>
      </c>
      <c r="I262" s="8" t="str">
        <f>IF(OR(시간강사_입력!F259="",LEFT(시간강사_입력!F259,2)="예)"),"",IF(기본설정!$B$9="","",기본설정!$B$9))</f>
        <v/>
      </c>
      <c r="J262" s="8" t="str">
        <f>IF(OR(시간강사_입력!F259="",LEFT(시간강사_입력!F259,2)="예)"),"",IF(시간강사_입력!P259&lt;&gt;"",시간강사_입력!P259,IF(기본설정!$B$10="","",기본설정!$B$10)))</f>
        <v/>
      </c>
    </row>
    <row r="263" spans="1:10" ht="90" customHeight="1">
      <c r="A263" s="7" t="str">
        <f>IF(OR(시간강사_입력!F260="",LEFT(시간강사_입력!F260,2)="예)"),"",IF(시간강사_입력!A260="",시간강사_입력!H260,시간강사_입력!A260))</f>
        <v/>
      </c>
      <c r="B263" s="8" t="str">
        <f>IF(OR(시간강사_입력!F260="",LEFT(시간강사_입력!F260,2)="예)"),"",IF(시간강사_입력!B260="",기본설정!$B$5,시간강사_입력!B260))</f>
        <v/>
      </c>
      <c r="C263" s="8" t="str">
        <f>IF(OR(시간강사_입력!F260="",LEFT(시간강사_입력!F260,2)="예)"),"",시간강사_입력!C260&amp;IF(시간강사_입력!E260="","",CHAR(10)&amp;"("&amp;시간강사_입력!E260&amp;")"))</f>
        <v/>
      </c>
      <c r="D263" s="8" t="str">
        <f ca="1">IF(OR(시간강사_입력!F260="",LEFT(시간강사_입력!F260,2)="예)"),"",시간강사_입력!F260&amp;IF(시간강사_입력!G260="","",CHAR(10)&amp;"("&amp;IF(시간강사_입력!G260="","",IF(AND(ISNUMBER(시간강사_입력!G260),시간강사_입력!G260&lt;100000),TEXT(시간강사_입력!G260,"yyyy. m. d."),IF(LEN(SUBSTITUTE(SUBSTITUTE(SUBSTITUTE(TRIM(시간강사_입력!G260),"-",""),".","")," ",""))=8,LEFT(SUBSTITUTE(SUBSTITUTE(SUBSTITUTE(TRIM(시간강사_입력!G260),"-",""),".","")," ",""),4)&amp;". "&amp;VALUE(MID(SUBSTITUTE(SUBSTITUTE(SUBSTITUTE(TRIM(시간강사_입력!G260),"-",""),".","")," ",""),5,2))&amp;". "&amp;VALUE(RIGHT(SUBSTITUTE(SUBSTITUTE(SUBSTITUTE(TRIM(시간강사_입력!G260),"-",""),".","")," ",""),2))&amp;".",IF(LEN(SUBSTITUTE(SUBSTITUTE(SUBSTITUTE(TRIM(시간강사_입력!G260),"-",""),".","")," ",""))=13,IF(OR(MID(SUBSTITUTE(SUBSTITUTE(SUBSTITUTE(TRIM(시간강사_입력!G260),"-",""),".","")," ",""),7,1)="1",MID(SUBSTITUTE(SUBSTITUTE(SUBSTITUTE(TRIM(시간강사_입력!G260),"-",""),".","")," ",""),7,1)="2",MID(SUBSTITUTE(SUBSTITUTE(SUBSTITUTE(TRIM(시간강사_입력!G260),"-",""),".","")," ",""),7,1)="5",MID(SUBSTITUTE(SUBSTITUTE(SUBSTITUTE(TRIM(시간강사_입력!G260),"-",""),".","")," ",""),7,1)="6"),"19","20")&amp;LEFT(SUBSTITUTE(SUBSTITUTE(SUBSTITUTE(TRIM(시간강사_입력!G260),"-",""),".","")," ",""),2)&amp;". "&amp;VALUE(MID(SUBSTITUTE(SUBSTITUTE(SUBSTITUTE(TRIM(시간강사_입력!G260),"-",""),".","")," ",""),3,2))&amp;". "&amp;VALUE(MID(SUBSTITUTE(SUBSTITUTE(SUBSTITUTE(TRIM(시간강사_입력!G260),"-",""),".","")," ",""),5,2))&amp;".",IF(LEN(SUBSTITUTE(SUBSTITUTE(SUBSTITUTE(TRIM(시간강사_입력!G260),"-",""),".","")," ",""))=6,IF(VALUE(LEFT(SUBSTITUTE(SUBSTITUTE(SUBSTITUTE(TRIM(시간강사_입력!G260),"-",""),".","")," ",""),2))&lt;=MOD(YEAR(TODAY()),100),"20","19")&amp;LEFT(SUBSTITUTE(SUBSTITUTE(SUBSTITUTE(TRIM(시간강사_입력!G260),"-",""),".","")," ",""),2)&amp;". "&amp;VALUE(MID(SUBSTITUTE(SUBSTITUTE(SUBSTITUTE(TRIM(시간강사_입력!G260),"-",""),".","")," ",""),3,2))&amp;". "&amp;VALUE(RIGHT(SUBSTITUTE(SUBSTITUTE(SUBSTITUTE(TRIM(시간강사_입력!G260),"-",""),".","")," ",""),2))&amp;".","")))))&amp;")"))</f>
        <v/>
      </c>
      <c r="E263" s="8" t="str">
        <f>IF(OR(시간강사_입력!F260="",LEFT(시간강사_입력!F260,2)="예)"),"",IF(시간강사_입력!O260&lt;&gt;"",시간강사_입력!O260,시간강사_입력!C260&amp;"에 임함."&amp;IF(AND(시간강사_입력!H260&lt;&gt;"",시간강사_입력!I260&lt;&gt;""),CHAR(10)&amp;"임용기간: "&amp;TEXT(시간강사_입력!H260,"yyyy. m. d.")&amp;" ~ "&amp;TEXT(시간강사_입력!I260,"yyyy. m. d."),"")&amp;IF(시간강사_입력!J260&lt;&gt;"",CHAR(10)&amp;"주당수업시간: 주 "&amp;시간강사_입력!J260&amp;"시간","")&amp;IF(시간강사_입력!K260&lt;&gt;"",CHAR(10)&amp;"총 수업주수: "&amp;시간강사_입력!K260&amp;"주","")&amp;IF(시간강사_입력!L260="예",CHAR(10)&amp;"방학기간 제외","")&amp;IF(시간강사_입력!M260&lt;&gt;"",CHAR(10)&amp;"근무시간: "&amp;시간강사_입력!M260,"")))</f>
        <v/>
      </c>
      <c r="F263" s="8" t="str">
        <f>IF(OR(시간강사_입력!F260="",LEFT(시간강사_입력!F260,2)="예)"),"",기본설정!$B$6)</f>
        <v/>
      </c>
      <c r="G263" s="22" t="str">
        <f>IF(OR(시간강사_입력!F260="",LEFT(시간강사_입력!F260,2)="예)"),"",IF(시간강사_입력!N260="",기본설정!$B$7,시간강사_입력!N260))</f>
        <v/>
      </c>
      <c r="H263" s="8" t="str">
        <f>IF(OR(시간강사_입력!F260="",LEFT(시간강사_입력!F260,2)="예)"),"",IF(기본설정!$B$8="","",기본설정!$B$8))</f>
        <v/>
      </c>
      <c r="I263" s="8" t="str">
        <f>IF(OR(시간강사_입력!F260="",LEFT(시간강사_입력!F260,2)="예)"),"",IF(기본설정!$B$9="","",기본설정!$B$9))</f>
        <v/>
      </c>
      <c r="J263" s="8" t="str">
        <f>IF(OR(시간강사_입력!F260="",LEFT(시간강사_입력!F260,2)="예)"),"",IF(시간강사_입력!P260&lt;&gt;"",시간강사_입력!P260,IF(기본설정!$B$10="","",기본설정!$B$10)))</f>
        <v/>
      </c>
    </row>
    <row r="264" spans="1:10" ht="90" customHeight="1">
      <c r="A264" s="7" t="str">
        <f>IF(OR(시간강사_입력!F261="",LEFT(시간강사_입력!F261,2)="예)"),"",IF(시간강사_입력!A261="",시간강사_입력!H261,시간강사_입력!A261))</f>
        <v/>
      </c>
      <c r="B264" s="8" t="str">
        <f>IF(OR(시간강사_입력!F261="",LEFT(시간강사_입력!F261,2)="예)"),"",IF(시간강사_입력!B261="",기본설정!$B$5,시간강사_입력!B261))</f>
        <v/>
      </c>
      <c r="C264" s="8" t="str">
        <f>IF(OR(시간강사_입력!F261="",LEFT(시간강사_입력!F261,2)="예)"),"",시간강사_입력!C261&amp;IF(시간강사_입력!E261="","",CHAR(10)&amp;"("&amp;시간강사_입력!E261&amp;")"))</f>
        <v/>
      </c>
      <c r="D264" s="8" t="str">
        <f ca="1">IF(OR(시간강사_입력!F261="",LEFT(시간강사_입력!F261,2)="예)"),"",시간강사_입력!F261&amp;IF(시간강사_입력!G261="","",CHAR(10)&amp;"("&amp;IF(시간강사_입력!G261="","",IF(AND(ISNUMBER(시간강사_입력!G261),시간강사_입력!G261&lt;100000),TEXT(시간강사_입력!G261,"yyyy. m. d."),IF(LEN(SUBSTITUTE(SUBSTITUTE(SUBSTITUTE(TRIM(시간강사_입력!G261),"-",""),".","")," ",""))=8,LEFT(SUBSTITUTE(SUBSTITUTE(SUBSTITUTE(TRIM(시간강사_입력!G261),"-",""),".","")," ",""),4)&amp;". "&amp;VALUE(MID(SUBSTITUTE(SUBSTITUTE(SUBSTITUTE(TRIM(시간강사_입력!G261),"-",""),".","")," ",""),5,2))&amp;". "&amp;VALUE(RIGHT(SUBSTITUTE(SUBSTITUTE(SUBSTITUTE(TRIM(시간강사_입력!G261),"-",""),".","")," ",""),2))&amp;".",IF(LEN(SUBSTITUTE(SUBSTITUTE(SUBSTITUTE(TRIM(시간강사_입력!G261),"-",""),".","")," ",""))=13,IF(OR(MID(SUBSTITUTE(SUBSTITUTE(SUBSTITUTE(TRIM(시간강사_입력!G261),"-",""),".","")," ",""),7,1)="1",MID(SUBSTITUTE(SUBSTITUTE(SUBSTITUTE(TRIM(시간강사_입력!G261),"-",""),".","")," ",""),7,1)="2",MID(SUBSTITUTE(SUBSTITUTE(SUBSTITUTE(TRIM(시간강사_입력!G261),"-",""),".","")," ",""),7,1)="5",MID(SUBSTITUTE(SUBSTITUTE(SUBSTITUTE(TRIM(시간강사_입력!G261),"-",""),".","")," ",""),7,1)="6"),"19","20")&amp;LEFT(SUBSTITUTE(SUBSTITUTE(SUBSTITUTE(TRIM(시간강사_입력!G261),"-",""),".","")," ",""),2)&amp;". "&amp;VALUE(MID(SUBSTITUTE(SUBSTITUTE(SUBSTITUTE(TRIM(시간강사_입력!G261),"-",""),".","")," ",""),3,2))&amp;". "&amp;VALUE(MID(SUBSTITUTE(SUBSTITUTE(SUBSTITUTE(TRIM(시간강사_입력!G261),"-",""),".","")," ",""),5,2))&amp;".",IF(LEN(SUBSTITUTE(SUBSTITUTE(SUBSTITUTE(TRIM(시간강사_입력!G261),"-",""),".","")," ",""))=6,IF(VALUE(LEFT(SUBSTITUTE(SUBSTITUTE(SUBSTITUTE(TRIM(시간강사_입력!G261),"-",""),".","")," ",""),2))&lt;=MOD(YEAR(TODAY()),100),"20","19")&amp;LEFT(SUBSTITUTE(SUBSTITUTE(SUBSTITUTE(TRIM(시간강사_입력!G261),"-",""),".","")," ",""),2)&amp;". "&amp;VALUE(MID(SUBSTITUTE(SUBSTITUTE(SUBSTITUTE(TRIM(시간강사_입력!G261),"-",""),".","")," ",""),3,2))&amp;". "&amp;VALUE(RIGHT(SUBSTITUTE(SUBSTITUTE(SUBSTITUTE(TRIM(시간강사_입력!G261),"-",""),".","")," ",""),2))&amp;".","")))))&amp;")"))</f>
        <v/>
      </c>
      <c r="E264" s="8" t="str">
        <f>IF(OR(시간강사_입력!F261="",LEFT(시간강사_입력!F261,2)="예)"),"",IF(시간강사_입력!O261&lt;&gt;"",시간강사_입력!O261,시간강사_입력!C261&amp;"에 임함."&amp;IF(AND(시간강사_입력!H261&lt;&gt;"",시간강사_입력!I261&lt;&gt;""),CHAR(10)&amp;"임용기간: "&amp;TEXT(시간강사_입력!H261,"yyyy. m. d.")&amp;" ~ "&amp;TEXT(시간강사_입력!I261,"yyyy. m. d."),"")&amp;IF(시간강사_입력!J261&lt;&gt;"",CHAR(10)&amp;"주당수업시간: 주 "&amp;시간강사_입력!J261&amp;"시간","")&amp;IF(시간강사_입력!K261&lt;&gt;"",CHAR(10)&amp;"총 수업주수: "&amp;시간강사_입력!K261&amp;"주","")&amp;IF(시간강사_입력!L261="예",CHAR(10)&amp;"방학기간 제외","")&amp;IF(시간강사_입력!M261&lt;&gt;"",CHAR(10)&amp;"근무시간: "&amp;시간강사_입력!M261,"")))</f>
        <v/>
      </c>
      <c r="F264" s="8" t="str">
        <f>IF(OR(시간강사_입력!F261="",LEFT(시간강사_입력!F261,2)="예)"),"",기본설정!$B$6)</f>
        <v/>
      </c>
      <c r="G264" s="22" t="str">
        <f>IF(OR(시간강사_입력!F261="",LEFT(시간강사_입력!F261,2)="예)"),"",IF(시간강사_입력!N261="",기본설정!$B$7,시간강사_입력!N261))</f>
        <v/>
      </c>
      <c r="H264" s="8" t="str">
        <f>IF(OR(시간강사_입력!F261="",LEFT(시간강사_입력!F261,2)="예)"),"",IF(기본설정!$B$8="","",기본설정!$B$8))</f>
        <v/>
      </c>
      <c r="I264" s="8" t="str">
        <f>IF(OR(시간강사_입력!F261="",LEFT(시간강사_입력!F261,2)="예)"),"",IF(기본설정!$B$9="","",기본설정!$B$9))</f>
        <v/>
      </c>
      <c r="J264" s="8" t="str">
        <f>IF(OR(시간강사_입력!F261="",LEFT(시간강사_입력!F261,2)="예)"),"",IF(시간강사_입력!P261&lt;&gt;"",시간강사_입력!P261,IF(기본설정!$B$10="","",기본설정!$B$10)))</f>
        <v/>
      </c>
    </row>
    <row r="265" spans="1:10" ht="90" customHeight="1">
      <c r="A265" s="7" t="str">
        <f>IF(OR(시간강사_입력!F262="",LEFT(시간강사_입력!F262,2)="예)"),"",IF(시간강사_입력!A262="",시간강사_입력!H262,시간강사_입력!A262))</f>
        <v/>
      </c>
      <c r="B265" s="8" t="str">
        <f>IF(OR(시간강사_입력!F262="",LEFT(시간강사_입력!F262,2)="예)"),"",IF(시간강사_입력!B262="",기본설정!$B$5,시간강사_입력!B262))</f>
        <v/>
      </c>
      <c r="C265" s="8" t="str">
        <f>IF(OR(시간강사_입력!F262="",LEFT(시간강사_입력!F262,2)="예)"),"",시간강사_입력!C262&amp;IF(시간강사_입력!E262="","",CHAR(10)&amp;"("&amp;시간강사_입력!E262&amp;")"))</f>
        <v/>
      </c>
      <c r="D265" s="8" t="str">
        <f ca="1">IF(OR(시간강사_입력!F262="",LEFT(시간강사_입력!F262,2)="예)"),"",시간강사_입력!F262&amp;IF(시간강사_입력!G262="","",CHAR(10)&amp;"("&amp;IF(시간강사_입력!G262="","",IF(AND(ISNUMBER(시간강사_입력!G262),시간강사_입력!G262&lt;100000),TEXT(시간강사_입력!G262,"yyyy. m. d."),IF(LEN(SUBSTITUTE(SUBSTITUTE(SUBSTITUTE(TRIM(시간강사_입력!G262),"-",""),".","")," ",""))=8,LEFT(SUBSTITUTE(SUBSTITUTE(SUBSTITUTE(TRIM(시간강사_입력!G262),"-",""),".","")," ",""),4)&amp;". "&amp;VALUE(MID(SUBSTITUTE(SUBSTITUTE(SUBSTITUTE(TRIM(시간강사_입력!G262),"-",""),".","")," ",""),5,2))&amp;". "&amp;VALUE(RIGHT(SUBSTITUTE(SUBSTITUTE(SUBSTITUTE(TRIM(시간강사_입력!G262),"-",""),".","")," ",""),2))&amp;".",IF(LEN(SUBSTITUTE(SUBSTITUTE(SUBSTITUTE(TRIM(시간강사_입력!G262),"-",""),".","")," ",""))=13,IF(OR(MID(SUBSTITUTE(SUBSTITUTE(SUBSTITUTE(TRIM(시간강사_입력!G262),"-",""),".","")," ",""),7,1)="1",MID(SUBSTITUTE(SUBSTITUTE(SUBSTITUTE(TRIM(시간강사_입력!G262),"-",""),".","")," ",""),7,1)="2",MID(SUBSTITUTE(SUBSTITUTE(SUBSTITUTE(TRIM(시간강사_입력!G262),"-",""),".","")," ",""),7,1)="5",MID(SUBSTITUTE(SUBSTITUTE(SUBSTITUTE(TRIM(시간강사_입력!G262),"-",""),".","")," ",""),7,1)="6"),"19","20")&amp;LEFT(SUBSTITUTE(SUBSTITUTE(SUBSTITUTE(TRIM(시간강사_입력!G262),"-",""),".","")," ",""),2)&amp;". "&amp;VALUE(MID(SUBSTITUTE(SUBSTITUTE(SUBSTITUTE(TRIM(시간강사_입력!G262),"-",""),".","")," ",""),3,2))&amp;". "&amp;VALUE(MID(SUBSTITUTE(SUBSTITUTE(SUBSTITUTE(TRIM(시간강사_입력!G262),"-",""),".","")," ",""),5,2))&amp;".",IF(LEN(SUBSTITUTE(SUBSTITUTE(SUBSTITUTE(TRIM(시간강사_입력!G262),"-",""),".","")," ",""))=6,IF(VALUE(LEFT(SUBSTITUTE(SUBSTITUTE(SUBSTITUTE(TRIM(시간강사_입력!G262),"-",""),".","")," ",""),2))&lt;=MOD(YEAR(TODAY()),100),"20","19")&amp;LEFT(SUBSTITUTE(SUBSTITUTE(SUBSTITUTE(TRIM(시간강사_입력!G262),"-",""),".","")," ",""),2)&amp;". "&amp;VALUE(MID(SUBSTITUTE(SUBSTITUTE(SUBSTITUTE(TRIM(시간강사_입력!G262),"-",""),".","")," ",""),3,2))&amp;". "&amp;VALUE(RIGHT(SUBSTITUTE(SUBSTITUTE(SUBSTITUTE(TRIM(시간강사_입력!G262),"-",""),".","")," ",""),2))&amp;".","")))))&amp;")"))</f>
        <v/>
      </c>
      <c r="E265" s="8" t="str">
        <f>IF(OR(시간강사_입력!F262="",LEFT(시간강사_입력!F262,2)="예)"),"",IF(시간강사_입력!O262&lt;&gt;"",시간강사_입력!O262,시간강사_입력!C262&amp;"에 임함."&amp;IF(AND(시간강사_입력!H262&lt;&gt;"",시간강사_입력!I262&lt;&gt;""),CHAR(10)&amp;"임용기간: "&amp;TEXT(시간강사_입력!H262,"yyyy. m. d.")&amp;" ~ "&amp;TEXT(시간강사_입력!I262,"yyyy. m. d."),"")&amp;IF(시간강사_입력!J262&lt;&gt;"",CHAR(10)&amp;"주당수업시간: 주 "&amp;시간강사_입력!J262&amp;"시간","")&amp;IF(시간강사_입력!K262&lt;&gt;"",CHAR(10)&amp;"총 수업주수: "&amp;시간강사_입력!K262&amp;"주","")&amp;IF(시간강사_입력!L262="예",CHAR(10)&amp;"방학기간 제외","")&amp;IF(시간강사_입력!M262&lt;&gt;"",CHAR(10)&amp;"근무시간: "&amp;시간강사_입력!M262,"")))</f>
        <v/>
      </c>
      <c r="F265" s="8" t="str">
        <f>IF(OR(시간강사_입력!F262="",LEFT(시간강사_입력!F262,2)="예)"),"",기본설정!$B$6)</f>
        <v/>
      </c>
      <c r="G265" s="22" t="str">
        <f>IF(OR(시간강사_입력!F262="",LEFT(시간강사_입력!F262,2)="예)"),"",IF(시간강사_입력!N262="",기본설정!$B$7,시간강사_입력!N262))</f>
        <v/>
      </c>
      <c r="H265" s="8" t="str">
        <f>IF(OR(시간강사_입력!F262="",LEFT(시간강사_입력!F262,2)="예)"),"",IF(기본설정!$B$8="","",기본설정!$B$8))</f>
        <v/>
      </c>
      <c r="I265" s="8" t="str">
        <f>IF(OR(시간강사_입력!F262="",LEFT(시간강사_입력!F262,2)="예)"),"",IF(기본설정!$B$9="","",기본설정!$B$9))</f>
        <v/>
      </c>
      <c r="J265" s="8" t="str">
        <f>IF(OR(시간강사_입력!F262="",LEFT(시간강사_입력!F262,2)="예)"),"",IF(시간강사_입력!P262&lt;&gt;"",시간강사_입력!P262,IF(기본설정!$B$10="","",기본설정!$B$10)))</f>
        <v/>
      </c>
    </row>
    <row r="266" spans="1:10" ht="90" customHeight="1">
      <c r="A266" s="7" t="str">
        <f>IF(OR(시간강사_입력!F263="",LEFT(시간강사_입력!F263,2)="예)"),"",IF(시간강사_입력!A263="",시간강사_입력!H263,시간강사_입력!A263))</f>
        <v/>
      </c>
      <c r="B266" s="8" t="str">
        <f>IF(OR(시간강사_입력!F263="",LEFT(시간강사_입력!F263,2)="예)"),"",IF(시간강사_입력!B263="",기본설정!$B$5,시간강사_입력!B263))</f>
        <v/>
      </c>
      <c r="C266" s="8" t="str">
        <f>IF(OR(시간강사_입력!F263="",LEFT(시간강사_입력!F263,2)="예)"),"",시간강사_입력!C263&amp;IF(시간강사_입력!E263="","",CHAR(10)&amp;"("&amp;시간강사_입력!E263&amp;")"))</f>
        <v/>
      </c>
      <c r="D266" s="8" t="str">
        <f ca="1">IF(OR(시간강사_입력!F263="",LEFT(시간강사_입력!F263,2)="예)"),"",시간강사_입력!F263&amp;IF(시간강사_입력!G263="","",CHAR(10)&amp;"("&amp;IF(시간강사_입력!G263="","",IF(AND(ISNUMBER(시간강사_입력!G263),시간강사_입력!G263&lt;100000),TEXT(시간강사_입력!G263,"yyyy. m. d."),IF(LEN(SUBSTITUTE(SUBSTITUTE(SUBSTITUTE(TRIM(시간강사_입력!G263),"-",""),".","")," ",""))=8,LEFT(SUBSTITUTE(SUBSTITUTE(SUBSTITUTE(TRIM(시간강사_입력!G263),"-",""),".","")," ",""),4)&amp;". "&amp;VALUE(MID(SUBSTITUTE(SUBSTITUTE(SUBSTITUTE(TRIM(시간강사_입력!G263),"-",""),".","")," ",""),5,2))&amp;". "&amp;VALUE(RIGHT(SUBSTITUTE(SUBSTITUTE(SUBSTITUTE(TRIM(시간강사_입력!G263),"-",""),".","")," ",""),2))&amp;".",IF(LEN(SUBSTITUTE(SUBSTITUTE(SUBSTITUTE(TRIM(시간강사_입력!G263),"-",""),".","")," ",""))=13,IF(OR(MID(SUBSTITUTE(SUBSTITUTE(SUBSTITUTE(TRIM(시간강사_입력!G263),"-",""),".","")," ",""),7,1)="1",MID(SUBSTITUTE(SUBSTITUTE(SUBSTITUTE(TRIM(시간강사_입력!G263),"-",""),".","")," ",""),7,1)="2",MID(SUBSTITUTE(SUBSTITUTE(SUBSTITUTE(TRIM(시간강사_입력!G263),"-",""),".","")," ",""),7,1)="5",MID(SUBSTITUTE(SUBSTITUTE(SUBSTITUTE(TRIM(시간강사_입력!G263),"-",""),".","")," ",""),7,1)="6"),"19","20")&amp;LEFT(SUBSTITUTE(SUBSTITUTE(SUBSTITUTE(TRIM(시간강사_입력!G263),"-",""),".","")," ",""),2)&amp;". "&amp;VALUE(MID(SUBSTITUTE(SUBSTITUTE(SUBSTITUTE(TRIM(시간강사_입력!G263),"-",""),".","")," ",""),3,2))&amp;". "&amp;VALUE(MID(SUBSTITUTE(SUBSTITUTE(SUBSTITUTE(TRIM(시간강사_입력!G263),"-",""),".","")," ",""),5,2))&amp;".",IF(LEN(SUBSTITUTE(SUBSTITUTE(SUBSTITUTE(TRIM(시간강사_입력!G263),"-",""),".","")," ",""))=6,IF(VALUE(LEFT(SUBSTITUTE(SUBSTITUTE(SUBSTITUTE(TRIM(시간강사_입력!G263),"-",""),".","")," ",""),2))&lt;=MOD(YEAR(TODAY()),100),"20","19")&amp;LEFT(SUBSTITUTE(SUBSTITUTE(SUBSTITUTE(TRIM(시간강사_입력!G263),"-",""),".","")," ",""),2)&amp;". "&amp;VALUE(MID(SUBSTITUTE(SUBSTITUTE(SUBSTITUTE(TRIM(시간강사_입력!G263),"-",""),".","")," ",""),3,2))&amp;". "&amp;VALUE(RIGHT(SUBSTITUTE(SUBSTITUTE(SUBSTITUTE(TRIM(시간강사_입력!G263),"-",""),".","")," ",""),2))&amp;".","")))))&amp;")"))</f>
        <v/>
      </c>
      <c r="E266" s="8" t="str">
        <f>IF(OR(시간강사_입력!F263="",LEFT(시간강사_입력!F263,2)="예)"),"",IF(시간강사_입력!O263&lt;&gt;"",시간강사_입력!O263,시간강사_입력!C263&amp;"에 임함."&amp;IF(AND(시간강사_입력!H263&lt;&gt;"",시간강사_입력!I263&lt;&gt;""),CHAR(10)&amp;"임용기간: "&amp;TEXT(시간강사_입력!H263,"yyyy. m. d.")&amp;" ~ "&amp;TEXT(시간강사_입력!I263,"yyyy. m. d."),"")&amp;IF(시간강사_입력!J263&lt;&gt;"",CHAR(10)&amp;"주당수업시간: 주 "&amp;시간강사_입력!J263&amp;"시간","")&amp;IF(시간강사_입력!K263&lt;&gt;"",CHAR(10)&amp;"총 수업주수: "&amp;시간강사_입력!K263&amp;"주","")&amp;IF(시간강사_입력!L263="예",CHAR(10)&amp;"방학기간 제외","")&amp;IF(시간강사_입력!M263&lt;&gt;"",CHAR(10)&amp;"근무시간: "&amp;시간강사_입력!M263,"")))</f>
        <v/>
      </c>
      <c r="F266" s="8" t="str">
        <f>IF(OR(시간강사_입력!F263="",LEFT(시간강사_입력!F263,2)="예)"),"",기본설정!$B$6)</f>
        <v/>
      </c>
      <c r="G266" s="22" t="str">
        <f>IF(OR(시간강사_입력!F263="",LEFT(시간강사_입력!F263,2)="예)"),"",IF(시간강사_입력!N263="",기본설정!$B$7,시간강사_입력!N263))</f>
        <v/>
      </c>
      <c r="H266" s="8" t="str">
        <f>IF(OR(시간강사_입력!F263="",LEFT(시간강사_입력!F263,2)="예)"),"",IF(기본설정!$B$8="","",기본설정!$B$8))</f>
        <v/>
      </c>
      <c r="I266" s="8" t="str">
        <f>IF(OR(시간강사_입력!F263="",LEFT(시간강사_입력!F263,2)="예)"),"",IF(기본설정!$B$9="","",기본설정!$B$9))</f>
        <v/>
      </c>
      <c r="J266" s="8" t="str">
        <f>IF(OR(시간강사_입력!F263="",LEFT(시간강사_입력!F263,2)="예)"),"",IF(시간강사_입력!P263&lt;&gt;"",시간강사_입력!P263,IF(기본설정!$B$10="","",기본설정!$B$10)))</f>
        <v/>
      </c>
    </row>
    <row r="267" spans="1:10" ht="90" customHeight="1">
      <c r="A267" s="7" t="str">
        <f>IF(OR(시간강사_입력!F264="",LEFT(시간강사_입력!F264,2)="예)"),"",IF(시간강사_입력!A264="",시간강사_입력!H264,시간강사_입력!A264))</f>
        <v/>
      </c>
      <c r="B267" s="8" t="str">
        <f>IF(OR(시간강사_입력!F264="",LEFT(시간강사_입력!F264,2)="예)"),"",IF(시간강사_입력!B264="",기본설정!$B$5,시간강사_입력!B264))</f>
        <v/>
      </c>
      <c r="C267" s="8" t="str">
        <f>IF(OR(시간강사_입력!F264="",LEFT(시간강사_입력!F264,2)="예)"),"",시간강사_입력!C264&amp;IF(시간강사_입력!E264="","",CHAR(10)&amp;"("&amp;시간강사_입력!E264&amp;")"))</f>
        <v/>
      </c>
      <c r="D267" s="8" t="str">
        <f ca="1">IF(OR(시간강사_입력!F264="",LEFT(시간강사_입력!F264,2)="예)"),"",시간강사_입력!F264&amp;IF(시간강사_입력!G264="","",CHAR(10)&amp;"("&amp;IF(시간강사_입력!G264="","",IF(AND(ISNUMBER(시간강사_입력!G264),시간강사_입력!G264&lt;100000),TEXT(시간강사_입력!G264,"yyyy. m. d."),IF(LEN(SUBSTITUTE(SUBSTITUTE(SUBSTITUTE(TRIM(시간강사_입력!G264),"-",""),".","")," ",""))=8,LEFT(SUBSTITUTE(SUBSTITUTE(SUBSTITUTE(TRIM(시간강사_입력!G264),"-",""),".","")," ",""),4)&amp;". "&amp;VALUE(MID(SUBSTITUTE(SUBSTITUTE(SUBSTITUTE(TRIM(시간강사_입력!G264),"-",""),".","")," ",""),5,2))&amp;". "&amp;VALUE(RIGHT(SUBSTITUTE(SUBSTITUTE(SUBSTITUTE(TRIM(시간강사_입력!G264),"-",""),".","")," ",""),2))&amp;".",IF(LEN(SUBSTITUTE(SUBSTITUTE(SUBSTITUTE(TRIM(시간강사_입력!G264),"-",""),".","")," ",""))=13,IF(OR(MID(SUBSTITUTE(SUBSTITUTE(SUBSTITUTE(TRIM(시간강사_입력!G264),"-",""),".","")," ",""),7,1)="1",MID(SUBSTITUTE(SUBSTITUTE(SUBSTITUTE(TRIM(시간강사_입력!G264),"-",""),".","")," ",""),7,1)="2",MID(SUBSTITUTE(SUBSTITUTE(SUBSTITUTE(TRIM(시간강사_입력!G264),"-",""),".","")," ",""),7,1)="5",MID(SUBSTITUTE(SUBSTITUTE(SUBSTITUTE(TRIM(시간강사_입력!G264),"-",""),".","")," ",""),7,1)="6"),"19","20")&amp;LEFT(SUBSTITUTE(SUBSTITUTE(SUBSTITUTE(TRIM(시간강사_입력!G264),"-",""),".","")," ",""),2)&amp;". "&amp;VALUE(MID(SUBSTITUTE(SUBSTITUTE(SUBSTITUTE(TRIM(시간강사_입력!G264),"-",""),".","")," ",""),3,2))&amp;". "&amp;VALUE(MID(SUBSTITUTE(SUBSTITUTE(SUBSTITUTE(TRIM(시간강사_입력!G264),"-",""),".","")," ",""),5,2))&amp;".",IF(LEN(SUBSTITUTE(SUBSTITUTE(SUBSTITUTE(TRIM(시간강사_입력!G264),"-",""),".","")," ",""))=6,IF(VALUE(LEFT(SUBSTITUTE(SUBSTITUTE(SUBSTITUTE(TRIM(시간강사_입력!G264),"-",""),".","")," ",""),2))&lt;=MOD(YEAR(TODAY()),100),"20","19")&amp;LEFT(SUBSTITUTE(SUBSTITUTE(SUBSTITUTE(TRIM(시간강사_입력!G264),"-",""),".","")," ",""),2)&amp;". "&amp;VALUE(MID(SUBSTITUTE(SUBSTITUTE(SUBSTITUTE(TRIM(시간강사_입력!G264),"-",""),".","")," ",""),3,2))&amp;". "&amp;VALUE(RIGHT(SUBSTITUTE(SUBSTITUTE(SUBSTITUTE(TRIM(시간강사_입력!G264),"-",""),".","")," ",""),2))&amp;".","")))))&amp;")"))</f>
        <v/>
      </c>
      <c r="E267" s="8" t="str">
        <f>IF(OR(시간강사_입력!F264="",LEFT(시간강사_입력!F264,2)="예)"),"",IF(시간강사_입력!O264&lt;&gt;"",시간강사_입력!O264,시간강사_입력!C264&amp;"에 임함."&amp;IF(AND(시간강사_입력!H264&lt;&gt;"",시간강사_입력!I264&lt;&gt;""),CHAR(10)&amp;"임용기간: "&amp;TEXT(시간강사_입력!H264,"yyyy. m. d.")&amp;" ~ "&amp;TEXT(시간강사_입력!I264,"yyyy. m. d."),"")&amp;IF(시간강사_입력!J264&lt;&gt;"",CHAR(10)&amp;"주당수업시간: 주 "&amp;시간강사_입력!J264&amp;"시간","")&amp;IF(시간강사_입력!K264&lt;&gt;"",CHAR(10)&amp;"총 수업주수: "&amp;시간강사_입력!K264&amp;"주","")&amp;IF(시간강사_입력!L264="예",CHAR(10)&amp;"방학기간 제외","")&amp;IF(시간강사_입력!M264&lt;&gt;"",CHAR(10)&amp;"근무시간: "&amp;시간강사_입력!M264,"")))</f>
        <v/>
      </c>
      <c r="F267" s="8" t="str">
        <f>IF(OR(시간강사_입력!F264="",LEFT(시간강사_입력!F264,2)="예)"),"",기본설정!$B$6)</f>
        <v/>
      </c>
      <c r="G267" s="22" t="str">
        <f>IF(OR(시간강사_입력!F264="",LEFT(시간강사_입력!F264,2)="예)"),"",IF(시간강사_입력!N264="",기본설정!$B$7,시간강사_입력!N264))</f>
        <v/>
      </c>
      <c r="H267" s="8" t="str">
        <f>IF(OR(시간강사_입력!F264="",LEFT(시간강사_입력!F264,2)="예)"),"",IF(기본설정!$B$8="","",기본설정!$B$8))</f>
        <v/>
      </c>
      <c r="I267" s="8" t="str">
        <f>IF(OR(시간강사_입력!F264="",LEFT(시간강사_입력!F264,2)="예)"),"",IF(기본설정!$B$9="","",기본설정!$B$9))</f>
        <v/>
      </c>
      <c r="J267" s="8" t="str">
        <f>IF(OR(시간강사_입력!F264="",LEFT(시간강사_입력!F264,2)="예)"),"",IF(시간강사_입력!P264&lt;&gt;"",시간강사_입력!P264,IF(기본설정!$B$10="","",기본설정!$B$10)))</f>
        <v/>
      </c>
    </row>
    <row r="268" spans="1:10" ht="90" customHeight="1">
      <c r="A268" s="7" t="str">
        <f>IF(OR(시간강사_입력!F265="",LEFT(시간강사_입력!F265,2)="예)"),"",IF(시간강사_입력!A265="",시간강사_입력!H265,시간강사_입력!A265))</f>
        <v/>
      </c>
      <c r="B268" s="8" t="str">
        <f>IF(OR(시간강사_입력!F265="",LEFT(시간강사_입력!F265,2)="예)"),"",IF(시간강사_입력!B265="",기본설정!$B$5,시간강사_입력!B265))</f>
        <v/>
      </c>
      <c r="C268" s="8" t="str">
        <f>IF(OR(시간강사_입력!F265="",LEFT(시간강사_입력!F265,2)="예)"),"",시간강사_입력!C265&amp;IF(시간강사_입력!E265="","",CHAR(10)&amp;"("&amp;시간강사_입력!E265&amp;")"))</f>
        <v/>
      </c>
      <c r="D268" s="8" t="str">
        <f ca="1">IF(OR(시간강사_입력!F265="",LEFT(시간강사_입력!F265,2)="예)"),"",시간강사_입력!F265&amp;IF(시간강사_입력!G265="","",CHAR(10)&amp;"("&amp;IF(시간강사_입력!G265="","",IF(AND(ISNUMBER(시간강사_입력!G265),시간강사_입력!G265&lt;100000),TEXT(시간강사_입력!G265,"yyyy. m. d."),IF(LEN(SUBSTITUTE(SUBSTITUTE(SUBSTITUTE(TRIM(시간강사_입력!G265),"-",""),".","")," ",""))=8,LEFT(SUBSTITUTE(SUBSTITUTE(SUBSTITUTE(TRIM(시간강사_입력!G265),"-",""),".","")," ",""),4)&amp;". "&amp;VALUE(MID(SUBSTITUTE(SUBSTITUTE(SUBSTITUTE(TRIM(시간강사_입력!G265),"-",""),".","")," ",""),5,2))&amp;". "&amp;VALUE(RIGHT(SUBSTITUTE(SUBSTITUTE(SUBSTITUTE(TRIM(시간강사_입력!G265),"-",""),".","")," ",""),2))&amp;".",IF(LEN(SUBSTITUTE(SUBSTITUTE(SUBSTITUTE(TRIM(시간강사_입력!G265),"-",""),".","")," ",""))=13,IF(OR(MID(SUBSTITUTE(SUBSTITUTE(SUBSTITUTE(TRIM(시간강사_입력!G265),"-",""),".","")," ",""),7,1)="1",MID(SUBSTITUTE(SUBSTITUTE(SUBSTITUTE(TRIM(시간강사_입력!G265),"-",""),".","")," ",""),7,1)="2",MID(SUBSTITUTE(SUBSTITUTE(SUBSTITUTE(TRIM(시간강사_입력!G265),"-",""),".","")," ",""),7,1)="5",MID(SUBSTITUTE(SUBSTITUTE(SUBSTITUTE(TRIM(시간강사_입력!G265),"-",""),".","")," ",""),7,1)="6"),"19","20")&amp;LEFT(SUBSTITUTE(SUBSTITUTE(SUBSTITUTE(TRIM(시간강사_입력!G265),"-",""),".","")," ",""),2)&amp;". "&amp;VALUE(MID(SUBSTITUTE(SUBSTITUTE(SUBSTITUTE(TRIM(시간강사_입력!G265),"-",""),".","")," ",""),3,2))&amp;". "&amp;VALUE(MID(SUBSTITUTE(SUBSTITUTE(SUBSTITUTE(TRIM(시간강사_입력!G265),"-",""),".","")," ",""),5,2))&amp;".",IF(LEN(SUBSTITUTE(SUBSTITUTE(SUBSTITUTE(TRIM(시간강사_입력!G265),"-",""),".","")," ",""))=6,IF(VALUE(LEFT(SUBSTITUTE(SUBSTITUTE(SUBSTITUTE(TRIM(시간강사_입력!G265),"-",""),".","")," ",""),2))&lt;=MOD(YEAR(TODAY()),100),"20","19")&amp;LEFT(SUBSTITUTE(SUBSTITUTE(SUBSTITUTE(TRIM(시간강사_입력!G265),"-",""),".","")," ",""),2)&amp;". "&amp;VALUE(MID(SUBSTITUTE(SUBSTITUTE(SUBSTITUTE(TRIM(시간강사_입력!G265),"-",""),".","")," ",""),3,2))&amp;". "&amp;VALUE(RIGHT(SUBSTITUTE(SUBSTITUTE(SUBSTITUTE(TRIM(시간강사_입력!G265),"-",""),".","")," ",""),2))&amp;".","")))))&amp;")"))</f>
        <v/>
      </c>
      <c r="E268" s="8" t="str">
        <f>IF(OR(시간강사_입력!F265="",LEFT(시간강사_입력!F265,2)="예)"),"",IF(시간강사_입력!O265&lt;&gt;"",시간강사_입력!O265,시간강사_입력!C265&amp;"에 임함."&amp;IF(AND(시간강사_입력!H265&lt;&gt;"",시간강사_입력!I265&lt;&gt;""),CHAR(10)&amp;"임용기간: "&amp;TEXT(시간강사_입력!H265,"yyyy. m. d.")&amp;" ~ "&amp;TEXT(시간강사_입력!I265,"yyyy. m. d."),"")&amp;IF(시간강사_입력!J265&lt;&gt;"",CHAR(10)&amp;"주당수업시간: 주 "&amp;시간강사_입력!J265&amp;"시간","")&amp;IF(시간강사_입력!K265&lt;&gt;"",CHAR(10)&amp;"총 수업주수: "&amp;시간강사_입력!K265&amp;"주","")&amp;IF(시간강사_입력!L265="예",CHAR(10)&amp;"방학기간 제외","")&amp;IF(시간강사_입력!M265&lt;&gt;"",CHAR(10)&amp;"근무시간: "&amp;시간강사_입력!M265,"")))</f>
        <v/>
      </c>
      <c r="F268" s="8" t="str">
        <f>IF(OR(시간강사_입력!F265="",LEFT(시간강사_입력!F265,2)="예)"),"",기본설정!$B$6)</f>
        <v/>
      </c>
      <c r="G268" s="22" t="str">
        <f>IF(OR(시간강사_입력!F265="",LEFT(시간강사_입력!F265,2)="예)"),"",IF(시간강사_입력!N265="",기본설정!$B$7,시간강사_입력!N265))</f>
        <v/>
      </c>
      <c r="H268" s="8" t="str">
        <f>IF(OR(시간강사_입력!F265="",LEFT(시간강사_입력!F265,2)="예)"),"",IF(기본설정!$B$8="","",기본설정!$B$8))</f>
        <v/>
      </c>
      <c r="I268" s="8" t="str">
        <f>IF(OR(시간강사_입력!F265="",LEFT(시간강사_입력!F265,2)="예)"),"",IF(기본설정!$B$9="","",기본설정!$B$9))</f>
        <v/>
      </c>
      <c r="J268" s="8" t="str">
        <f>IF(OR(시간강사_입력!F265="",LEFT(시간강사_입력!F265,2)="예)"),"",IF(시간강사_입력!P265&lt;&gt;"",시간강사_입력!P265,IF(기본설정!$B$10="","",기본설정!$B$10)))</f>
        <v/>
      </c>
    </row>
    <row r="269" spans="1:10" ht="90" customHeight="1">
      <c r="A269" s="7" t="str">
        <f>IF(OR(시간강사_입력!F266="",LEFT(시간강사_입력!F266,2)="예)"),"",IF(시간강사_입력!A266="",시간강사_입력!H266,시간강사_입력!A266))</f>
        <v/>
      </c>
      <c r="B269" s="8" t="str">
        <f>IF(OR(시간강사_입력!F266="",LEFT(시간강사_입력!F266,2)="예)"),"",IF(시간강사_입력!B266="",기본설정!$B$5,시간강사_입력!B266))</f>
        <v/>
      </c>
      <c r="C269" s="8" t="str">
        <f>IF(OR(시간강사_입력!F266="",LEFT(시간강사_입력!F266,2)="예)"),"",시간강사_입력!C266&amp;IF(시간강사_입력!E266="","",CHAR(10)&amp;"("&amp;시간강사_입력!E266&amp;")"))</f>
        <v/>
      </c>
      <c r="D269" s="8" t="str">
        <f ca="1">IF(OR(시간강사_입력!F266="",LEFT(시간강사_입력!F266,2)="예)"),"",시간강사_입력!F266&amp;IF(시간강사_입력!G266="","",CHAR(10)&amp;"("&amp;IF(시간강사_입력!G266="","",IF(AND(ISNUMBER(시간강사_입력!G266),시간강사_입력!G266&lt;100000),TEXT(시간강사_입력!G266,"yyyy. m. d."),IF(LEN(SUBSTITUTE(SUBSTITUTE(SUBSTITUTE(TRIM(시간강사_입력!G266),"-",""),".","")," ",""))=8,LEFT(SUBSTITUTE(SUBSTITUTE(SUBSTITUTE(TRIM(시간강사_입력!G266),"-",""),".","")," ",""),4)&amp;". "&amp;VALUE(MID(SUBSTITUTE(SUBSTITUTE(SUBSTITUTE(TRIM(시간강사_입력!G266),"-",""),".","")," ",""),5,2))&amp;". "&amp;VALUE(RIGHT(SUBSTITUTE(SUBSTITUTE(SUBSTITUTE(TRIM(시간강사_입력!G266),"-",""),".","")," ",""),2))&amp;".",IF(LEN(SUBSTITUTE(SUBSTITUTE(SUBSTITUTE(TRIM(시간강사_입력!G266),"-",""),".","")," ",""))=13,IF(OR(MID(SUBSTITUTE(SUBSTITUTE(SUBSTITUTE(TRIM(시간강사_입력!G266),"-",""),".","")," ",""),7,1)="1",MID(SUBSTITUTE(SUBSTITUTE(SUBSTITUTE(TRIM(시간강사_입력!G266),"-",""),".","")," ",""),7,1)="2",MID(SUBSTITUTE(SUBSTITUTE(SUBSTITUTE(TRIM(시간강사_입력!G266),"-",""),".","")," ",""),7,1)="5",MID(SUBSTITUTE(SUBSTITUTE(SUBSTITUTE(TRIM(시간강사_입력!G266),"-",""),".","")," ",""),7,1)="6"),"19","20")&amp;LEFT(SUBSTITUTE(SUBSTITUTE(SUBSTITUTE(TRIM(시간강사_입력!G266),"-",""),".","")," ",""),2)&amp;". "&amp;VALUE(MID(SUBSTITUTE(SUBSTITUTE(SUBSTITUTE(TRIM(시간강사_입력!G266),"-",""),".","")," ",""),3,2))&amp;". "&amp;VALUE(MID(SUBSTITUTE(SUBSTITUTE(SUBSTITUTE(TRIM(시간강사_입력!G266),"-",""),".","")," ",""),5,2))&amp;".",IF(LEN(SUBSTITUTE(SUBSTITUTE(SUBSTITUTE(TRIM(시간강사_입력!G266),"-",""),".","")," ",""))=6,IF(VALUE(LEFT(SUBSTITUTE(SUBSTITUTE(SUBSTITUTE(TRIM(시간강사_입력!G266),"-",""),".","")," ",""),2))&lt;=MOD(YEAR(TODAY()),100),"20","19")&amp;LEFT(SUBSTITUTE(SUBSTITUTE(SUBSTITUTE(TRIM(시간강사_입력!G266),"-",""),".","")," ",""),2)&amp;". "&amp;VALUE(MID(SUBSTITUTE(SUBSTITUTE(SUBSTITUTE(TRIM(시간강사_입력!G266),"-",""),".","")," ",""),3,2))&amp;". "&amp;VALUE(RIGHT(SUBSTITUTE(SUBSTITUTE(SUBSTITUTE(TRIM(시간강사_입력!G266),"-",""),".","")," ",""),2))&amp;".","")))))&amp;")"))</f>
        <v/>
      </c>
      <c r="E269" s="8" t="str">
        <f>IF(OR(시간강사_입력!F266="",LEFT(시간강사_입력!F266,2)="예)"),"",IF(시간강사_입력!O266&lt;&gt;"",시간강사_입력!O266,시간강사_입력!C266&amp;"에 임함."&amp;IF(AND(시간강사_입력!H266&lt;&gt;"",시간강사_입력!I266&lt;&gt;""),CHAR(10)&amp;"임용기간: "&amp;TEXT(시간강사_입력!H266,"yyyy. m. d.")&amp;" ~ "&amp;TEXT(시간강사_입력!I266,"yyyy. m. d."),"")&amp;IF(시간강사_입력!J266&lt;&gt;"",CHAR(10)&amp;"주당수업시간: 주 "&amp;시간강사_입력!J266&amp;"시간","")&amp;IF(시간강사_입력!K266&lt;&gt;"",CHAR(10)&amp;"총 수업주수: "&amp;시간강사_입력!K266&amp;"주","")&amp;IF(시간강사_입력!L266="예",CHAR(10)&amp;"방학기간 제외","")&amp;IF(시간강사_입력!M266&lt;&gt;"",CHAR(10)&amp;"근무시간: "&amp;시간강사_입력!M266,"")))</f>
        <v/>
      </c>
      <c r="F269" s="8" t="str">
        <f>IF(OR(시간강사_입력!F266="",LEFT(시간강사_입력!F266,2)="예)"),"",기본설정!$B$6)</f>
        <v/>
      </c>
      <c r="G269" s="22" t="str">
        <f>IF(OR(시간강사_입력!F266="",LEFT(시간강사_입력!F266,2)="예)"),"",IF(시간강사_입력!N266="",기본설정!$B$7,시간강사_입력!N266))</f>
        <v/>
      </c>
      <c r="H269" s="8" t="str">
        <f>IF(OR(시간강사_입력!F266="",LEFT(시간강사_입력!F266,2)="예)"),"",IF(기본설정!$B$8="","",기본설정!$B$8))</f>
        <v/>
      </c>
      <c r="I269" s="8" t="str">
        <f>IF(OR(시간강사_입력!F266="",LEFT(시간강사_입력!F266,2)="예)"),"",IF(기본설정!$B$9="","",기본설정!$B$9))</f>
        <v/>
      </c>
      <c r="J269" s="8" t="str">
        <f>IF(OR(시간강사_입력!F266="",LEFT(시간강사_입력!F266,2)="예)"),"",IF(시간강사_입력!P266&lt;&gt;"",시간강사_입력!P266,IF(기본설정!$B$10="","",기본설정!$B$10)))</f>
        <v/>
      </c>
    </row>
    <row r="270" spans="1:10" ht="90" customHeight="1">
      <c r="A270" s="7" t="str">
        <f>IF(OR(시간강사_입력!F267="",LEFT(시간강사_입력!F267,2)="예)"),"",IF(시간강사_입력!A267="",시간강사_입력!H267,시간강사_입력!A267))</f>
        <v/>
      </c>
      <c r="B270" s="8" t="str">
        <f>IF(OR(시간강사_입력!F267="",LEFT(시간강사_입력!F267,2)="예)"),"",IF(시간강사_입력!B267="",기본설정!$B$5,시간강사_입력!B267))</f>
        <v/>
      </c>
      <c r="C270" s="8" t="str">
        <f>IF(OR(시간강사_입력!F267="",LEFT(시간강사_입력!F267,2)="예)"),"",시간강사_입력!C267&amp;IF(시간강사_입력!E267="","",CHAR(10)&amp;"("&amp;시간강사_입력!E267&amp;")"))</f>
        <v/>
      </c>
      <c r="D270" s="8" t="str">
        <f ca="1">IF(OR(시간강사_입력!F267="",LEFT(시간강사_입력!F267,2)="예)"),"",시간강사_입력!F267&amp;IF(시간강사_입력!G267="","",CHAR(10)&amp;"("&amp;IF(시간강사_입력!G267="","",IF(AND(ISNUMBER(시간강사_입력!G267),시간강사_입력!G267&lt;100000),TEXT(시간강사_입력!G267,"yyyy. m. d."),IF(LEN(SUBSTITUTE(SUBSTITUTE(SUBSTITUTE(TRIM(시간강사_입력!G267),"-",""),".","")," ",""))=8,LEFT(SUBSTITUTE(SUBSTITUTE(SUBSTITUTE(TRIM(시간강사_입력!G267),"-",""),".","")," ",""),4)&amp;". "&amp;VALUE(MID(SUBSTITUTE(SUBSTITUTE(SUBSTITUTE(TRIM(시간강사_입력!G267),"-",""),".","")," ",""),5,2))&amp;". "&amp;VALUE(RIGHT(SUBSTITUTE(SUBSTITUTE(SUBSTITUTE(TRIM(시간강사_입력!G267),"-",""),".","")," ",""),2))&amp;".",IF(LEN(SUBSTITUTE(SUBSTITUTE(SUBSTITUTE(TRIM(시간강사_입력!G267),"-",""),".","")," ",""))=13,IF(OR(MID(SUBSTITUTE(SUBSTITUTE(SUBSTITUTE(TRIM(시간강사_입력!G267),"-",""),".","")," ",""),7,1)="1",MID(SUBSTITUTE(SUBSTITUTE(SUBSTITUTE(TRIM(시간강사_입력!G267),"-",""),".","")," ",""),7,1)="2",MID(SUBSTITUTE(SUBSTITUTE(SUBSTITUTE(TRIM(시간강사_입력!G267),"-",""),".","")," ",""),7,1)="5",MID(SUBSTITUTE(SUBSTITUTE(SUBSTITUTE(TRIM(시간강사_입력!G267),"-",""),".","")," ",""),7,1)="6"),"19","20")&amp;LEFT(SUBSTITUTE(SUBSTITUTE(SUBSTITUTE(TRIM(시간강사_입력!G267),"-",""),".","")," ",""),2)&amp;". "&amp;VALUE(MID(SUBSTITUTE(SUBSTITUTE(SUBSTITUTE(TRIM(시간강사_입력!G267),"-",""),".","")," ",""),3,2))&amp;". "&amp;VALUE(MID(SUBSTITUTE(SUBSTITUTE(SUBSTITUTE(TRIM(시간강사_입력!G267),"-",""),".","")," ",""),5,2))&amp;".",IF(LEN(SUBSTITUTE(SUBSTITUTE(SUBSTITUTE(TRIM(시간강사_입력!G267),"-",""),".","")," ",""))=6,IF(VALUE(LEFT(SUBSTITUTE(SUBSTITUTE(SUBSTITUTE(TRIM(시간강사_입력!G267),"-",""),".","")," ",""),2))&lt;=MOD(YEAR(TODAY()),100),"20","19")&amp;LEFT(SUBSTITUTE(SUBSTITUTE(SUBSTITUTE(TRIM(시간강사_입력!G267),"-",""),".","")," ",""),2)&amp;". "&amp;VALUE(MID(SUBSTITUTE(SUBSTITUTE(SUBSTITUTE(TRIM(시간강사_입력!G267),"-",""),".","")," ",""),3,2))&amp;". "&amp;VALUE(RIGHT(SUBSTITUTE(SUBSTITUTE(SUBSTITUTE(TRIM(시간강사_입력!G267),"-",""),".","")," ",""),2))&amp;".","")))))&amp;")"))</f>
        <v/>
      </c>
      <c r="E270" s="8" t="str">
        <f>IF(OR(시간강사_입력!F267="",LEFT(시간강사_입력!F267,2)="예)"),"",IF(시간강사_입력!O267&lt;&gt;"",시간강사_입력!O267,시간강사_입력!C267&amp;"에 임함."&amp;IF(AND(시간강사_입력!H267&lt;&gt;"",시간강사_입력!I267&lt;&gt;""),CHAR(10)&amp;"임용기간: "&amp;TEXT(시간강사_입력!H267,"yyyy. m. d.")&amp;" ~ "&amp;TEXT(시간강사_입력!I267,"yyyy. m. d."),"")&amp;IF(시간강사_입력!J267&lt;&gt;"",CHAR(10)&amp;"주당수업시간: 주 "&amp;시간강사_입력!J267&amp;"시간","")&amp;IF(시간강사_입력!K267&lt;&gt;"",CHAR(10)&amp;"총 수업주수: "&amp;시간강사_입력!K267&amp;"주","")&amp;IF(시간강사_입력!L267="예",CHAR(10)&amp;"방학기간 제외","")&amp;IF(시간강사_입력!M267&lt;&gt;"",CHAR(10)&amp;"근무시간: "&amp;시간강사_입력!M267,"")))</f>
        <v/>
      </c>
      <c r="F270" s="8" t="str">
        <f>IF(OR(시간강사_입력!F267="",LEFT(시간강사_입력!F267,2)="예)"),"",기본설정!$B$6)</f>
        <v/>
      </c>
      <c r="G270" s="22" t="str">
        <f>IF(OR(시간강사_입력!F267="",LEFT(시간강사_입력!F267,2)="예)"),"",IF(시간강사_입력!N267="",기본설정!$B$7,시간강사_입력!N267))</f>
        <v/>
      </c>
      <c r="H270" s="8" t="str">
        <f>IF(OR(시간강사_입력!F267="",LEFT(시간강사_입력!F267,2)="예)"),"",IF(기본설정!$B$8="","",기본설정!$B$8))</f>
        <v/>
      </c>
      <c r="I270" s="8" t="str">
        <f>IF(OR(시간강사_입력!F267="",LEFT(시간강사_입력!F267,2)="예)"),"",IF(기본설정!$B$9="","",기본설정!$B$9))</f>
        <v/>
      </c>
      <c r="J270" s="8" t="str">
        <f>IF(OR(시간강사_입력!F267="",LEFT(시간강사_입력!F267,2)="예)"),"",IF(시간강사_입력!P267&lt;&gt;"",시간강사_입력!P267,IF(기본설정!$B$10="","",기본설정!$B$10)))</f>
        <v/>
      </c>
    </row>
    <row r="271" spans="1:10" ht="90" customHeight="1">
      <c r="A271" s="7" t="str">
        <f>IF(OR(시간강사_입력!F268="",LEFT(시간강사_입력!F268,2)="예)"),"",IF(시간강사_입력!A268="",시간강사_입력!H268,시간강사_입력!A268))</f>
        <v/>
      </c>
      <c r="B271" s="8" t="str">
        <f>IF(OR(시간강사_입력!F268="",LEFT(시간강사_입력!F268,2)="예)"),"",IF(시간강사_입력!B268="",기본설정!$B$5,시간강사_입력!B268))</f>
        <v/>
      </c>
      <c r="C271" s="8" t="str">
        <f>IF(OR(시간강사_입력!F268="",LEFT(시간강사_입력!F268,2)="예)"),"",시간강사_입력!C268&amp;IF(시간강사_입력!E268="","",CHAR(10)&amp;"("&amp;시간강사_입력!E268&amp;")"))</f>
        <v/>
      </c>
      <c r="D271" s="8" t="str">
        <f ca="1">IF(OR(시간강사_입력!F268="",LEFT(시간강사_입력!F268,2)="예)"),"",시간강사_입력!F268&amp;IF(시간강사_입력!G268="","",CHAR(10)&amp;"("&amp;IF(시간강사_입력!G268="","",IF(AND(ISNUMBER(시간강사_입력!G268),시간강사_입력!G268&lt;100000),TEXT(시간강사_입력!G268,"yyyy. m. d."),IF(LEN(SUBSTITUTE(SUBSTITUTE(SUBSTITUTE(TRIM(시간강사_입력!G268),"-",""),".","")," ",""))=8,LEFT(SUBSTITUTE(SUBSTITUTE(SUBSTITUTE(TRIM(시간강사_입력!G268),"-",""),".","")," ",""),4)&amp;". "&amp;VALUE(MID(SUBSTITUTE(SUBSTITUTE(SUBSTITUTE(TRIM(시간강사_입력!G268),"-",""),".","")," ",""),5,2))&amp;". "&amp;VALUE(RIGHT(SUBSTITUTE(SUBSTITUTE(SUBSTITUTE(TRIM(시간강사_입력!G268),"-",""),".","")," ",""),2))&amp;".",IF(LEN(SUBSTITUTE(SUBSTITUTE(SUBSTITUTE(TRIM(시간강사_입력!G268),"-",""),".","")," ",""))=13,IF(OR(MID(SUBSTITUTE(SUBSTITUTE(SUBSTITUTE(TRIM(시간강사_입력!G268),"-",""),".","")," ",""),7,1)="1",MID(SUBSTITUTE(SUBSTITUTE(SUBSTITUTE(TRIM(시간강사_입력!G268),"-",""),".","")," ",""),7,1)="2",MID(SUBSTITUTE(SUBSTITUTE(SUBSTITUTE(TRIM(시간강사_입력!G268),"-",""),".","")," ",""),7,1)="5",MID(SUBSTITUTE(SUBSTITUTE(SUBSTITUTE(TRIM(시간강사_입력!G268),"-",""),".","")," ",""),7,1)="6"),"19","20")&amp;LEFT(SUBSTITUTE(SUBSTITUTE(SUBSTITUTE(TRIM(시간강사_입력!G268),"-",""),".","")," ",""),2)&amp;". "&amp;VALUE(MID(SUBSTITUTE(SUBSTITUTE(SUBSTITUTE(TRIM(시간강사_입력!G268),"-",""),".","")," ",""),3,2))&amp;". "&amp;VALUE(MID(SUBSTITUTE(SUBSTITUTE(SUBSTITUTE(TRIM(시간강사_입력!G268),"-",""),".","")," ",""),5,2))&amp;".",IF(LEN(SUBSTITUTE(SUBSTITUTE(SUBSTITUTE(TRIM(시간강사_입력!G268),"-",""),".","")," ",""))=6,IF(VALUE(LEFT(SUBSTITUTE(SUBSTITUTE(SUBSTITUTE(TRIM(시간강사_입력!G268),"-",""),".","")," ",""),2))&lt;=MOD(YEAR(TODAY()),100),"20","19")&amp;LEFT(SUBSTITUTE(SUBSTITUTE(SUBSTITUTE(TRIM(시간강사_입력!G268),"-",""),".","")," ",""),2)&amp;". "&amp;VALUE(MID(SUBSTITUTE(SUBSTITUTE(SUBSTITUTE(TRIM(시간강사_입력!G268),"-",""),".","")," ",""),3,2))&amp;". "&amp;VALUE(RIGHT(SUBSTITUTE(SUBSTITUTE(SUBSTITUTE(TRIM(시간강사_입력!G268),"-",""),".","")," ",""),2))&amp;".","")))))&amp;")"))</f>
        <v/>
      </c>
      <c r="E271" s="8" t="str">
        <f>IF(OR(시간강사_입력!F268="",LEFT(시간강사_입력!F268,2)="예)"),"",IF(시간강사_입력!O268&lt;&gt;"",시간강사_입력!O268,시간강사_입력!C268&amp;"에 임함."&amp;IF(AND(시간강사_입력!H268&lt;&gt;"",시간강사_입력!I268&lt;&gt;""),CHAR(10)&amp;"임용기간: "&amp;TEXT(시간강사_입력!H268,"yyyy. m. d.")&amp;" ~ "&amp;TEXT(시간강사_입력!I268,"yyyy. m. d."),"")&amp;IF(시간강사_입력!J268&lt;&gt;"",CHAR(10)&amp;"주당수업시간: 주 "&amp;시간강사_입력!J268&amp;"시간","")&amp;IF(시간강사_입력!K268&lt;&gt;"",CHAR(10)&amp;"총 수업주수: "&amp;시간강사_입력!K268&amp;"주","")&amp;IF(시간강사_입력!L268="예",CHAR(10)&amp;"방학기간 제외","")&amp;IF(시간강사_입력!M268&lt;&gt;"",CHAR(10)&amp;"근무시간: "&amp;시간강사_입력!M268,"")))</f>
        <v/>
      </c>
      <c r="F271" s="8" t="str">
        <f>IF(OR(시간강사_입력!F268="",LEFT(시간강사_입력!F268,2)="예)"),"",기본설정!$B$6)</f>
        <v/>
      </c>
      <c r="G271" s="22" t="str">
        <f>IF(OR(시간강사_입력!F268="",LEFT(시간강사_입력!F268,2)="예)"),"",IF(시간강사_입력!N268="",기본설정!$B$7,시간강사_입력!N268))</f>
        <v/>
      </c>
      <c r="H271" s="8" t="str">
        <f>IF(OR(시간강사_입력!F268="",LEFT(시간강사_입력!F268,2)="예)"),"",IF(기본설정!$B$8="","",기본설정!$B$8))</f>
        <v/>
      </c>
      <c r="I271" s="8" t="str">
        <f>IF(OR(시간강사_입력!F268="",LEFT(시간강사_입력!F268,2)="예)"),"",IF(기본설정!$B$9="","",기본설정!$B$9))</f>
        <v/>
      </c>
      <c r="J271" s="8" t="str">
        <f>IF(OR(시간강사_입력!F268="",LEFT(시간강사_입력!F268,2)="예)"),"",IF(시간강사_입력!P268&lt;&gt;"",시간강사_입력!P268,IF(기본설정!$B$10="","",기본설정!$B$10)))</f>
        <v/>
      </c>
    </row>
    <row r="272" spans="1:10" ht="90" customHeight="1">
      <c r="A272" s="7" t="str">
        <f>IF(OR(시간강사_입력!F269="",LEFT(시간강사_입력!F269,2)="예)"),"",IF(시간강사_입력!A269="",시간강사_입력!H269,시간강사_입력!A269))</f>
        <v/>
      </c>
      <c r="B272" s="8" t="str">
        <f>IF(OR(시간강사_입력!F269="",LEFT(시간강사_입력!F269,2)="예)"),"",IF(시간강사_입력!B269="",기본설정!$B$5,시간강사_입력!B269))</f>
        <v/>
      </c>
      <c r="C272" s="8" t="str">
        <f>IF(OR(시간강사_입력!F269="",LEFT(시간강사_입력!F269,2)="예)"),"",시간강사_입력!C269&amp;IF(시간강사_입력!E269="","",CHAR(10)&amp;"("&amp;시간강사_입력!E269&amp;")"))</f>
        <v/>
      </c>
      <c r="D272" s="8" t="str">
        <f ca="1">IF(OR(시간강사_입력!F269="",LEFT(시간강사_입력!F269,2)="예)"),"",시간강사_입력!F269&amp;IF(시간강사_입력!G269="","",CHAR(10)&amp;"("&amp;IF(시간강사_입력!G269="","",IF(AND(ISNUMBER(시간강사_입력!G269),시간강사_입력!G269&lt;100000),TEXT(시간강사_입력!G269,"yyyy. m. d."),IF(LEN(SUBSTITUTE(SUBSTITUTE(SUBSTITUTE(TRIM(시간강사_입력!G269),"-",""),".","")," ",""))=8,LEFT(SUBSTITUTE(SUBSTITUTE(SUBSTITUTE(TRIM(시간강사_입력!G269),"-",""),".","")," ",""),4)&amp;". "&amp;VALUE(MID(SUBSTITUTE(SUBSTITUTE(SUBSTITUTE(TRIM(시간강사_입력!G269),"-",""),".","")," ",""),5,2))&amp;". "&amp;VALUE(RIGHT(SUBSTITUTE(SUBSTITUTE(SUBSTITUTE(TRIM(시간강사_입력!G269),"-",""),".","")," ",""),2))&amp;".",IF(LEN(SUBSTITUTE(SUBSTITUTE(SUBSTITUTE(TRIM(시간강사_입력!G269),"-",""),".","")," ",""))=13,IF(OR(MID(SUBSTITUTE(SUBSTITUTE(SUBSTITUTE(TRIM(시간강사_입력!G269),"-",""),".","")," ",""),7,1)="1",MID(SUBSTITUTE(SUBSTITUTE(SUBSTITUTE(TRIM(시간강사_입력!G269),"-",""),".","")," ",""),7,1)="2",MID(SUBSTITUTE(SUBSTITUTE(SUBSTITUTE(TRIM(시간강사_입력!G269),"-",""),".","")," ",""),7,1)="5",MID(SUBSTITUTE(SUBSTITUTE(SUBSTITUTE(TRIM(시간강사_입력!G269),"-",""),".","")," ",""),7,1)="6"),"19","20")&amp;LEFT(SUBSTITUTE(SUBSTITUTE(SUBSTITUTE(TRIM(시간강사_입력!G269),"-",""),".","")," ",""),2)&amp;". "&amp;VALUE(MID(SUBSTITUTE(SUBSTITUTE(SUBSTITUTE(TRIM(시간강사_입력!G269),"-",""),".","")," ",""),3,2))&amp;". "&amp;VALUE(MID(SUBSTITUTE(SUBSTITUTE(SUBSTITUTE(TRIM(시간강사_입력!G269),"-",""),".","")," ",""),5,2))&amp;".",IF(LEN(SUBSTITUTE(SUBSTITUTE(SUBSTITUTE(TRIM(시간강사_입력!G269),"-",""),".","")," ",""))=6,IF(VALUE(LEFT(SUBSTITUTE(SUBSTITUTE(SUBSTITUTE(TRIM(시간강사_입력!G269),"-",""),".","")," ",""),2))&lt;=MOD(YEAR(TODAY()),100),"20","19")&amp;LEFT(SUBSTITUTE(SUBSTITUTE(SUBSTITUTE(TRIM(시간강사_입력!G269),"-",""),".","")," ",""),2)&amp;". "&amp;VALUE(MID(SUBSTITUTE(SUBSTITUTE(SUBSTITUTE(TRIM(시간강사_입력!G269),"-",""),".","")," ",""),3,2))&amp;". "&amp;VALUE(RIGHT(SUBSTITUTE(SUBSTITUTE(SUBSTITUTE(TRIM(시간강사_입력!G269),"-",""),".","")," ",""),2))&amp;".","")))))&amp;")"))</f>
        <v/>
      </c>
      <c r="E272" s="8" t="str">
        <f>IF(OR(시간강사_입력!F269="",LEFT(시간강사_입력!F269,2)="예)"),"",IF(시간강사_입력!O269&lt;&gt;"",시간강사_입력!O269,시간강사_입력!C269&amp;"에 임함."&amp;IF(AND(시간강사_입력!H269&lt;&gt;"",시간강사_입력!I269&lt;&gt;""),CHAR(10)&amp;"임용기간: "&amp;TEXT(시간강사_입력!H269,"yyyy. m. d.")&amp;" ~ "&amp;TEXT(시간강사_입력!I269,"yyyy. m. d."),"")&amp;IF(시간강사_입력!J269&lt;&gt;"",CHAR(10)&amp;"주당수업시간: 주 "&amp;시간강사_입력!J269&amp;"시간","")&amp;IF(시간강사_입력!K269&lt;&gt;"",CHAR(10)&amp;"총 수업주수: "&amp;시간강사_입력!K269&amp;"주","")&amp;IF(시간강사_입력!L269="예",CHAR(10)&amp;"방학기간 제외","")&amp;IF(시간강사_입력!M269&lt;&gt;"",CHAR(10)&amp;"근무시간: "&amp;시간강사_입력!M269,"")))</f>
        <v/>
      </c>
      <c r="F272" s="8" t="str">
        <f>IF(OR(시간강사_입력!F269="",LEFT(시간강사_입력!F269,2)="예)"),"",기본설정!$B$6)</f>
        <v/>
      </c>
      <c r="G272" s="22" t="str">
        <f>IF(OR(시간강사_입력!F269="",LEFT(시간강사_입력!F269,2)="예)"),"",IF(시간강사_입력!N269="",기본설정!$B$7,시간강사_입력!N269))</f>
        <v/>
      </c>
      <c r="H272" s="8" t="str">
        <f>IF(OR(시간강사_입력!F269="",LEFT(시간강사_입력!F269,2)="예)"),"",IF(기본설정!$B$8="","",기본설정!$B$8))</f>
        <v/>
      </c>
      <c r="I272" s="8" t="str">
        <f>IF(OR(시간강사_입력!F269="",LEFT(시간강사_입력!F269,2)="예)"),"",IF(기본설정!$B$9="","",기본설정!$B$9))</f>
        <v/>
      </c>
      <c r="J272" s="8" t="str">
        <f>IF(OR(시간강사_입력!F269="",LEFT(시간강사_입력!F269,2)="예)"),"",IF(시간강사_입력!P269&lt;&gt;"",시간강사_입력!P269,IF(기본설정!$B$10="","",기본설정!$B$10)))</f>
        <v/>
      </c>
    </row>
    <row r="273" spans="1:10" ht="90" customHeight="1">
      <c r="A273" s="7" t="str">
        <f>IF(OR(시간강사_입력!F270="",LEFT(시간강사_입력!F270,2)="예)"),"",IF(시간강사_입력!A270="",시간강사_입력!H270,시간강사_입력!A270))</f>
        <v/>
      </c>
      <c r="B273" s="8" t="str">
        <f>IF(OR(시간강사_입력!F270="",LEFT(시간강사_입력!F270,2)="예)"),"",IF(시간강사_입력!B270="",기본설정!$B$5,시간강사_입력!B270))</f>
        <v/>
      </c>
      <c r="C273" s="8" t="str">
        <f>IF(OR(시간강사_입력!F270="",LEFT(시간강사_입력!F270,2)="예)"),"",시간강사_입력!C270&amp;IF(시간강사_입력!E270="","",CHAR(10)&amp;"("&amp;시간강사_입력!E270&amp;")"))</f>
        <v/>
      </c>
      <c r="D273" s="8" t="str">
        <f ca="1">IF(OR(시간강사_입력!F270="",LEFT(시간강사_입력!F270,2)="예)"),"",시간강사_입력!F270&amp;IF(시간강사_입력!G270="","",CHAR(10)&amp;"("&amp;IF(시간강사_입력!G270="","",IF(AND(ISNUMBER(시간강사_입력!G270),시간강사_입력!G270&lt;100000),TEXT(시간강사_입력!G270,"yyyy. m. d."),IF(LEN(SUBSTITUTE(SUBSTITUTE(SUBSTITUTE(TRIM(시간강사_입력!G270),"-",""),".","")," ",""))=8,LEFT(SUBSTITUTE(SUBSTITUTE(SUBSTITUTE(TRIM(시간강사_입력!G270),"-",""),".","")," ",""),4)&amp;". "&amp;VALUE(MID(SUBSTITUTE(SUBSTITUTE(SUBSTITUTE(TRIM(시간강사_입력!G270),"-",""),".","")," ",""),5,2))&amp;". "&amp;VALUE(RIGHT(SUBSTITUTE(SUBSTITUTE(SUBSTITUTE(TRIM(시간강사_입력!G270),"-",""),".","")," ",""),2))&amp;".",IF(LEN(SUBSTITUTE(SUBSTITUTE(SUBSTITUTE(TRIM(시간강사_입력!G270),"-",""),".","")," ",""))=13,IF(OR(MID(SUBSTITUTE(SUBSTITUTE(SUBSTITUTE(TRIM(시간강사_입력!G270),"-",""),".","")," ",""),7,1)="1",MID(SUBSTITUTE(SUBSTITUTE(SUBSTITUTE(TRIM(시간강사_입력!G270),"-",""),".","")," ",""),7,1)="2",MID(SUBSTITUTE(SUBSTITUTE(SUBSTITUTE(TRIM(시간강사_입력!G270),"-",""),".","")," ",""),7,1)="5",MID(SUBSTITUTE(SUBSTITUTE(SUBSTITUTE(TRIM(시간강사_입력!G270),"-",""),".","")," ",""),7,1)="6"),"19","20")&amp;LEFT(SUBSTITUTE(SUBSTITUTE(SUBSTITUTE(TRIM(시간강사_입력!G270),"-",""),".","")," ",""),2)&amp;". "&amp;VALUE(MID(SUBSTITUTE(SUBSTITUTE(SUBSTITUTE(TRIM(시간강사_입력!G270),"-",""),".","")," ",""),3,2))&amp;". "&amp;VALUE(MID(SUBSTITUTE(SUBSTITUTE(SUBSTITUTE(TRIM(시간강사_입력!G270),"-",""),".","")," ",""),5,2))&amp;".",IF(LEN(SUBSTITUTE(SUBSTITUTE(SUBSTITUTE(TRIM(시간강사_입력!G270),"-",""),".","")," ",""))=6,IF(VALUE(LEFT(SUBSTITUTE(SUBSTITUTE(SUBSTITUTE(TRIM(시간강사_입력!G270),"-",""),".","")," ",""),2))&lt;=MOD(YEAR(TODAY()),100),"20","19")&amp;LEFT(SUBSTITUTE(SUBSTITUTE(SUBSTITUTE(TRIM(시간강사_입력!G270),"-",""),".","")," ",""),2)&amp;". "&amp;VALUE(MID(SUBSTITUTE(SUBSTITUTE(SUBSTITUTE(TRIM(시간강사_입력!G270),"-",""),".","")," ",""),3,2))&amp;". "&amp;VALUE(RIGHT(SUBSTITUTE(SUBSTITUTE(SUBSTITUTE(TRIM(시간강사_입력!G270),"-",""),".","")," ",""),2))&amp;".","")))))&amp;")"))</f>
        <v/>
      </c>
      <c r="E273" s="8" t="str">
        <f>IF(OR(시간강사_입력!F270="",LEFT(시간강사_입력!F270,2)="예)"),"",IF(시간강사_입력!O270&lt;&gt;"",시간강사_입력!O270,시간강사_입력!C270&amp;"에 임함."&amp;IF(AND(시간강사_입력!H270&lt;&gt;"",시간강사_입력!I270&lt;&gt;""),CHAR(10)&amp;"임용기간: "&amp;TEXT(시간강사_입력!H270,"yyyy. m. d.")&amp;" ~ "&amp;TEXT(시간강사_입력!I270,"yyyy. m. d."),"")&amp;IF(시간강사_입력!J270&lt;&gt;"",CHAR(10)&amp;"주당수업시간: 주 "&amp;시간강사_입력!J270&amp;"시간","")&amp;IF(시간강사_입력!K270&lt;&gt;"",CHAR(10)&amp;"총 수업주수: "&amp;시간강사_입력!K270&amp;"주","")&amp;IF(시간강사_입력!L270="예",CHAR(10)&amp;"방학기간 제외","")&amp;IF(시간강사_입력!M270&lt;&gt;"",CHAR(10)&amp;"근무시간: "&amp;시간강사_입력!M270,"")))</f>
        <v/>
      </c>
      <c r="F273" s="8" t="str">
        <f>IF(OR(시간강사_입력!F270="",LEFT(시간강사_입력!F270,2)="예)"),"",기본설정!$B$6)</f>
        <v/>
      </c>
      <c r="G273" s="22" t="str">
        <f>IF(OR(시간강사_입력!F270="",LEFT(시간강사_입력!F270,2)="예)"),"",IF(시간강사_입력!N270="",기본설정!$B$7,시간강사_입력!N270))</f>
        <v/>
      </c>
      <c r="H273" s="8" t="str">
        <f>IF(OR(시간강사_입력!F270="",LEFT(시간강사_입력!F270,2)="예)"),"",IF(기본설정!$B$8="","",기본설정!$B$8))</f>
        <v/>
      </c>
      <c r="I273" s="8" t="str">
        <f>IF(OR(시간강사_입력!F270="",LEFT(시간강사_입력!F270,2)="예)"),"",IF(기본설정!$B$9="","",기본설정!$B$9))</f>
        <v/>
      </c>
      <c r="J273" s="8" t="str">
        <f>IF(OR(시간강사_입력!F270="",LEFT(시간강사_입력!F270,2)="예)"),"",IF(시간강사_입력!P270&lt;&gt;"",시간강사_입력!P270,IF(기본설정!$B$10="","",기본설정!$B$10)))</f>
        <v/>
      </c>
    </row>
    <row r="274" spans="1:10" ht="90" customHeight="1">
      <c r="A274" s="7" t="str">
        <f>IF(OR(시간강사_입력!F271="",LEFT(시간강사_입력!F271,2)="예)"),"",IF(시간강사_입력!A271="",시간강사_입력!H271,시간강사_입력!A271))</f>
        <v/>
      </c>
      <c r="B274" s="8" t="str">
        <f>IF(OR(시간강사_입력!F271="",LEFT(시간강사_입력!F271,2)="예)"),"",IF(시간강사_입력!B271="",기본설정!$B$5,시간강사_입력!B271))</f>
        <v/>
      </c>
      <c r="C274" s="8" t="str">
        <f>IF(OR(시간강사_입력!F271="",LEFT(시간강사_입력!F271,2)="예)"),"",시간강사_입력!C271&amp;IF(시간강사_입력!E271="","",CHAR(10)&amp;"("&amp;시간강사_입력!E271&amp;")"))</f>
        <v/>
      </c>
      <c r="D274" s="8" t="str">
        <f ca="1">IF(OR(시간강사_입력!F271="",LEFT(시간강사_입력!F271,2)="예)"),"",시간강사_입력!F271&amp;IF(시간강사_입력!G271="","",CHAR(10)&amp;"("&amp;IF(시간강사_입력!G271="","",IF(AND(ISNUMBER(시간강사_입력!G271),시간강사_입력!G271&lt;100000),TEXT(시간강사_입력!G271,"yyyy. m. d."),IF(LEN(SUBSTITUTE(SUBSTITUTE(SUBSTITUTE(TRIM(시간강사_입력!G271),"-",""),".","")," ",""))=8,LEFT(SUBSTITUTE(SUBSTITUTE(SUBSTITUTE(TRIM(시간강사_입력!G271),"-",""),".","")," ",""),4)&amp;". "&amp;VALUE(MID(SUBSTITUTE(SUBSTITUTE(SUBSTITUTE(TRIM(시간강사_입력!G271),"-",""),".","")," ",""),5,2))&amp;". "&amp;VALUE(RIGHT(SUBSTITUTE(SUBSTITUTE(SUBSTITUTE(TRIM(시간강사_입력!G271),"-",""),".","")," ",""),2))&amp;".",IF(LEN(SUBSTITUTE(SUBSTITUTE(SUBSTITUTE(TRIM(시간강사_입력!G271),"-",""),".","")," ",""))=13,IF(OR(MID(SUBSTITUTE(SUBSTITUTE(SUBSTITUTE(TRIM(시간강사_입력!G271),"-",""),".","")," ",""),7,1)="1",MID(SUBSTITUTE(SUBSTITUTE(SUBSTITUTE(TRIM(시간강사_입력!G271),"-",""),".","")," ",""),7,1)="2",MID(SUBSTITUTE(SUBSTITUTE(SUBSTITUTE(TRIM(시간강사_입력!G271),"-",""),".","")," ",""),7,1)="5",MID(SUBSTITUTE(SUBSTITUTE(SUBSTITUTE(TRIM(시간강사_입력!G271),"-",""),".","")," ",""),7,1)="6"),"19","20")&amp;LEFT(SUBSTITUTE(SUBSTITUTE(SUBSTITUTE(TRIM(시간강사_입력!G271),"-",""),".","")," ",""),2)&amp;". "&amp;VALUE(MID(SUBSTITUTE(SUBSTITUTE(SUBSTITUTE(TRIM(시간강사_입력!G271),"-",""),".","")," ",""),3,2))&amp;". "&amp;VALUE(MID(SUBSTITUTE(SUBSTITUTE(SUBSTITUTE(TRIM(시간강사_입력!G271),"-",""),".","")," ",""),5,2))&amp;".",IF(LEN(SUBSTITUTE(SUBSTITUTE(SUBSTITUTE(TRIM(시간강사_입력!G271),"-",""),".","")," ",""))=6,IF(VALUE(LEFT(SUBSTITUTE(SUBSTITUTE(SUBSTITUTE(TRIM(시간강사_입력!G271),"-",""),".","")," ",""),2))&lt;=MOD(YEAR(TODAY()),100),"20","19")&amp;LEFT(SUBSTITUTE(SUBSTITUTE(SUBSTITUTE(TRIM(시간강사_입력!G271),"-",""),".","")," ",""),2)&amp;". "&amp;VALUE(MID(SUBSTITUTE(SUBSTITUTE(SUBSTITUTE(TRIM(시간강사_입력!G271),"-",""),".","")," ",""),3,2))&amp;". "&amp;VALUE(RIGHT(SUBSTITUTE(SUBSTITUTE(SUBSTITUTE(TRIM(시간강사_입력!G271),"-",""),".","")," ",""),2))&amp;".","")))))&amp;")"))</f>
        <v/>
      </c>
      <c r="E274" s="8" t="str">
        <f>IF(OR(시간강사_입력!F271="",LEFT(시간강사_입력!F271,2)="예)"),"",IF(시간강사_입력!O271&lt;&gt;"",시간강사_입력!O271,시간강사_입력!C271&amp;"에 임함."&amp;IF(AND(시간강사_입력!H271&lt;&gt;"",시간강사_입력!I271&lt;&gt;""),CHAR(10)&amp;"임용기간: "&amp;TEXT(시간강사_입력!H271,"yyyy. m. d.")&amp;" ~ "&amp;TEXT(시간강사_입력!I271,"yyyy. m. d."),"")&amp;IF(시간강사_입력!J271&lt;&gt;"",CHAR(10)&amp;"주당수업시간: 주 "&amp;시간강사_입력!J271&amp;"시간","")&amp;IF(시간강사_입력!K271&lt;&gt;"",CHAR(10)&amp;"총 수업주수: "&amp;시간강사_입력!K271&amp;"주","")&amp;IF(시간강사_입력!L271="예",CHAR(10)&amp;"방학기간 제외","")&amp;IF(시간강사_입력!M271&lt;&gt;"",CHAR(10)&amp;"근무시간: "&amp;시간강사_입력!M271,"")))</f>
        <v/>
      </c>
      <c r="F274" s="8" t="str">
        <f>IF(OR(시간강사_입력!F271="",LEFT(시간강사_입력!F271,2)="예)"),"",기본설정!$B$6)</f>
        <v/>
      </c>
      <c r="G274" s="22" t="str">
        <f>IF(OR(시간강사_입력!F271="",LEFT(시간강사_입력!F271,2)="예)"),"",IF(시간강사_입력!N271="",기본설정!$B$7,시간강사_입력!N271))</f>
        <v/>
      </c>
      <c r="H274" s="8" t="str">
        <f>IF(OR(시간강사_입력!F271="",LEFT(시간강사_입력!F271,2)="예)"),"",IF(기본설정!$B$8="","",기본설정!$B$8))</f>
        <v/>
      </c>
      <c r="I274" s="8" t="str">
        <f>IF(OR(시간강사_입력!F271="",LEFT(시간강사_입력!F271,2)="예)"),"",IF(기본설정!$B$9="","",기본설정!$B$9))</f>
        <v/>
      </c>
      <c r="J274" s="8" t="str">
        <f>IF(OR(시간강사_입력!F271="",LEFT(시간강사_입력!F271,2)="예)"),"",IF(시간강사_입력!P271&lt;&gt;"",시간강사_입력!P271,IF(기본설정!$B$10="","",기본설정!$B$10)))</f>
        <v/>
      </c>
    </row>
    <row r="275" spans="1:10" ht="90" customHeight="1">
      <c r="A275" s="7" t="str">
        <f>IF(OR(시간강사_입력!F272="",LEFT(시간강사_입력!F272,2)="예)"),"",IF(시간강사_입력!A272="",시간강사_입력!H272,시간강사_입력!A272))</f>
        <v/>
      </c>
      <c r="B275" s="8" t="str">
        <f>IF(OR(시간강사_입력!F272="",LEFT(시간강사_입력!F272,2)="예)"),"",IF(시간강사_입력!B272="",기본설정!$B$5,시간강사_입력!B272))</f>
        <v/>
      </c>
      <c r="C275" s="8" t="str">
        <f>IF(OR(시간강사_입력!F272="",LEFT(시간강사_입력!F272,2)="예)"),"",시간강사_입력!C272&amp;IF(시간강사_입력!E272="","",CHAR(10)&amp;"("&amp;시간강사_입력!E272&amp;")"))</f>
        <v/>
      </c>
      <c r="D275" s="8" t="str">
        <f ca="1">IF(OR(시간강사_입력!F272="",LEFT(시간강사_입력!F272,2)="예)"),"",시간강사_입력!F272&amp;IF(시간강사_입력!G272="","",CHAR(10)&amp;"("&amp;IF(시간강사_입력!G272="","",IF(AND(ISNUMBER(시간강사_입력!G272),시간강사_입력!G272&lt;100000),TEXT(시간강사_입력!G272,"yyyy. m. d."),IF(LEN(SUBSTITUTE(SUBSTITUTE(SUBSTITUTE(TRIM(시간강사_입력!G272),"-",""),".","")," ",""))=8,LEFT(SUBSTITUTE(SUBSTITUTE(SUBSTITUTE(TRIM(시간강사_입력!G272),"-",""),".","")," ",""),4)&amp;". "&amp;VALUE(MID(SUBSTITUTE(SUBSTITUTE(SUBSTITUTE(TRIM(시간강사_입력!G272),"-",""),".","")," ",""),5,2))&amp;". "&amp;VALUE(RIGHT(SUBSTITUTE(SUBSTITUTE(SUBSTITUTE(TRIM(시간강사_입력!G272),"-",""),".","")," ",""),2))&amp;".",IF(LEN(SUBSTITUTE(SUBSTITUTE(SUBSTITUTE(TRIM(시간강사_입력!G272),"-",""),".","")," ",""))=13,IF(OR(MID(SUBSTITUTE(SUBSTITUTE(SUBSTITUTE(TRIM(시간강사_입력!G272),"-",""),".","")," ",""),7,1)="1",MID(SUBSTITUTE(SUBSTITUTE(SUBSTITUTE(TRIM(시간강사_입력!G272),"-",""),".","")," ",""),7,1)="2",MID(SUBSTITUTE(SUBSTITUTE(SUBSTITUTE(TRIM(시간강사_입력!G272),"-",""),".","")," ",""),7,1)="5",MID(SUBSTITUTE(SUBSTITUTE(SUBSTITUTE(TRIM(시간강사_입력!G272),"-",""),".","")," ",""),7,1)="6"),"19","20")&amp;LEFT(SUBSTITUTE(SUBSTITUTE(SUBSTITUTE(TRIM(시간강사_입력!G272),"-",""),".","")," ",""),2)&amp;". "&amp;VALUE(MID(SUBSTITUTE(SUBSTITUTE(SUBSTITUTE(TRIM(시간강사_입력!G272),"-",""),".","")," ",""),3,2))&amp;". "&amp;VALUE(MID(SUBSTITUTE(SUBSTITUTE(SUBSTITUTE(TRIM(시간강사_입력!G272),"-",""),".","")," ",""),5,2))&amp;".",IF(LEN(SUBSTITUTE(SUBSTITUTE(SUBSTITUTE(TRIM(시간강사_입력!G272),"-",""),".","")," ",""))=6,IF(VALUE(LEFT(SUBSTITUTE(SUBSTITUTE(SUBSTITUTE(TRIM(시간강사_입력!G272),"-",""),".","")," ",""),2))&lt;=MOD(YEAR(TODAY()),100),"20","19")&amp;LEFT(SUBSTITUTE(SUBSTITUTE(SUBSTITUTE(TRIM(시간강사_입력!G272),"-",""),".","")," ",""),2)&amp;". "&amp;VALUE(MID(SUBSTITUTE(SUBSTITUTE(SUBSTITUTE(TRIM(시간강사_입력!G272),"-",""),".","")," ",""),3,2))&amp;". "&amp;VALUE(RIGHT(SUBSTITUTE(SUBSTITUTE(SUBSTITUTE(TRIM(시간강사_입력!G272),"-",""),".","")," ",""),2))&amp;".","")))))&amp;")"))</f>
        <v/>
      </c>
      <c r="E275" s="8" t="str">
        <f>IF(OR(시간강사_입력!F272="",LEFT(시간강사_입력!F272,2)="예)"),"",IF(시간강사_입력!O272&lt;&gt;"",시간강사_입력!O272,시간강사_입력!C272&amp;"에 임함."&amp;IF(AND(시간강사_입력!H272&lt;&gt;"",시간강사_입력!I272&lt;&gt;""),CHAR(10)&amp;"임용기간: "&amp;TEXT(시간강사_입력!H272,"yyyy. m. d.")&amp;" ~ "&amp;TEXT(시간강사_입력!I272,"yyyy. m. d."),"")&amp;IF(시간강사_입력!J272&lt;&gt;"",CHAR(10)&amp;"주당수업시간: 주 "&amp;시간강사_입력!J272&amp;"시간","")&amp;IF(시간강사_입력!K272&lt;&gt;"",CHAR(10)&amp;"총 수업주수: "&amp;시간강사_입력!K272&amp;"주","")&amp;IF(시간강사_입력!L272="예",CHAR(10)&amp;"방학기간 제외","")&amp;IF(시간강사_입력!M272&lt;&gt;"",CHAR(10)&amp;"근무시간: "&amp;시간강사_입력!M272,"")))</f>
        <v/>
      </c>
      <c r="F275" s="8" t="str">
        <f>IF(OR(시간강사_입력!F272="",LEFT(시간강사_입력!F272,2)="예)"),"",기본설정!$B$6)</f>
        <v/>
      </c>
      <c r="G275" s="22" t="str">
        <f>IF(OR(시간강사_입력!F272="",LEFT(시간강사_입력!F272,2)="예)"),"",IF(시간강사_입력!N272="",기본설정!$B$7,시간강사_입력!N272))</f>
        <v/>
      </c>
      <c r="H275" s="8" t="str">
        <f>IF(OR(시간강사_입력!F272="",LEFT(시간강사_입력!F272,2)="예)"),"",IF(기본설정!$B$8="","",기본설정!$B$8))</f>
        <v/>
      </c>
      <c r="I275" s="8" t="str">
        <f>IF(OR(시간강사_입력!F272="",LEFT(시간강사_입력!F272,2)="예)"),"",IF(기본설정!$B$9="","",기본설정!$B$9))</f>
        <v/>
      </c>
      <c r="J275" s="8" t="str">
        <f>IF(OR(시간강사_입력!F272="",LEFT(시간강사_입력!F272,2)="예)"),"",IF(시간강사_입력!P272&lt;&gt;"",시간강사_입력!P272,IF(기본설정!$B$10="","",기본설정!$B$10)))</f>
        <v/>
      </c>
    </row>
    <row r="276" spans="1:10" ht="90" customHeight="1">
      <c r="A276" s="7" t="str">
        <f>IF(OR(시간강사_입력!F273="",LEFT(시간강사_입력!F273,2)="예)"),"",IF(시간강사_입력!A273="",시간강사_입력!H273,시간강사_입력!A273))</f>
        <v/>
      </c>
      <c r="B276" s="8" t="str">
        <f>IF(OR(시간강사_입력!F273="",LEFT(시간강사_입력!F273,2)="예)"),"",IF(시간강사_입력!B273="",기본설정!$B$5,시간강사_입력!B273))</f>
        <v/>
      </c>
      <c r="C276" s="8" t="str">
        <f>IF(OR(시간강사_입력!F273="",LEFT(시간강사_입력!F273,2)="예)"),"",시간강사_입력!C273&amp;IF(시간강사_입력!E273="","",CHAR(10)&amp;"("&amp;시간강사_입력!E273&amp;")"))</f>
        <v/>
      </c>
      <c r="D276" s="8" t="str">
        <f ca="1">IF(OR(시간강사_입력!F273="",LEFT(시간강사_입력!F273,2)="예)"),"",시간강사_입력!F273&amp;IF(시간강사_입력!G273="","",CHAR(10)&amp;"("&amp;IF(시간강사_입력!G273="","",IF(AND(ISNUMBER(시간강사_입력!G273),시간강사_입력!G273&lt;100000),TEXT(시간강사_입력!G273,"yyyy. m. d."),IF(LEN(SUBSTITUTE(SUBSTITUTE(SUBSTITUTE(TRIM(시간강사_입력!G273),"-",""),".","")," ",""))=8,LEFT(SUBSTITUTE(SUBSTITUTE(SUBSTITUTE(TRIM(시간강사_입력!G273),"-",""),".","")," ",""),4)&amp;". "&amp;VALUE(MID(SUBSTITUTE(SUBSTITUTE(SUBSTITUTE(TRIM(시간강사_입력!G273),"-",""),".","")," ",""),5,2))&amp;". "&amp;VALUE(RIGHT(SUBSTITUTE(SUBSTITUTE(SUBSTITUTE(TRIM(시간강사_입력!G273),"-",""),".","")," ",""),2))&amp;".",IF(LEN(SUBSTITUTE(SUBSTITUTE(SUBSTITUTE(TRIM(시간강사_입력!G273),"-",""),".","")," ",""))=13,IF(OR(MID(SUBSTITUTE(SUBSTITUTE(SUBSTITUTE(TRIM(시간강사_입력!G273),"-",""),".","")," ",""),7,1)="1",MID(SUBSTITUTE(SUBSTITUTE(SUBSTITUTE(TRIM(시간강사_입력!G273),"-",""),".","")," ",""),7,1)="2",MID(SUBSTITUTE(SUBSTITUTE(SUBSTITUTE(TRIM(시간강사_입력!G273),"-",""),".","")," ",""),7,1)="5",MID(SUBSTITUTE(SUBSTITUTE(SUBSTITUTE(TRIM(시간강사_입력!G273),"-",""),".","")," ",""),7,1)="6"),"19","20")&amp;LEFT(SUBSTITUTE(SUBSTITUTE(SUBSTITUTE(TRIM(시간강사_입력!G273),"-",""),".","")," ",""),2)&amp;". "&amp;VALUE(MID(SUBSTITUTE(SUBSTITUTE(SUBSTITUTE(TRIM(시간강사_입력!G273),"-",""),".","")," ",""),3,2))&amp;". "&amp;VALUE(MID(SUBSTITUTE(SUBSTITUTE(SUBSTITUTE(TRIM(시간강사_입력!G273),"-",""),".","")," ",""),5,2))&amp;".",IF(LEN(SUBSTITUTE(SUBSTITUTE(SUBSTITUTE(TRIM(시간강사_입력!G273),"-",""),".","")," ",""))=6,IF(VALUE(LEFT(SUBSTITUTE(SUBSTITUTE(SUBSTITUTE(TRIM(시간강사_입력!G273),"-",""),".","")," ",""),2))&lt;=MOD(YEAR(TODAY()),100),"20","19")&amp;LEFT(SUBSTITUTE(SUBSTITUTE(SUBSTITUTE(TRIM(시간강사_입력!G273),"-",""),".","")," ",""),2)&amp;". "&amp;VALUE(MID(SUBSTITUTE(SUBSTITUTE(SUBSTITUTE(TRIM(시간강사_입력!G273),"-",""),".","")," ",""),3,2))&amp;". "&amp;VALUE(RIGHT(SUBSTITUTE(SUBSTITUTE(SUBSTITUTE(TRIM(시간강사_입력!G273),"-",""),".","")," ",""),2))&amp;".","")))))&amp;")"))</f>
        <v/>
      </c>
      <c r="E276" s="8" t="str">
        <f>IF(OR(시간강사_입력!F273="",LEFT(시간강사_입력!F273,2)="예)"),"",IF(시간강사_입력!O273&lt;&gt;"",시간강사_입력!O273,시간강사_입력!C273&amp;"에 임함."&amp;IF(AND(시간강사_입력!H273&lt;&gt;"",시간강사_입력!I273&lt;&gt;""),CHAR(10)&amp;"임용기간: "&amp;TEXT(시간강사_입력!H273,"yyyy. m. d.")&amp;" ~ "&amp;TEXT(시간강사_입력!I273,"yyyy. m. d."),"")&amp;IF(시간강사_입력!J273&lt;&gt;"",CHAR(10)&amp;"주당수업시간: 주 "&amp;시간강사_입력!J273&amp;"시간","")&amp;IF(시간강사_입력!K273&lt;&gt;"",CHAR(10)&amp;"총 수업주수: "&amp;시간강사_입력!K273&amp;"주","")&amp;IF(시간강사_입력!L273="예",CHAR(10)&amp;"방학기간 제외","")&amp;IF(시간강사_입력!M273&lt;&gt;"",CHAR(10)&amp;"근무시간: "&amp;시간강사_입력!M273,"")))</f>
        <v/>
      </c>
      <c r="F276" s="8" t="str">
        <f>IF(OR(시간강사_입력!F273="",LEFT(시간강사_입력!F273,2)="예)"),"",기본설정!$B$6)</f>
        <v/>
      </c>
      <c r="G276" s="22" t="str">
        <f>IF(OR(시간강사_입력!F273="",LEFT(시간강사_입력!F273,2)="예)"),"",IF(시간강사_입력!N273="",기본설정!$B$7,시간강사_입력!N273))</f>
        <v/>
      </c>
      <c r="H276" s="8" t="str">
        <f>IF(OR(시간강사_입력!F273="",LEFT(시간강사_입력!F273,2)="예)"),"",IF(기본설정!$B$8="","",기본설정!$B$8))</f>
        <v/>
      </c>
      <c r="I276" s="8" t="str">
        <f>IF(OR(시간강사_입력!F273="",LEFT(시간강사_입력!F273,2)="예)"),"",IF(기본설정!$B$9="","",기본설정!$B$9))</f>
        <v/>
      </c>
      <c r="J276" s="8" t="str">
        <f>IF(OR(시간강사_입력!F273="",LEFT(시간강사_입력!F273,2)="예)"),"",IF(시간강사_입력!P273&lt;&gt;"",시간강사_입력!P273,IF(기본설정!$B$10="","",기본설정!$B$10)))</f>
        <v/>
      </c>
    </row>
    <row r="277" spans="1:10" ht="90" customHeight="1">
      <c r="A277" s="7" t="str">
        <f>IF(OR(시간강사_입력!F274="",LEFT(시간강사_입력!F274,2)="예)"),"",IF(시간강사_입력!A274="",시간강사_입력!H274,시간강사_입력!A274))</f>
        <v/>
      </c>
      <c r="B277" s="8" t="str">
        <f>IF(OR(시간강사_입력!F274="",LEFT(시간강사_입력!F274,2)="예)"),"",IF(시간강사_입력!B274="",기본설정!$B$5,시간강사_입력!B274))</f>
        <v/>
      </c>
      <c r="C277" s="8" t="str">
        <f>IF(OR(시간강사_입력!F274="",LEFT(시간강사_입력!F274,2)="예)"),"",시간강사_입력!C274&amp;IF(시간강사_입력!E274="","",CHAR(10)&amp;"("&amp;시간강사_입력!E274&amp;")"))</f>
        <v/>
      </c>
      <c r="D277" s="8" t="str">
        <f ca="1">IF(OR(시간강사_입력!F274="",LEFT(시간강사_입력!F274,2)="예)"),"",시간강사_입력!F274&amp;IF(시간강사_입력!G274="","",CHAR(10)&amp;"("&amp;IF(시간강사_입력!G274="","",IF(AND(ISNUMBER(시간강사_입력!G274),시간강사_입력!G274&lt;100000),TEXT(시간강사_입력!G274,"yyyy. m. d."),IF(LEN(SUBSTITUTE(SUBSTITUTE(SUBSTITUTE(TRIM(시간강사_입력!G274),"-",""),".","")," ",""))=8,LEFT(SUBSTITUTE(SUBSTITUTE(SUBSTITUTE(TRIM(시간강사_입력!G274),"-",""),".","")," ",""),4)&amp;". "&amp;VALUE(MID(SUBSTITUTE(SUBSTITUTE(SUBSTITUTE(TRIM(시간강사_입력!G274),"-",""),".","")," ",""),5,2))&amp;". "&amp;VALUE(RIGHT(SUBSTITUTE(SUBSTITUTE(SUBSTITUTE(TRIM(시간강사_입력!G274),"-",""),".","")," ",""),2))&amp;".",IF(LEN(SUBSTITUTE(SUBSTITUTE(SUBSTITUTE(TRIM(시간강사_입력!G274),"-",""),".","")," ",""))=13,IF(OR(MID(SUBSTITUTE(SUBSTITUTE(SUBSTITUTE(TRIM(시간강사_입력!G274),"-",""),".","")," ",""),7,1)="1",MID(SUBSTITUTE(SUBSTITUTE(SUBSTITUTE(TRIM(시간강사_입력!G274),"-",""),".","")," ",""),7,1)="2",MID(SUBSTITUTE(SUBSTITUTE(SUBSTITUTE(TRIM(시간강사_입력!G274),"-",""),".","")," ",""),7,1)="5",MID(SUBSTITUTE(SUBSTITUTE(SUBSTITUTE(TRIM(시간강사_입력!G274),"-",""),".","")," ",""),7,1)="6"),"19","20")&amp;LEFT(SUBSTITUTE(SUBSTITUTE(SUBSTITUTE(TRIM(시간강사_입력!G274),"-",""),".","")," ",""),2)&amp;". "&amp;VALUE(MID(SUBSTITUTE(SUBSTITUTE(SUBSTITUTE(TRIM(시간강사_입력!G274),"-",""),".","")," ",""),3,2))&amp;". "&amp;VALUE(MID(SUBSTITUTE(SUBSTITUTE(SUBSTITUTE(TRIM(시간강사_입력!G274),"-",""),".","")," ",""),5,2))&amp;".",IF(LEN(SUBSTITUTE(SUBSTITUTE(SUBSTITUTE(TRIM(시간강사_입력!G274),"-",""),".","")," ",""))=6,IF(VALUE(LEFT(SUBSTITUTE(SUBSTITUTE(SUBSTITUTE(TRIM(시간강사_입력!G274),"-",""),".","")," ",""),2))&lt;=MOD(YEAR(TODAY()),100),"20","19")&amp;LEFT(SUBSTITUTE(SUBSTITUTE(SUBSTITUTE(TRIM(시간강사_입력!G274),"-",""),".","")," ",""),2)&amp;". "&amp;VALUE(MID(SUBSTITUTE(SUBSTITUTE(SUBSTITUTE(TRIM(시간강사_입력!G274),"-",""),".","")," ",""),3,2))&amp;". "&amp;VALUE(RIGHT(SUBSTITUTE(SUBSTITUTE(SUBSTITUTE(TRIM(시간강사_입력!G274),"-",""),".","")," ",""),2))&amp;".","")))))&amp;")"))</f>
        <v/>
      </c>
      <c r="E277" s="8" t="str">
        <f>IF(OR(시간강사_입력!F274="",LEFT(시간강사_입력!F274,2)="예)"),"",IF(시간강사_입력!O274&lt;&gt;"",시간강사_입력!O274,시간강사_입력!C274&amp;"에 임함."&amp;IF(AND(시간강사_입력!H274&lt;&gt;"",시간강사_입력!I274&lt;&gt;""),CHAR(10)&amp;"임용기간: "&amp;TEXT(시간강사_입력!H274,"yyyy. m. d.")&amp;" ~ "&amp;TEXT(시간강사_입력!I274,"yyyy. m. d."),"")&amp;IF(시간강사_입력!J274&lt;&gt;"",CHAR(10)&amp;"주당수업시간: 주 "&amp;시간강사_입력!J274&amp;"시간","")&amp;IF(시간강사_입력!K274&lt;&gt;"",CHAR(10)&amp;"총 수업주수: "&amp;시간강사_입력!K274&amp;"주","")&amp;IF(시간강사_입력!L274="예",CHAR(10)&amp;"방학기간 제외","")&amp;IF(시간강사_입력!M274&lt;&gt;"",CHAR(10)&amp;"근무시간: "&amp;시간강사_입력!M274,"")))</f>
        <v/>
      </c>
      <c r="F277" s="8" t="str">
        <f>IF(OR(시간강사_입력!F274="",LEFT(시간강사_입력!F274,2)="예)"),"",기본설정!$B$6)</f>
        <v/>
      </c>
      <c r="G277" s="22" t="str">
        <f>IF(OR(시간강사_입력!F274="",LEFT(시간강사_입력!F274,2)="예)"),"",IF(시간강사_입력!N274="",기본설정!$B$7,시간강사_입력!N274))</f>
        <v/>
      </c>
      <c r="H277" s="8" t="str">
        <f>IF(OR(시간강사_입력!F274="",LEFT(시간강사_입력!F274,2)="예)"),"",IF(기본설정!$B$8="","",기본설정!$B$8))</f>
        <v/>
      </c>
      <c r="I277" s="8" t="str">
        <f>IF(OR(시간강사_입력!F274="",LEFT(시간강사_입력!F274,2)="예)"),"",IF(기본설정!$B$9="","",기본설정!$B$9))</f>
        <v/>
      </c>
      <c r="J277" s="8" t="str">
        <f>IF(OR(시간강사_입력!F274="",LEFT(시간강사_입력!F274,2)="예)"),"",IF(시간강사_입력!P274&lt;&gt;"",시간강사_입력!P274,IF(기본설정!$B$10="","",기본설정!$B$10)))</f>
        <v/>
      </c>
    </row>
    <row r="278" spans="1:10" ht="90" customHeight="1">
      <c r="A278" s="7" t="str">
        <f>IF(OR(시간강사_입력!F275="",LEFT(시간강사_입력!F275,2)="예)"),"",IF(시간강사_입력!A275="",시간강사_입력!H275,시간강사_입력!A275))</f>
        <v/>
      </c>
      <c r="B278" s="8" t="str">
        <f>IF(OR(시간강사_입력!F275="",LEFT(시간강사_입력!F275,2)="예)"),"",IF(시간강사_입력!B275="",기본설정!$B$5,시간강사_입력!B275))</f>
        <v/>
      </c>
      <c r="C278" s="8" t="str">
        <f>IF(OR(시간강사_입력!F275="",LEFT(시간강사_입력!F275,2)="예)"),"",시간강사_입력!C275&amp;IF(시간강사_입력!E275="","",CHAR(10)&amp;"("&amp;시간강사_입력!E275&amp;")"))</f>
        <v/>
      </c>
      <c r="D278" s="8" t="str">
        <f ca="1">IF(OR(시간강사_입력!F275="",LEFT(시간강사_입력!F275,2)="예)"),"",시간강사_입력!F275&amp;IF(시간강사_입력!G275="","",CHAR(10)&amp;"("&amp;IF(시간강사_입력!G275="","",IF(AND(ISNUMBER(시간강사_입력!G275),시간강사_입력!G275&lt;100000),TEXT(시간강사_입력!G275,"yyyy. m. d."),IF(LEN(SUBSTITUTE(SUBSTITUTE(SUBSTITUTE(TRIM(시간강사_입력!G275),"-",""),".","")," ",""))=8,LEFT(SUBSTITUTE(SUBSTITUTE(SUBSTITUTE(TRIM(시간강사_입력!G275),"-",""),".","")," ",""),4)&amp;". "&amp;VALUE(MID(SUBSTITUTE(SUBSTITUTE(SUBSTITUTE(TRIM(시간강사_입력!G275),"-",""),".","")," ",""),5,2))&amp;". "&amp;VALUE(RIGHT(SUBSTITUTE(SUBSTITUTE(SUBSTITUTE(TRIM(시간강사_입력!G275),"-",""),".","")," ",""),2))&amp;".",IF(LEN(SUBSTITUTE(SUBSTITUTE(SUBSTITUTE(TRIM(시간강사_입력!G275),"-",""),".","")," ",""))=13,IF(OR(MID(SUBSTITUTE(SUBSTITUTE(SUBSTITUTE(TRIM(시간강사_입력!G275),"-",""),".","")," ",""),7,1)="1",MID(SUBSTITUTE(SUBSTITUTE(SUBSTITUTE(TRIM(시간강사_입력!G275),"-",""),".","")," ",""),7,1)="2",MID(SUBSTITUTE(SUBSTITUTE(SUBSTITUTE(TRIM(시간강사_입력!G275),"-",""),".","")," ",""),7,1)="5",MID(SUBSTITUTE(SUBSTITUTE(SUBSTITUTE(TRIM(시간강사_입력!G275),"-",""),".","")," ",""),7,1)="6"),"19","20")&amp;LEFT(SUBSTITUTE(SUBSTITUTE(SUBSTITUTE(TRIM(시간강사_입력!G275),"-",""),".","")," ",""),2)&amp;". "&amp;VALUE(MID(SUBSTITUTE(SUBSTITUTE(SUBSTITUTE(TRIM(시간강사_입력!G275),"-",""),".","")," ",""),3,2))&amp;". "&amp;VALUE(MID(SUBSTITUTE(SUBSTITUTE(SUBSTITUTE(TRIM(시간강사_입력!G275),"-",""),".","")," ",""),5,2))&amp;".",IF(LEN(SUBSTITUTE(SUBSTITUTE(SUBSTITUTE(TRIM(시간강사_입력!G275),"-",""),".","")," ",""))=6,IF(VALUE(LEFT(SUBSTITUTE(SUBSTITUTE(SUBSTITUTE(TRIM(시간강사_입력!G275),"-",""),".","")," ",""),2))&lt;=MOD(YEAR(TODAY()),100),"20","19")&amp;LEFT(SUBSTITUTE(SUBSTITUTE(SUBSTITUTE(TRIM(시간강사_입력!G275),"-",""),".","")," ",""),2)&amp;". "&amp;VALUE(MID(SUBSTITUTE(SUBSTITUTE(SUBSTITUTE(TRIM(시간강사_입력!G275),"-",""),".","")," ",""),3,2))&amp;". "&amp;VALUE(RIGHT(SUBSTITUTE(SUBSTITUTE(SUBSTITUTE(TRIM(시간강사_입력!G275),"-",""),".","")," ",""),2))&amp;".","")))))&amp;")"))</f>
        <v/>
      </c>
      <c r="E278" s="8" t="str">
        <f>IF(OR(시간강사_입력!F275="",LEFT(시간강사_입력!F275,2)="예)"),"",IF(시간강사_입력!O275&lt;&gt;"",시간강사_입력!O275,시간강사_입력!C275&amp;"에 임함."&amp;IF(AND(시간강사_입력!H275&lt;&gt;"",시간강사_입력!I275&lt;&gt;""),CHAR(10)&amp;"임용기간: "&amp;TEXT(시간강사_입력!H275,"yyyy. m. d.")&amp;" ~ "&amp;TEXT(시간강사_입력!I275,"yyyy. m. d."),"")&amp;IF(시간강사_입력!J275&lt;&gt;"",CHAR(10)&amp;"주당수업시간: 주 "&amp;시간강사_입력!J275&amp;"시간","")&amp;IF(시간강사_입력!K275&lt;&gt;"",CHAR(10)&amp;"총 수업주수: "&amp;시간강사_입력!K275&amp;"주","")&amp;IF(시간강사_입력!L275="예",CHAR(10)&amp;"방학기간 제외","")&amp;IF(시간강사_입력!M275&lt;&gt;"",CHAR(10)&amp;"근무시간: "&amp;시간강사_입력!M275,"")))</f>
        <v/>
      </c>
      <c r="F278" s="8" t="str">
        <f>IF(OR(시간강사_입력!F275="",LEFT(시간강사_입력!F275,2)="예)"),"",기본설정!$B$6)</f>
        <v/>
      </c>
      <c r="G278" s="22" t="str">
        <f>IF(OR(시간강사_입력!F275="",LEFT(시간강사_입력!F275,2)="예)"),"",IF(시간강사_입력!N275="",기본설정!$B$7,시간강사_입력!N275))</f>
        <v/>
      </c>
      <c r="H278" s="8" t="str">
        <f>IF(OR(시간강사_입력!F275="",LEFT(시간강사_입력!F275,2)="예)"),"",IF(기본설정!$B$8="","",기본설정!$B$8))</f>
        <v/>
      </c>
      <c r="I278" s="8" t="str">
        <f>IF(OR(시간강사_입력!F275="",LEFT(시간강사_입력!F275,2)="예)"),"",IF(기본설정!$B$9="","",기본설정!$B$9))</f>
        <v/>
      </c>
      <c r="J278" s="8" t="str">
        <f>IF(OR(시간강사_입력!F275="",LEFT(시간강사_입력!F275,2)="예)"),"",IF(시간강사_입력!P275&lt;&gt;"",시간강사_입력!P275,IF(기본설정!$B$10="","",기본설정!$B$10)))</f>
        <v/>
      </c>
    </row>
    <row r="279" spans="1:10" ht="90" customHeight="1">
      <c r="A279" s="7" t="str">
        <f>IF(OR(시간강사_입력!F276="",LEFT(시간강사_입력!F276,2)="예)"),"",IF(시간강사_입력!A276="",시간강사_입력!H276,시간강사_입력!A276))</f>
        <v/>
      </c>
      <c r="B279" s="8" t="str">
        <f>IF(OR(시간강사_입력!F276="",LEFT(시간강사_입력!F276,2)="예)"),"",IF(시간강사_입력!B276="",기본설정!$B$5,시간강사_입력!B276))</f>
        <v/>
      </c>
      <c r="C279" s="8" t="str">
        <f>IF(OR(시간강사_입력!F276="",LEFT(시간강사_입력!F276,2)="예)"),"",시간강사_입력!C276&amp;IF(시간강사_입력!E276="","",CHAR(10)&amp;"("&amp;시간강사_입력!E276&amp;")"))</f>
        <v/>
      </c>
      <c r="D279" s="8" t="str">
        <f ca="1">IF(OR(시간강사_입력!F276="",LEFT(시간강사_입력!F276,2)="예)"),"",시간강사_입력!F276&amp;IF(시간강사_입력!G276="","",CHAR(10)&amp;"("&amp;IF(시간강사_입력!G276="","",IF(AND(ISNUMBER(시간강사_입력!G276),시간강사_입력!G276&lt;100000),TEXT(시간강사_입력!G276,"yyyy. m. d."),IF(LEN(SUBSTITUTE(SUBSTITUTE(SUBSTITUTE(TRIM(시간강사_입력!G276),"-",""),".","")," ",""))=8,LEFT(SUBSTITUTE(SUBSTITUTE(SUBSTITUTE(TRIM(시간강사_입력!G276),"-",""),".","")," ",""),4)&amp;". "&amp;VALUE(MID(SUBSTITUTE(SUBSTITUTE(SUBSTITUTE(TRIM(시간강사_입력!G276),"-",""),".","")," ",""),5,2))&amp;". "&amp;VALUE(RIGHT(SUBSTITUTE(SUBSTITUTE(SUBSTITUTE(TRIM(시간강사_입력!G276),"-",""),".","")," ",""),2))&amp;".",IF(LEN(SUBSTITUTE(SUBSTITUTE(SUBSTITUTE(TRIM(시간강사_입력!G276),"-",""),".","")," ",""))=13,IF(OR(MID(SUBSTITUTE(SUBSTITUTE(SUBSTITUTE(TRIM(시간강사_입력!G276),"-",""),".","")," ",""),7,1)="1",MID(SUBSTITUTE(SUBSTITUTE(SUBSTITUTE(TRIM(시간강사_입력!G276),"-",""),".","")," ",""),7,1)="2",MID(SUBSTITUTE(SUBSTITUTE(SUBSTITUTE(TRIM(시간강사_입력!G276),"-",""),".","")," ",""),7,1)="5",MID(SUBSTITUTE(SUBSTITUTE(SUBSTITUTE(TRIM(시간강사_입력!G276),"-",""),".","")," ",""),7,1)="6"),"19","20")&amp;LEFT(SUBSTITUTE(SUBSTITUTE(SUBSTITUTE(TRIM(시간강사_입력!G276),"-",""),".","")," ",""),2)&amp;". "&amp;VALUE(MID(SUBSTITUTE(SUBSTITUTE(SUBSTITUTE(TRIM(시간강사_입력!G276),"-",""),".","")," ",""),3,2))&amp;". "&amp;VALUE(MID(SUBSTITUTE(SUBSTITUTE(SUBSTITUTE(TRIM(시간강사_입력!G276),"-",""),".","")," ",""),5,2))&amp;".",IF(LEN(SUBSTITUTE(SUBSTITUTE(SUBSTITUTE(TRIM(시간강사_입력!G276),"-",""),".","")," ",""))=6,IF(VALUE(LEFT(SUBSTITUTE(SUBSTITUTE(SUBSTITUTE(TRIM(시간강사_입력!G276),"-",""),".","")," ",""),2))&lt;=MOD(YEAR(TODAY()),100),"20","19")&amp;LEFT(SUBSTITUTE(SUBSTITUTE(SUBSTITUTE(TRIM(시간강사_입력!G276),"-",""),".","")," ",""),2)&amp;". "&amp;VALUE(MID(SUBSTITUTE(SUBSTITUTE(SUBSTITUTE(TRIM(시간강사_입력!G276),"-",""),".","")," ",""),3,2))&amp;". "&amp;VALUE(RIGHT(SUBSTITUTE(SUBSTITUTE(SUBSTITUTE(TRIM(시간강사_입력!G276),"-",""),".","")," ",""),2))&amp;".","")))))&amp;")"))</f>
        <v/>
      </c>
      <c r="E279" s="8" t="str">
        <f>IF(OR(시간강사_입력!F276="",LEFT(시간강사_입력!F276,2)="예)"),"",IF(시간강사_입력!O276&lt;&gt;"",시간강사_입력!O276,시간강사_입력!C276&amp;"에 임함."&amp;IF(AND(시간강사_입력!H276&lt;&gt;"",시간강사_입력!I276&lt;&gt;""),CHAR(10)&amp;"임용기간: "&amp;TEXT(시간강사_입력!H276,"yyyy. m. d.")&amp;" ~ "&amp;TEXT(시간강사_입력!I276,"yyyy. m. d."),"")&amp;IF(시간강사_입력!J276&lt;&gt;"",CHAR(10)&amp;"주당수업시간: 주 "&amp;시간강사_입력!J276&amp;"시간","")&amp;IF(시간강사_입력!K276&lt;&gt;"",CHAR(10)&amp;"총 수업주수: "&amp;시간강사_입력!K276&amp;"주","")&amp;IF(시간강사_입력!L276="예",CHAR(10)&amp;"방학기간 제외","")&amp;IF(시간강사_입력!M276&lt;&gt;"",CHAR(10)&amp;"근무시간: "&amp;시간강사_입력!M276,"")))</f>
        <v/>
      </c>
      <c r="F279" s="8" t="str">
        <f>IF(OR(시간강사_입력!F276="",LEFT(시간강사_입력!F276,2)="예)"),"",기본설정!$B$6)</f>
        <v/>
      </c>
      <c r="G279" s="22" t="str">
        <f>IF(OR(시간강사_입력!F276="",LEFT(시간강사_입력!F276,2)="예)"),"",IF(시간강사_입력!N276="",기본설정!$B$7,시간강사_입력!N276))</f>
        <v/>
      </c>
      <c r="H279" s="8" t="str">
        <f>IF(OR(시간강사_입력!F276="",LEFT(시간강사_입력!F276,2)="예)"),"",IF(기본설정!$B$8="","",기본설정!$B$8))</f>
        <v/>
      </c>
      <c r="I279" s="8" t="str">
        <f>IF(OR(시간강사_입력!F276="",LEFT(시간강사_입력!F276,2)="예)"),"",IF(기본설정!$B$9="","",기본설정!$B$9))</f>
        <v/>
      </c>
      <c r="J279" s="8" t="str">
        <f>IF(OR(시간강사_입력!F276="",LEFT(시간강사_입력!F276,2)="예)"),"",IF(시간강사_입력!P276&lt;&gt;"",시간강사_입력!P276,IF(기본설정!$B$10="","",기본설정!$B$10)))</f>
        <v/>
      </c>
    </row>
    <row r="280" spans="1:10" ht="90" customHeight="1">
      <c r="A280" s="7" t="str">
        <f>IF(OR(시간강사_입력!F277="",LEFT(시간강사_입력!F277,2)="예)"),"",IF(시간강사_입력!A277="",시간강사_입력!H277,시간강사_입력!A277))</f>
        <v/>
      </c>
      <c r="B280" s="8" t="str">
        <f>IF(OR(시간강사_입력!F277="",LEFT(시간강사_입력!F277,2)="예)"),"",IF(시간강사_입력!B277="",기본설정!$B$5,시간강사_입력!B277))</f>
        <v/>
      </c>
      <c r="C280" s="8" t="str">
        <f>IF(OR(시간강사_입력!F277="",LEFT(시간강사_입력!F277,2)="예)"),"",시간강사_입력!C277&amp;IF(시간강사_입력!E277="","",CHAR(10)&amp;"("&amp;시간강사_입력!E277&amp;")"))</f>
        <v/>
      </c>
      <c r="D280" s="8" t="str">
        <f ca="1">IF(OR(시간강사_입력!F277="",LEFT(시간강사_입력!F277,2)="예)"),"",시간강사_입력!F277&amp;IF(시간강사_입력!G277="","",CHAR(10)&amp;"("&amp;IF(시간강사_입력!G277="","",IF(AND(ISNUMBER(시간강사_입력!G277),시간강사_입력!G277&lt;100000),TEXT(시간강사_입력!G277,"yyyy. m. d."),IF(LEN(SUBSTITUTE(SUBSTITUTE(SUBSTITUTE(TRIM(시간강사_입력!G277),"-",""),".","")," ",""))=8,LEFT(SUBSTITUTE(SUBSTITUTE(SUBSTITUTE(TRIM(시간강사_입력!G277),"-",""),".","")," ",""),4)&amp;". "&amp;VALUE(MID(SUBSTITUTE(SUBSTITUTE(SUBSTITUTE(TRIM(시간강사_입력!G277),"-",""),".","")," ",""),5,2))&amp;". "&amp;VALUE(RIGHT(SUBSTITUTE(SUBSTITUTE(SUBSTITUTE(TRIM(시간강사_입력!G277),"-",""),".","")," ",""),2))&amp;".",IF(LEN(SUBSTITUTE(SUBSTITUTE(SUBSTITUTE(TRIM(시간강사_입력!G277),"-",""),".","")," ",""))=13,IF(OR(MID(SUBSTITUTE(SUBSTITUTE(SUBSTITUTE(TRIM(시간강사_입력!G277),"-",""),".","")," ",""),7,1)="1",MID(SUBSTITUTE(SUBSTITUTE(SUBSTITUTE(TRIM(시간강사_입력!G277),"-",""),".","")," ",""),7,1)="2",MID(SUBSTITUTE(SUBSTITUTE(SUBSTITUTE(TRIM(시간강사_입력!G277),"-",""),".","")," ",""),7,1)="5",MID(SUBSTITUTE(SUBSTITUTE(SUBSTITUTE(TRIM(시간강사_입력!G277),"-",""),".","")," ",""),7,1)="6"),"19","20")&amp;LEFT(SUBSTITUTE(SUBSTITUTE(SUBSTITUTE(TRIM(시간강사_입력!G277),"-",""),".","")," ",""),2)&amp;". "&amp;VALUE(MID(SUBSTITUTE(SUBSTITUTE(SUBSTITUTE(TRIM(시간강사_입력!G277),"-",""),".","")," ",""),3,2))&amp;". "&amp;VALUE(MID(SUBSTITUTE(SUBSTITUTE(SUBSTITUTE(TRIM(시간강사_입력!G277),"-",""),".","")," ",""),5,2))&amp;".",IF(LEN(SUBSTITUTE(SUBSTITUTE(SUBSTITUTE(TRIM(시간강사_입력!G277),"-",""),".","")," ",""))=6,IF(VALUE(LEFT(SUBSTITUTE(SUBSTITUTE(SUBSTITUTE(TRIM(시간강사_입력!G277),"-",""),".","")," ",""),2))&lt;=MOD(YEAR(TODAY()),100),"20","19")&amp;LEFT(SUBSTITUTE(SUBSTITUTE(SUBSTITUTE(TRIM(시간강사_입력!G277),"-",""),".","")," ",""),2)&amp;". "&amp;VALUE(MID(SUBSTITUTE(SUBSTITUTE(SUBSTITUTE(TRIM(시간강사_입력!G277),"-",""),".","")," ",""),3,2))&amp;". "&amp;VALUE(RIGHT(SUBSTITUTE(SUBSTITUTE(SUBSTITUTE(TRIM(시간강사_입력!G277),"-",""),".","")," ",""),2))&amp;".","")))))&amp;")"))</f>
        <v/>
      </c>
      <c r="E280" s="8" t="str">
        <f>IF(OR(시간강사_입력!F277="",LEFT(시간강사_입력!F277,2)="예)"),"",IF(시간강사_입력!O277&lt;&gt;"",시간강사_입력!O277,시간강사_입력!C277&amp;"에 임함."&amp;IF(AND(시간강사_입력!H277&lt;&gt;"",시간강사_입력!I277&lt;&gt;""),CHAR(10)&amp;"임용기간: "&amp;TEXT(시간강사_입력!H277,"yyyy. m. d.")&amp;" ~ "&amp;TEXT(시간강사_입력!I277,"yyyy. m. d."),"")&amp;IF(시간강사_입력!J277&lt;&gt;"",CHAR(10)&amp;"주당수업시간: 주 "&amp;시간강사_입력!J277&amp;"시간","")&amp;IF(시간강사_입력!K277&lt;&gt;"",CHAR(10)&amp;"총 수업주수: "&amp;시간강사_입력!K277&amp;"주","")&amp;IF(시간강사_입력!L277="예",CHAR(10)&amp;"방학기간 제외","")&amp;IF(시간강사_입력!M277&lt;&gt;"",CHAR(10)&amp;"근무시간: "&amp;시간강사_입력!M277,"")))</f>
        <v/>
      </c>
      <c r="F280" s="8" t="str">
        <f>IF(OR(시간강사_입력!F277="",LEFT(시간강사_입력!F277,2)="예)"),"",기본설정!$B$6)</f>
        <v/>
      </c>
      <c r="G280" s="22" t="str">
        <f>IF(OR(시간강사_입력!F277="",LEFT(시간강사_입력!F277,2)="예)"),"",IF(시간강사_입력!N277="",기본설정!$B$7,시간강사_입력!N277))</f>
        <v/>
      </c>
      <c r="H280" s="8" t="str">
        <f>IF(OR(시간강사_입력!F277="",LEFT(시간강사_입력!F277,2)="예)"),"",IF(기본설정!$B$8="","",기본설정!$B$8))</f>
        <v/>
      </c>
      <c r="I280" s="8" t="str">
        <f>IF(OR(시간강사_입력!F277="",LEFT(시간강사_입력!F277,2)="예)"),"",IF(기본설정!$B$9="","",기본설정!$B$9))</f>
        <v/>
      </c>
      <c r="J280" s="8" t="str">
        <f>IF(OR(시간강사_입력!F277="",LEFT(시간강사_입력!F277,2)="예)"),"",IF(시간강사_입력!P277&lt;&gt;"",시간강사_입력!P277,IF(기본설정!$B$10="","",기본설정!$B$10)))</f>
        <v/>
      </c>
    </row>
    <row r="281" spans="1:10" ht="90" customHeight="1">
      <c r="A281" s="7" t="str">
        <f>IF(OR(시간강사_입력!F278="",LEFT(시간강사_입력!F278,2)="예)"),"",IF(시간강사_입력!A278="",시간강사_입력!H278,시간강사_입력!A278))</f>
        <v/>
      </c>
      <c r="B281" s="8" t="str">
        <f>IF(OR(시간강사_입력!F278="",LEFT(시간강사_입력!F278,2)="예)"),"",IF(시간강사_입력!B278="",기본설정!$B$5,시간강사_입력!B278))</f>
        <v/>
      </c>
      <c r="C281" s="8" t="str">
        <f>IF(OR(시간강사_입력!F278="",LEFT(시간강사_입력!F278,2)="예)"),"",시간강사_입력!C278&amp;IF(시간강사_입력!E278="","",CHAR(10)&amp;"("&amp;시간강사_입력!E278&amp;")"))</f>
        <v/>
      </c>
      <c r="D281" s="8" t="str">
        <f ca="1">IF(OR(시간강사_입력!F278="",LEFT(시간강사_입력!F278,2)="예)"),"",시간강사_입력!F278&amp;IF(시간강사_입력!G278="","",CHAR(10)&amp;"("&amp;IF(시간강사_입력!G278="","",IF(AND(ISNUMBER(시간강사_입력!G278),시간강사_입력!G278&lt;100000),TEXT(시간강사_입력!G278,"yyyy. m. d."),IF(LEN(SUBSTITUTE(SUBSTITUTE(SUBSTITUTE(TRIM(시간강사_입력!G278),"-",""),".","")," ",""))=8,LEFT(SUBSTITUTE(SUBSTITUTE(SUBSTITUTE(TRIM(시간강사_입력!G278),"-",""),".","")," ",""),4)&amp;". "&amp;VALUE(MID(SUBSTITUTE(SUBSTITUTE(SUBSTITUTE(TRIM(시간강사_입력!G278),"-",""),".","")," ",""),5,2))&amp;". "&amp;VALUE(RIGHT(SUBSTITUTE(SUBSTITUTE(SUBSTITUTE(TRIM(시간강사_입력!G278),"-",""),".","")," ",""),2))&amp;".",IF(LEN(SUBSTITUTE(SUBSTITUTE(SUBSTITUTE(TRIM(시간강사_입력!G278),"-",""),".","")," ",""))=13,IF(OR(MID(SUBSTITUTE(SUBSTITUTE(SUBSTITUTE(TRIM(시간강사_입력!G278),"-",""),".","")," ",""),7,1)="1",MID(SUBSTITUTE(SUBSTITUTE(SUBSTITUTE(TRIM(시간강사_입력!G278),"-",""),".","")," ",""),7,1)="2",MID(SUBSTITUTE(SUBSTITUTE(SUBSTITUTE(TRIM(시간강사_입력!G278),"-",""),".","")," ",""),7,1)="5",MID(SUBSTITUTE(SUBSTITUTE(SUBSTITUTE(TRIM(시간강사_입력!G278),"-",""),".","")," ",""),7,1)="6"),"19","20")&amp;LEFT(SUBSTITUTE(SUBSTITUTE(SUBSTITUTE(TRIM(시간강사_입력!G278),"-",""),".","")," ",""),2)&amp;". "&amp;VALUE(MID(SUBSTITUTE(SUBSTITUTE(SUBSTITUTE(TRIM(시간강사_입력!G278),"-",""),".","")," ",""),3,2))&amp;". "&amp;VALUE(MID(SUBSTITUTE(SUBSTITUTE(SUBSTITUTE(TRIM(시간강사_입력!G278),"-",""),".","")," ",""),5,2))&amp;".",IF(LEN(SUBSTITUTE(SUBSTITUTE(SUBSTITUTE(TRIM(시간강사_입력!G278),"-",""),".","")," ",""))=6,IF(VALUE(LEFT(SUBSTITUTE(SUBSTITUTE(SUBSTITUTE(TRIM(시간강사_입력!G278),"-",""),".","")," ",""),2))&lt;=MOD(YEAR(TODAY()),100),"20","19")&amp;LEFT(SUBSTITUTE(SUBSTITUTE(SUBSTITUTE(TRIM(시간강사_입력!G278),"-",""),".","")," ",""),2)&amp;". "&amp;VALUE(MID(SUBSTITUTE(SUBSTITUTE(SUBSTITUTE(TRIM(시간강사_입력!G278),"-",""),".","")," ",""),3,2))&amp;". "&amp;VALUE(RIGHT(SUBSTITUTE(SUBSTITUTE(SUBSTITUTE(TRIM(시간강사_입력!G278),"-",""),".","")," ",""),2))&amp;".","")))))&amp;")"))</f>
        <v/>
      </c>
      <c r="E281" s="8" t="str">
        <f>IF(OR(시간강사_입력!F278="",LEFT(시간강사_입력!F278,2)="예)"),"",IF(시간강사_입력!O278&lt;&gt;"",시간강사_입력!O278,시간강사_입력!C278&amp;"에 임함."&amp;IF(AND(시간강사_입력!H278&lt;&gt;"",시간강사_입력!I278&lt;&gt;""),CHAR(10)&amp;"임용기간: "&amp;TEXT(시간강사_입력!H278,"yyyy. m. d.")&amp;" ~ "&amp;TEXT(시간강사_입력!I278,"yyyy. m. d."),"")&amp;IF(시간강사_입력!J278&lt;&gt;"",CHAR(10)&amp;"주당수업시간: 주 "&amp;시간강사_입력!J278&amp;"시간","")&amp;IF(시간강사_입력!K278&lt;&gt;"",CHAR(10)&amp;"총 수업주수: "&amp;시간강사_입력!K278&amp;"주","")&amp;IF(시간강사_입력!L278="예",CHAR(10)&amp;"방학기간 제외","")&amp;IF(시간강사_입력!M278&lt;&gt;"",CHAR(10)&amp;"근무시간: "&amp;시간강사_입력!M278,"")))</f>
        <v/>
      </c>
      <c r="F281" s="8" t="str">
        <f>IF(OR(시간강사_입력!F278="",LEFT(시간강사_입력!F278,2)="예)"),"",기본설정!$B$6)</f>
        <v/>
      </c>
      <c r="G281" s="22" t="str">
        <f>IF(OR(시간강사_입력!F278="",LEFT(시간강사_입력!F278,2)="예)"),"",IF(시간강사_입력!N278="",기본설정!$B$7,시간강사_입력!N278))</f>
        <v/>
      </c>
      <c r="H281" s="8" t="str">
        <f>IF(OR(시간강사_입력!F278="",LEFT(시간강사_입력!F278,2)="예)"),"",IF(기본설정!$B$8="","",기본설정!$B$8))</f>
        <v/>
      </c>
      <c r="I281" s="8" t="str">
        <f>IF(OR(시간강사_입력!F278="",LEFT(시간강사_입력!F278,2)="예)"),"",IF(기본설정!$B$9="","",기본설정!$B$9))</f>
        <v/>
      </c>
      <c r="J281" s="8" t="str">
        <f>IF(OR(시간강사_입력!F278="",LEFT(시간강사_입력!F278,2)="예)"),"",IF(시간강사_입력!P278&lt;&gt;"",시간강사_입력!P278,IF(기본설정!$B$10="","",기본설정!$B$10)))</f>
        <v/>
      </c>
    </row>
    <row r="282" spans="1:10" ht="90" customHeight="1">
      <c r="A282" s="7" t="str">
        <f>IF(OR(시간강사_입력!F279="",LEFT(시간강사_입력!F279,2)="예)"),"",IF(시간강사_입력!A279="",시간강사_입력!H279,시간강사_입력!A279))</f>
        <v/>
      </c>
      <c r="B282" s="8" t="str">
        <f>IF(OR(시간강사_입력!F279="",LEFT(시간강사_입력!F279,2)="예)"),"",IF(시간강사_입력!B279="",기본설정!$B$5,시간강사_입력!B279))</f>
        <v/>
      </c>
      <c r="C282" s="8" t="str">
        <f>IF(OR(시간강사_입력!F279="",LEFT(시간강사_입력!F279,2)="예)"),"",시간강사_입력!C279&amp;IF(시간강사_입력!E279="","",CHAR(10)&amp;"("&amp;시간강사_입력!E279&amp;")"))</f>
        <v/>
      </c>
      <c r="D282" s="8" t="str">
        <f ca="1">IF(OR(시간강사_입력!F279="",LEFT(시간강사_입력!F279,2)="예)"),"",시간강사_입력!F279&amp;IF(시간강사_입력!G279="","",CHAR(10)&amp;"("&amp;IF(시간강사_입력!G279="","",IF(AND(ISNUMBER(시간강사_입력!G279),시간강사_입력!G279&lt;100000),TEXT(시간강사_입력!G279,"yyyy. m. d."),IF(LEN(SUBSTITUTE(SUBSTITUTE(SUBSTITUTE(TRIM(시간강사_입력!G279),"-",""),".","")," ",""))=8,LEFT(SUBSTITUTE(SUBSTITUTE(SUBSTITUTE(TRIM(시간강사_입력!G279),"-",""),".","")," ",""),4)&amp;". "&amp;VALUE(MID(SUBSTITUTE(SUBSTITUTE(SUBSTITUTE(TRIM(시간강사_입력!G279),"-",""),".","")," ",""),5,2))&amp;". "&amp;VALUE(RIGHT(SUBSTITUTE(SUBSTITUTE(SUBSTITUTE(TRIM(시간강사_입력!G279),"-",""),".","")," ",""),2))&amp;".",IF(LEN(SUBSTITUTE(SUBSTITUTE(SUBSTITUTE(TRIM(시간강사_입력!G279),"-",""),".","")," ",""))=13,IF(OR(MID(SUBSTITUTE(SUBSTITUTE(SUBSTITUTE(TRIM(시간강사_입력!G279),"-",""),".","")," ",""),7,1)="1",MID(SUBSTITUTE(SUBSTITUTE(SUBSTITUTE(TRIM(시간강사_입력!G279),"-",""),".","")," ",""),7,1)="2",MID(SUBSTITUTE(SUBSTITUTE(SUBSTITUTE(TRIM(시간강사_입력!G279),"-",""),".","")," ",""),7,1)="5",MID(SUBSTITUTE(SUBSTITUTE(SUBSTITUTE(TRIM(시간강사_입력!G279),"-",""),".","")," ",""),7,1)="6"),"19","20")&amp;LEFT(SUBSTITUTE(SUBSTITUTE(SUBSTITUTE(TRIM(시간강사_입력!G279),"-",""),".","")," ",""),2)&amp;". "&amp;VALUE(MID(SUBSTITUTE(SUBSTITUTE(SUBSTITUTE(TRIM(시간강사_입력!G279),"-",""),".","")," ",""),3,2))&amp;". "&amp;VALUE(MID(SUBSTITUTE(SUBSTITUTE(SUBSTITUTE(TRIM(시간강사_입력!G279),"-",""),".","")," ",""),5,2))&amp;".",IF(LEN(SUBSTITUTE(SUBSTITUTE(SUBSTITUTE(TRIM(시간강사_입력!G279),"-",""),".","")," ",""))=6,IF(VALUE(LEFT(SUBSTITUTE(SUBSTITUTE(SUBSTITUTE(TRIM(시간강사_입력!G279),"-",""),".","")," ",""),2))&lt;=MOD(YEAR(TODAY()),100),"20","19")&amp;LEFT(SUBSTITUTE(SUBSTITUTE(SUBSTITUTE(TRIM(시간강사_입력!G279),"-",""),".","")," ",""),2)&amp;". "&amp;VALUE(MID(SUBSTITUTE(SUBSTITUTE(SUBSTITUTE(TRIM(시간강사_입력!G279),"-",""),".","")," ",""),3,2))&amp;". "&amp;VALUE(RIGHT(SUBSTITUTE(SUBSTITUTE(SUBSTITUTE(TRIM(시간강사_입력!G279),"-",""),".","")," ",""),2))&amp;".","")))))&amp;")"))</f>
        <v/>
      </c>
      <c r="E282" s="8" t="str">
        <f>IF(OR(시간강사_입력!F279="",LEFT(시간강사_입력!F279,2)="예)"),"",IF(시간강사_입력!O279&lt;&gt;"",시간강사_입력!O279,시간강사_입력!C279&amp;"에 임함."&amp;IF(AND(시간강사_입력!H279&lt;&gt;"",시간강사_입력!I279&lt;&gt;""),CHAR(10)&amp;"임용기간: "&amp;TEXT(시간강사_입력!H279,"yyyy. m. d.")&amp;" ~ "&amp;TEXT(시간강사_입력!I279,"yyyy. m. d."),"")&amp;IF(시간강사_입력!J279&lt;&gt;"",CHAR(10)&amp;"주당수업시간: 주 "&amp;시간강사_입력!J279&amp;"시간","")&amp;IF(시간강사_입력!K279&lt;&gt;"",CHAR(10)&amp;"총 수업주수: "&amp;시간강사_입력!K279&amp;"주","")&amp;IF(시간강사_입력!L279="예",CHAR(10)&amp;"방학기간 제외","")&amp;IF(시간강사_입력!M279&lt;&gt;"",CHAR(10)&amp;"근무시간: "&amp;시간강사_입력!M279,"")))</f>
        <v/>
      </c>
      <c r="F282" s="8" t="str">
        <f>IF(OR(시간강사_입력!F279="",LEFT(시간강사_입력!F279,2)="예)"),"",기본설정!$B$6)</f>
        <v/>
      </c>
      <c r="G282" s="22" t="str">
        <f>IF(OR(시간강사_입력!F279="",LEFT(시간강사_입력!F279,2)="예)"),"",IF(시간강사_입력!N279="",기본설정!$B$7,시간강사_입력!N279))</f>
        <v/>
      </c>
      <c r="H282" s="8" t="str">
        <f>IF(OR(시간강사_입력!F279="",LEFT(시간강사_입력!F279,2)="예)"),"",IF(기본설정!$B$8="","",기본설정!$B$8))</f>
        <v/>
      </c>
      <c r="I282" s="8" t="str">
        <f>IF(OR(시간강사_입력!F279="",LEFT(시간강사_입력!F279,2)="예)"),"",IF(기본설정!$B$9="","",기본설정!$B$9))</f>
        <v/>
      </c>
      <c r="J282" s="8" t="str">
        <f>IF(OR(시간강사_입력!F279="",LEFT(시간강사_입력!F279,2)="예)"),"",IF(시간강사_입력!P279&lt;&gt;"",시간강사_입력!P279,IF(기본설정!$B$10="","",기본설정!$B$10)))</f>
        <v/>
      </c>
    </row>
    <row r="283" spans="1:10" ht="90" customHeight="1">
      <c r="A283" s="7" t="str">
        <f>IF(OR(시간강사_입력!F280="",LEFT(시간강사_입력!F280,2)="예)"),"",IF(시간강사_입력!A280="",시간강사_입력!H280,시간강사_입력!A280))</f>
        <v/>
      </c>
      <c r="B283" s="8" t="str">
        <f>IF(OR(시간강사_입력!F280="",LEFT(시간강사_입력!F280,2)="예)"),"",IF(시간강사_입력!B280="",기본설정!$B$5,시간강사_입력!B280))</f>
        <v/>
      </c>
      <c r="C283" s="8" t="str">
        <f>IF(OR(시간강사_입력!F280="",LEFT(시간강사_입력!F280,2)="예)"),"",시간강사_입력!C280&amp;IF(시간강사_입력!E280="","",CHAR(10)&amp;"("&amp;시간강사_입력!E280&amp;")"))</f>
        <v/>
      </c>
      <c r="D283" s="8" t="str">
        <f ca="1">IF(OR(시간강사_입력!F280="",LEFT(시간강사_입력!F280,2)="예)"),"",시간강사_입력!F280&amp;IF(시간강사_입력!G280="","",CHAR(10)&amp;"("&amp;IF(시간강사_입력!G280="","",IF(AND(ISNUMBER(시간강사_입력!G280),시간강사_입력!G280&lt;100000),TEXT(시간강사_입력!G280,"yyyy. m. d."),IF(LEN(SUBSTITUTE(SUBSTITUTE(SUBSTITUTE(TRIM(시간강사_입력!G280),"-",""),".","")," ",""))=8,LEFT(SUBSTITUTE(SUBSTITUTE(SUBSTITUTE(TRIM(시간강사_입력!G280),"-",""),".","")," ",""),4)&amp;". "&amp;VALUE(MID(SUBSTITUTE(SUBSTITUTE(SUBSTITUTE(TRIM(시간강사_입력!G280),"-",""),".","")," ",""),5,2))&amp;". "&amp;VALUE(RIGHT(SUBSTITUTE(SUBSTITUTE(SUBSTITUTE(TRIM(시간강사_입력!G280),"-",""),".","")," ",""),2))&amp;".",IF(LEN(SUBSTITUTE(SUBSTITUTE(SUBSTITUTE(TRIM(시간강사_입력!G280),"-",""),".","")," ",""))=13,IF(OR(MID(SUBSTITUTE(SUBSTITUTE(SUBSTITUTE(TRIM(시간강사_입력!G280),"-",""),".","")," ",""),7,1)="1",MID(SUBSTITUTE(SUBSTITUTE(SUBSTITUTE(TRIM(시간강사_입력!G280),"-",""),".","")," ",""),7,1)="2",MID(SUBSTITUTE(SUBSTITUTE(SUBSTITUTE(TRIM(시간강사_입력!G280),"-",""),".","")," ",""),7,1)="5",MID(SUBSTITUTE(SUBSTITUTE(SUBSTITUTE(TRIM(시간강사_입력!G280),"-",""),".","")," ",""),7,1)="6"),"19","20")&amp;LEFT(SUBSTITUTE(SUBSTITUTE(SUBSTITUTE(TRIM(시간강사_입력!G280),"-",""),".","")," ",""),2)&amp;". "&amp;VALUE(MID(SUBSTITUTE(SUBSTITUTE(SUBSTITUTE(TRIM(시간강사_입력!G280),"-",""),".","")," ",""),3,2))&amp;". "&amp;VALUE(MID(SUBSTITUTE(SUBSTITUTE(SUBSTITUTE(TRIM(시간강사_입력!G280),"-",""),".","")," ",""),5,2))&amp;".",IF(LEN(SUBSTITUTE(SUBSTITUTE(SUBSTITUTE(TRIM(시간강사_입력!G280),"-",""),".","")," ",""))=6,IF(VALUE(LEFT(SUBSTITUTE(SUBSTITUTE(SUBSTITUTE(TRIM(시간강사_입력!G280),"-",""),".","")," ",""),2))&lt;=MOD(YEAR(TODAY()),100),"20","19")&amp;LEFT(SUBSTITUTE(SUBSTITUTE(SUBSTITUTE(TRIM(시간강사_입력!G280),"-",""),".","")," ",""),2)&amp;". "&amp;VALUE(MID(SUBSTITUTE(SUBSTITUTE(SUBSTITUTE(TRIM(시간강사_입력!G280),"-",""),".","")," ",""),3,2))&amp;". "&amp;VALUE(RIGHT(SUBSTITUTE(SUBSTITUTE(SUBSTITUTE(TRIM(시간강사_입력!G280),"-",""),".","")," ",""),2))&amp;".","")))))&amp;")"))</f>
        <v/>
      </c>
      <c r="E283" s="8" t="str">
        <f>IF(OR(시간강사_입력!F280="",LEFT(시간강사_입력!F280,2)="예)"),"",IF(시간강사_입력!O280&lt;&gt;"",시간강사_입력!O280,시간강사_입력!C280&amp;"에 임함."&amp;IF(AND(시간강사_입력!H280&lt;&gt;"",시간강사_입력!I280&lt;&gt;""),CHAR(10)&amp;"임용기간: "&amp;TEXT(시간강사_입력!H280,"yyyy. m. d.")&amp;" ~ "&amp;TEXT(시간강사_입력!I280,"yyyy. m. d."),"")&amp;IF(시간강사_입력!J280&lt;&gt;"",CHAR(10)&amp;"주당수업시간: 주 "&amp;시간강사_입력!J280&amp;"시간","")&amp;IF(시간강사_입력!K280&lt;&gt;"",CHAR(10)&amp;"총 수업주수: "&amp;시간강사_입력!K280&amp;"주","")&amp;IF(시간강사_입력!L280="예",CHAR(10)&amp;"방학기간 제외","")&amp;IF(시간강사_입력!M280&lt;&gt;"",CHAR(10)&amp;"근무시간: "&amp;시간강사_입력!M280,"")))</f>
        <v/>
      </c>
      <c r="F283" s="8" t="str">
        <f>IF(OR(시간강사_입력!F280="",LEFT(시간강사_입력!F280,2)="예)"),"",기본설정!$B$6)</f>
        <v/>
      </c>
      <c r="G283" s="22" t="str">
        <f>IF(OR(시간강사_입력!F280="",LEFT(시간강사_입력!F280,2)="예)"),"",IF(시간강사_입력!N280="",기본설정!$B$7,시간강사_입력!N280))</f>
        <v/>
      </c>
      <c r="H283" s="8" t="str">
        <f>IF(OR(시간강사_입력!F280="",LEFT(시간강사_입력!F280,2)="예)"),"",IF(기본설정!$B$8="","",기본설정!$B$8))</f>
        <v/>
      </c>
      <c r="I283" s="8" t="str">
        <f>IF(OR(시간강사_입력!F280="",LEFT(시간강사_입력!F280,2)="예)"),"",IF(기본설정!$B$9="","",기본설정!$B$9))</f>
        <v/>
      </c>
      <c r="J283" s="8" t="str">
        <f>IF(OR(시간강사_입력!F280="",LEFT(시간강사_입력!F280,2)="예)"),"",IF(시간강사_입력!P280&lt;&gt;"",시간강사_입력!P280,IF(기본설정!$B$10="","",기본설정!$B$10)))</f>
        <v/>
      </c>
    </row>
    <row r="284" spans="1:10" ht="90" customHeight="1">
      <c r="A284" s="7" t="str">
        <f>IF(OR(시간강사_입력!F281="",LEFT(시간강사_입력!F281,2)="예)"),"",IF(시간강사_입력!A281="",시간강사_입력!H281,시간강사_입력!A281))</f>
        <v/>
      </c>
      <c r="B284" s="8" t="str">
        <f>IF(OR(시간강사_입력!F281="",LEFT(시간강사_입력!F281,2)="예)"),"",IF(시간강사_입력!B281="",기본설정!$B$5,시간강사_입력!B281))</f>
        <v/>
      </c>
      <c r="C284" s="8" t="str">
        <f>IF(OR(시간강사_입력!F281="",LEFT(시간강사_입력!F281,2)="예)"),"",시간강사_입력!C281&amp;IF(시간강사_입력!E281="","",CHAR(10)&amp;"("&amp;시간강사_입력!E281&amp;")"))</f>
        <v/>
      </c>
      <c r="D284" s="8" t="str">
        <f ca="1">IF(OR(시간강사_입력!F281="",LEFT(시간강사_입력!F281,2)="예)"),"",시간강사_입력!F281&amp;IF(시간강사_입력!G281="","",CHAR(10)&amp;"("&amp;IF(시간강사_입력!G281="","",IF(AND(ISNUMBER(시간강사_입력!G281),시간강사_입력!G281&lt;100000),TEXT(시간강사_입력!G281,"yyyy. m. d."),IF(LEN(SUBSTITUTE(SUBSTITUTE(SUBSTITUTE(TRIM(시간강사_입력!G281),"-",""),".","")," ",""))=8,LEFT(SUBSTITUTE(SUBSTITUTE(SUBSTITUTE(TRIM(시간강사_입력!G281),"-",""),".","")," ",""),4)&amp;". "&amp;VALUE(MID(SUBSTITUTE(SUBSTITUTE(SUBSTITUTE(TRIM(시간강사_입력!G281),"-",""),".","")," ",""),5,2))&amp;". "&amp;VALUE(RIGHT(SUBSTITUTE(SUBSTITUTE(SUBSTITUTE(TRIM(시간강사_입력!G281),"-",""),".","")," ",""),2))&amp;".",IF(LEN(SUBSTITUTE(SUBSTITUTE(SUBSTITUTE(TRIM(시간강사_입력!G281),"-",""),".","")," ",""))=13,IF(OR(MID(SUBSTITUTE(SUBSTITUTE(SUBSTITUTE(TRIM(시간강사_입력!G281),"-",""),".","")," ",""),7,1)="1",MID(SUBSTITUTE(SUBSTITUTE(SUBSTITUTE(TRIM(시간강사_입력!G281),"-",""),".","")," ",""),7,1)="2",MID(SUBSTITUTE(SUBSTITUTE(SUBSTITUTE(TRIM(시간강사_입력!G281),"-",""),".","")," ",""),7,1)="5",MID(SUBSTITUTE(SUBSTITUTE(SUBSTITUTE(TRIM(시간강사_입력!G281),"-",""),".","")," ",""),7,1)="6"),"19","20")&amp;LEFT(SUBSTITUTE(SUBSTITUTE(SUBSTITUTE(TRIM(시간강사_입력!G281),"-",""),".","")," ",""),2)&amp;". "&amp;VALUE(MID(SUBSTITUTE(SUBSTITUTE(SUBSTITUTE(TRIM(시간강사_입력!G281),"-",""),".","")," ",""),3,2))&amp;". "&amp;VALUE(MID(SUBSTITUTE(SUBSTITUTE(SUBSTITUTE(TRIM(시간강사_입력!G281),"-",""),".","")," ",""),5,2))&amp;".",IF(LEN(SUBSTITUTE(SUBSTITUTE(SUBSTITUTE(TRIM(시간강사_입력!G281),"-",""),".","")," ",""))=6,IF(VALUE(LEFT(SUBSTITUTE(SUBSTITUTE(SUBSTITUTE(TRIM(시간강사_입력!G281),"-",""),".","")," ",""),2))&lt;=MOD(YEAR(TODAY()),100),"20","19")&amp;LEFT(SUBSTITUTE(SUBSTITUTE(SUBSTITUTE(TRIM(시간강사_입력!G281),"-",""),".","")," ",""),2)&amp;". "&amp;VALUE(MID(SUBSTITUTE(SUBSTITUTE(SUBSTITUTE(TRIM(시간강사_입력!G281),"-",""),".","")," ",""),3,2))&amp;". "&amp;VALUE(RIGHT(SUBSTITUTE(SUBSTITUTE(SUBSTITUTE(TRIM(시간강사_입력!G281),"-",""),".","")," ",""),2))&amp;".","")))))&amp;")"))</f>
        <v/>
      </c>
      <c r="E284" s="8" t="str">
        <f>IF(OR(시간강사_입력!F281="",LEFT(시간강사_입력!F281,2)="예)"),"",IF(시간강사_입력!O281&lt;&gt;"",시간강사_입력!O281,시간강사_입력!C281&amp;"에 임함."&amp;IF(AND(시간강사_입력!H281&lt;&gt;"",시간강사_입력!I281&lt;&gt;""),CHAR(10)&amp;"임용기간: "&amp;TEXT(시간강사_입력!H281,"yyyy. m. d.")&amp;" ~ "&amp;TEXT(시간강사_입력!I281,"yyyy. m. d."),"")&amp;IF(시간강사_입력!J281&lt;&gt;"",CHAR(10)&amp;"주당수업시간: 주 "&amp;시간강사_입력!J281&amp;"시간","")&amp;IF(시간강사_입력!K281&lt;&gt;"",CHAR(10)&amp;"총 수업주수: "&amp;시간강사_입력!K281&amp;"주","")&amp;IF(시간강사_입력!L281="예",CHAR(10)&amp;"방학기간 제외","")&amp;IF(시간강사_입력!M281&lt;&gt;"",CHAR(10)&amp;"근무시간: "&amp;시간강사_입력!M281,"")))</f>
        <v/>
      </c>
      <c r="F284" s="8" t="str">
        <f>IF(OR(시간강사_입력!F281="",LEFT(시간강사_입력!F281,2)="예)"),"",기본설정!$B$6)</f>
        <v/>
      </c>
      <c r="G284" s="22" t="str">
        <f>IF(OR(시간강사_입력!F281="",LEFT(시간강사_입력!F281,2)="예)"),"",IF(시간강사_입력!N281="",기본설정!$B$7,시간강사_입력!N281))</f>
        <v/>
      </c>
      <c r="H284" s="8" t="str">
        <f>IF(OR(시간강사_입력!F281="",LEFT(시간강사_입력!F281,2)="예)"),"",IF(기본설정!$B$8="","",기본설정!$B$8))</f>
        <v/>
      </c>
      <c r="I284" s="8" t="str">
        <f>IF(OR(시간강사_입력!F281="",LEFT(시간강사_입력!F281,2)="예)"),"",IF(기본설정!$B$9="","",기본설정!$B$9))</f>
        <v/>
      </c>
      <c r="J284" s="8" t="str">
        <f>IF(OR(시간강사_입력!F281="",LEFT(시간강사_입력!F281,2)="예)"),"",IF(시간강사_입력!P281&lt;&gt;"",시간강사_입력!P281,IF(기본설정!$B$10="","",기본설정!$B$10)))</f>
        <v/>
      </c>
    </row>
    <row r="285" spans="1:10" ht="90" customHeight="1">
      <c r="A285" s="7" t="str">
        <f>IF(OR(시간강사_입력!F282="",LEFT(시간강사_입력!F282,2)="예)"),"",IF(시간강사_입력!A282="",시간강사_입력!H282,시간강사_입력!A282))</f>
        <v/>
      </c>
      <c r="B285" s="8" t="str">
        <f>IF(OR(시간강사_입력!F282="",LEFT(시간강사_입력!F282,2)="예)"),"",IF(시간강사_입력!B282="",기본설정!$B$5,시간강사_입력!B282))</f>
        <v/>
      </c>
      <c r="C285" s="8" t="str">
        <f>IF(OR(시간강사_입력!F282="",LEFT(시간강사_입력!F282,2)="예)"),"",시간강사_입력!C282&amp;IF(시간강사_입력!E282="","",CHAR(10)&amp;"("&amp;시간강사_입력!E282&amp;")"))</f>
        <v/>
      </c>
      <c r="D285" s="8" t="str">
        <f ca="1">IF(OR(시간강사_입력!F282="",LEFT(시간강사_입력!F282,2)="예)"),"",시간강사_입력!F282&amp;IF(시간강사_입력!G282="","",CHAR(10)&amp;"("&amp;IF(시간강사_입력!G282="","",IF(AND(ISNUMBER(시간강사_입력!G282),시간강사_입력!G282&lt;100000),TEXT(시간강사_입력!G282,"yyyy. m. d."),IF(LEN(SUBSTITUTE(SUBSTITUTE(SUBSTITUTE(TRIM(시간강사_입력!G282),"-",""),".","")," ",""))=8,LEFT(SUBSTITUTE(SUBSTITUTE(SUBSTITUTE(TRIM(시간강사_입력!G282),"-",""),".","")," ",""),4)&amp;". "&amp;VALUE(MID(SUBSTITUTE(SUBSTITUTE(SUBSTITUTE(TRIM(시간강사_입력!G282),"-",""),".","")," ",""),5,2))&amp;". "&amp;VALUE(RIGHT(SUBSTITUTE(SUBSTITUTE(SUBSTITUTE(TRIM(시간강사_입력!G282),"-",""),".","")," ",""),2))&amp;".",IF(LEN(SUBSTITUTE(SUBSTITUTE(SUBSTITUTE(TRIM(시간강사_입력!G282),"-",""),".","")," ",""))=13,IF(OR(MID(SUBSTITUTE(SUBSTITUTE(SUBSTITUTE(TRIM(시간강사_입력!G282),"-",""),".","")," ",""),7,1)="1",MID(SUBSTITUTE(SUBSTITUTE(SUBSTITUTE(TRIM(시간강사_입력!G282),"-",""),".","")," ",""),7,1)="2",MID(SUBSTITUTE(SUBSTITUTE(SUBSTITUTE(TRIM(시간강사_입력!G282),"-",""),".","")," ",""),7,1)="5",MID(SUBSTITUTE(SUBSTITUTE(SUBSTITUTE(TRIM(시간강사_입력!G282),"-",""),".","")," ",""),7,1)="6"),"19","20")&amp;LEFT(SUBSTITUTE(SUBSTITUTE(SUBSTITUTE(TRIM(시간강사_입력!G282),"-",""),".","")," ",""),2)&amp;". "&amp;VALUE(MID(SUBSTITUTE(SUBSTITUTE(SUBSTITUTE(TRIM(시간강사_입력!G282),"-",""),".","")," ",""),3,2))&amp;". "&amp;VALUE(MID(SUBSTITUTE(SUBSTITUTE(SUBSTITUTE(TRIM(시간강사_입력!G282),"-",""),".","")," ",""),5,2))&amp;".",IF(LEN(SUBSTITUTE(SUBSTITUTE(SUBSTITUTE(TRIM(시간강사_입력!G282),"-",""),".","")," ",""))=6,IF(VALUE(LEFT(SUBSTITUTE(SUBSTITUTE(SUBSTITUTE(TRIM(시간강사_입력!G282),"-",""),".","")," ",""),2))&lt;=MOD(YEAR(TODAY()),100),"20","19")&amp;LEFT(SUBSTITUTE(SUBSTITUTE(SUBSTITUTE(TRIM(시간강사_입력!G282),"-",""),".","")," ",""),2)&amp;". "&amp;VALUE(MID(SUBSTITUTE(SUBSTITUTE(SUBSTITUTE(TRIM(시간강사_입력!G282),"-",""),".","")," ",""),3,2))&amp;". "&amp;VALUE(RIGHT(SUBSTITUTE(SUBSTITUTE(SUBSTITUTE(TRIM(시간강사_입력!G282),"-",""),".","")," ",""),2))&amp;".","")))))&amp;")"))</f>
        <v/>
      </c>
      <c r="E285" s="8" t="str">
        <f>IF(OR(시간강사_입력!F282="",LEFT(시간강사_입력!F282,2)="예)"),"",IF(시간강사_입력!O282&lt;&gt;"",시간강사_입력!O282,시간강사_입력!C282&amp;"에 임함."&amp;IF(AND(시간강사_입력!H282&lt;&gt;"",시간강사_입력!I282&lt;&gt;""),CHAR(10)&amp;"임용기간: "&amp;TEXT(시간강사_입력!H282,"yyyy. m. d.")&amp;" ~ "&amp;TEXT(시간강사_입력!I282,"yyyy. m. d."),"")&amp;IF(시간강사_입력!J282&lt;&gt;"",CHAR(10)&amp;"주당수업시간: 주 "&amp;시간강사_입력!J282&amp;"시간","")&amp;IF(시간강사_입력!K282&lt;&gt;"",CHAR(10)&amp;"총 수업주수: "&amp;시간강사_입력!K282&amp;"주","")&amp;IF(시간강사_입력!L282="예",CHAR(10)&amp;"방학기간 제외","")&amp;IF(시간강사_입력!M282&lt;&gt;"",CHAR(10)&amp;"근무시간: "&amp;시간강사_입력!M282,"")))</f>
        <v/>
      </c>
      <c r="F285" s="8" t="str">
        <f>IF(OR(시간강사_입력!F282="",LEFT(시간강사_입력!F282,2)="예)"),"",기본설정!$B$6)</f>
        <v/>
      </c>
      <c r="G285" s="22" t="str">
        <f>IF(OR(시간강사_입력!F282="",LEFT(시간강사_입력!F282,2)="예)"),"",IF(시간강사_입력!N282="",기본설정!$B$7,시간강사_입력!N282))</f>
        <v/>
      </c>
      <c r="H285" s="8" t="str">
        <f>IF(OR(시간강사_입력!F282="",LEFT(시간강사_입력!F282,2)="예)"),"",IF(기본설정!$B$8="","",기본설정!$B$8))</f>
        <v/>
      </c>
      <c r="I285" s="8" t="str">
        <f>IF(OR(시간강사_입력!F282="",LEFT(시간강사_입력!F282,2)="예)"),"",IF(기본설정!$B$9="","",기본설정!$B$9))</f>
        <v/>
      </c>
      <c r="J285" s="8" t="str">
        <f>IF(OR(시간강사_입력!F282="",LEFT(시간강사_입력!F282,2)="예)"),"",IF(시간강사_입력!P282&lt;&gt;"",시간강사_입력!P282,IF(기본설정!$B$10="","",기본설정!$B$10)))</f>
        <v/>
      </c>
    </row>
    <row r="286" spans="1:10" ht="90" customHeight="1">
      <c r="A286" s="7" t="str">
        <f>IF(OR(시간강사_입력!F283="",LEFT(시간강사_입력!F283,2)="예)"),"",IF(시간강사_입력!A283="",시간강사_입력!H283,시간강사_입력!A283))</f>
        <v/>
      </c>
      <c r="B286" s="8" t="str">
        <f>IF(OR(시간강사_입력!F283="",LEFT(시간강사_입력!F283,2)="예)"),"",IF(시간강사_입력!B283="",기본설정!$B$5,시간강사_입력!B283))</f>
        <v/>
      </c>
      <c r="C286" s="8" t="str">
        <f>IF(OR(시간강사_입력!F283="",LEFT(시간강사_입력!F283,2)="예)"),"",시간강사_입력!C283&amp;IF(시간강사_입력!E283="","",CHAR(10)&amp;"("&amp;시간강사_입력!E283&amp;")"))</f>
        <v/>
      </c>
      <c r="D286" s="8" t="str">
        <f ca="1">IF(OR(시간강사_입력!F283="",LEFT(시간강사_입력!F283,2)="예)"),"",시간강사_입력!F283&amp;IF(시간강사_입력!G283="","",CHAR(10)&amp;"("&amp;IF(시간강사_입력!G283="","",IF(AND(ISNUMBER(시간강사_입력!G283),시간강사_입력!G283&lt;100000),TEXT(시간강사_입력!G283,"yyyy. m. d."),IF(LEN(SUBSTITUTE(SUBSTITUTE(SUBSTITUTE(TRIM(시간강사_입력!G283),"-",""),".","")," ",""))=8,LEFT(SUBSTITUTE(SUBSTITUTE(SUBSTITUTE(TRIM(시간강사_입력!G283),"-",""),".","")," ",""),4)&amp;". "&amp;VALUE(MID(SUBSTITUTE(SUBSTITUTE(SUBSTITUTE(TRIM(시간강사_입력!G283),"-",""),".","")," ",""),5,2))&amp;". "&amp;VALUE(RIGHT(SUBSTITUTE(SUBSTITUTE(SUBSTITUTE(TRIM(시간강사_입력!G283),"-",""),".","")," ",""),2))&amp;".",IF(LEN(SUBSTITUTE(SUBSTITUTE(SUBSTITUTE(TRIM(시간강사_입력!G283),"-",""),".","")," ",""))=13,IF(OR(MID(SUBSTITUTE(SUBSTITUTE(SUBSTITUTE(TRIM(시간강사_입력!G283),"-",""),".","")," ",""),7,1)="1",MID(SUBSTITUTE(SUBSTITUTE(SUBSTITUTE(TRIM(시간강사_입력!G283),"-",""),".","")," ",""),7,1)="2",MID(SUBSTITUTE(SUBSTITUTE(SUBSTITUTE(TRIM(시간강사_입력!G283),"-",""),".","")," ",""),7,1)="5",MID(SUBSTITUTE(SUBSTITUTE(SUBSTITUTE(TRIM(시간강사_입력!G283),"-",""),".","")," ",""),7,1)="6"),"19","20")&amp;LEFT(SUBSTITUTE(SUBSTITUTE(SUBSTITUTE(TRIM(시간강사_입력!G283),"-",""),".","")," ",""),2)&amp;". "&amp;VALUE(MID(SUBSTITUTE(SUBSTITUTE(SUBSTITUTE(TRIM(시간강사_입력!G283),"-",""),".","")," ",""),3,2))&amp;". "&amp;VALUE(MID(SUBSTITUTE(SUBSTITUTE(SUBSTITUTE(TRIM(시간강사_입력!G283),"-",""),".","")," ",""),5,2))&amp;".",IF(LEN(SUBSTITUTE(SUBSTITUTE(SUBSTITUTE(TRIM(시간강사_입력!G283),"-",""),".","")," ",""))=6,IF(VALUE(LEFT(SUBSTITUTE(SUBSTITUTE(SUBSTITUTE(TRIM(시간강사_입력!G283),"-",""),".","")," ",""),2))&lt;=MOD(YEAR(TODAY()),100),"20","19")&amp;LEFT(SUBSTITUTE(SUBSTITUTE(SUBSTITUTE(TRIM(시간강사_입력!G283),"-",""),".","")," ",""),2)&amp;". "&amp;VALUE(MID(SUBSTITUTE(SUBSTITUTE(SUBSTITUTE(TRIM(시간강사_입력!G283),"-",""),".","")," ",""),3,2))&amp;". "&amp;VALUE(RIGHT(SUBSTITUTE(SUBSTITUTE(SUBSTITUTE(TRIM(시간강사_입력!G283),"-",""),".","")," ",""),2))&amp;".","")))))&amp;")"))</f>
        <v/>
      </c>
      <c r="E286" s="8" t="str">
        <f>IF(OR(시간강사_입력!F283="",LEFT(시간강사_입력!F283,2)="예)"),"",IF(시간강사_입력!O283&lt;&gt;"",시간강사_입력!O283,시간강사_입력!C283&amp;"에 임함."&amp;IF(AND(시간강사_입력!H283&lt;&gt;"",시간강사_입력!I283&lt;&gt;""),CHAR(10)&amp;"임용기간: "&amp;TEXT(시간강사_입력!H283,"yyyy. m. d.")&amp;" ~ "&amp;TEXT(시간강사_입력!I283,"yyyy. m. d."),"")&amp;IF(시간강사_입력!J283&lt;&gt;"",CHAR(10)&amp;"주당수업시간: 주 "&amp;시간강사_입력!J283&amp;"시간","")&amp;IF(시간강사_입력!K283&lt;&gt;"",CHAR(10)&amp;"총 수업주수: "&amp;시간강사_입력!K283&amp;"주","")&amp;IF(시간강사_입력!L283="예",CHAR(10)&amp;"방학기간 제외","")&amp;IF(시간강사_입력!M283&lt;&gt;"",CHAR(10)&amp;"근무시간: "&amp;시간강사_입력!M283,"")))</f>
        <v/>
      </c>
      <c r="F286" s="8" t="str">
        <f>IF(OR(시간강사_입력!F283="",LEFT(시간강사_입력!F283,2)="예)"),"",기본설정!$B$6)</f>
        <v/>
      </c>
      <c r="G286" s="22" t="str">
        <f>IF(OR(시간강사_입력!F283="",LEFT(시간강사_입력!F283,2)="예)"),"",IF(시간강사_입력!N283="",기본설정!$B$7,시간강사_입력!N283))</f>
        <v/>
      </c>
      <c r="H286" s="8" t="str">
        <f>IF(OR(시간강사_입력!F283="",LEFT(시간강사_입력!F283,2)="예)"),"",IF(기본설정!$B$8="","",기본설정!$B$8))</f>
        <v/>
      </c>
      <c r="I286" s="8" t="str">
        <f>IF(OR(시간강사_입력!F283="",LEFT(시간강사_입력!F283,2)="예)"),"",IF(기본설정!$B$9="","",기본설정!$B$9))</f>
        <v/>
      </c>
      <c r="J286" s="8" t="str">
        <f>IF(OR(시간강사_입력!F283="",LEFT(시간강사_입력!F283,2)="예)"),"",IF(시간강사_입력!P283&lt;&gt;"",시간강사_입력!P283,IF(기본설정!$B$10="","",기본설정!$B$10)))</f>
        <v/>
      </c>
    </row>
    <row r="287" spans="1:10" ht="90" customHeight="1">
      <c r="A287" s="7" t="str">
        <f>IF(OR(시간강사_입력!F284="",LEFT(시간강사_입력!F284,2)="예)"),"",IF(시간강사_입력!A284="",시간강사_입력!H284,시간강사_입력!A284))</f>
        <v/>
      </c>
      <c r="B287" s="8" t="str">
        <f>IF(OR(시간강사_입력!F284="",LEFT(시간강사_입력!F284,2)="예)"),"",IF(시간강사_입력!B284="",기본설정!$B$5,시간강사_입력!B284))</f>
        <v/>
      </c>
      <c r="C287" s="8" t="str">
        <f>IF(OR(시간강사_입력!F284="",LEFT(시간강사_입력!F284,2)="예)"),"",시간강사_입력!C284&amp;IF(시간강사_입력!E284="","",CHAR(10)&amp;"("&amp;시간강사_입력!E284&amp;")"))</f>
        <v/>
      </c>
      <c r="D287" s="8" t="str">
        <f ca="1">IF(OR(시간강사_입력!F284="",LEFT(시간강사_입력!F284,2)="예)"),"",시간강사_입력!F284&amp;IF(시간강사_입력!G284="","",CHAR(10)&amp;"("&amp;IF(시간강사_입력!G284="","",IF(AND(ISNUMBER(시간강사_입력!G284),시간강사_입력!G284&lt;100000),TEXT(시간강사_입력!G284,"yyyy. m. d."),IF(LEN(SUBSTITUTE(SUBSTITUTE(SUBSTITUTE(TRIM(시간강사_입력!G284),"-",""),".","")," ",""))=8,LEFT(SUBSTITUTE(SUBSTITUTE(SUBSTITUTE(TRIM(시간강사_입력!G284),"-",""),".","")," ",""),4)&amp;". "&amp;VALUE(MID(SUBSTITUTE(SUBSTITUTE(SUBSTITUTE(TRIM(시간강사_입력!G284),"-",""),".","")," ",""),5,2))&amp;". "&amp;VALUE(RIGHT(SUBSTITUTE(SUBSTITUTE(SUBSTITUTE(TRIM(시간강사_입력!G284),"-",""),".","")," ",""),2))&amp;".",IF(LEN(SUBSTITUTE(SUBSTITUTE(SUBSTITUTE(TRIM(시간강사_입력!G284),"-",""),".","")," ",""))=13,IF(OR(MID(SUBSTITUTE(SUBSTITUTE(SUBSTITUTE(TRIM(시간강사_입력!G284),"-",""),".","")," ",""),7,1)="1",MID(SUBSTITUTE(SUBSTITUTE(SUBSTITUTE(TRIM(시간강사_입력!G284),"-",""),".","")," ",""),7,1)="2",MID(SUBSTITUTE(SUBSTITUTE(SUBSTITUTE(TRIM(시간강사_입력!G284),"-",""),".","")," ",""),7,1)="5",MID(SUBSTITUTE(SUBSTITUTE(SUBSTITUTE(TRIM(시간강사_입력!G284),"-",""),".","")," ",""),7,1)="6"),"19","20")&amp;LEFT(SUBSTITUTE(SUBSTITUTE(SUBSTITUTE(TRIM(시간강사_입력!G284),"-",""),".","")," ",""),2)&amp;". "&amp;VALUE(MID(SUBSTITUTE(SUBSTITUTE(SUBSTITUTE(TRIM(시간강사_입력!G284),"-",""),".","")," ",""),3,2))&amp;". "&amp;VALUE(MID(SUBSTITUTE(SUBSTITUTE(SUBSTITUTE(TRIM(시간강사_입력!G284),"-",""),".","")," ",""),5,2))&amp;".",IF(LEN(SUBSTITUTE(SUBSTITUTE(SUBSTITUTE(TRIM(시간강사_입력!G284),"-",""),".","")," ",""))=6,IF(VALUE(LEFT(SUBSTITUTE(SUBSTITUTE(SUBSTITUTE(TRIM(시간강사_입력!G284),"-",""),".","")," ",""),2))&lt;=MOD(YEAR(TODAY()),100),"20","19")&amp;LEFT(SUBSTITUTE(SUBSTITUTE(SUBSTITUTE(TRIM(시간강사_입력!G284),"-",""),".","")," ",""),2)&amp;". "&amp;VALUE(MID(SUBSTITUTE(SUBSTITUTE(SUBSTITUTE(TRIM(시간강사_입력!G284),"-",""),".","")," ",""),3,2))&amp;". "&amp;VALUE(RIGHT(SUBSTITUTE(SUBSTITUTE(SUBSTITUTE(TRIM(시간강사_입력!G284),"-",""),".","")," ",""),2))&amp;".","")))))&amp;")"))</f>
        <v/>
      </c>
      <c r="E287" s="8" t="str">
        <f>IF(OR(시간강사_입력!F284="",LEFT(시간강사_입력!F284,2)="예)"),"",IF(시간강사_입력!O284&lt;&gt;"",시간강사_입력!O284,시간강사_입력!C284&amp;"에 임함."&amp;IF(AND(시간강사_입력!H284&lt;&gt;"",시간강사_입력!I284&lt;&gt;""),CHAR(10)&amp;"임용기간: "&amp;TEXT(시간강사_입력!H284,"yyyy. m. d.")&amp;" ~ "&amp;TEXT(시간강사_입력!I284,"yyyy. m. d."),"")&amp;IF(시간강사_입력!J284&lt;&gt;"",CHAR(10)&amp;"주당수업시간: 주 "&amp;시간강사_입력!J284&amp;"시간","")&amp;IF(시간강사_입력!K284&lt;&gt;"",CHAR(10)&amp;"총 수업주수: "&amp;시간강사_입력!K284&amp;"주","")&amp;IF(시간강사_입력!L284="예",CHAR(10)&amp;"방학기간 제외","")&amp;IF(시간강사_입력!M284&lt;&gt;"",CHAR(10)&amp;"근무시간: "&amp;시간강사_입력!M284,"")))</f>
        <v/>
      </c>
      <c r="F287" s="8" t="str">
        <f>IF(OR(시간강사_입력!F284="",LEFT(시간강사_입력!F284,2)="예)"),"",기본설정!$B$6)</f>
        <v/>
      </c>
      <c r="G287" s="22" t="str">
        <f>IF(OR(시간강사_입력!F284="",LEFT(시간강사_입력!F284,2)="예)"),"",IF(시간강사_입력!N284="",기본설정!$B$7,시간강사_입력!N284))</f>
        <v/>
      </c>
      <c r="H287" s="8" t="str">
        <f>IF(OR(시간강사_입력!F284="",LEFT(시간강사_입력!F284,2)="예)"),"",IF(기본설정!$B$8="","",기본설정!$B$8))</f>
        <v/>
      </c>
      <c r="I287" s="8" t="str">
        <f>IF(OR(시간강사_입력!F284="",LEFT(시간강사_입력!F284,2)="예)"),"",IF(기본설정!$B$9="","",기본설정!$B$9))</f>
        <v/>
      </c>
      <c r="J287" s="8" t="str">
        <f>IF(OR(시간강사_입력!F284="",LEFT(시간강사_입력!F284,2)="예)"),"",IF(시간강사_입력!P284&lt;&gt;"",시간강사_입력!P284,IF(기본설정!$B$10="","",기본설정!$B$10)))</f>
        <v/>
      </c>
    </row>
    <row r="288" spans="1:10" ht="90" customHeight="1">
      <c r="A288" s="7" t="str">
        <f>IF(OR(시간강사_입력!F285="",LEFT(시간강사_입력!F285,2)="예)"),"",IF(시간강사_입력!A285="",시간강사_입력!H285,시간강사_입력!A285))</f>
        <v/>
      </c>
      <c r="B288" s="8" t="str">
        <f>IF(OR(시간강사_입력!F285="",LEFT(시간강사_입력!F285,2)="예)"),"",IF(시간강사_입력!B285="",기본설정!$B$5,시간강사_입력!B285))</f>
        <v/>
      </c>
      <c r="C288" s="8" t="str">
        <f>IF(OR(시간강사_입력!F285="",LEFT(시간강사_입력!F285,2)="예)"),"",시간강사_입력!C285&amp;IF(시간강사_입력!E285="","",CHAR(10)&amp;"("&amp;시간강사_입력!E285&amp;")"))</f>
        <v/>
      </c>
      <c r="D288" s="8" t="str">
        <f ca="1">IF(OR(시간강사_입력!F285="",LEFT(시간강사_입력!F285,2)="예)"),"",시간강사_입력!F285&amp;IF(시간강사_입력!G285="","",CHAR(10)&amp;"("&amp;IF(시간강사_입력!G285="","",IF(AND(ISNUMBER(시간강사_입력!G285),시간강사_입력!G285&lt;100000),TEXT(시간강사_입력!G285,"yyyy. m. d."),IF(LEN(SUBSTITUTE(SUBSTITUTE(SUBSTITUTE(TRIM(시간강사_입력!G285),"-",""),".","")," ",""))=8,LEFT(SUBSTITUTE(SUBSTITUTE(SUBSTITUTE(TRIM(시간강사_입력!G285),"-",""),".","")," ",""),4)&amp;". "&amp;VALUE(MID(SUBSTITUTE(SUBSTITUTE(SUBSTITUTE(TRIM(시간강사_입력!G285),"-",""),".","")," ",""),5,2))&amp;". "&amp;VALUE(RIGHT(SUBSTITUTE(SUBSTITUTE(SUBSTITUTE(TRIM(시간강사_입력!G285),"-",""),".","")," ",""),2))&amp;".",IF(LEN(SUBSTITUTE(SUBSTITUTE(SUBSTITUTE(TRIM(시간강사_입력!G285),"-",""),".","")," ",""))=13,IF(OR(MID(SUBSTITUTE(SUBSTITUTE(SUBSTITUTE(TRIM(시간강사_입력!G285),"-",""),".","")," ",""),7,1)="1",MID(SUBSTITUTE(SUBSTITUTE(SUBSTITUTE(TRIM(시간강사_입력!G285),"-",""),".","")," ",""),7,1)="2",MID(SUBSTITUTE(SUBSTITUTE(SUBSTITUTE(TRIM(시간강사_입력!G285),"-",""),".","")," ",""),7,1)="5",MID(SUBSTITUTE(SUBSTITUTE(SUBSTITUTE(TRIM(시간강사_입력!G285),"-",""),".","")," ",""),7,1)="6"),"19","20")&amp;LEFT(SUBSTITUTE(SUBSTITUTE(SUBSTITUTE(TRIM(시간강사_입력!G285),"-",""),".","")," ",""),2)&amp;". "&amp;VALUE(MID(SUBSTITUTE(SUBSTITUTE(SUBSTITUTE(TRIM(시간강사_입력!G285),"-",""),".","")," ",""),3,2))&amp;". "&amp;VALUE(MID(SUBSTITUTE(SUBSTITUTE(SUBSTITUTE(TRIM(시간강사_입력!G285),"-",""),".","")," ",""),5,2))&amp;".",IF(LEN(SUBSTITUTE(SUBSTITUTE(SUBSTITUTE(TRIM(시간강사_입력!G285),"-",""),".","")," ",""))=6,IF(VALUE(LEFT(SUBSTITUTE(SUBSTITUTE(SUBSTITUTE(TRIM(시간강사_입력!G285),"-",""),".","")," ",""),2))&lt;=MOD(YEAR(TODAY()),100),"20","19")&amp;LEFT(SUBSTITUTE(SUBSTITUTE(SUBSTITUTE(TRIM(시간강사_입력!G285),"-",""),".","")," ",""),2)&amp;". "&amp;VALUE(MID(SUBSTITUTE(SUBSTITUTE(SUBSTITUTE(TRIM(시간강사_입력!G285),"-",""),".","")," ",""),3,2))&amp;". "&amp;VALUE(RIGHT(SUBSTITUTE(SUBSTITUTE(SUBSTITUTE(TRIM(시간강사_입력!G285),"-",""),".","")," ",""),2))&amp;".","")))))&amp;")"))</f>
        <v/>
      </c>
      <c r="E288" s="8" t="str">
        <f>IF(OR(시간강사_입력!F285="",LEFT(시간강사_입력!F285,2)="예)"),"",IF(시간강사_입력!O285&lt;&gt;"",시간강사_입력!O285,시간강사_입력!C285&amp;"에 임함."&amp;IF(AND(시간강사_입력!H285&lt;&gt;"",시간강사_입력!I285&lt;&gt;""),CHAR(10)&amp;"임용기간: "&amp;TEXT(시간강사_입력!H285,"yyyy. m. d.")&amp;" ~ "&amp;TEXT(시간강사_입력!I285,"yyyy. m. d."),"")&amp;IF(시간강사_입력!J285&lt;&gt;"",CHAR(10)&amp;"주당수업시간: 주 "&amp;시간강사_입력!J285&amp;"시간","")&amp;IF(시간강사_입력!K285&lt;&gt;"",CHAR(10)&amp;"총 수업주수: "&amp;시간강사_입력!K285&amp;"주","")&amp;IF(시간강사_입력!L285="예",CHAR(10)&amp;"방학기간 제외","")&amp;IF(시간강사_입력!M285&lt;&gt;"",CHAR(10)&amp;"근무시간: "&amp;시간강사_입력!M285,"")))</f>
        <v/>
      </c>
      <c r="F288" s="8" t="str">
        <f>IF(OR(시간강사_입력!F285="",LEFT(시간강사_입력!F285,2)="예)"),"",기본설정!$B$6)</f>
        <v/>
      </c>
      <c r="G288" s="22" t="str">
        <f>IF(OR(시간강사_입력!F285="",LEFT(시간강사_입력!F285,2)="예)"),"",IF(시간강사_입력!N285="",기본설정!$B$7,시간강사_입력!N285))</f>
        <v/>
      </c>
      <c r="H288" s="8" t="str">
        <f>IF(OR(시간강사_입력!F285="",LEFT(시간강사_입력!F285,2)="예)"),"",IF(기본설정!$B$8="","",기본설정!$B$8))</f>
        <v/>
      </c>
      <c r="I288" s="8" t="str">
        <f>IF(OR(시간강사_입력!F285="",LEFT(시간강사_입력!F285,2)="예)"),"",IF(기본설정!$B$9="","",기본설정!$B$9))</f>
        <v/>
      </c>
      <c r="J288" s="8" t="str">
        <f>IF(OR(시간강사_입력!F285="",LEFT(시간강사_입력!F285,2)="예)"),"",IF(시간강사_입력!P285&lt;&gt;"",시간강사_입력!P285,IF(기본설정!$B$10="","",기본설정!$B$10)))</f>
        <v/>
      </c>
    </row>
    <row r="289" spans="1:10" ht="90" customHeight="1">
      <c r="A289" s="7" t="str">
        <f>IF(OR(시간강사_입력!F286="",LEFT(시간강사_입력!F286,2)="예)"),"",IF(시간강사_입력!A286="",시간강사_입력!H286,시간강사_입력!A286))</f>
        <v/>
      </c>
      <c r="B289" s="8" t="str">
        <f>IF(OR(시간강사_입력!F286="",LEFT(시간강사_입력!F286,2)="예)"),"",IF(시간강사_입력!B286="",기본설정!$B$5,시간강사_입력!B286))</f>
        <v/>
      </c>
      <c r="C289" s="8" t="str">
        <f>IF(OR(시간강사_입력!F286="",LEFT(시간강사_입력!F286,2)="예)"),"",시간강사_입력!C286&amp;IF(시간강사_입력!E286="","",CHAR(10)&amp;"("&amp;시간강사_입력!E286&amp;")"))</f>
        <v/>
      </c>
      <c r="D289" s="8" t="str">
        <f ca="1">IF(OR(시간강사_입력!F286="",LEFT(시간강사_입력!F286,2)="예)"),"",시간강사_입력!F286&amp;IF(시간강사_입력!G286="","",CHAR(10)&amp;"("&amp;IF(시간강사_입력!G286="","",IF(AND(ISNUMBER(시간강사_입력!G286),시간강사_입력!G286&lt;100000),TEXT(시간강사_입력!G286,"yyyy. m. d."),IF(LEN(SUBSTITUTE(SUBSTITUTE(SUBSTITUTE(TRIM(시간강사_입력!G286),"-",""),".","")," ",""))=8,LEFT(SUBSTITUTE(SUBSTITUTE(SUBSTITUTE(TRIM(시간강사_입력!G286),"-",""),".","")," ",""),4)&amp;". "&amp;VALUE(MID(SUBSTITUTE(SUBSTITUTE(SUBSTITUTE(TRIM(시간강사_입력!G286),"-",""),".","")," ",""),5,2))&amp;". "&amp;VALUE(RIGHT(SUBSTITUTE(SUBSTITUTE(SUBSTITUTE(TRIM(시간강사_입력!G286),"-",""),".","")," ",""),2))&amp;".",IF(LEN(SUBSTITUTE(SUBSTITUTE(SUBSTITUTE(TRIM(시간강사_입력!G286),"-",""),".","")," ",""))=13,IF(OR(MID(SUBSTITUTE(SUBSTITUTE(SUBSTITUTE(TRIM(시간강사_입력!G286),"-",""),".","")," ",""),7,1)="1",MID(SUBSTITUTE(SUBSTITUTE(SUBSTITUTE(TRIM(시간강사_입력!G286),"-",""),".","")," ",""),7,1)="2",MID(SUBSTITUTE(SUBSTITUTE(SUBSTITUTE(TRIM(시간강사_입력!G286),"-",""),".","")," ",""),7,1)="5",MID(SUBSTITUTE(SUBSTITUTE(SUBSTITUTE(TRIM(시간강사_입력!G286),"-",""),".","")," ",""),7,1)="6"),"19","20")&amp;LEFT(SUBSTITUTE(SUBSTITUTE(SUBSTITUTE(TRIM(시간강사_입력!G286),"-",""),".","")," ",""),2)&amp;". "&amp;VALUE(MID(SUBSTITUTE(SUBSTITUTE(SUBSTITUTE(TRIM(시간강사_입력!G286),"-",""),".","")," ",""),3,2))&amp;". "&amp;VALUE(MID(SUBSTITUTE(SUBSTITUTE(SUBSTITUTE(TRIM(시간강사_입력!G286),"-",""),".","")," ",""),5,2))&amp;".",IF(LEN(SUBSTITUTE(SUBSTITUTE(SUBSTITUTE(TRIM(시간강사_입력!G286),"-",""),".","")," ",""))=6,IF(VALUE(LEFT(SUBSTITUTE(SUBSTITUTE(SUBSTITUTE(TRIM(시간강사_입력!G286),"-",""),".","")," ",""),2))&lt;=MOD(YEAR(TODAY()),100),"20","19")&amp;LEFT(SUBSTITUTE(SUBSTITUTE(SUBSTITUTE(TRIM(시간강사_입력!G286),"-",""),".","")," ",""),2)&amp;". "&amp;VALUE(MID(SUBSTITUTE(SUBSTITUTE(SUBSTITUTE(TRIM(시간강사_입력!G286),"-",""),".","")," ",""),3,2))&amp;". "&amp;VALUE(RIGHT(SUBSTITUTE(SUBSTITUTE(SUBSTITUTE(TRIM(시간강사_입력!G286),"-",""),".","")," ",""),2))&amp;".","")))))&amp;")"))</f>
        <v/>
      </c>
      <c r="E289" s="8" t="str">
        <f>IF(OR(시간강사_입력!F286="",LEFT(시간강사_입력!F286,2)="예)"),"",IF(시간강사_입력!O286&lt;&gt;"",시간강사_입력!O286,시간강사_입력!C286&amp;"에 임함."&amp;IF(AND(시간강사_입력!H286&lt;&gt;"",시간강사_입력!I286&lt;&gt;""),CHAR(10)&amp;"임용기간: "&amp;TEXT(시간강사_입력!H286,"yyyy. m. d.")&amp;" ~ "&amp;TEXT(시간강사_입력!I286,"yyyy. m. d."),"")&amp;IF(시간강사_입력!J286&lt;&gt;"",CHAR(10)&amp;"주당수업시간: 주 "&amp;시간강사_입력!J286&amp;"시간","")&amp;IF(시간강사_입력!K286&lt;&gt;"",CHAR(10)&amp;"총 수업주수: "&amp;시간강사_입력!K286&amp;"주","")&amp;IF(시간강사_입력!L286="예",CHAR(10)&amp;"방학기간 제외","")&amp;IF(시간강사_입력!M286&lt;&gt;"",CHAR(10)&amp;"근무시간: "&amp;시간강사_입력!M286,"")))</f>
        <v/>
      </c>
      <c r="F289" s="8" t="str">
        <f>IF(OR(시간강사_입력!F286="",LEFT(시간강사_입력!F286,2)="예)"),"",기본설정!$B$6)</f>
        <v/>
      </c>
      <c r="G289" s="22" t="str">
        <f>IF(OR(시간강사_입력!F286="",LEFT(시간강사_입력!F286,2)="예)"),"",IF(시간강사_입력!N286="",기본설정!$B$7,시간강사_입력!N286))</f>
        <v/>
      </c>
      <c r="H289" s="8" t="str">
        <f>IF(OR(시간강사_입력!F286="",LEFT(시간강사_입력!F286,2)="예)"),"",IF(기본설정!$B$8="","",기본설정!$B$8))</f>
        <v/>
      </c>
      <c r="I289" s="8" t="str">
        <f>IF(OR(시간강사_입력!F286="",LEFT(시간강사_입력!F286,2)="예)"),"",IF(기본설정!$B$9="","",기본설정!$B$9))</f>
        <v/>
      </c>
      <c r="J289" s="8" t="str">
        <f>IF(OR(시간강사_입력!F286="",LEFT(시간강사_입력!F286,2)="예)"),"",IF(시간강사_입력!P286&lt;&gt;"",시간강사_입력!P286,IF(기본설정!$B$10="","",기본설정!$B$10)))</f>
        <v/>
      </c>
    </row>
    <row r="290" spans="1:10" ht="90" customHeight="1">
      <c r="A290" s="7" t="str">
        <f>IF(OR(시간강사_입력!F287="",LEFT(시간강사_입력!F287,2)="예)"),"",IF(시간강사_입력!A287="",시간강사_입력!H287,시간강사_입력!A287))</f>
        <v/>
      </c>
      <c r="B290" s="8" t="str">
        <f>IF(OR(시간강사_입력!F287="",LEFT(시간강사_입력!F287,2)="예)"),"",IF(시간강사_입력!B287="",기본설정!$B$5,시간강사_입력!B287))</f>
        <v/>
      </c>
      <c r="C290" s="8" t="str">
        <f>IF(OR(시간강사_입력!F287="",LEFT(시간강사_입력!F287,2)="예)"),"",시간강사_입력!C287&amp;IF(시간강사_입력!E287="","",CHAR(10)&amp;"("&amp;시간강사_입력!E287&amp;")"))</f>
        <v/>
      </c>
      <c r="D290" s="8" t="str">
        <f ca="1">IF(OR(시간강사_입력!F287="",LEFT(시간강사_입력!F287,2)="예)"),"",시간강사_입력!F287&amp;IF(시간강사_입력!G287="","",CHAR(10)&amp;"("&amp;IF(시간강사_입력!G287="","",IF(AND(ISNUMBER(시간강사_입력!G287),시간강사_입력!G287&lt;100000),TEXT(시간강사_입력!G287,"yyyy. m. d."),IF(LEN(SUBSTITUTE(SUBSTITUTE(SUBSTITUTE(TRIM(시간강사_입력!G287),"-",""),".","")," ",""))=8,LEFT(SUBSTITUTE(SUBSTITUTE(SUBSTITUTE(TRIM(시간강사_입력!G287),"-",""),".","")," ",""),4)&amp;". "&amp;VALUE(MID(SUBSTITUTE(SUBSTITUTE(SUBSTITUTE(TRIM(시간강사_입력!G287),"-",""),".","")," ",""),5,2))&amp;". "&amp;VALUE(RIGHT(SUBSTITUTE(SUBSTITUTE(SUBSTITUTE(TRIM(시간강사_입력!G287),"-",""),".","")," ",""),2))&amp;".",IF(LEN(SUBSTITUTE(SUBSTITUTE(SUBSTITUTE(TRIM(시간강사_입력!G287),"-",""),".","")," ",""))=13,IF(OR(MID(SUBSTITUTE(SUBSTITUTE(SUBSTITUTE(TRIM(시간강사_입력!G287),"-",""),".","")," ",""),7,1)="1",MID(SUBSTITUTE(SUBSTITUTE(SUBSTITUTE(TRIM(시간강사_입력!G287),"-",""),".","")," ",""),7,1)="2",MID(SUBSTITUTE(SUBSTITUTE(SUBSTITUTE(TRIM(시간강사_입력!G287),"-",""),".","")," ",""),7,1)="5",MID(SUBSTITUTE(SUBSTITUTE(SUBSTITUTE(TRIM(시간강사_입력!G287),"-",""),".","")," ",""),7,1)="6"),"19","20")&amp;LEFT(SUBSTITUTE(SUBSTITUTE(SUBSTITUTE(TRIM(시간강사_입력!G287),"-",""),".","")," ",""),2)&amp;". "&amp;VALUE(MID(SUBSTITUTE(SUBSTITUTE(SUBSTITUTE(TRIM(시간강사_입력!G287),"-",""),".","")," ",""),3,2))&amp;". "&amp;VALUE(MID(SUBSTITUTE(SUBSTITUTE(SUBSTITUTE(TRIM(시간강사_입력!G287),"-",""),".","")," ",""),5,2))&amp;".",IF(LEN(SUBSTITUTE(SUBSTITUTE(SUBSTITUTE(TRIM(시간강사_입력!G287),"-",""),".","")," ",""))=6,IF(VALUE(LEFT(SUBSTITUTE(SUBSTITUTE(SUBSTITUTE(TRIM(시간강사_입력!G287),"-",""),".","")," ",""),2))&lt;=MOD(YEAR(TODAY()),100),"20","19")&amp;LEFT(SUBSTITUTE(SUBSTITUTE(SUBSTITUTE(TRIM(시간강사_입력!G287),"-",""),".","")," ",""),2)&amp;". "&amp;VALUE(MID(SUBSTITUTE(SUBSTITUTE(SUBSTITUTE(TRIM(시간강사_입력!G287),"-",""),".","")," ",""),3,2))&amp;". "&amp;VALUE(RIGHT(SUBSTITUTE(SUBSTITUTE(SUBSTITUTE(TRIM(시간강사_입력!G287),"-",""),".","")," ",""),2))&amp;".","")))))&amp;")"))</f>
        <v/>
      </c>
      <c r="E290" s="8" t="str">
        <f>IF(OR(시간강사_입력!F287="",LEFT(시간강사_입력!F287,2)="예)"),"",IF(시간강사_입력!O287&lt;&gt;"",시간강사_입력!O287,시간강사_입력!C287&amp;"에 임함."&amp;IF(AND(시간강사_입력!H287&lt;&gt;"",시간강사_입력!I287&lt;&gt;""),CHAR(10)&amp;"임용기간: "&amp;TEXT(시간강사_입력!H287,"yyyy. m. d.")&amp;" ~ "&amp;TEXT(시간강사_입력!I287,"yyyy. m. d."),"")&amp;IF(시간강사_입력!J287&lt;&gt;"",CHAR(10)&amp;"주당수업시간: 주 "&amp;시간강사_입력!J287&amp;"시간","")&amp;IF(시간강사_입력!K287&lt;&gt;"",CHAR(10)&amp;"총 수업주수: "&amp;시간강사_입력!K287&amp;"주","")&amp;IF(시간강사_입력!L287="예",CHAR(10)&amp;"방학기간 제외","")&amp;IF(시간강사_입력!M287&lt;&gt;"",CHAR(10)&amp;"근무시간: "&amp;시간강사_입력!M287,"")))</f>
        <v/>
      </c>
      <c r="F290" s="8" t="str">
        <f>IF(OR(시간강사_입력!F287="",LEFT(시간강사_입력!F287,2)="예)"),"",기본설정!$B$6)</f>
        <v/>
      </c>
      <c r="G290" s="22" t="str">
        <f>IF(OR(시간강사_입력!F287="",LEFT(시간강사_입력!F287,2)="예)"),"",IF(시간강사_입력!N287="",기본설정!$B$7,시간강사_입력!N287))</f>
        <v/>
      </c>
      <c r="H290" s="8" t="str">
        <f>IF(OR(시간강사_입력!F287="",LEFT(시간강사_입력!F287,2)="예)"),"",IF(기본설정!$B$8="","",기본설정!$B$8))</f>
        <v/>
      </c>
      <c r="I290" s="8" t="str">
        <f>IF(OR(시간강사_입력!F287="",LEFT(시간강사_입력!F287,2)="예)"),"",IF(기본설정!$B$9="","",기본설정!$B$9))</f>
        <v/>
      </c>
      <c r="J290" s="8" t="str">
        <f>IF(OR(시간강사_입력!F287="",LEFT(시간강사_입력!F287,2)="예)"),"",IF(시간강사_입력!P287&lt;&gt;"",시간강사_입력!P287,IF(기본설정!$B$10="","",기본설정!$B$10)))</f>
        <v/>
      </c>
    </row>
    <row r="291" spans="1:10" ht="90" customHeight="1">
      <c r="A291" s="7" t="str">
        <f>IF(OR(시간강사_입력!F288="",LEFT(시간강사_입력!F288,2)="예)"),"",IF(시간강사_입력!A288="",시간강사_입력!H288,시간강사_입력!A288))</f>
        <v/>
      </c>
      <c r="B291" s="8" t="str">
        <f>IF(OR(시간강사_입력!F288="",LEFT(시간강사_입력!F288,2)="예)"),"",IF(시간강사_입력!B288="",기본설정!$B$5,시간강사_입력!B288))</f>
        <v/>
      </c>
      <c r="C291" s="8" t="str">
        <f>IF(OR(시간강사_입력!F288="",LEFT(시간강사_입력!F288,2)="예)"),"",시간강사_입력!C288&amp;IF(시간강사_입력!E288="","",CHAR(10)&amp;"("&amp;시간강사_입력!E288&amp;")"))</f>
        <v/>
      </c>
      <c r="D291" s="8" t="str">
        <f ca="1">IF(OR(시간강사_입력!F288="",LEFT(시간강사_입력!F288,2)="예)"),"",시간강사_입력!F288&amp;IF(시간강사_입력!G288="","",CHAR(10)&amp;"("&amp;IF(시간강사_입력!G288="","",IF(AND(ISNUMBER(시간강사_입력!G288),시간강사_입력!G288&lt;100000),TEXT(시간강사_입력!G288,"yyyy. m. d."),IF(LEN(SUBSTITUTE(SUBSTITUTE(SUBSTITUTE(TRIM(시간강사_입력!G288),"-",""),".","")," ",""))=8,LEFT(SUBSTITUTE(SUBSTITUTE(SUBSTITUTE(TRIM(시간강사_입력!G288),"-",""),".","")," ",""),4)&amp;". "&amp;VALUE(MID(SUBSTITUTE(SUBSTITUTE(SUBSTITUTE(TRIM(시간강사_입력!G288),"-",""),".","")," ",""),5,2))&amp;". "&amp;VALUE(RIGHT(SUBSTITUTE(SUBSTITUTE(SUBSTITUTE(TRIM(시간강사_입력!G288),"-",""),".","")," ",""),2))&amp;".",IF(LEN(SUBSTITUTE(SUBSTITUTE(SUBSTITUTE(TRIM(시간강사_입력!G288),"-",""),".","")," ",""))=13,IF(OR(MID(SUBSTITUTE(SUBSTITUTE(SUBSTITUTE(TRIM(시간강사_입력!G288),"-",""),".","")," ",""),7,1)="1",MID(SUBSTITUTE(SUBSTITUTE(SUBSTITUTE(TRIM(시간강사_입력!G288),"-",""),".","")," ",""),7,1)="2",MID(SUBSTITUTE(SUBSTITUTE(SUBSTITUTE(TRIM(시간강사_입력!G288),"-",""),".","")," ",""),7,1)="5",MID(SUBSTITUTE(SUBSTITUTE(SUBSTITUTE(TRIM(시간강사_입력!G288),"-",""),".","")," ",""),7,1)="6"),"19","20")&amp;LEFT(SUBSTITUTE(SUBSTITUTE(SUBSTITUTE(TRIM(시간강사_입력!G288),"-",""),".","")," ",""),2)&amp;". "&amp;VALUE(MID(SUBSTITUTE(SUBSTITUTE(SUBSTITUTE(TRIM(시간강사_입력!G288),"-",""),".","")," ",""),3,2))&amp;". "&amp;VALUE(MID(SUBSTITUTE(SUBSTITUTE(SUBSTITUTE(TRIM(시간강사_입력!G288),"-",""),".","")," ",""),5,2))&amp;".",IF(LEN(SUBSTITUTE(SUBSTITUTE(SUBSTITUTE(TRIM(시간강사_입력!G288),"-",""),".","")," ",""))=6,IF(VALUE(LEFT(SUBSTITUTE(SUBSTITUTE(SUBSTITUTE(TRIM(시간강사_입력!G288),"-",""),".","")," ",""),2))&lt;=MOD(YEAR(TODAY()),100),"20","19")&amp;LEFT(SUBSTITUTE(SUBSTITUTE(SUBSTITUTE(TRIM(시간강사_입력!G288),"-",""),".","")," ",""),2)&amp;". "&amp;VALUE(MID(SUBSTITUTE(SUBSTITUTE(SUBSTITUTE(TRIM(시간강사_입력!G288),"-",""),".","")," ",""),3,2))&amp;". "&amp;VALUE(RIGHT(SUBSTITUTE(SUBSTITUTE(SUBSTITUTE(TRIM(시간강사_입력!G288),"-",""),".","")," ",""),2))&amp;".","")))))&amp;")"))</f>
        <v/>
      </c>
      <c r="E291" s="8" t="str">
        <f>IF(OR(시간강사_입력!F288="",LEFT(시간강사_입력!F288,2)="예)"),"",IF(시간강사_입력!O288&lt;&gt;"",시간강사_입력!O288,시간강사_입력!C288&amp;"에 임함."&amp;IF(AND(시간강사_입력!H288&lt;&gt;"",시간강사_입력!I288&lt;&gt;""),CHAR(10)&amp;"임용기간: "&amp;TEXT(시간강사_입력!H288,"yyyy. m. d.")&amp;" ~ "&amp;TEXT(시간강사_입력!I288,"yyyy. m. d."),"")&amp;IF(시간강사_입력!J288&lt;&gt;"",CHAR(10)&amp;"주당수업시간: 주 "&amp;시간강사_입력!J288&amp;"시간","")&amp;IF(시간강사_입력!K288&lt;&gt;"",CHAR(10)&amp;"총 수업주수: "&amp;시간강사_입력!K288&amp;"주","")&amp;IF(시간강사_입력!L288="예",CHAR(10)&amp;"방학기간 제외","")&amp;IF(시간강사_입력!M288&lt;&gt;"",CHAR(10)&amp;"근무시간: "&amp;시간강사_입력!M288,"")))</f>
        <v/>
      </c>
      <c r="F291" s="8" t="str">
        <f>IF(OR(시간강사_입력!F288="",LEFT(시간강사_입력!F288,2)="예)"),"",기본설정!$B$6)</f>
        <v/>
      </c>
      <c r="G291" s="22" t="str">
        <f>IF(OR(시간강사_입력!F288="",LEFT(시간강사_입력!F288,2)="예)"),"",IF(시간강사_입력!N288="",기본설정!$B$7,시간강사_입력!N288))</f>
        <v/>
      </c>
      <c r="H291" s="8" t="str">
        <f>IF(OR(시간강사_입력!F288="",LEFT(시간강사_입력!F288,2)="예)"),"",IF(기본설정!$B$8="","",기본설정!$B$8))</f>
        <v/>
      </c>
      <c r="I291" s="8" t="str">
        <f>IF(OR(시간강사_입력!F288="",LEFT(시간강사_입력!F288,2)="예)"),"",IF(기본설정!$B$9="","",기본설정!$B$9))</f>
        <v/>
      </c>
      <c r="J291" s="8" t="str">
        <f>IF(OR(시간강사_입력!F288="",LEFT(시간강사_입력!F288,2)="예)"),"",IF(시간강사_입력!P288&lt;&gt;"",시간강사_입력!P288,IF(기본설정!$B$10="","",기본설정!$B$10)))</f>
        <v/>
      </c>
    </row>
    <row r="292" spans="1:10" ht="90" customHeight="1">
      <c r="A292" s="7" t="str">
        <f>IF(OR(시간강사_입력!F289="",LEFT(시간강사_입력!F289,2)="예)"),"",IF(시간강사_입력!A289="",시간강사_입력!H289,시간강사_입력!A289))</f>
        <v/>
      </c>
      <c r="B292" s="8" t="str">
        <f>IF(OR(시간강사_입력!F289="",LEFT(시간강사_입력!F289,2)="예)"),"",IF(시간강사_입력!B289="",기본설정!$B$5,시간강사_입력!B289))</f>
        <v/>
      </c>
      <c r="C292" s="8" t="str">
        <f>IF(OR(시간강사_입력!F289="",LEFT(시간강사_입력!F289,2)="예)"),"",시간강사_입력!C289&amp;IF(시간강사_입력!E289="","",CHAR(10)&amp;"("&amp;시간강사_입력!E289&amp;")"))</f>
        <v/>
      </c>
      <c r="D292" s="8" t="str">
        <f ca="1">IF(OR(시간강사_입력!F289="",LEFT(시간강사_입력!F289,2)="예)"),"",시간강사_입력!F289&amp;IF(시간강사_입력!G289="","",CHAR(10)&amp;"("&amp;IF(시간강사_입력!G289="","",IF(AND(ISNUMBER(시간강사_입력!G289),시간강사_입력!G289&lt;100000),TEXT(시간강사_입력!G289,"yyyy. m. d."),IF(LEN(SUBSTITUTE(SUBSTITUTE(SUBSTITUTE(TRIM(시간강사_입력!G289),"-",""),".","")," ",""))=8,LEFT(SUBSTITUTE(SUBSTITUTE(SUBSTITUTE(TRIM(시간강사_입력!G289),"-",""),".","")," ",""),4)&amp;". "&amp;VALUE(MID(SUBSTITUTE(SUBSTITUTE(SUBSTITUTE(TRIM(시간강사_입력!G289),"-",""),".","")," ",""),5,2))&amp;". "&amp;VALUE(RIGHT(SUBSTITUTE(SUBSTITUTE(SUBSTITUTE(TRIM(시간강사_입력!G289),"-",""),".","")," ",""),2))&amp;".",IF(LEN(SUBSTITUTE(SUBSTITUTE(SUBSTITUTE(TRIM(시간강사_입력!G289),"-",""),".","")," ",""))=13,IF(OR(MID(SUBSTITUTE(SUBSTITUTE(SUBSTITUTE(TRIM(시간강사_입력!G289),"-",""),".","")," ",""),7,1)="1",MID(SUBSTITUTE(SUBSTITUTE(SUBSTITUTE(TRIM(시간강사_입력!G289),"-",""),".","")," ",""),7,1)="2",MID(SUBSTITUTE(SUBSTITUTE(SUBSTITUTE(TRIM(시간강사_입력!G289),"-",""),".","")," ",""),7,1)="5",MID(SUBSTITUTE(SUBSTITUTE(SUBSTITUTE(TRIM(시간강사_입력!G289),"-",""),".","")," ",""),7,1)="6"),"19","20")&amp;LEFT(SUBSTITUTE(SUBSTITUTE(SUBSTITUTE(TRIM(시간강사_입력!G289),"-",""),".","")," ",""),2)&amp;". "&amp;VALUE(MID(SUBSTITUTE(SUBSTITUTE(SUBSTITUTE(TRIM(시간강사_입력!G289),"-",""),".","")," ",""),3,2))&amp;". "&amp;VALUE(MID(SUBSTITUTE(SUBSTITUTE(SUBSTITUTE(TRIM(시간강사_입력!G289),"-",""),".","")," ",""),5,2))&amp;".",IF(LEN(SUBSTITUTE(SUBSTITUTE(SUBSTITUTE(TRIM(시간강사_입력!G289),"-",""),".","")," ",""))=6,IF(VALUE(LEFT(SUBSTITUTE(SUBSTITUTE(SUBSTITUTE(TRIM(시간강사_입력!G289),"-",""),".","")," ",""),2))&lt;=MOD(YEAR(TODAY()),100),"20","19")&amp;LEFT(SUBSTITUTE(SUBSTITUTE(SUBSTITUTE(TRIM(시간강사_입력!G289),"-",""),".","")," ",""),2)&amp;". "&amp;VALUE(MID(SUBSTITUTE(SUBSTITUTE(SUBSTITUTE(TRIM(시간강사_입력!G289),"-",""),".","")," ",""),3,2))&amp;". "&amp;VALUE(RIGHT(SUBSTITUTE(SUBSTITUTE(SUBSTITUTE(TRIM(시간강사_입력!G289),"-",""),".","")," ",""),2))&amp;".","")))))&amp;")"))</f>
        <v/>
      </c>
      <c r="E292" s="8" t="str">
        <f>IF(OR(시간강사_입력!F289="",LEFT(시간강사_입력!F289,2)="예)"),"",IF(시간강사_입력!O289&lt;&gt;"",시간강사_입력!O289,시간강사_입력!C289&amp;"에 임함."&amp;IF(AND(시간강사_입력!H289&lt;&gt;"",시간강사_입력!I289&lt;&gt;""),CHAR(10)&amp;"임용기간: "&amp;TEXT(시간강사_입력!H289,"yyyy. m. d.")&amp;" ~ "&amp;TEXT(시간강사_입력!I289,"yyyy. m. d."),"")&amp;IF(시간강사_입력!J289&lt;&gt;"",CHAR(10)&amp;"주당수업시간: 주 "&amp;시간강사_입력!J289&amp;"시간","")&amp;IF(시간강사_입력!K289&lt;&gt;"",CHAR(10)&amp;"총 수업주수: "&amp;시간강사_입력!K289&amp;"주","")&amp;IF(시간강사_입력!L289="예",CHAR(10)&amp;"방학기간 제외","")&amp;IF(시간강사_입력!M289&lt;&gt;"",CHAR(10)&amp;"근무시간: "&amp;시간강사_입력!M289,"")))</f>
        <v/>
      </c>
      <c r="F292" s="8" t="str">
        <f>IF(OR(시간강사_입력!F289="",LEFT(시간강사_입력!F289,2)="예)"),"",기본설정!$B$6)</f>
        <v/>
      </c>
      <c r="G292" s="22" t="str">
        <f>IF(OR(시간강사_입력!F289="",LEFT(시간강사_입력!F289,2)="예)"),"",IF(시간강사_입력!N289="",기본설정!$B$7,시간강사_입력!N289))</f>
        <v/>
      </c>
      <c r="H292" s="8" t="str">
        <f>IF(OR(시간강사_입력!F289="",LEFT(시간강사_입력!F289,2)="예)"),"",IF(기본설정!$B$8="","",기본설정!$B$8))</f>
        <v/>
      </c>
      <c r="I292" s="8" t="str">
        <f>IF(OR(시간강사_입력!F289="",LEFT(시간강사_입력!F289,2)="예)"),"",IF(기본설정!$B$9="","",기본설정!$B$9))</f>
        <v/>
      </c>
      <c r="J292" s="8" t="str">
        <f>IF(OR(시간강사_입력!F289="",LEFT(시간강사_입력!F289,2)="예)"),"",IF(시간강사_입력!P289&lt;&gt;"",시간강사_입력!P289,IF(기본설정!$B$10="","",기본설정!$B$10)))</f>
        <v/>
      </c>
    </row>
    <row r="293" spans="1:10" ht="90" customHeight="1">
      <c r="A293" s="7" t="str">
        <f>IF(OR(시간강사_입력!F290="",LEFT(시간강사_입력!F290,2)="예)"),"",IF(시간강사_입력!A290="",시간강사_입력!H290,시간강사_입력!A290))</f>
        <v/>
      </c>
      <c r="B293" s="8" t="str">
        <f>IF(OR(시간강사_입력!F290="",LEFT(시간강사_입력!F290,2)="예)"),"",IF(시간강사_입력!B290="",기본설정!$B$5,시간강사_입력!B290))</f>
        <v/>
      </c>
      <c r="C293" s="8" t="str">
        <f>IF(OR(시간강사_입력!F290="",LEFT(시간강사_입력!F290,2)="예)"),"",시간강사_입력!C290&amp;IF(시간강사_입력!E290="","",CHAR(10)&amp;"("&amp;시간강사_입력!E290&amp;")"))</f>
        <v/>
      </c>
      <c r="D293" s="8" t="str">
        <f ca="1">IF(OR(시간강사_입력!F290="",LEFT(시간강사_입력!F290,2)="예)"),"",시간강사_입력!F290&amp;IF(시간강사_입력!G290="","",CHAR(10)&amp;"("&amp;IF(시간강사_입력!G290="","",IF(AND(ISNUMBER(시간강사_입력!G290),시간강사_입력!G290&lt;100000),TEXT(시간강사_입력!G290,"yyyy. m. d."),IF(LEN(SUBSTITUTE(SUBSTITUTE(SUBSTITUTE(TRIM(시간강사_입력!G290),"-",""),".","")," ",""))=8,LEFT(SUBSTITUTE(SUBSTITUTE(SUBSTITUTE(TRIM(시간강사_입력!G290),"-",""),".","")," ",""),4)&amp;". "&amp;VALUE(MID(SUBSTITUTE(SUBSTITUTE(SUBSTITUTE(TRIM(시간강사_입력!G290),"-",""),".","")," ",""),5,2))&amp;". "&amp;VALUE(RIGHT(SUBSTITUTE(SUBSTITUTE(SUBSTITUTE(TRIM(시간강사_입력!G290),"-",""),".","")," ",""),2))&amp;".",IF(LEN(SUBSTITUTE(SUBSTITUTE(SUBSTITUTE(TRIM(시간강사_입력!G290),"-",""),".","")," ",""))=13,IF(OR(MID(SUBSTITUTE(SUBSTITUTE(SUBSTITUTE(TRIM(시간강사_입력!G290),"-",""),".","")," ",""),7,1)="1",MID(SUBSTITUTE(SUBSTITUTE(SUBSTITUTE(TRIM(시간강사_입력!G290),"-",""),".","")," ",""),7,1)="2",MID(SUBSTITUTE(SUBSTITUTE(SUBSTITUTE(TRIM(시간강사_입력!G290),"-",""),".","")," ",""),7,1)="5",MID(SUBSTITUTE(SUBSTITUTE(SUBSTITUTE(TRIM(시간강사_입력!G290),"-",""),".","")," ",""),7,1)="6"),"19","20")&amp;LEFT(SUBSTITUTE(SUBSTITUTE(SUBSTITUTE(TRIM(시간강사_입력!G290),"-",""),".","")," ",""),2)&amp;". "&amp;VALUE(MID(SUBSTITUTE(SUBSTITUTE(SUBSTITUTE(TRIM(시간강사_입력!G290),"-",""),".","")," ",""),3,2))&amp;". "&amp;VALUE(MID(SUBSTITUTE(SUBSTITUTE(SUBSTITUTE(TRIM(시간강사_입력!G290),"-",""),".","")," ",""),5,2))&amp;".",IF(LEN(SUBSTITUTE(SUBSTITUTE(SUBSTITUTE(TRIM(시간강사_입력!G290),"-",""),".","")," ",""))=6,IF(VALUE(LEFT(SUBSTITUTE(SUBSTITUTE(SUBSTITUTE(TRIM(시간강사_입력!G290),"-",""),".","")," ",""),2))&lt;=MOD(YEAR(TODAY()),100),"20","19")&amp;LEFT(SUBSTITUTE(SUBSTITUTE(SUBSTITUTE(TRIM(시간강사_입력!G290),"-",""),".","")," ",""),2)&amp;". "&amp;VALUE(MID(SUBSTITUTE(SUBSTITUTE(SUBSTITUTE(TRIM(시간강사_입력!G290),"-",""),".","")," ",""),3,2))&amp;". "&amp;VALUE(RIGHT(SUBSTITUTE(SUBSTITUTE(SUBSTITUTE(TRIM(시간강사_입력!G290),"-",""),".","")," ",""),2))&amp;".","")))))&amp;")"))</f>
        <v/>
      </c>
      <c r="E293" s="8" t="str">
        <f>IF(OR(시간강사_입력!F290="",LEFT(시간강사_입력!F290,2)="예)"),"",IF(시간강사_입력!O290&lt;&gt;"",시간강사_입력!O290,시간강사_입력!C290&amp;"에 임함."&amp;IF(AND(시간강사_입력!H290&lt;&gt;"",시간강사_입력!I290&lt;&gt;""),CHAR(10)&amp;"임용기간: "&amp;TEXT(시간강사_입력!H290,"yyyy. m. d.")&amp;" ~ "&amp;TEXT(시간강사_입력!I290,"yyyy. m. d."),"")&amp;IF(시간강사_입력!J290&lt;&gt;"",CHAR(10)&amp;"주당수업시간: 주 "&amp;시간강사_입력!J290&amp;"시간","")&amp;IF(시간강사_입력!K290&lt;&gt;"",CHAR(10)&amp;"총 수업주수: "&amp;시간강사_입력!K290&amp;"주","")&amp;IF(시간강사_입력!L290="예",CHAR(10)&amp;"방학기간 제외","")&amp;IF(시간강사_입력!M290&lt;&gt;"",CHAR(10)&amp;"근무시간: "&amp;시간강사_입력!M290,"")))</f>
        <v/>
      </c>
      <c r="F293" s="8" t="str">
        <f>IF(OR(시간강사_입력!F290="",LEFT(시간강사_입력!F290,2)="예)"),"",기본설정!$B$6)</f>
        <v/>
      </c>
      <c r="G293" s="22" t="str">
        <f>IF(OR(시간강사_입력!F290="",LEFT(시간강사_입력!F290,2)="예)"),"",IF(시간강사_입력!N290="",기본설정!$B$7,시간강사_입력!N290))</f>
        <v/>
      </c>
      <c r="H293" s="8" t="str">
        <f>IF(OR(시간강사_입력!F290="",LEFT(시간강사_입력!F290,2)="예)"),"",IF(기본설정!$B$8="","",기본설정!$B$8))</f>
        <v/>
      </c>
      <c r="I293" s="8" t="str">
        <f>IF(OR(시간강사_입력!F290="",LEFT(시간강사_입력!F290,2)="예)"),"",IF(기본설정!$B$9="","",기본설정!$B$9))</f>
        <v/>
      </c>
      <c r="J293" s="8" t="str">
        <f>IF(OR(시간강사_입력!F290="",LEFT(시간강사_입력!F290,2)="예)"),"",IF(시간강사_입력!P290&lt;&gt;"",시간강사_입력!P290,IF(기본설정!$B$10="","",기본설정!$B$10)))</f>
        <v/>
      </c>
    </row>
    <row r="294" spans="1:10" ht="90" customHeight="1">
      <c r="A294" s="7" t="str">
        <f>IF(OR(시간강사_입력!F291="",LEFT(시간강사_입력!F291,2)="예)"),"",IF(시간강사_입력!A291="",시간강사_입력!H291,시간강사_입력!A291))</f>
        <v/>
      </c>
      <c r="B294" s="8" t="str">
        <f>IF(OR(시간강사_입력!F291="",LEFT(시간강사_입력!F291,2)="예)"),"",IF(시간강사_입력!B291="",기본설정!$B$5,시간강사_입력!B291))</f>
        <v/>
      </c>
      <c r="C294" s="8" t="str">
        <f>IF(OR(시간강사_입력!F291="",LEFT(시간강사_입력!F291,2)="예)"),"",시간강사_입력!C291&amp;IF(시간강사_입력!E291="","",CHAR(10)&amp;"("&amp;시간강사_입력!E291&amp;")"))</f>
        <v/>
      </c>
      <c r="D294" s="8" t="str">
        <f ca="1">IF(OR(시간강사_입력!F291="",LEFT(시간강사_입력!F291,2)="예)"),"",시간강사_입력!F291&amp;IF(시간강사_입력!G291="","",CHAR(10)&amp;"("&amp;IF(시간강사_입력!G291="","",IF(AND(ISNUMBER(시간강사_입력!G291),시간강사_입력!G291&lt;100000),TEXT(시간강사_입력!G291,"yyyy. m. d."),IF(LEN(SUBSTITUTE(SUBSTITUTE(SUBSTITUTE(TRIM(시간강사_입력!G291),"-",""),".","")," ",""))=8,LEFT(SUBSTITUTE(SUBSTITUTE(SUBSTITUTE(TRIM(시간강사_입력!G291),"-",""),".","")," ",""),4)&amp;". "&amp;VALUE(MID(SUBSTITUTE(SUBSTITUTE(SUBSTITUTE(TRIM(시간강사_입력!G291),"-",""),".","")," ",""),5,2))&amp;". "&amp;VALUE(RIGHT(SUBSTITUTE(SUBSTITUTE(SUBSTITUTE(TRIM(시간강사_입력!G291),"-",""),".","")," ",""),2))&amp;".",IF(LEN(SUBSTITUTE(SUBSTITUTE(SUBSTITUTE(TRIM(시간강사_입력!G291),"-",""),".","")," ",""))=13,IF(OR(MID(SUBSTITUTE(SUBSTITUTE(SUBSTITUTE(TRIM(시간강사_입력!G291),"-",""),".","")," ",""),7,1)="1",MID(SUBSTITUTE(SUBSTITUTE(SUBSTITUTE(TRIM(시간강사_입력!G291),"-",""),".","")," ",""),7,1)="2",MID(SUBSTITUTE(SUBSTITUTE(SUBSTITUTE(TRIM(시간강사_입력!G291),"-",""),".","")," ",""),7,1)="5",MID(SUBSTITUTE(SUBSTITUTE(SUBSTITUTE(TRIM(시간강사_입력!G291),"-",""),".","")," ",""),7,1)="6"),"19","20")&amp;LEFT(SUBSTITUTE(SUBSTITUTE(SUBSTITUTE(TRIM(시간강사_입력!G291),"-",""),".","")," ",""),2)&amp;". "&amp;VALUE(MID(SUBSTITUTE(SUBSTITUTE(SUBSTITUTE(TRIM(시간강사_입력!G291),"-",""),".","")," ",""),3,2))&amp;". "&amp;VALUE(MID(SUBSTITUTE(SUBSTITUTE(SUBSTITUTE(TRIM(시간강사_입력!G291),"-",""),".","")," ",""),5,2))&amp;".",IF(LEN(SUBSTITUTE(SUBSTITUTE(SUBSTITUTE(TRIM(시간강사_입력!G291),"-",""),".","")," ",""))=6,IF(VALUE(LEFT(SUBSTITUTE(SUBSTITUTE(SUBSTITUTE(TRIM(시간강사_입력!G291),"-",""),".","")," ",""),2))&lt;=MOD(YEAR(TODAY()),100),"20","19")&amp;LEFT(SUBSTITUTE(SUBSTITUTE(SUBSTITUTE(TRIM(시간강사_입력!G291),"-",""),".","")," ",""),2)&amp;". "&amp;VALUE(MID(SUBSTITUTE(SUBSTITUTE(SUBSTITUTE(TRIM(시간강사_입력!G291),"-",""),".","")," ",""),3,2))&amp;". "&amp;VALUE(RIGHT(SUBSTITUTE(SUBSTITUTE(SUBSTITUTE(TRIM(시간강사_입력!G291),"-",""),".","")," ",""),2))&amp;".","")))))&amp;")"))</f>
        <v/>
      </c>
      <c r="E294" s="8" t="str">
        <f>IF(OR(시간강사_입력!F291="",LEFT(시간강사_입력!F291,2)="예)"),"",IF(시간강사_입력!O291&lt;&gt;"",시간강사_입력!O291,시간강사_입력!C291&amp;"에 임함."&amp;IF(AND(시간강사_입력!H291&lt;&gt;"",시간강사_입력!I291&lt;&gt;""),CHAR(10)&amp;"임용기간: "&amp;TEXT(시간강사_입력!H291,"yyyy. m. d.")&amp;" ~ "&amp;TEXT(시간강사_입력!I291,"yyyy. m. d."),"")&amp;IF(시간강사_입력!J291&lt;&gt;"",CHAR(10)&amp;"주당수업시간: 주 "&amp;시간강사_입력!J291&amp;"시간","")&amp;IF(시간강사_입력!K291&lt;&gt;"",CHAR(10)&amp;"총 수업주수: "&amp;시간강사_입력!K291&amp;"주","")&amp;IF(시간강사_입력!L291="예",CHAR(10)&amp;"방학기간 제외","")&amp;IF(시간강사_입력!M291&lt;&gt;"",CHAR(10)&amp;"근무시간: "&amp;시간강사_입력!M291,"")))</f>
        <v/>
      </c>
      <c r="F294" s="8" t="str">
        <f>IF(OR(시간강사_입력!F291="",LEFT(시간강사_입력!F291,2)="예)"),"",기본설정!$B$6)</f>
        <v/>
      </c>
      <c r="G294" s="22" t="str">
        <f>IF(OR(시간강사_입력!F291="",LEFT(시간강사_입력!F291,2)="예)"),"",IF(시간강사_입력!N291="",기본설정!$B$7,시간강사_입력!N291))</f>
        <v/>
      </c>
      <c r="H294" s="8" t="str">
        <f>IF(OR(시간강사_입력!F291="",LEFT(시간강사_입력!F291,2)="예)"),"",IF(기본설정!$B$8="","",기본설정!$B$8))</f>
        <v/>
      </c>
      <c r="I294" s="8" t="str">
        <f>IF(OR(시간강사_입력!F291="",LEFT(시간강사_입력!F291,2)="예)"),"",IF(기본설정!$B$9="","",기본설정!$B$9))</f>
        <v/>
      </c>
      <c r="J294" s="8" t="str">
        <f>IF(OR(시간강사_입력!F291="",LEFT(시간강사_입력!F291,2)="예)"),"",IF(시간강사_입력!P291&lt;&gt;"",시간강사_입력!P291,IF(기본설정!$B$10="","",기본설정!$B$10)))</f>
        <v/>
      </c>
    </row>
    <row r="295" spans="1:10" ht="90" customHeight="1">
      <c r="A295" s="7" t="str">
        <f>IF(OR(시간강사_입력!F292="",LEFT(시간강사_입력!F292,2)="예)"),"",IF(시간강사_입력!A292="",시간강사_입력!H292,시간강사_입력!A292))</f>
        <v/>
      </c>
      <c r="B295" s="8" t="str">
        <f>IF(OR(시간강사_입력!F292="",LEFT(시간강사_입력!F292,2)="예)"),"",IF(시간강사_입력!B292="",기본설정!$B$5,시간강사_입력!B292))</f>
        <v/>
      </c>
      <c r="C295" s="8" t="str">
        <f>IF(OR(시간강사_입력!F292="",LEFT(시간강사_입력!F292,2)="예)"),"",시간강사_입력!C292&amp;IF(시간강사_입력!E292="","",CHAR(10)&amp;"("&amp;시간강사_입력!E292&amp;")"))</f>
        <v/>
      </c>
      <c r="D295" s="8" t="str">
        <f ca="1">IF(OR(시간강사_입력!F292="",LEFT(시간강사_입력!F292,2)="예)"),"",시간강사_입력!F292&amp;IF(시간강사_입력!G292="","",CHAR(10)&amp;"("&amp;IF(시간강사_입력!G292="","",IF(AND(ISNUMBER(시간강사_입력!G292),시간강사_입력!G292&lt;100000),TEXT(시간강사_입력!G292,"yyyy. m. d."),IF(LEN(SUBSTITUTE(SUBSTITUTE(SUBSTITUTE(TRIM(시간강사_입력!G292),"-",""),".","")," ",""))=8,LEFT(SUBSTITUTE(SUBSTITUTE(SUBSTITUTE(TRIM(시간강사_입력!G292),"-",""),".","")," ",""),4)&amp;". "&amp;VALUE(MID(SUBSTITUTE(SUBSTITUTE(SUBSTITUTE(TRIM(시간강사_입력!G292),"-",""),".","")," ",""),5,2))&amp;". "&amp;VALUE(RIGHT(SUBSTITUTE(SUBSTITUTE(SUBSTITUTE(TRIM(시간강사_입력!G292),"-",""),".","")," ",""),2))&amp;".",IF(LEN(SUBSTITUTE(SUBSTITUTE(SUBSTITUTE(TRIM(시간강사_입력!G292),"-",""),".","")," ",""))=13,IF(OR(MID(SUBSTITUTE(SUBSTITUTE(SUBSTITUTE(TRIM(시간강사_입력!G292),"-",""),".","")," ",""),7,1)="1",MID(SUBSTITUTE(SUBSTITUTE(SUBSTITUTE(TRIM(시간강사_입력!G292),"-",""),".","")," ",""),7,1)="2",MID(SUBSTITUTE(SUBSTITUTE(SUBSTITUTE(TRIM(시간강사_입력!G292),"-",""),".","")," ",""),7,1)="5",MID(SUBSTITUTE(SUBSTITUTE(SUBSTITUTE(TRIM(시간강사_입력!G292),"-",""),".","")," ",""),7,1)="6"),"19","20")&amp;LEFT(SUBSTITUTE(SUBSTITUTE(SUBSTITUTE(TRIM(시간강사_입력!G292),"-",""),".","")," ",""),2)&amp;". "&amp;VALUE(MID(SUBSTITUTE(SUBSTITUTE(SUBSTITUTE(TRIM(시간강사_입력!G292),"-",""),".","")," ",""),3,2))&amp;". "&amp;VALUE(MID(SUBSTITUTE(SUBSTITUTE(SUBSTITUTE(TRIM(시간강사_입력!G292),"-",""),".","")," ",""),5,2))&amp;".",IF(LEN(SUBSTITUTE(SUBSTITUTE(SUBSTITUTE(TRIM(시간강사_입력!G292),"-",""),".","")," ",""))=6,IF(VALUE(LEFT(SUBSTITUTE(SUBSTITUTE(SUBSTITUTE(TRIM(시간강사_입력!G292),"-",""),".","")," ",""),2))&lt;=MOD(YEAR(TODAY()),100),"20","19")&amp;LEFT(SUBSTITUTE(SUBSTITUTE(SUBSTITUTE(TRIM(시간강사_입력!G292),"-",""),".","")," ",""),2)&amp;". "&amp;VALUE(MID(SUBSTITUTE(SUBSTITUTE(SUBSTITUTE(TRIM(시간강사_입력!G292),"-",""),".","")," ",""),3,2))&amp;". "&amp;VALUE(RIGHT(SUBSTITUTE(SUBSTITUTE(SUBSTITUTE(TRIM(시간강사_입력!G292),"-",""),".","")," ",""),2))&amp;".","")))))&amp;")"))</f>
        <v/>
      </c>
      <c r="E295" s="8" t="str">
        <f>IF(OR(시간강사_입력!F292="",LEFT(시간강사_입력!F292,2)="예)"),"",IF(시간강사_입력!O292&lt;&gt;"",시간강사_입력!O292,시간강사_입력!C292&amp;"에 임함."&amp;IF(AND(시간강사_입력!H292&lt;&gt;"",시간강사_입력!I292&lt;&gt;""),CHAR(10)&amp;"임용기간: "&amp;TEXT(시간강사_입력!H292,"yyyy. m. d.")&amp;" ~ "&amp;TEXT(시간강사_입력!I292,"yyyy. m. d."),"")&amp;IF(시간강사_입력!J292&lt;&gt;"",CHAR(10)&amp;"주당수업시간: 주 "&amp;시간강사_입력!J292&amp;"시간","")&amp;IF(시간강사_입력!K292&lt;&gt;"",CHAR(10)&amp;"총 수업주수: "&amp;시간강사_입력!K292&amp;"주","")&amp;IF(시간강사_입력!L292="예",CHAR(10)&amp;"방학기간 제외","")&amp;IF(시간강사_입력!M292&lt;&gt;"",CHAR(10)&amp;"근무시간: "&amp;시간강사_입력!M292,"")))</f>
        <v/>
      </c>
      <c r="F295" s="8" t="str">
        <f>IF(OR(시간강사_입력!F292="",LEFT(시간강사_입력!F292,2)="예)"),"",기본설정!$B$6)</f>
        <v/>
      </c>
      <c r="G295" s="22" t="str">
        <f>IF(OR(시간강사_입력!F292="",LEFT(시간강사_입력!F292,2)="예)"),"",IF(시간강사_입력!N292="",기본설정!$B$7,시간강사_입력!N292))</f>
        <v/>
      </c>
      <c r="H295" s="8" t="str">
        <f>IF(OR(시간강사_입력!F292="",LEFT(시간강사_입력!F292,2)="예)"),"",IF(기본설정!$B$8="","",기본설정!$B$8))</f>
        <v/>
      </c>
      <c r="I295" s="8" t="str">
        <f>IF(OR(시간강사_입력!F292="",LEFT(시간강사_입력!F292,2)="예)"),"",IF(기본설정!$B$9="","",기본설정!$B$9))</f>
        <v/>
      </c>
      <c r="J295" s="8" t="str">
        <f>IF(OR(시간강사_입력!F292="",LEFT(시간강사_입력!F292,2)="예)"),"",IF(시간강사_입력!P292&lt;&gt;"",시간강사_입력!P292,IF(기본설정!$B$10="","",기본설정!$B$10)))</f>
        <v/>
      </c>
    </row>
    <row r="296" spans="1:10" ht="90" customHeight="1">
      <c r="A296" s="7" t="str">
        <f>IF(OR(시간강사_입력!F293="",LEFT(시간강사_입력!F293,2)="예)"),"",IF(시간강사_입력!A293="",시간강사_입력!H293,시간강사_입력!A293))</f>
        <v/>
      </c>
      <c r="B296" s="8" t="str">
        <f>IF(OR(시간강사_입력!F293="",LEFT(시간강사_입력!F293,2)="예)"),"",IF(시간강사_입력!B293="",기본설정!$B$5,시간강사_입력!B293))</f>
        <v/>
      </c>
      <c r="C296" s="8" t="str">
        <f>IF(OR(시간강사_입력!F293="",LEFT(시간강사_입력!F293,2)="예)"),"",시간강사_입력!C293&amp;IF(시간강사_입력!E293="","",CHAR(10)&amp;"("&amp;시간강사_입력!E293&amp;")"))</f>
        <v/>
      </c>
      <c r="D296" s="8" t="str">
        <f ca="1">IF(OR(시간강사_입력!F293="",LEFT(시간강사_입력!F293,2)="예)"),"",시간강사_입력!F293&amp;IF(시간강사_입력!G293="","",CHAR(10)&amp;"("&amp;IF(시간강사_입력!G293="","",IF(AND(ISNUMBER(시간강사_입력!G293),시간강사_입력!G293&lt;100000),TEXT(시간강사_입력!G293,"yyyy. m. d."),IF(LEN(SUBSTITUTE(SUBSTITUTE(SUBSTITUTE(TRIM(시간강사_입력!G293),"-",""),".","")," ",""))=8,LEFT(SUBSTITUTE(SUBSTITUTE(SUBSTITUTE(TRIM(시간강사_입력!G293),"-",""),".","")," ",""),4)&amp;". "&amp;VALUE(MID(SUBSTITUTE(SUBSTITUTE(SUBSTITUTE(TRIM(시간강사_입력!G293),"-",""),".","")," ",""),5,2))&amp;". "&amp;VALUE(RIGHT(SUBSTITUTE(SUBSTITUTE(SUBSTITUTE(TRIM(시간강사_입력!G293),"-",""),".","")," ",""),2))&amp;".",IF(LEN(SUBSTITUTE(SUBSTITUTE(SUBSTITUTE(TRIM(시간강사_입력!G293),"-",""),".","")," ",""))=13,IF(OR(MID(SUBSTITUTE(SUBSTITUTE(SUBSTITUTE(TRIM(시간강사_입력!G293),"-",""),".","")," ",""),7,1)="1",MID(SUBSTITUTE(SUBSTITUTE(SUBSTITUTE(TRIM(시간강사_입력!G293),"-",""),".","")," ",""),7,1)="2",MID(SUBSTITUTE(SUBSTITUTE(SUBSTITUTE(TRIM(시간강사_입력!G293),"-",""),".","")," ",""),7,1)="5",MID(SUBSTITUTE(SUBSTITUTE(SUBSTITUTE(TRIM(시간강사_입력!G293),"-",""),".","")," ",""),7,1)="6"),"19","20")&amp;LEFT(SUBSTITUTE(SUBSTITUTE(SUBSTITUTE(TRIM(시간강사_입력!G293),"-",""),".","")," ",""),2)&amp;". "&amp;VALUE(MID(SUBSTITUTE(SUBSTITUTE(SUBSTITUTE(TRIM(시간강사_입력!G293),"-",""),".","")," ",""),3,2))&amp;". "&amp;VALUE(MID(SUBSTITUTE(SUBSTITUTE(SUBSTITUTE(TRIM(시간강사_입력!G293),"-",""),".","")," ",""),5,2))&amp;".",IF(LEN(SUBSTITUTE(SUBSTITUTE(SUBSTITUTE(TRIM(시간강사_입력!G293),"-",""),".","")," ",""))=6,IF(VALUE(LEFT(SUBSTITUTE(SUBSTITUTE(SUBSTITUTE(TRIM(시간강사_입력!G293),"-",""),".","")," ",""),2))&lt;=MOD(YEAR(TODAY()),100),"20","19")&amp;LEFT(SUBSTITUTE(SUBSTITUTE(SUBSTITUTE(TRIM(시간강사_입력!G293),"-",""),".","")," ",""),2)&amp;". "&amp;VALUE(MID(SUBSTITUTE(SUBSTITUTE(SUBSTITUTE(TRIM(시간강사_입력!G293),"-",""),".","")," ",""),3,2))&amp;". "&amp;VALUE(RIGHT(SUBSTITUTE(SUBSTITUTE(SUBSTITUTE(TRIM(시간강사_입력!G293),"-",""),".","")," ",""),2))&amp;".","")))))&amp;")"))</f>
        <v/>
      </c>
      <c r="E296" s="8" t="str">
        <f>IF(OR(시간강사_입력!F293="",LEFT(시간강사_입력!F293,2)="예)"),"",IF(시간강사_입력!O293&lt;&gt;"",시간강사_입력!O293,시간강사_입력!C293&amp;"에 임함."&amp;IF(AND(시간강사_입력!H293&lt;&gt;"",시간강사_입력!I293&lt;&gt;""),CHAR(10)&amp;"임용기간: "&amp;TEXT(시간강사_입력!H293,"yyyy. m. d.")&amp;" ~ "&amp;TEXT(시간강사_입력!I293,"yyyy. m. d."),"")&amp;IF(시간강사_입력!J293&lt;&gt;"",CHAR(10)&amp;"주당수업시간: 주 "&amp;시간강사_입력!J293&amp;"시간","")&amp;IF(시간강사_입력!K293&lt;&gt;"",CHAR(10)&amp;"총 수업주수: "&amp;시간강사_입력!K293&amp;"주","")&amp;IF(시간강사_입력!L293="예",CHAR(10)&amp;"방학기간 제외","")&amp;IF(시간강사_입력!M293&lt;&gt;"",CHAR(10)&amp;"근무시간: "&amp;시간강사_입력!M293,"")))</f>
        <v/>
      </c>
      <c r="F296" s="8" t="str">
        <f>IF(OR(시간강사_입력!F293="",LEFT(시간강사_입력!F293,2)="예)"),"",기본설정!$B$6)</f>
        <v/>
      </c>
      <c r="G296" s="22" t="str">
        <f>IF(OR(시간강사_입력!F293="",LEFT(시간강사_입력!F293,2)="예)"),"",IF(시간강사_입력!N293="",기본설정!$B$7,시간강사_입력!N293))</f>
        <v/>
      </c>
      <c r="H296" s="8" t="str">
        <f>IF(OR(시간강사_입력!F293="",LEFT(시간강사_입력!F293,2)="예)"),"",IF(기본설정!$B$8="","",기본설정!$B$8))</f>
        <v/>
      </c>
      <c r="I296" s="8" t="str">
        <f>IF(OR(시간강사_입력!F293="",LEFT(시간강사_입력!F293,2)="예)"),"",IF(기본설정!$B$9="","",기본설정!$B$9))</f>
        <v/>
      </c>
      <c r="J296" s="8" t="str">
        <f>IF(OR(시간강사_입력!F293="",LEFT(시간강사_입력!F293,2)="예)"),"",IF(시간강사_입력!P293&lt;&gt;"",시간강사_입력!P293,IF(기본설정!$B$10="","",기본설정!$B$10)))</f>
        <v/>
      </c>
    </row>
    <row r="297" spans="1:10" ht="90" customHeight="1">
      <c r="A297" s="7" t="str">
        <f>IF(OR(시간강사_입력!F294="",LEFT(시간강사_입력!F294,2)="예)"),"",IF(시간강사_입력!A294="",시간강사_입력!H294,시간강사_입력!A294))</f>
        <v/>
      </c>
      <c r="B297" s="8" t="str">
        <f>IF(OR(시간강사_입력!F294="",LEFT(시간강사_입력!F294,2)="예)"),"",IF(시간강사_입력!B294="",기본설정!$B$5,시간강사_입력!B294))</f>
        <v/>
      </c>
      <c r="C297" s="8" t="str">
        <f>IF(OR(시간강사_입력!F294="",LEFT(시간강사_입력!F294,2)="예)"),"",시간강사_입력!C294&amp;IF(시간강사_입력!E294="","",CHAR(10)&amp;"("&amp;시간강사_입력!E294&amp;")"))</f>
        <v/>
      </c>
      <c r="D297" s="8" t="str">
        <f ca="1">IF(OR(시간강사_입력!F294="",LEFT(시간강사_입력!F294,2)="예)"),"",시간강사_입력!F294&amp;IF(시간강사_입력!G294="","",CHAR(10)&amp;"("&amp;IF(시간강사_입력!G294="","",IF(AND(ISNUMBER(시간강사_입력!G294),시간강사_입력!G294&lt;100000),TEXT(시간강사_입력!G294,"yyyy. m. d."),IF(LEN(SUBSTITUTE(SUBSTITUTE(SUBSTITUTE(TRIM(시간강사_입력!G294),"-",""),".","")," ",""))=8,LEFT(SUBSTITUTE(SUBSTITUTE(SUBSTITUTE(TRIM(시간강사_입력!G294),"-",""),".","")," ",""),4)&amp;". "&amp;VALUE(MID(SUBSTITUTE(SUBSTITUTE(SUBSTITUTE(TRIM(시간강사_입력!G294),"-",""),".","")," ",""),5,2))&amp;". "&amp;VALUE(RIGHT(SUBSTITUTE(SUBSTITUTE(SUBSTITUTE(TRIM(시간강사_입력!G294),"-",""),".","")," ",""),2))&amp;".",IF(LEN(SUBSTITUTE(SUBSTITUTE(SUBSTITUTE(TRIM(시간강사_입력!G294),"-",""),".","")," ",""))=13,IF(OR(MID(SUBSTITUTE(SUBSTITUTE(SUBSTITUTE(TRIM(시간강사_입력!G294),"-",""),".","")," ",""),7,1)="1",MID(SUBSTITUTE(SUBSTITUTE(SUBSTITUTE(TRIM(시간강사_입력!G294),"-",""),".","")," ",""),7,1)="2",MID(SUBSTITUTE(SUBSTITUTE(SUBSTITUTE(TRIM(시간강사_입력!G294),"-",""),".","")," ",""),7,1)="5",MID(SUBSTITUTE(SUBSTITUTE(SUBSTITUTE(TRIM(시간강사_입력!G294),"-",""),".","")," ",""),7,1)="6"),"19","20")&amp;LEFT(SUBSTITUTE(SUBSTITUTE(SUBSTITUTE(TRIM(시간강사_입력!G294),"-",""),".","")," ",""),2)&amp;". "&amp;VALUE(MID(SUBSTITUTE(SUBSTITUTE(SUBSTITUTE(TRIM(시간강사_입력!G294),"-",""),".","")," ",""),3,2))&amp;". "&amp;VALUE(MID(SUBSTITUTE(SUBSTITUTE(SUBSTITUTE(TRIM(시간강사_입력!G294),"-",""),".","")," ",""),5,2))&amp;".",IF(LEN(SUBSTITUTE(SUBSTITUTE(SUBSTITUTE(TRIM(시간강사_입력!G294),"-",""),".","")," ",""))=6,IF(VALUE(LEFT(SUBSTITUTE(SUBSTITUTE(SUBSTITUTE(TRIM(시간강사_입력!G294),"-",""),".","")," ",""),2))&lt;=MOD(YEAR(TODAY()),100),"20","19")&amp;LEFT(SUBSTITUTE(SUBSTITUTE(SUBSTITUTE(TRIM(시간강사_입력!G294),"-",""),".","")," ",""),2)&amp;". "&amp;VALUE(MID(SUBSTITUTE(SUBSTITUTE(SUBSTITUTE(TRIM(시간강사_입력!G294),"-",""),".","")," ",""),3,2))&amp;". "&amp;VALUE(RIGHT(SUBSTITUTE(SUBSTITUTE(SUBSTITUTE(TRIM(시간강사_입력!G294),"-",""),".","")," ",""),2))&amp;".","")))))&amp;")"))</f>
        <v/>
      </c>
      <c r="E297" s="8" t="str">
        <f>IF(OR(시간강사_입력!F294="",LEFT(시간강사_입력!F294,2)="예)"),"",IF(시간강사_입력!O294&lt;&gt;"",시간강사_입력!O294,시간강사_입력!C294&amp;"에 임함."&amp;IF(AND(시간강사_입력!H294&lt;&gt;"",시간강사_입력!I294&lt;&gt;""),CHAR(10)&amp;"임용기간: "&amp;TEXT(시간강사_입력!H294,"yyyy. m. d.")&amp;" ~ "&amp;TEXT(시간강사_입력!I294,"yyyy. m. d."),"")&amp;IF(시간강사_입력!J294&lt;&gt;"",CHAR(10)&amp;"주당수업시간: 주 "&amp;시간강사_입력!J294&amp;"시간","")&amp;IF(시간강사_입력!K294&lt;&gt;"",CHAR(10)&amp;"총 수업주수: "&amp;시간강사_입력!K294&amp;"주","")&amp;IF(시간강사_입력!L294="예",CHAR(10)&amp;"방학기간 제외","")&amp;IF(시간강사_입력!M294&lt;&gt;"",CHAR(10)&amp;"근무시간: "&amp;시간강사_입력!M294,"")))</f>
        <v/>
      </c>
      <c r="F297" s="8" t="str">
        <f>IF(OR(시간강사_입력!F294="",LEFT(시간강사_입력!F294,2)="예)"),"",기본설정!$B$6)</f>
        <v/>
      </c>
      <c r="G297" s="22" t="str">
        <f>IF(OR(시간강사_입력!F294="",LEFT(시간강사_입력!F294,2)="예)"),"",IF(시간강사_입력!N294="",기본설정!$B$7,시간강사_입력!N294))</f>
        <v/>
      </c>
      <c r="H297" s="8" t="str">
        <f>IF(OR(시간강사_입력!F294="",LEFT(시간강사_입력!F294,2)="예)"),"",IF(기본설정!$B$8="","",기본설정!$B$8))</f>
        <v/>
      </c>
      <c r="I297" s="8" t="str">
        <f>IF(OR(시간강사_입력!F294="",LEFT(시간강사_입력!F294,2)="예)"),"",IF(기본설정!$B$9="","",기본설정!$B$9))</f>
        <v/>
      </c>
      <c r="J297" s="8" t="str">
        <f>IF(OR(시간강사_입력!F294="",LEFT(시간강사_입력!F294,2)="예)"),"",IF(시간강사_입력!P294&lt;&gt;"",시간강사_입력!P294,IF(기본설정!$B$10="","",기본설정!$B$10)))</f>
        <v/>
      </c>
    </row>
    <row r="298" spans="1:10" ht="90" customHeight="1">
      <c r="A298" s="7" t="str">
        <f>IF(OR(시간강사_입력!F295="",LEFT(시간강사_입력!F295,2)="예)"),"",IF(시간강사_입력!A295="",시간강사_입력!H295,시간강사_입력!A295))</f>
        <v/>
      </c>
      <c r="B298" s="8" t="str">
        <f>IF(OR(시간강사_입력!F295="",LEFT(시간강사_입력!F295,2)="예)"),"",IF(시간강사_입력!B295="",기본설정!$B$5,시간강사_입력!B295))</f>
        <v/>
      </c>
      <c r="C298" s="8" t="str">
        <f>IF(OR(시간강사_입력!F295="",LEFT(시간강사_입력!F295,2)="예)"),"",시간강사_입력!C295&amp;IF(시간강사_입력!E295="","",CHAR(10)&amp;"("&amp;시간강사_입력!E295&amp;")"))</f>
        <v/>
      </c>
      <c r="D298" s="8" t="str">
        <f ca="1">IF(OR(시간강사_입력!F295="",LEFT(시간강사_입력!F295,2)="예)"),"",시간강사_입력!F295&amp;IF(시간강사_입력!G295="","",CHAR(10)&amp;"("&amp;IF(시간강사_입력!G295="","",IF(AND(ISNUMBER(시간강사_입력!G295),시간강사_입력!G295&lt;100000),TEXT(시간강사_입력!G295,"yyyy. m. d."),IF(LEN(SUBSTITUTE(SUBSTITUTE(SUBSTITUTE(TRIM(시간강사_입력!G295),"-",""),".","")," ",""))=8,LEFT(SUBSTITUTE(SUBSTITUTE(SUBSTITUTE(TRIM(시간강사_입력!G295),"-",""),".","")," ",""),4)&amp;". "&amp;VALUE(MID(SUBSTITUTE(SUBSTITUTE(SUBSTITUTE(TRIM(시간강사_입력!G295),"-",""),".","")," ",""),5,2))&amp;". "&amp;VALUE(RIGHT(SUBSTITUTE(SUBSTITUTE(SUBSTITUTE(TRIM(시간강사_입력!G295),"-",""),".","")," ",""),2))&amp;".",IF(LEN(SUBSTITUTE(SUBSTITUTE(SUBSTITUTE(TRIM(시간강사_입력!G295),"-",""),".","")," ",""))=13,IF(OR(MID(SUBSTITUTE(SUBSTITUTE(SUBSTITUTE(TRIM(시간강사_입력!G295),"-",""),".","")," ",""),7,1)="1",MID(SUBSTITUTE(SUBSTITUTE(SUBSTITUTE(TRIM(시간강사_입력!G295),"-",""),".","")," ",""),7,1)="2",MID(SUBSTITUTE(SUBSTITUTE(SUBSTITUTE(TRIM(시간강사_입력!G295),"-",""),".","")," ",""),7,1)="5",MID(SUBSTITUTE(SUBSTITUTE(SUBSTITUTE(TRIM(시간강사_입력!G295),"-",""),".","")," ",""),7,1)="6"),"19","20")&amp;LEFT(SUBSTITUTE(SUBSTITUTE(SUBSTITUTE(TRIM(시간강사_입력!G295),"-",""),".","")," ",""),2)&amp;". "&amp;VALUE(MID(SUBSTITUTE(SUBSTITUTE(SUBSTITUTE(TRIM(시간강사_입력!G295),"-",""),".","")," ",""),3,2))&amp;". "&amp;VALUE(MID(SUBSTITUTE(SUBSTITUTE(SUBSTITUTE(TRIM(시간강사_입력!G295),"-",""),".","")," ",""),5,2))&amp;".",IF(LEN(SUBSTITUTE(SUBSTITUTE(SUBSTITUTE(TRIM(시간강사_입력!G295),"-",""),".","")," ",""))=6,IF(VALUE(LEFT(SUBSTITUTE(SUBSTITUTE(SUBSTITUTE(TRIM(시간강사_입력!G295),"-",""),".","")," ",""),2))&lt;=MOD(YEAR(TODAY()),100),"20","19")&amp;LEFT(SUBSTITUTE(SUBSTITUTE(SUBSTITUTE(TRIM(시간강사_입력!G295),"-",""),".","")," ",""),2)&amp;". "&amp;VALUE(MID(SUBSTITUTE(SUBSTITUTE(SUBSTITUTE(TRIM(시간강사_입력!G295),"-",""),".","")," ",""),3,2))&amp;". "&amp;VALUE(RIGHT(SUBSTITUTE(SUBSTITUTE(SUBSTITUTE(TRIM(시간강사_입력!G295),"-",""),".","")," ",""),2))&amp;".","")))))&amp;")"))</f>
        <v/>
      </c>
      <c r="E298" s="8" t="str">
        <f>IF(OR(시간강사_입력!F295="",LEFT(시간강사_입력!F295,2)="예)"),"",IF(시간강사_입력!O295&lt;&gt;"",시간강사_입력!O295,시간강사_입력!C295&amp;"에 임함."&amp;IF(AND(시간강사_입력!H295&lt;&gt;"",시간강사_입력!I295&lt;&gt;""),CHAR(10)&amp;"임용기간: "&amp;TEXT(시간강사_입력!H295,"yyyy. m. d.")&amp;" ~ "&amp;TEXT(시간강사_입력!I295,"yyyy. m. d."),"")&amp;IF(시간강사_입력!J295&lt;&gt;"",CHAR(10)&amp;"주당수업시간: 주 "&amp;시간강사_입력!J295&amp;"시간","")&amp;IF(시간강사_입력!K295&lt;&gt;"",CHAR(10)&amp;"총 수업주수: "&amp;시간강사_입력!K295&amp;"주","")&amp;IF(시간강사_입력!L295="예",CHAR(10)&amp;"방학기간 제외","")&amp;IF(시간강사_입력!M295&lt;&gt;"",CHAR(10)&amp;"근무시간: "&amp;시간강사_입력!M295,"")))</f>
        <v/>
      </c>
      <c r="F298" s="8" t="str">
        <f>IF(OR(시간강사_입력!F295="",LEFT(시간강사_입력!F295,2)="예)"),"",기본설정!$B$6)</f>
        <v/>
      </c>
      <c r="G298" s="22" t="str">
        <f>IF(OR(시간강사_입력!F295="",LEFT(시간강사_입력!F295,2)="예)"),"",IF(시간강사_입력!N295="",기본설정!$B$7,시간강사_입력!N295))</f>
        <v/>
      </c>
      <c r="H298" s="8" t="str">
        <f>IF(OR(시간강사_입력!F295="",LEFT(시간강사_입력!F295,2)="예)"),"",IF(기본설정!$B$8="","",기본설정!$B$8))</f>
        <v/>
      </c>
      <c r="I298" s="8" t="str">
        <f>IF(OR(시간강사_입력!F295="",LEFT(시간강사_입력!F295,2)="예)"),"",IF(기본설정!$B$9="","",기본설정!$B$9))</f>
        <v/>
      </c>
      <c r="J298" s="8" t="str">
        <f>IF(OR(시간강사_입력!F295="",LEFT(시간강사_입력!F295,2)="예)"),"",IF(시간강사_입력!P295&lt;&gt;"",시간강사_입력!P295,IF(기본설정!$B$10="","",기본설정!$B$10)))</f>
        <v/>
      </c>
    </row>
    <row r="299" spans="1:10" ht="90" customHeight="1">
      <c r="A299" s="7" t="str">
        <f>IF(OR(시간강사_입력!F296="",LEFT(시간강사_입력!F296,2)="예)"),"",IF(시간강사_입력!A296="",시간강사_입력!H296,시간강사_입력!A296))</f>
        <v/>
      </c>
      <c r="B299" s="8" t="str">
        <f>IF(OR(시간강사_입력!F296="",LEFT(시간강사_입력!F296,2)="예)"),"",IF(시간강사_입력!B296="",기본설정!$B$5,시간강사_입력!B296))</f>
        <v/>
      </c>
      <c r="C299" s="8" t="str">
        <f>IF(OR(시간강사_입력!F296="",LEFT(시간강사_입력!F296,2)="예)"),"",시간강사_입력!C296&amp;IF(시간강사_입력!E296="","",CHAR(10)&amp;"("&amp;시간강사_입력!E296&amp;")"))</f>
        <v/>
      </c>
      <c r="D299" s="8" t="str">
        <f ca="1">IF(OR(시간강사_입력!F296="",LEFT(시간강사_입력!F296,2)="예)"),"",시간강사_입력!F296&amp;IF(시간강사_입력!G296="","",CHAR(10)&amp;"("&amp;IF(시간강사_입력!G296="","",IF(AND(ISNUMBER(시간강사_입력!G296),시간강사_입력!G296&lt;100000),TEXT(시간강사_입력!G296,"yyyy. m. d."),IF(LEN(SUBSTITUTE(SUBSTITUTE(SUBSTITUTE(TRIM(시간강사_입력!G296),"-",""),".","")," ",""))=8,LEFT(SUBSTITUTE(SUBSTITUTE(SUBSTITUTE(TRIM(시간강사_입력!G296),"-",""),".","")," ",""),4)&amp;". "&amp;VALUE(MID(SUBSTITUTE(SUBSTITUTE(SUBSTITUTE(TRIM(시간강사_입력!G296),"-",""),".","")," ",""),5,2))&amp;". "&amp;VALUE(RIGHT(SUBSTITUTE(SUBSTITUTE(SUBSTITUTE(TRIM(시간강사_입력!G296),"-",""),".","")," ",""),2))&amp;".",IF(LEN(SUBSTITUTE(SUBSTITUTE(SUBSTITUTE(TRIM(시간강사_입력!G296),"-",""),".","")," ",""))=13,IF(OR(MID(SUBSTITUTE(SUBSTITUTE(SUBSTITUTE(TRIM(시간강사_입력!G296),"-",""),".","")," ",""),7,1)="1",MID(SUBSTITUTE(SUBSTITUTE(SUBSTITUTE(TRIM(시간강사_입력!G296),"-",""),".","")," ",""),7,1)="2",MID(SUBSTITUTE(SUBSTITUTE(SUBSTITUTE(TRIM(시간강사_입력!G296),"-",""),".","")," ",""),7,1)="5",MID(SUBSTITUTE(SUBSTITUTE(SUBSTITUTE(TRIM(시간강사_입력!G296),"-",""),".","")," ",""),7,1)="6"),"19","20")&amp;LEFT(SUBSTITUTE(SUBSTITUTE(SUBSTITUTE(TRIM(시간강사_입력!G296),"-",""),".","")," ",""),2)&amp;". "&amp;VALUE(MID(SUBSTITUTE(SUBSTITUTE(SUBSTITUTE(TRIM(시간강사_입력!G296),"-",""),".","")," ",""),3,2))&amp;". "&amp;VALUE(MID(SUBSTITUTE(SUBSTITUTE(SUBSTITUTE(TRIM(시간강사_입력!G296),"-",""),".","")," ",""),5,2))&amp;".",IF(LEN(SUBSTITUTE(SUBSTITUTE(SUBSTITUTE(TRIM(시간강사_입력!G296),"-",""),".","")," ",""))=6,IF(VALUE(LEFT(SUBSTITUTE(SUBSTITUTE(SUBSTITUTE(TRIM(시간강사_입력!G296),"-",""),".","")," ",""),2))&lt;=MOD(YEAR(TODAY()),100),"20","19")&amp;LEFT(SUBSTITUTE(SUBSTITUTE(SUBSTITUTE(TRIM(시간강사_입력!G296),"-",""),".","")," ",""),2)&amp;". "&amp;VALUE(MID(SUBSTITUTE(SUBSTITUTE(SUBSTITUTE(TRIM(시간강사_입력!G296),"-",""),".","")," ",""),3,2))&amp;". "&amp;VALUE(RIGHT(SUBSTITUTE(SUBSTITUTE(SUBSTITUTE(TRIM(시간강사_입력!G296),"-",""),".","")," ",""),2))&amp;".","")))))&amp;")"))</f>
        <v/>
      </c>
      <c r="E299" s="8" t="str">
        <f>IF(OR(시간강사_입력!F296="",LEFT(시간강사_입력!F296,2)="예)"),"",IF(시간강사_입력!O296&lt;&gt;"",시간강사_입력!O296,시간강사_입력!C296&amp;"에 임함."&amp;IF(AND(시간강사_입력!H296&lt;&gt;"",시간강사_입력!I296&lt;&gt;""),CHAR(10)&amp;"임용기간: "&amp;TEXT(시간강사_입력!H296,"yyyy. m. d.")&amp;" ~ "&amp;TEXT(시간강사_입력!I296,"yyyy. m. d."),"")&amp;IF(시간강사_입력!J296&lt;&gt;"",CHAR(10)&amp;"주당수업시간: 주 "&amp;시간강사_입력!J296&amp;"시간","")&amp;IF(시간강사_입력!K296&lt;&gt;"",CHAR(10)&amp;"총 수업주수: "&amp;시간강사_입력!K296&amp;"주","")&amp;IF(시간강사_입력!L296="예",CHAR(10)&amp;"방학기간 제외","")&amp;IF(시간강사_입력!M296&lt;&gt;"",CHAR(10)&amp;"근무시간: "&amp;시간강사_입력!M296,"")))</f>
        <v/>
      </c>
      <c r="F299" s="8" t="str">
        <f>IF(OR(시간강사_입력!F296="",LEFT(시간강사_입력!F296,2)="예)"),"",기본설정!$B$6)</f>
        <v/>
      </c>
      <c r="G299" s="22" t="str">
        <f>IF(OR(시간강사_입력!F296="",LEFT(시간강사_입력!F296,2)="예)"),"",IF(시간강사_입력!N296="",기본설정!$B$7,시간강사_입력!N296))</f>
        <v/>
      </c>
      <c r="H299" s="8" t="str">
        <f>IF(OR(시간강사_입력!F296="",LEFT(시간강사_입력!F296,2)="예)"),"",IF(기본설정!$B$8="","",기본설정!$B$8))</f>
        <v/>
      </c>
      <c r="I299" s="8" t="str">
        <f>IF(OR(시간강사_입력!F296="",LEFT(시간강사_입력!F296,2)="예)"),"",IF(기본설정!$B$9="","",기본설정!$B$9))</f>
        <v/>
      </c>
      <c r="J299" s="8" t="str">
        <f>IF(OR(시간강사_입력!F296="",LEFT(시간강사_입력!F296,2)="예)"),"",IF(시간강사_입력!P296&lt;&gt;"",시간강사_입력!P296,IF(기본설정!$B$10="","",기본설정!$B$10)))</f>
        <v/>
      </c>
    </row>
    <row r="300" spans="1:10" ht="90" customHeight="1">
      <c r="A300" s="7" t="str">
        <f>IF(OR(시간강사_입력!F297="",LEFT(시간강사_입력!F297,2)="예)"),"",IF(시간강사_입력!A297="",시간강사_입력!H297,시간강사_입력!A297))</f>
        <v/>
      </c>
      <c r="B300" s="8" t="str">
        <f>IF(OR(시간강사_입력!F297="",LEFT(시간강사_입력!F297,2)="예)"),"",IF(시간강사_입력!B297="",기본설정!$B$5,시간강사_입력!B297))</f>
        <v/>
      </c>
      <c r="C300" s="8" t="str">
        <f>IF(OR(시간강사_입력!F297="",LEFT(시간강사_입력!F297,2)="예)"),"",시간강사_입력!C297&amp;IF(시간강사_입력!E297="","",CHAR(10)&amp;"("&amp;시간강사_입력!E297&amp;")"))</f>
        <v/>
      </c>
      <c r="D300" s="8" t="str">
        <f ca="1">IF(OR(시간강사_입력!F297="",LEFT(시간강사_입력!F297,2)="예)"),"",시간강사_입력!F297&amp;IF(시간강사_입력!G297="","",CHAR(10)&amp;"("&amp;IF(시간강사_입력!G297="","",IF(AND(ISNUMBER(시간강사_입력!G297),시간강사_입력!G297&lt;100000),TEXT(시간강사_입력!G297,"yyyy. m. d."),IF(LEN(SUBSTITUTE(SUBSTITUTE(SUBSTITUTE(TRIM(시간강사_입력!G297),"-",""),".","")," ",""))=8,LEFT(SUBSTITUTE(SUBSTITUTE(SUBSTITUTE(TRIM(시간강사_입력!G297),"-",""),".","")," ",""),4)&amp;". "&amp;VALUE(MID(SUBSTITUTE(SUBSTITUTE(SUBSTITUTE(TRIM(시간강사_입력!G297),"-",""),".","")," ",""),5,2))&amp;". "&amp;VALUE(RIGHT(SUBSTITUTE(SUBSTITUTE(SUBSTITUTE(TRIM(시간강사_입력!G297),"-",""),".","")," ",""),2))&amp;".",IF(LEN(SUBSTITUTE(SUBSTITUTE(SUBSTITUTE(TRIM(시간강사_입력!G297),"-",""),".","")," ",""))=13,IF(OR(MID(SUBSTITUTE(SUBSTITUTE(SUBSTITUTE(TRIM(시간강사_입력!G297),"-",""),".","")," ",""),7,1)="1",MID(SUBSTITUTE(SUBSTITUTE(SUBSTITUTE(TRIM(시간강사_입력!G297),"-",""),".","")," ",""),7,1)="2",MID(SUBSTITUTE(SUBSTITUTE(SUBSTITUTE(TRIM(시간강사_입력!G297),"-",""),".","")," ",""),7,1)="5",MID(SUBSTITUTE(SUBSTITUTE(SUBSTITUTE(TRIM(시간강사_입력!G297),"-",""),".","")," ",""),7,1)="6"),"19","20")&amp;LEFT(SUBSTITUTE(SUBSTITUTE(SUBSTITUTE(TRIM(시간강사_입력!G297),"-",""),".","")," ",""),2)&amp;". "&amp;VALUE(MID(SUBSTITUTE(SUBSTITUTE(SUBSTITUTE(TRIM(시간강사_입력!G297),"-",""),".","")," ",""),3,2))&amp;". "&amp;VALUE(MID(SUBSTITUTE(SUBSTITUTE(SUBSTITUTE(TRIM(시간강사_입력!G297),"-",""),".","")," ",""),5,2))&amp;".",IF(LEN(SUBSTITUTE(SUBSTITUTE(SUBSTITUTE(TRIM(시간강사_입력!G297),"-",""),".","")," ",""))=6,IF(VALUE(LEFT(SUBSTITUTE(SUBSTITUTE(SUBSTITUTE(TRIM(시간강사_입력!G297),"-",""),".","")," ",""),2))&lt;=MOD(YEAR(TODAY()),100),"20","19")&amp;LEFT(SUBSTITUTE(SUBSTITUTE(SUBSTITUTE(TRIM(시간강사_입력!G297),"-",""),".","")," ",""),2)&amp;". "&amp;VALUE(MID(SUBSTITUTE(SUBSTITUTE(SUBSTITUTE(TRIM(시간강사_입력!G297),"-",""),".","")," ",""),3,2))&amp;". "&amp;VALUE(RIGHT(SUBSTITUTE(SUBSTITUTE(SUBSTITUTE(TRIM(시간강사_입력!G297),"-",""),".","")," ",""),2))&amp;".","")))))&amp;")"))</f>
        <v/>
      </c>
      <c r="E300" s="8" t="str">
        <f>IF(OR(시간강사_입력!F297="",LEFT(시간강사_입력!F297,2)="예)"),"",IF(시간강사_입력!O297&lt;&gt;"",시간강사_입력!O297,시간강사_입력!C297&amp;"에 임함."&amp;IF(AND(시간강사_입력!H297&lt;&gt;"",시간강사_입력!I297&lt;&gt;""),CHAR(10)&amp;"임용기간: "&amp;TEXT(시간강사_입력!H297,"yyyy. m. d.")&amp;" ~ "&amp;TEXT(시간강사_입력!I297,"yyyy. m. d."),"")&amp;IF(시간강사_입력!J297&lt;&gt;"",CHAR(10)&amp;"주당수업시간: 주 "&amp;시간강사_입력!J297&amp;"시간","")&amp;IF(시간강사_입력!K297&lt;&gt;"",CHAR(10)&amp;"총 수업주수: "&amp;시간강사_입력!K297&amp;"주","")&amp;IF(시간강사_입력!L297="예",CHAR(10)&amp;"방학기간 제외","")&amp;IF(시간강사_입력!M297&lt;&gt;"",CHAR(10)&amp;"근무시간: "&amp;시간강사_입력!M297,"")))</f>
        <v/>
      </c>
      <c r="F300" s="8" t="str">
        <f>IF(OR(시간강사_입력!F297="",LEFT(시간강사_입력!F297,2)="예)"),"",기본설정!$B$6)</f>
        <v/>
      </c>
      <c r="G300" s="22" t="str">
        <f>IF(OR(시간강사_입력!F297="",LEFT(시간강사_입력!F297,2)="예)"),"",IF(시간강사_입력!N297="",기본설정!$B$7,시간강사_입력!N297))</f>
        <v/>
      </c>
      <c r="H300" s="8" t="str">
        <f>IF(OR(시간강사_입력!F297="",LEFT(시간강사_입력!F297,2)="예)"),"",IF(기본설정!$B$8="","",기본설정!$B$8))</f>
        <v/>
      </c>
      <c r="I300" s="8" t="str">
        <f>IF(OR(시간강사_입력!F297="",LEFT(시간강사_입력!F297,2)="예)"),"",IF(기본설정!$B$9="","",기본설정!$B$9))</f>
        <v/>
      </c>
      <c r="J300" s="8" t="str">
        <f>IF(OR(시간강사_입력!F297="",LEFT(시간강사_입력!F297,2)="예)"),"",IF(시간강사_입력!P297&lt;&gt;"",시간강사_입력!P297,IF(기본설정!$B$10="","",기본설정!$B$10)))</f>
        <v/>
      </c>
    </row>
    <row r="301" spans="1:10" ht="90" customHeight="1">
      <c r="A301" s="7" t="str">
        <f>IF(OR(시간강사_입력!F298="",LEFT(시간강사_입력!F298,2)="예)"),"",IF(시간강사_입력!A298="",시간강사_입력!H298,시간강사_입력!A298))</f>
        <v/>
      </c>
      <c r="B301" s="8" t="str">
        <f>IF(OR(시간강사_입력!F298="",LEFT(시간강사_입력!F298,2)="예)"),"",IF(시간강사_입력!B298="",기본설정!$B$5,시간강사_입력!B298))</f>
        <v/>
      </c>
      <c r="C301" s="8" t="str">
        <f>IF(OR(시간강사_입력!F298="",LEFT(시간강사_입력!F298,2)="예)"),"",시간강사_입력!C298&amp;IF(시간강사_입력!E298="","",CHAR(10)&amp;"("&amp;시간강사_입력!E298&amp;")"))</f>
        <v/>
      </c>
      <c r="D301" s="8" t="str">
        <f ca="1">IF(OR(시간강사_입력!F298="",LEFT(시간강사_입력!F298,2)="예)"),"",시간강사_입력!F298&amp;IF(시간강사_입력!G298="","",CHAR(10)&amp;"("&amp;IF(시간강사_입력!G298="","",IF(AND(ISNUMBER(시간강사_입력!G298),시간강사_입력!G298&lt;100000),TEXT(시간강사_입력!G298,"yyyy. m. d."),IF(LEN(SUBSTITUTE(SUBSTITUTE(SUBSTITUTE(TRIM(시간강사_입력!G298),"-",""),".","")," ",""))=8,LEFT(SUBSTITUTE(SUBSTITUTE(SUBSTITUTE(TRIM(시간강사_입력!G298),"-",""),".","")," ",""),4)&amp;". "&amp;VALUE(MID(SUBSTITUTE(SUBSTITUTE(SUBSTITUTE(TRIM(시간강사_입력!G298),"-",""),".","")," ",""),5,2))&amp;". "&amp;VALUE(RIGHT(SUBSTITUTE(SUBSTITUTE(SUBSTITUTE(TRIM(시간강사_입력!G298),"-",""),".","")," ",""),2))&amp;".",IF(LEN(SUBSTITUTE(SUBSTITUTE(SUBSTITUTE(TRIM(시간강사_입력!G298),"-",""),".","")," ",""))=13,IF(OR(MID(SUBSTITUTE(SUBSTITUTE(SUBSTITUTE(TRIM(시간강사_입력!G298),"-",""),".","")," ",""),7,1)="1",MID(SUBSTITUTE(SUBSTITUTE(SUBSTITUTE(TRIM(시간강사_입력!G298),"-",""),".","")," ",""),7,1)="2",MID(SUBSTITUTE(SUBSTITUTE(SUBSTITUTE(TRIM(시간강사_입력!G298),"-",""),".","")," ",""),7,1)="5",MID(SUBSTITUTE(SUBSTITUTE(SUBSTITUTE(TRIM(시간강사_입력!G298),"-",""),".","")," ",""),7,1)="6"),"19","20")&amp;LEFT(SUBSTITUTE(SUBSTITUTE(SUBSTITUTE(TRIM(시간강사_입력!G298),"-",""),".","")," ",""),2)&amp;". "&amp;VALUE(MID(SUBSTITUTE(SUBSTITUTE(SUBSTITUTE(TRIM(시간강사_입력!G298),"-",""),".","")," ",""),3,2))&amp;". "&amp;VALUE(MID(SUBSTITUTE(SUBSTITUTE(SUBSTITUTE(TRIM(시간강사_입력!G298),"-",""),".","")," ",""),5,2))&amp;".",IF(LEN(SUBSTITUTE(SUBSTITUTE(SUBSTITUTE(TRIM(시간강사_입력!G298),"-",""),".","")," ",""))=6,IF(VALUE(LEFT(SUBSTITUTE(SUBSTITUTE(SUBSTITUTE(TRIM(시간강사_입력!G298),"-",""),".","")," ",""),2))&lt;=MOD(YEAR(TODAY()),100),"20","19")&amp;LEFT(SUBSTITUTE(SUBSTITUTE(SUBSTITUTE(TRIM(시간강사_입력!G298),"-",""),".","")," ",""),2)&amp;". "&amp;VALUE(MID(SUBSTITUTE(SUBSTITUTE(SUBSTITUTE(TRIM(시간강사_입력!G298),"-",""),".","")," ",""),3,2))&amp;". "&amp;VALUE(RIGHT(SUBSTITUTE(SUBSTITUTE(SUBSTITUTE(TRIM(시간강사_입력!G298),"-",""),".","")," ",""),2))&amp;".","")))))&amp;")"))</f>
        <v/>
      </c>
      <c r="E301" s="8" t="str">
        <f>IF(OR(시간강사_입력!F298="",LEFT(시간강사_입력!F298,2)="예)"),"",IF(시간강사_입력!O298&lt;&gt;"",시간강사_입력!O298,시간강사_입력!C298&amp;"에 임함."&amp;IF(AND(시간강사_입력!H298&lt;&gt;"",시간강사_입력!I298&lt;&gt;""),CHAR(10)&amp;"임용기간: "&amp;TEXT(시간강사_입력!H298,"yyyy. m. d.")&amp;" ~ "&amp;TEXT(시간강사_입력!I298,"yyyy. m. d."),"")&amp;IF(시간강사_입력!J298&lt;&gt;"",CHAR(10)&amp;"주당수업시간: 주 "&amp;시간강사_입력!J298&amp;"시간","")&amp;IF(시간강사_입력!K298&lt;&gt;"",CHAR(10)&amp;"총 수업주수: "&amp;시간강사_입력!K298&amp;"주","")&amp;IF(시간강사_입력!L298="예",CHAR(10)&amp;"방학기간 제외","")&amp;IF(시간강사_입력!M298&lt;&gt;"",CHAR(10)&amp;"근무시간: "&amp;시간강사_입력!M298,"")))</f>
        <v/>
      </c>
      <c r="F301" s="8" t="str">
        <f>IF(OR(시간강사_입력!F298="",LEFT(시간강사_입력!F298,2)="예)"),"",기본설정!$B$6)</f>
        <v/>
      </c>
      <c r="G301" s="22" t="str">
        <f>IF(OR(시간강사_입력!F298="",LEFT(시간강사_입력!F298,2)="예)"),"",IF(시간강사_입력!N298="",기본설정!$B$7,시간강사_입력!N298))</f>
        <v/>
      </c>
      <c r="H301" s="8" t="str">
        <f>IF(OR(시간강사_입력!F298="",LEFT(시간강사_입력!F298,2)="예)"),"",IF(기본설정!$B$8="","",기본설정!$B$8))</f>
        <v/>
      </c>
      <c r="I301" s="8" t="str">
        <f>IF(OR(시간강사_입력!F298="",LEFT(시간강사_입력!F298,2)="예)"),"",IF(기본설정!$B$9="","",기본설정!$B$9))</f>
        <v/>
      </c>
      <c r="J301" s="8" t="str">
        <f>IF(OR(시간강사_입력!F298="",LEFT(시간강사_입력!F298,2)="예)"),"",IF(시간강사_입력!P298&lt;&gt;"",시간강사_입력!P298,IF(기본설정!$B$10="","",기본설정!$B$10)))</f>
        <v/>
      </c>
    </row>
    <row r="302" spans="1:10" ht="90" customHeight="1">
      <c r="A302" s="7" t="str">
        <f>IF(OR(시간강사_입력!F299="",LEFT(시간강사_입력!F299,2)="예)"),"",IF(시간강사_입력!A299="",시간강사_입력!H299,시간강사_입력!A299))</f>
        <v/>
      </c>
      <c r="B302" s="8" t="str">
        <f>IF(OR(시간강사_입력!F299="",LEFT(시간강사_입력!F299,2)="예)"),"",IF(시간강사_입력!B299="",기본설정!$B$5,시간강사_입력!B299))</f>
        <v/>
      </c>
      <c r="C302" s="8" t="str">
        <f>IF(OR(시간강사_입력!F299="",LEFT(시간강사_입력!F299,2)="예)"),"",시간강사_입력!C299&amp;IF(시간강사_입력!E299="","",CHAR(10)&amp;"("&amp;시간강사_입력!E299&amp;")"))</f>
        <v/>
      </c>
      <c r="D302" s="8" t="str">
        <f ca="1">IF(OR(시간강사_입력!F299="",LEFT(시간강사_입력!F299,2)="예)"),"",시간강사_입력!F299&amp;IF(시간강사_입력!G299="","",CHAR(10)&amp;"("&amp;IF(시간강사_입력!G299="","",IF(AND(ISNUMBER(시간강사_입력!G299),시간강사_입력!G299&lt;100000),TEXT(시간강사_입력!G299,"yyyy. m. d."),IF(LEN(SUBSTITUTE(SUBSTITUTE(SUBSTITUTE(TRIM(시간강사_입력!G299),"-",""),".","")," ",""))=8,LEFT(SUBSTITUTE(SUBSTITUTE(SUBSTITUTE(TRIM(시간강사_입력!G299),"-",""),".","")," ",""),4)&amp;". "&amp;VALUE(MID(SUBSTITUTE(SUBSTITUTE(SUBSTITUTE(TRIM(시간강사_입력!G299),"-",""),".","")," ",""),5,2))&amp;". "&amp;VALUE(RIGHT(SUBSTITUTE(SUBSTITUTE(SUBSTITUTE(TRIM(시간강사_입력!G299),"-",""),".","")," ",""),2))&amp;".",IF(LEN(SUBSTITUTE(SUBSTITUTE(SUBSTITUTE(TRIM(시간강사_입력!G299),"-",""),".","")," ",""))=13,IF(OR(MID(SUBSTITUTE(SUBSTITUTE(SUBSTITUTE(TRIM(시간강사_입력!G299),"-",""),".","")," ",""),7,1)="1",MID(SUBSTITUTE(SUBSTITUTE(SUBSTITUTE(TRIM(시간강사_입력!G299),"-",""),".","")," ",""),7,1)="2",MID(SUBSTITUTE(SUBSTITUTE(SUBSTITUTE(TRIM(시간강사_입력!G299),"-",""),".","")," ",""),7,1)="5",MID(SUBSTITUTE(SUBSTITUTE(SUBSTITUTE(TRIM(시간강사_입력!G299),"-",""),".","")," ",""),7,1)="6"),"19","20")&amp;LEFT(SUBSTITUTE(SUBSTITUTE(SUBSTITUTE(TRIM(시간강사_입력!G299),"-",""),".","")," ",""),2)&amp;". "&amp;VALUE(MID(SUBSTITUTE(SUBSTITUTE(SUBSTITUTE(TRIM(시간강사_입력!G299),"-",""),".","")," ",""),3,2))&amp;". "&amp;VALUE(MID(SUBSTITUTE(SUBSTITUTE(SUBSTITUTE(TRIM(시간강사_입력!G299),"-",""),".","")," ",""),5,2))&amp;".",IF(LEN(SUBSTITUTE(SUBSTITUTE(SUBSTITUTE(TRIM(시간강사_입력!G299),"-",""),".","")," ",""))=6,IF(VALUE(LEFT(SUBSTITUTE(SUBSTITUTE(SUBSTITUTE(TRIM(시간강사_입력!G299),"-",""),".","")," ",""),2))&lt;=MOD(YEAR(TODAY()),100),"20","19")&amp;LEFT(SUBSTITUTE(SUBSTITUTE(SUBSTITUTE(TRIM(시간강사_입력!G299),"-",""),".","")," ",""),2)&amp;". "&amp;VALUE(MID(SUBSTITUTE(SUBSTITUTE(SUBSTITUTE(TRIM(시간강사_입력!G299),"-",""),".","")," ",""),3,2))&amp;". "&amp;VALUE(RIGHT(SUBSTITUTE(SUBSTITUTE(SUBSTITUTE(TRIM(시간강사_입력!G299),"-",""),".","")," ",""),2))&amp;".","")))))&amp;")"))</f>
        <v/>
      </c>
      <c r="E302" s="8" t="str">
        <f>IF(OR(시간강사_입력!F299="",LEFT(시간강사_입력!F299,2)="예)"),"",IF(시간강사_입력!O299&lt;&gt;"",시간강사_입력!O299,시간강사_입력!C299&amp;"에 임함."&amp;IF(AND(시간강사_입력!H299&lt;&gt;"",시간강사_입력!I299&lt;&gt;""),CHAR(10)&amp;"임용기간: "&amp;TEXT(시간강사_입력!H299,"yyyy. m. d.")&amp;" ~ "&amp;TEXT(시간강사_입력!I299,"yyyy. m. d."),"")&amp;IF(시간강사_입력!J299&lt;&gt;"",CHAR(10)&amp;"주당수업시간: 주 "&amp;시간강사_입력!J299&amp;"시간","")&amp;IF(시간강사_입력!K299&lt;&gt;"",CHAR(10)&amp;"총 수업주수: "&amp;시간강사_입력!K299&amp;"주","")&amp;IF(시간강사_입력!L299="예",CHAR(10)&amp;"방학기간 제외","")&amp;IF(시간강사_입력!M299&lt;&gt;"",CHAR(10)&amp;"근무시간: "&amp;시간강사_입력!M299,"")))</f>
        <v/>
      </c>
      <c r="F302" s="8" t="str">
        <f>IF(OR(시간강사_입력!F299="",LEFT(시간강사_입력!F299,2)="예)"),"",기본설정!$B$6)</f>
        <v/>
      </c>
      <c r="G302" s="22" t="str">
        <f>IF(OR(시간강사_입력!F299="",LEFT(시간강사_입력!F299,2)="예)"),"",IF(시간강사_입력!N299="",기본설정!$B$7,시간강사_입력!N299))</f>
        <v/>
      </c>
      <c r="H302" s="8" t="str">
        <f>IF(OR(시간강사_입력!F299="",LEFT(시간강사_입력!F299,2)="예)"),"",IF(기본설정!$B$8="","",기본설정!$B$8))</f>
        <v/>
      </c>
      <c r="I302" s="8" t="str">
        <f>IF(OR(시간강사_입력!F299="",LEFT(시간강사_입력!F299,2)="예)"),"",IF(기본설정!$B$9="","",기본설정!$B$9))</f>
        <v/>
      </c>
      <c r="J302" s="8" t="str">
        <f>IF(OR(시간강사_입력!F299="",LEFT(시간강사_입력!F299,2)="예)"),"",IF(시간강사_입력!P299&lt;&gt;"",시간강사_입력!P299,IF(기본설정!$B$10="","",기본설정!$B$10)))</f>
        <v/>
      </c>
    </row>
    <row r="303" spans="1:10" ht="90" customHeight="1">
      <c r="A303" s="7" t="str">
        <f>IF(OR(시간강사_입력!F300="",LEFT(시간강사_입력!F300,2)="예)"),"",IF(시간강사_입력!A300="",시간강사_입력!H300,시간강사_입력!A300))</f>
        <v/>
      </c>
      <c r="B303" s="8" t="str">
        <f>IF(OR(시간강사_입력!F300="",LEFT(시간강사_입력!F300,2)="예)"),"",IF(시간강사_입력!B300="",기본설정!$B$5,시간강사_입력!B300))</f>
        <v/>
      </c>
      <c r="C303" s="8" t="str">
        <f>IF(OR(시간강사_입력!F300="",LEFT(시간강사_입력!F300,2)="예)"),"",시간강사_입력!C300&amp;IF(시간강사_입력!E300="","",CHAR(10)&amp;"("&amp;시간강사_입력!E300&amp;")"))</f>
        <v/>
      </c>
      <c r="D303" s="8" t="str">
        <f ca="1">IF(OR(시간강사_입력!F300="",LEFT(시간강사_입력!F300,2)="예)"),"",시간강사_입력!F300&amp;IF(시간강사_입력!G300="","",CHAR(10)&amp;"("&amp;IF(시간강사_입력!G300="","",IF(AND(ISNUMBER(시간강사_입력!G300),시간강사_입력!G300&lt;100000),TEXT(시간강사_입력!G300,"yyyy. m. d."),IF(LEN(SUBSTITUTE(SUBSTITUTE(SUBSTITUTE(TRIM(시간강사_입력!G300),"-",""),".","")," ",""))=8,LEFT(SUBSTITUTE(SUBSTITUTE(SUBSTITUTE(TRIM(시간강사_입력!G300),"-",""),".","")," ",""),4)&amp;". "&amp;VALUE(MID(SUBSTITUTE(SUBSTITUTE(SUBSTITUTE(TRIM(시간강사_입력!G300),"-",""),".","")," ",""),5,2))&amp;". "&amp;VALUE(RIGHT(SUBSTITUTE(SUBSTITUTE(SUBSTITUTE(TRIM(시간강사_입력!G300),"-",""),".","")," ",""),2))&amp;".",IF(LEN(SUBSTITUTE(SUBSTITUTE(SUBSTITUTE(TRIM(시간강사_입력!G300),"-",""),".","")," ",""))=13,IF(OR(MID(SUBSTITUTE(SUBSTITUTE(SUBSTITUTE(TRIM(시간강사_입력!G300),"-",""),".","")," ",""),7,1)="1",MID(SUBSTITUTE(SUBSTITUTE(SUBSTITUTE(TRIM(시간강사_입력!G300),"-",""),".","")," ",""),7,1)="2",MID(SUBSTITUTE(SUBSTITUTE(SUBSTITUTE(TRIM(시간강사_입력!G300),"-",""),".","")," ",""),7,1)="5",MID(SUBSTITUTE(SUBSTITUTE(SUBSTITUTE(TRIM(시간강사_입력!G300),"-",""),".","")," ",""),7,1)="6"),"19","20")&amp;LEFT(SUBSTITUTE(SUBSTITUTE(SUBSTITUTE(TRIM(시간강사_입력!G300),"-",""),".","")," ",""),2)&amp;". "&amp;VALUE(MID(SUBSTITUTE(SUBSTITUTE(SUBSTITUTE(TRIM(시간강사_입력!G300),"-",""),".","")," ",""),3,2))&amp;". "&amp;VALUE(MID(SUBSTITUTE(SUBSTITUTE(SUBSTITUTE(TRIM(시간강사_입력!G300),"-",""),".","")," ",""),5,2))&amp;".",IF(LEN(SUBSTITUTE(SUBSTITUTE(SUBSTITUTE(TRIM(시간강사_입력!G300),"-",""),".","")," ",""))=6,IF(VALUE(LEFT(SUBSTITUTE(SUBSTITUTE(SUBSTITUTE(TRIM(시간강사_입력!G300),"-",""),".","")," ",""),2))&lt;=MOD(YEAR(TODAY()),100),"20","19")&amp;LEFT(SUBSTITUTE(SUBSTITUTE(SUBSTITUTE(TRIM(시간강사_입력!G300),"-",""),".","")," ",""),2)&amp;". "&amp;VALUE(MID(SUBSTITUTE(SUBSTITUTE(SUBSTITUTE(TRIM(시간강사_입력!G300),"-",""),".","")," ",""),3,2))&amp;". "&amp;VALUE(RIGHT(SUBSTITUTE(SUBSTITUTE(SUBSTITUTE(TRIM(시간강사_입력!G300),"-",""),".","")," ",""),2))&amp;".","")))))&amp;")"))</f>
        <v/>
      </c>
      <c r="E303" s="8" t="str">
        <f>IF(OR(시간강사_입력!F300="",LEFT(시간강사_입력!F300,2)="예)"),"",IF(시간강사_입력!O300&lt;&gt;"",시간강사_입력!O300,시간강사_입력!C300&amp;"에 임함."&amp;IF(AND(시간강사_입력!H300&lt;&gt;"",시간강사_입력!I300&lt;&gt;""),CHAR(10)&amp;"임용기간: "&amp;TEXT(시간강사_입력!H300,"yyyy. m. d.")&amp;" ~ "&amp;TEXT(시간강사_입력!I300,"yyyy. m. d."),"")&amp;IF(시간강사_입력!J300&lt;&gt;"",CHAR(10)&amp;"주당수업시간: 주 "&amp;시간강사_입력!J300&amp;"시간","")&amp;IF(시간강사_입력!K300&lt;&gt;"",CHAR(10)&amp;"총 수업주수: "&amp;시간강사_입력!K300&amp;"주","")&amp;IF(시간강사_입력!L300="예",CHAR(10)&amp;"방학기간 제외","")&amp;IF(시간강사_입력!M300&lt;&gt;"",CHAR(10)&amp;"근무시간: "&amp;시간강사_입력!M300,"")))</f>
        <v/>
      </c>
      <c r="F303" s="8" t="str">
        <f>IF(OR(시간강사_입력!F300="",LEFT(시간강사_입력!F300,2)="예)"),"",기본설정!$B$6)</f>
        <v/>
      </c>
      <c r="G303" s="22" t="str">
        <f>IF(OR(시간강사_입력!F300="",LEFT(시간강사_입력!F300,2)="예)"),"",IF(시간강사_입력!N300="",기본설정!$B$7,시간강사_입력!N300))</f>
        <v/>
      </c>
      <c r="H303" s="8" t="str">
        <f>IF(OR(시간강사_입력!F300="",LEFT(시간강사_입력!F300,2)="예)"),"",IF(기본설정!$B$8="","",기본설정!$B$8))</f>
        <v/>
      </c>
      <c r="I303" s="8" t="str">
        <f>IF(OR(시간강사_입력!F300="",LEFT(시간강사_입력!F300,2)="예)"),"",IF(기본설정!$B$9="","",기본설정!$B$9))</f>
        <v/>
      </c>
      <c r="J303" s="8" t="str">
        <f>IF(OR(시간강사_입력!F300="",LEFT(시간강사_입력!F300,2)="예)"),"",IF(시간강사_입력!P300&lt;&gt;"",시간강사_입력!P300,IF(기본설정!$B$10="","",기본설정!$B$10)))</f>
        <v/>
      </c>
    </row>
    <row r="304" spans="1:10" ht="90" customHeight="1">
      <c r="A304" s="7" t="str">
        <f>IF(OR(시간강사_입력!F301="",LEFT(시간강사_입력!F301,2)="예)"),"",IF(시간강사_입력!A301="",시간강사_입력!H301,시간강사_입력!A301))</f>
        <v/>
      </c>
      <c r="B304" s="8" t="str">
        <f>IF(OR(시간강사_입력!F301="",LEFT(시간강사_입력!F301,2)="예)"),"",IF(시간강사_입력!B301="",기본설정!$B$5,시간강사_입력!B301))</f>
        <v/>
      </c>
      <c r="C304" s="8" t="str">
        <f>IF(OR(시간강사_입력!F301="",LEFT(시간강사_입력!F301,2)="예)"),"",시간강사_입력!C301&amp;IF(시간강사_입력!E301="","",CHAR(10)&amp;"("&amp;시간강사_입력!E301&amp;")"))</f>
        <v/>
      </c>
      <c r="D304" s="8" t="str">
        <f ca="1">IF(OR(시간강사_입력!F301="",LEFT(시간강사_입력!F301,2)="예)"),"",시간강사_입력!F301&amp;IF(시간강사_입력!G301="","",CHAR(10)&amp;"("&amp;IF(시간강사_입력!G301="","",IF(AND(ISNUMBER(시간강사_입력!G301),시간강사_입력!G301&lt;100000),TEXT(시간강사_입력!G301,"yyyy. m. d."),IF(LEN(SUBSTITUTE(SUBSTITUTE(SUBSTITUTE(TRIM(시간강사_입력!G301),"-",""),".","")," ",""))=8,LEFT(SUBSTITUTE(SUBSTITUTE(SUBSTITUTE(TRIM(시간강사_입력!G301),"-",""),".","")," ",""),4)&amp;". "&amp;VALUE(MID(SUBSTITUTE(SUBSTITUTE(SUBSTITUTE(TRIM(시간강사_입력!G301),"-",""),".","")," ",""),5,2))&amp;". "&amp;VALUE(RIGHT(SUBSTITUTE(SUBSTITUTE(SUBSTITUTE(TRIM(시간강사_입력!G301),"-",""),".","")," ",""),2))&amp;".",IF(LEN(SUBSTITUTE(SUBSTITUTE(SUBSTITUTE(TRIM(시간강사_입력!G301),"-",""),".","")," ",""))=13,IF(OR(MID(SUBSTITUTE(SUBSTITUTE(SUBSTITUTE(TRIM(시간강사_입력!G301),"-",""),".","")," ",""),7,1)="1",MID(SUBSTITUTE(SUBSTITUTE(SUBSTITUTE(TRIM(시간강사_입력!G301),"-",""),".","")," ",""),7,1)="2",MID(SUBSTITUTE(SUBSTITUTE(SUBSTITUTE(TRIM(시간강사_입력!G301),"-",""),".","")," ",""),7,1)="5",MID(SUBSTITUTE(SUBSTITUTE(SUBSTITUTE(TRIM(시간강사_입력!G301),"-",""),".","")," ",""),7,1)="6"),"19","20")&amp;LEFT(SUBSTITUTE(SUBSTITUTE(SUBSTITUTE(TRIM(시간강사_입력!G301),"-",""),".","")," ",""),2)&amp;". "&amp;VALUE(MID(SUBSTITUTE(SUBSTITUTE(SUBSTITUTE(TRIM(시간강사_입력!G301),"-",""),".","")," ",""),3,2))&amp;". "&amp;VALUE(MID(SUBSTITUTE(SUBSTITUTE(SUBSTITUTE(TRIM(시간강사_입력!G301),"-",""),".","")," ",""),5,2))&amp;".",IF(LEN(SUBSTITUTE(SUBSTITUTE(SUBSTITUTE(TRIM(시간강사_입력!G301),"-",""),".","")," ",""))=6,IF(VALUE(LEFT(SUBSTITUTE(SUBSTITUTE(SUBSTITUTE(TRIM(시간강사_입력!G301),"-",""),".","")," ",""),2))&lt;=MOD(YEAR(TODAY()),100),"20","19")&amp;LEFT(SUBSTITUTE(SUBSTITUTE(SUBSTITUTE(TRIM(시간강사_입력!G301),"-",""),".","")," ",""),2)&amp;". "&amp;VALUE(MID(SUBSTITUTE(SUBSTITUTE(SUBSTITUTE(TRIM(시간강사_입력!G301),"-",""),".","")," ",""),3,2))&amp;". "&amp;VALUE(RIGHT(SUBSTITUTE(SUBSTITUTE(SUBSTITUTE(TRIM(시간강사_입력!G301),"-",""),".","")," ",""),2))&amp;".","")))))&amp;")"))</f>
        <v/>
      </c>
      <c r="E304" s="8" t="str">
        <f>IF(OR(시간강사_입력!F301="",LEFT(시간강사_입력!F301,2)="예)"),"",IF(시간강사_입력!O301&lt;&gt;"",시간강사_입력!O301,시간강사_입력!C301&amp;"에 임함."&amp;IF(AND(시간강사_입력!H301&lt;&gt;"",시간강사_입력!I301&lt;&gt;""),CHAR(10)&amp;"임용기간: "&amp;TEXT(시간강사_입력!H301,"yyyy. m. d.")&amp;" ~ "&amp;TEXT(시간강사_입력!I301,"yyyy. m. d."),"")&amp;IF(시간강사_입력!J301&lt;&gt;"",CHAR(10)&amp;"주당수업시간: 주 "&amp;시간강사_입력!J301&amp;"시간","")&amp;IF(시간강사_입력!K301&lt;&gt;"",CHAR(10)&amp;"총 수업주수: "&amp;시간강사_입력!K301&amp;"주","")&amp;IF(시간강사_입력!L301="예",CHAR(10)&amp;"방학기간 제외","")&amp;IF(시간강사_입력!M301&lt;&gt;"",CHAR(10)&amp;"근무시간: "&amp;시간강사_입력!M301,"")))</f>
        <v/>
      </c>
      <c r="F304" s="8" t="str">
        <f>IF(OR(시간강사_입력!F301="",LEFT(시간강사_입력!F301,2)="예)"),"",기본설정!$B$6)</f>
        <v/>
      </c>
      <c r="G304" s="22" t="str">
        <f>IF(OR(시간강사_입력!F301="",LEFT(시간강사_입력!F301,2)="예)"),"",IF(시간강사_입력!N301="",기본설정!$B$7,시간강사_입력!N301))</f>
        <v/>
      </c>
      <c r="H304" s="8" t="str">
        <f>IF(OR(시간강사_입력!F301="",LEFT(시간강사_입력!F301,2)="예)"),"",IF(기본설정!$B$8="","",기본설정!$B$8))</f>
        <v/>
      </c>
      <c r="I304" s="8" t="str">
        <f>IF(OR(시간강사_입력!F301="",LEFT(시간강사_입력!F301,2)="예)"),"",IF(기본설정!$B$9="","",기본설정!$B$9))</f>
        <v/>
      </c>
      <c r="J304" s="8" t="str">
        <f>IF(OR(시간강사_입력!F301="",LEFT(시간강사_입력!F301,2)="예)"),"",IF(시간강사_입력!P301&lt;&gt;"",시간강사_입력!P301,IF(기본설정!$B$10="","",기본설정!$B$10)))</f>
        <v/>
      </c>
    </row>
    <row r="305" spans="1:10" ht="90" customHeight="1">
      <c r="A305" s="7" t="str">
        <f>IF(OR(시간강사_입력!F302="",LEFT(시간강사_입력!F302,2)="예)"),"",IF(시간강사_입력!A302="",시간강사_입력!H302,시간강사_입력!A302))</f>
        <v/>
      </c>
      <c r="B305" s="8" t="str">
        <f>IF(OR(시간강사_입력!F302="",LEFT(시간강사_입력!F302,2)="예)"),"",IF(시간강사_입력!B302="",기본설정!$B$5,시간강사_입력!B302))</f>
        <v/>
      </c>
      <c r="C305" s="8" t="str">
        <f>IF(OR(시간강사_입력!F302="",LEFT(시간강사_입력!F302,2)="예)"),"",시간강사_입력!C302&amp;IF(시간강사_입력!E302="","",CHAR(10)&amp;"("&amp;시간강사_입력!E302&amp;")"))</f>
        <v/>
      </c>
      <c r="D305" s="8" t="str">
        <f ca="1">IF(OR(시간강사_입력!F302="",LEFT(시간강사_입력!F302,2)="예)"),"",시간강사_입력!F302&amp;IF(시간강사_입력!G302="","",CHAR(10)&amp;"("&amp;IF(시간강사_입력!G302="","",IF(AND(ISNUMBER(시간강사_입력!G302),시간강사_입력!G302&lt;100000),TEXT(시간강사_입력!G302,"yyyy. m. d."),IF(LEN(SUBSTITUTE(SUBSTITUTE(SUBSTITUTE(TRIM(시간강사_입력!G302),"-",""),".","")," ",""))=8,LEFT(SUBSTITUTE(SUBSTITUTE(SUBSTITUTE(TRIM(시간강사_입력!G302),"-",""),".","")," ",""),4)&amp;". "&amp;VALUE(MID(SUBSTITUTE(SUBSTITUTE(SUBSTITUTE(TRIM(시간강사_입력!G302),"-",""),".","")," ",""),5,2))&amp;". "&amp;VALUE(RIGHT(SUBSTITUTE(SUBSTITUTE(SUBSTITUTE(TRIM(시간강사_입력!G302),"-",""),".","")," ",""),2))&amp;".",IF(LEN(SUBSTITUTE(SUBSTITUTE(SUBSTITUTE(TRIM(시간강사_입력!G302),"-",""),".","")," ",""))=13,IF(OR(MID(SUBSTITUTE(SUBSTITUTE(SUBSTITUTE(TRIM(시간강사_입력!G302),"-",""),".","")," ",""),7,1)="1",MID(SUBSTITUTE(SUBSTITUTE(SUBSTITUTE(TRIM(시간강사_입력!G302),"-",""),".","")," ",""),7,1)="2",MID(SUBSTITUTE(SUBSTITUTE(SUBSTITUTE(TRIM(시간강사_입력!G302),"-",""),".","")," ",""),7,1)="5",MID(SUBSTITUTE(SUBSTITUTE(SUBSTITUTE(TRIM(시간강사_입력!G302),"-",""),".","")," ",""),7,1)="6"),"19","20")&amp;LEFT(SUBSTITUTE(SUBSTITUTE(SUBSTITUTE(TRIM(시간강사_입력!G302),"-",""),".","")," ",""),2)&amp;". "&amp;VALUE(MID(SUBSTITUTE(SUBSTITUTE(SUBSTITUTE(TRIM(시간강사_입력!G302),"-",""),".","")," ",""),3,2))&amp;". "&amp;VALUE(MID(SUBSTITUTE(SUBSTITUTE(SUBSTITUTE(TRIM(시간강사_입력!G302),"-",""),".","")," ",""),5,2))&amp;".",IF(LEN(SUBSTITUTE(SUBSTITUTE(SUBSTITUTE(TRIM(시간강사_입력!G302),"-",""),".","")," ",""))=6,IF(VALUE(LEFT(SUBSTITUTE(SUBSTITUTE(SUBSTITUTE(TRIM(시간강사_입력!G302),"-",""),".","")," ",""),2))&lt;=MOD(YEAR(TODAY()),100),"20","19")&amp;LEFT(SUBSTITUTE(SUBSTITUTE(SUBSTITUTE(TRIM(시간강사_입력!G302),"-",""),".","")," ",""),2)&amp;". "&amp;VALUE(MID(SUBSTITUTE(SUBSTITUTE(SUBSTITUTE(TRIM(시간강사_입력!G302),"-",""),".","")," ",""),3,2))&amp;". "&amp;VALUE(RIGHT(SUBSTITUTE(SUBSTITUTE(SUBSTITUTE(TRIM(시간강사_입력!G302),"-",""),".","")," ",""),2))&amp;".","")))))&amp;")"))</f>
        <v/>
      </c>
      <c r="E305" s="8" t="str">
        <f>IF(OR(시간강사_입력!F302="",LEFT(시간강사_입력!F302,2)="예)"),"",IF(시간강사_입력!O302&lt;&gt;"",시간강사_입력!O302,시간강사_입력!C302&amp;"에 임함."&amp;IF(AND(시간강사_입력!H302&lt;&gt;"",시간강사_입력!I302&lt;&gt;""),CHAR(10)&amp;"임용기간: "&amp;TEXT(시간강사_입력!H302,"yyyy. m. d.")&amp;" ~ "&amp;TEXT(시간강사_입력!I302,"yyyy. m. d."),"")&amp;IF(시간강사_입력!J302&lt;&gt;"",CHAR(10)&amp;"주당수업시간: 주 "&amp;시간강사_입력!J302&amp;"시간","")&amp;IF(시간강사_입력!K302&lt;&gt;"",CHAR(10)&amp;"총 수업주수: "&amp;시간강사_입력!K302&amp;"주","")&amp;IF(시간강사_입력!L302="예",CHAR(10)&amp;"방학기간 제외","")&amp;IF(시간강사_입력!M302&lt;&gt;"",CHAR(10)&amp;"근무시간: "&amp;시간강사_입력!M302,"")))</f>
        <v/>
      </c>
      <c r="F305" s="8" t="str">
        <f>IF(OR(시간강사_입력!F302="",LEFT(시간강사_입력!F302,2)="예)"),"",기본설정!$B$6)</f>
        <v/>
      </c>
      <c r="G305" s="22" t="str">
        <f>IF(OR(시간강사_입력!F302="",LEFT(시간강사_입력!F302,2)="예)"),"",IF(시간강사_입력!N302="",기본설정!$B$7,시간강사_입력!N302))</f>
        <v/>
      </c>
      <c r="H305" s="8" t="str">
        <f>IF(OR(시간강사_입력!F302="",LEFT(시간강사_입력!F302,2)="예)"),"",IF(기본설정!$B$8="","",기본설정!$B$8))</f>
        <v/>
      </c>
      <c r="I305" s="8" t="str">
        <f>IF(OR(시간강사_입력!F302="",LEFT(시간강사_입력!F302,2)="예)"),"",IF(기본설정!$B$9="","",기본설정!$B$9))</f>
        <v/>
      </c>
      <c r="J305" s="8" t="str">
        <f>IF(OR(시간강사_입력!F302="",LEFT(시간강사_입력!F302,2)="예)"),"",IF(시간강사_입력!P302&lt;&gt;"",시간강사_입력!P302,IF(기본설정!$B$10="","",기본설정!$B$10)))</f>
        <v/>
      </c>
    </row>
    <row r="306" spans="1:10" ht="90" customHeight="1">
      <c r="A306" s="7" t="str">
        <f>IF(OR(시간강사_입력!F303="",LEFT(시간강사_입력!F303,2)="예)"),"",IF(시간강사_입력!A303="",시간강사_입력!H303,시간강사_입력!A303))</f>
        <v/>
      </c>
      <c r="B306" s="8" t="str">
        <f>IF(OR(시간강사_입력!F303="",LEFT(시간강사_입력!F303,2)="예)"),"",IF(시간강사_입력!B303="",기본설정!$B$5,시간강사_입력!B303))</f>
        <v/>
      </c>
      <c r="C306" s="8" t="str">
        <f>IF(OR(시간강사_입력!F303="",LEFT(시간강사_입력!F303,2)="예)"),"",시간강사_입력!C303&amp;IF(시간강사_입력!E303="","",CHAR(10)&amp;"("&amp;시간강사_입력!E303&amp;")"))</f>
        <v/>
      </c>
      <c r="D306" s="8" t="str">
        <f ca="1">IF(OR(시간강사_입력!F303="",LEFT(시간강사_입력!F303,2)="예)"),"",시간강사_입력!F303&amp;IF(시간강사_입력!G303="","",CHAR(10)&amp;"("&amp;IF(시간강사_입력!G303="","",IF(AND(ISNUMBER(시간강사_입력!G303),시간강사_입력!G303&lt;100000),TEXT(시간강사_입력!G303,"yyyy. m. d."),IF(LEN(SUBSTITUTE(SUBSTITUTE(SUBSTITUTE(TRIM(시간강사_입력!G303),"-",""),".","")," ",""))=8,LEFT(SUBSTITUTE(SUBSTITUTE(SUBSTITUTE(TRIM(시간강사_입력!G303),"-",""),".","")," ",""),4)&amp;". "&amp;VALUE(MID(SUBSTITUTE(SUBSTITUTE(SUBSTITUTE(TRIM(시간강사_입력!G303),"-",""),".","")," ",""),5,2))&amp;". "&amp;VALUE(RIGHT(SUBSTITUTE(SUBSTITUTE(SUBSTITUTE(TRIM(시간강사_입력!G303),"-",""),".","")," ",""),2))&amp;".",IF(LEN(SUBSTITUTE(SUBSTITUTE(SUBSTITUTE(TRIM(시간강사_입력!G303),"-",""),".","")," ",""))=13,IF(OR(MID(SUBSTITUTE(SUBSTITUTE(SUBSTITUTE(TRIM(시간강사_입력!G303),"-",""),".","")," ",""),7,1)="1",MID(SUBSTITUTE(SUBSTITUTE(SUBSTITUTE(TRIM(시간강사_입력!G303),"-",""),".","")," ",""),7,1)="2",MID(SUBSTITUTE(SUBSTITUTE(SUBSTITUTE(TRIM(시간강사_입력!G303),"-",""),".","")," ",""),7,1)="5",MID(SUBSTITUTE(SUBSTITUTE(SUBSTITUTE(TRIM(시간강사_입력!G303),"-",""),".","")," ",""),7,1)="6"),"19","20")&amp;LEFT(SUBSTITUTE(SUBSTITUTE(SUBSTITUTE(TRIM(시간강사_입력!G303),"-",""),".","")," ",""),2)&amp;". "&amp;VALUE(MID(SUBSTITUTE(SUBSTITUTE(SUBSTITUTE(TRIM(시간강사_입력!G303),"-",""),".","")," ",""),3,2))&amp;". "&amp;VALUE(MID(SUBSTITUTE(SUBSTITUTE(SUBSTITUTE(TRIM(시간강사_입력!G303),"-",""),".","")," ",""),5,2))&amp;".",IF(LEN(SUBSTITUTE(SUBSTITUTE(SUBSTITUTE(TRIM(시간강사_입력!G303),"-",""),".","")," ",""))=6,IF(VALUE(LEFT(SUBSTITUTE(SUBSTITUTE(SUBSTITUTE(TRIM(시간강사_입력!G303),"-",""),".","")," ",""),2))&lt;=MOD(YEAR(TODAY()),100),"20","19")&amp;LEFT(SUBSTITUTE(SUBSTITUTE(SUBSTITUTE(TRIM(시간강사_입력!G303),"-",""),".","")," ",""),2)&amp;". "&amp;VALUE(MID(SUBSTITUTE(SUBSTITUTE(SUBSTITUTE(TRIM(시간강사_입력!G303),"-",""),".","")," ",""),3,2))&amp;". "&amp;VALUE(RIGHT(SUBSTITUTE(SUBSTITUTE(SUBSTITUTE(TRIM(시간강사_입력!G303),"-",""),".","")," ",""),2))&amp;".","")))))&amp;")"))</f>
        <v/>
      </c>
      <c r="E306" s="8" t="str">
        <f>IF(OR(시간강사_입력!F303="",LEFT(시간강사_입력!F303,2)="예)"),"",IF(시간강사_입력!O303&lt;&gt;"",시간강사_입력!O303,시간강사_입력!C303&amp;"에 임함."&amp;IF(AND(시간강사_입력!H303&lt;&gt;"",시간강사_입력!I303&lt;&gt;""),CHAR(10)&amp;"임용기간: "&amp;TEXT(시간강사_입력!H303,"yyyy. m. d.")&amp;" ~ "&amp;TEXT(시간강사_입력!I303,"yyyy. m. d."),"")&amp;IF(시간강사_입력!J303&lt;&gt;"",CHAR(10)&amp;"주당수업시간: 주 "&amp;시간강사_입력!J303&amp;"시간","")&amp;IF(시간강사_입력!K303&lt;&gt;"",CHAR(10)&amp;"총 수업주수: "&amp;시간강사_입력!K303&amp;"주","")&amp;IF(시간강사_입력!L303="예",CHAR(10)&amp;"방학기간 제외","")&amp;IF(시간강사_입력!M303&lt;&gt;"",CHAR(10)&amp;"근무시간: "&amp;시간강사_입력!M303,"")))</f>
        <v/>
      </c>
      <c r="F306" s="8" t="str">
        <f>IF(OR(시간강사_입력!F303="",LEFT(시간강사_입력!F303,2)="예)"),"",기본설정!$B$6)</f>
        <v/>
      </c>
      <c r="G306" s="22" t="str">
        <f>IF(OR(시간강사_입력!F303="",LEFT(시간강사_입력!F303,2)="예)"),"",IF(시간강사_입력!N303="",기본설정!$B$7,시간강사_입력!N303))</f>
        <v/>
      </c>
      <c r="H306" s="8" t="str">
        <f>IF(OR(시간강사_입력!F303="",LEFT(시간강사_입력!F303,2)="예)"),"",IF(기본설정!$B$8="","",기본설정!$B$8))</f>
        <v/>
      </c>
      <c r="I306" s="8" t="str">
        <f>IF(OR(시간강사_입력!F303="",LEFT(시간강사_입력!F303,2)="예)"),"",IF(기본설정!$B$9="","",기본설정!$B$9))</f>
        <v/>
      </c>
      <c r="J306" s="8" t="str">
        <f>IF(OR(시간강사_입력!F303="",LEFT(시간강사_입력!F303,2)="예)"),"",IF(시간강사_입력!P303&lt;&gt;"",시간강사_입력!P303,IF(기본설정!$B$10="","",기본설정!$B$10)))</f>
        <v/>
      </c>
    </row>
    <row r="307" spans="1:10" ht="90" customHeight="1">
      <c r="A307" s="7" t="str">
        <f>IF(OR(시간강사_입력!F304="",LEFT(시간강사_입력!F304,2)="예)"),"",IF(시간강사_입력!A304="",시간강사_입력!H304,시간강사_입력!A304))</f>
        <v/>
      </c>
      <c r="B307" s="8" t="str">
        <f>IF(OR(시간강사_입력!F304="",LEFT(시간강사_입력!F304,2)="예)"),"",IF(시간강사_입력!B304="",기본설정!$B$5,시간강사_입력!B304))</f>
        <v/>
      </c>
      <c r="C307" s="8" t="str">
        <f>IF(OR(시간강사_입력!F304="",LEFT(시간강사_입력!F304,2)="예)"),"",시간강사_입력!C304&amp;IF(시간강사_입력!E304="","",CHAR(10)&amp;"("&amp;시간강사_입력!E304&amp;")"))</f>
        <v/>
      </c>
      <c r="D307" s="8" t="str">
        <f ca="1">IF(OR(시간강사_입력!F304="",LEFT(시간강사_입력!F304,2)="예)"),"",시간강사_입력!F304&amp;IF(시간강사_입력!G304="","",CHAR(10)&amp;"("&amp;IF(시간강사_입력!G304="","",IF(AND(ISNUMBER(시간강사_입력!G304),시간강사_입력!G304&lt;100000),TEXT(시간강사_입력!G304,"yyyy. m. d."),IF(LEN(SUBSTITUTE(SUBSTITUTE(SUBSTITUTE(TRIM(시간강사_입력!G304),"-",""),".","")," ",""))=8,LEFT(SUBSTITUTE(SUBSTITUTE(SUBSTITUTE(TRIM(시간강사_입력!G304),"-",""),".","")," ",""),4)&amp;". "&amp;VALUE(MID(SUBSTITUTE(SUBSTITUTE(SUBSTITUTE(TRIM(시간강사_입력!G304),"-",""),".","")," ",""),5,2))&amp;". "&amp;VALUE(RIGHT(SUBSTITUTE(SUBSTITUTE(SUBSTITUTE(TRIM(시간강사_입력!G304),"-",""),".","")," ",""),2))&amp;".",IF(LEN(SUBSTITUTE(SUBSTITUTE(SUBSTITUTE(TRIM(시간강사_입력!G304),"-",""),".","")," ",""))=13,IF(OR(MID(SUBSTITUTE(SUBSTITUTE(SUBSTITUTE(TRIM(시간강사_입력!G304),"-",""),".","")," ",""),7,1)="1",MID(SUBSTITUTE(SUBSTITUTE(SUBSTITUTE(TRIM(시간강사_입력!G304),"-",""),".","")," ",""),7,1)="2",MID(SUBSTITUTE(SUBSTITUTE(SUBSTITUTE(TRIM(시간강사_입력!G304),"-",""),".","")," ",""),7,1)="5",MID(SUBSTITUTE(SUBSTITUTE(SUBSTITUTE(TRIM(시간강사_입력!G304),"-",""),".","")," ",""),7,1)="6"),"19","20")&amp;LEFT(SUBSTITUTE(SUBSTITUTE(SUBSTITUTE(TRIM(시간강사_입력!G304),"-",""),".","")," ",""),2)&amp;". "&amp;VALUE(MID(SUBSTITUTE(SUBSTITUTE(SUBSTITUTE(TRIM(시간강사_입력!G304),"-",""),".","")," ",""),3,2))&amp;". "&amp;VALUE(MID(SUBSTITUTE(SUBSTITUTE(SUBSTITUTE(TRIM(시간강사_입력!G304),"-",""),".","")," ",""),5,2))&amp;".",IF(LEN(SUBSTITUTE(SUBSTITUTE(SUBSTITUTE(TRIM(시간강사_입력!G304),"-",""),".","")," ",""))=6,IF(VALUE(LEFT(SUBSTITUTE(SUBSTITUTE(SUBSTITUTE(TRIM(시간강사_입력!G304),"-",""),".","")," ",""),2))&lt;=MOD(YEAR(TODAY()),100),"20","19")&amp;LEFT(SUBSTITUTE(SUBSTITUTE(SUBSTITUTE(TRIM(시간강사_입력!G304),"-",""),".","")," ",""),2)&amp;". "&amp;VALUE(MID(SUBSTITUTE(SUBSTITUTE(SUBSTITUTE(TRIM(시간강사_입력!G304),"-",""),".","")," ",""),3,2))&amp;". "&amp;VALUE(RIGHT(SUBSTITUTE(SUBSTITUTE(SUBSTITUTE(TRIM(시간강사_입력!G304),"-",""),".","")," ",""),2))&amp;".","")))))&amp;")"))</f>
        <v/>
      </c>
      <c r="E307" s="8" t="str">
        <f>IF(OR(시간강사_입력!F304="",LEFT(시간강사_입력!F304,2)="예)"),"",IF(시간강사_입력!O304&lt;&gt;"",시간강사_입력!O304,시간강사_입력!C304&amp;"에 임함."&amp;IF(AND(시간강사_입력!H304&lt;&gt;"",시간강사_입력!I304&lt;&gt;""),CHAR(10)&amp;"임용기간: "&amp;TEXT(시간강사_입력!H304,"yyyy. m. d.")&amp;" ~ "&amp;TEXT(시간강사_입력!I304,"yyyy. m. d."),"")&amp;IF(시간강사_입력!J304&lt;&gt;"",CHAR(10)&amp;"주당수업시간: 주 "&amp;시간강사_입력!J304&amp;"시간","")&amp;IF(시간강사_입력!K304&lt;&gt;"",CHAR(10)&amp;"총 수업주수: "&amp;시간강사_입력!K304&amp;"주","")&amp;IF(시간강사_입력!L304="예",CHAR(10)&amp;"방학기간 제외","")&amp;IF(시간강사_입력!M304&lt;&gt;"",CHAR(10)&amp;"근무시간: "&amp;시간강사_입력!M304,"")))</f>
        <v/>
      </c>
      <c r="F307" s="8" t="str">
        <f>IF(OR(시간강사_입력!F304="",LEFT(시간강사_입력!F304,2)="예)"),"",기본설정!$B$6)</f>
        <v/>
      </c>
      <c r="G307" s="22" t="str">
        <f>IF(OR(시간강사_입력!F304="",LEFT(시간강사_입력!F304,2)="예)"),"",IF(시간강사_입력!N304="",기본설정!$B$7,시간강사_입력!N304))</f>
        <v/>
      </c>
      <c r="H307" s="8" t="str">
        <f>IF(OR(시간강사_입력!F304="",LEFT(시간강사_입력!F304,2)="예)"),"",IF(기본설정!$B$8="","",기본설정!$B$8))</f>
        <v/>
      </c>
      <c r="I307" s="8" t="str">
        <f>IF(OR(시간강사_입력!F304="",LEFT(시간강사_입력!F304,2)="예)"),"",IF(기본설정!$B$9="","",기본설정!$B$9))</f>
        <v/>
      </c>
      <c r="J307" s="8" t="str">
        <f>IF(OR(시간강사_입력!F304="",LEFT(시간강사_입력!F304,2)="예)"),"",IF(시간강사_입력!P304&lt;&gt;"",시간강사_입력!P304,IF(기본설정!$B$10="","",기본설정!$B$10)))</f>
        <v/>
      </c>
    </row>
    <row r="308" spans="1:10" ht="90" customHeight="1">
      <c r="A308" s="7" t="str">
        <f>IF(OR(시간강사_입력!F305="",LEFT(시간강사_입력!F305,2)="예)"),"",IF(시간강사_입력!A305="",시간강사_입력!H305,시간강사_입력!A305))</f>
        <v/>
      </c>
      <c r="B308" s="8" t="str">
        <f>IF(OR(시간강사_입력!F305="",LEFT(시간강사_입력!F305,2)="예)"),"",IF(시간강사_입력!B305="",기본설정!$B$5,시간강사_입력!B305))</f>
        <v/>
      </c>
      <c r="C308" s="8" t="str">
        <f>IF(OR(시간강사_입력!F305="",LEFT(시간강사_입력!F305,2)="예)"),"",시간강사_입력!C305&amp;IF(시간강사_입력!E305="","",CHAR(10)&amp;"("&amp;시간강사_입력!E305&amp;")"))</f>
        <v/>
      </c>
      <c r="D308" s="8" t="str">
        <f ca="1">IF(OR(시간강사_입력!F305="",LEFT(시간강사_입력!F305,2)="예)"),"",시간강사_입력!F305&amp;IF(시간강사_입력!G305="","",CHAR(10)&amp;"("&amp;IF(시간강사_입력!G305="","",IF(AND(ISNUMBER(시간강사_입력!G305),시간강사_입력!G305&lt;100000),TEXT(시간강사_입력!G305,"yyyy. m. d."),IF(LEN(SUBSTITUTE(SUBSTITUTE(SUBSTITUTE(TRIM(시간강사_입력!G305),"-",""),".","")," ",""))=8,LEFT(SUBSTITUTE(SUBSTITUTE(SUBSTITUTE(TRIM(시간강사_입력!G305),"-",""),".","")," ",""),4)&amp;". "&amp;VALUE(MID(SUBSTITUTE(SUBSTITUTE(SUBSTITUTE(TRIM(시간강사_입력!G305),"-",""),".","")," ",""),5,2))&amp;". "&amp;VALUE(RIGHT(SUBSTITUTE(SUBSTITUTE(SUBSTITUTE(TRIM(시간강사_입력!G305),"-",""),".","")," ",""),2))&amp;".",IF(LEN(SUBSTITUTE(SUBSTITUTE(SUBSTITUTE(TRIM(시간강사_입력!G305),"-",""),".","")," ",""))=13,IF(OR(MID(SUBSTITUTE(SUBSTITUTE(SUBSTITUTE(TRIM(시간강사_입력!G305),"-",""),".","")," ",""),7,1)="1",MID(SUBSTITUTE(SUBSTITUTE(SUBSTITUTE(TRIM(시간강사_입력!G305),"-",""),".","")," ",""),7,1)="2",MID(SUBSTITUTE(SUBSTITUTE(SUBSTITUTE(TRIM(시간강사_입력!G305),"-",""),".","")," ",""),7,1)="5",MID(SUBSTITUTE(SUBSTITUTE(SUBSTITUTE(TRIM(시간강사_입력!G305),"-",""),".","")," ",""),7,1)="6"),"19","20")&amp;LEFT(SUBSTITUTE(SUBSTITUTE(SUBSTITUTE(TRIM(시간강사_입력!G305),"-",""),".","")," ",""),2)&amp;". "&amp;VALUE(MID(SUBSTITUTE(SUBSTITUTE(SUBSTITUTE(TRIM(시간강사_입력!G305),"-",""),".","")," ",""),3,2))&amp;". "&amp;VALUE(MID(SUBSTITUTE(SUBSTITUTE(SUBSTITUTE(TRIM(시간강사_입력!G305),"-",""),".","")," ",""),5,2))&amp;".",IF(LEN(SUBSTITUTE(SUBSTITUTE(SUBSTITUTE(TRIM(시간강사_입력!G305),"-",""),".","")," ",""))=6,IF(VALUE(LEFT(SUBSTITUTE(SUBSTITUTE(SUBSTITUTE(TRIM(시간강사_입력!G305),"-",""),".","")," ",""),2))&lt;=MOD(YEAR(TODAY()),100),"20","19")&amp;LEFT(SUBSTITUTE(SUBSTITUTE(SUBSTITUTE(TRIM(시간강사_입력!G305),"-",""),".","")," ",""),2)&amp;". "&amp;VALUE(MID(SUBSTITUTE(SUBSTITUTE(SUBSTITUTE(TRIM(시간강사_입력!G305),"-",""),".","")," ",""),3,2))&amp;". "&amp;VALUE(RIGHT(SUBSTITUTE(SUBSTITUTE(SUBSTITUTE(TRIM(시간강사_입력!G305),"-",""),".","")," ",""),2))&amp;".","")))))&amp;")"))</f>
        <v/>
      </c>
      <c r="E308" s="8" t="str">
        <f>IF(OR(시간강사_입력!F305="",LEFT(시간강사_입력!F305,2)="예)"),"",IF(시간강사_입력!O305&lt;&gt;"",시간강사_입력!O305,시간강사_입력!C305&amp;"에 임함."&amp;IF(AND(시간강사_입력!H305&lt;&gt;"",시간강사_입력!I305&lt;&gt;""),CHAR(10)&amp;"임용기간: "&amp;TEXT(시간강사_입력!H305,"yyyy. m. d.")&amp;" ~ "&amp;TEXT(시간강사_입력!I305,"yyyy. m. d."),"")&amp;IF(시간강사_입력!J305&lt;&gt;"",CHAR(10)&amp;"주당수업시간: 주 "&amp;시간강사_입력!J305&amp;"시간","")&amp;IF(시간강사_입력!K305&lt;&gt;"",CHAR(10)&amp;"총 수업주수: "&amp;시간강사_입력!K305&amp;"주","")&amp;IF(시간강사_입력!L305="예",CHAR(10)&amp;"방학기간 제외","")&amp;IF(시간강사_입력!M305&lt;&gt;"",CHAR(10)&amp;"근무시간: "&amp;시간강사_입력!M305,"")))</f>
        <v/>
      </c>
      <c r="F308" s="8" t="str">
        <f>IF(OR(시간강사_입력!F305="",LEFT(시간강사_입력!F305,2)="예)"),"",기본설정!$B$6)</f>
        <v/>
      </c>
      <c r="G308" s="22" t="str">
        <f>IF(OR(시간강사_입력!F305="",LEFT(시간강사_입력!F305,2)="예)"),"",IF(시간강사_입력!N305="",기본설정!$B$7,시간강사_입력!N305))</f>
        <v/>
      </c>
      <c r="H308" s="8" t="str">
        <f>IF(OR(시간강사_입력!F305="",LEFT(시간강사_입력!F305,2)="예)"),"",IF(기본설정!$B$8="","",기본설정!$B$8))</f>
        <v/>
      </c>
      <c r="I308" s="8" t="str">
        <f>IF(OR(시간강사_입력!F305="",LEFT(시간강사_입력!F305,2)="예)"),"",IF(기본설정!$B$9="","",기본설정!$B$9))</f>
        <v/>
      </c>
      <c r="J308" s="8" t="str">
        <f>IF(OR(시간강사_입력!F305="",LEFT(시간강사_입력!F305,2)="예)"),"",IF(시간강사_입력!P305&lt;&gt;"",시간강사_입력!P305,IF(기본설정!$B$10="","",기본설정!$B$10)))</f>
        <v/>
      </c>
    </row>
    <row r="309" spans="1:10" ht="90" customHeight="1">
      <c r="A309" s="7" t="str">
        <f>IF(OR(시간강사_입력!F306="",LEFT(시간강사_입력!F306,2)="예)"),"",IF(시간강사_입력!A306="",시간강사_입력!H306,시간강사_입력!A306))</f>
        <v/>
      </c>
      <c r="B309" s="8" t="str">
        <f>IF(OR(시간강사_입력!F306="",LEFT(시간강사_입력!F306,2)="예)"),"",IF(시간강사_입력!B306="",기본설정!$B$5,시간강사_입력!B306))</f>
        <v/>
      </c>
      <c r="C309" s="8" t="str">
        <f>IF(OR(시간강사_입력!F306="",LEFT(시간강사_입력!F306,2)="예)"),"",시간강사_입력!C306&amp;IF(시간강사_입력!E306="","",CHAR(10)&amp;"("&amp;시간강사_입력!E306&amp;")"))</f>
        <v/>
      </c>
      <c r="D309" s="8" t="str">
        <f ca="1">IF(OR(시간강사_입력!F306="",LEFT(시간강사_입력!F306,2)="예)"),"",시간강사_입력!F306&amp;IF(시간강사_입력!G306="","",CHAR(10)&amp;"("&amp;IF(시간강사_입력!G306="","",IF(AND(ISNUMBER(시간강사_입력!G306),시간강사_입력!G306&lt;100000),TEXT(시간강사_입력!G306,"yyyy. m. d."),IF(LEN(SUBSTITUTE(SUBSTITUTE(SUBSTITUTE(TRIM(시간강사_입력!G306),"-",""),".","")," ",""))=8,LEFT(SUBSTITUTE(SUBSTITUTE(SUBSTITUTE(TRIM(시간강사_입력!G306),"-",""),".","")," ",""),4)&amp;". "&amp;VALUE(MID(SUBSTITUTE(SUBSTITUTE(SUBSTITUTE(TRIM(시간강사_입력!G306),"-",""),".","")," ",""),5,2))&amp;". "&amp;VALUE(RIGHT(SUBSTITUTE(SUBSTITUTE(SUBSTITUTE(TRIM(시간강사_입력!G306),"-",""),".","")," ",""),2))&amp;".",IF(LEN(SUBSTITUTE(SUBSTITUTE(SUBSTITUTE(TRIM(시간강사_입력!G306),"-",""),".","")," ",""))=13,IF(OR(MID(SUBSTITUTE(SUBSTITUTE(SUBSTITUTE(TRIM(시간강사_입력!G306),"-",""),".","")," ",""),7,1)="1",MID(SUBSTITUTE(SUBSTITUTE(SUBSTITUTE(TRIM(시간강사_입력!G306),"-",""),".","")," ",""),7,1)="2",MID(SUBSTITUTE(SUBSTITUTE(SUBSTITUTE(TRIM(시간강사_입력!G306),"-",""),".","")," ",""),7,1)="5",MID(SUBSTITUTE(SUBSTITUTE(SUBSTITUTE(TRIM(시간강사_입력!G306),"-",""),".","")," ",""),7,1)="6"),"19","20")&amp;LEFT(SUBSTITUTE(SUBSTITUTE(SUBSTITUTE(TRIM(시간강사_입력!G306),"-",""),".","")," ",""),2)&amp;". "&amp;VALUE(MID(SUBSTITUTE(SUBSTITUTE(SUBSTITUTE(TRIM(시간강사_입력!G306),"-",""),".","")," ",""),3,2))&amp;". "&amp;VALUE(MID(SUBSTITUTE(SUBSTITUTE(SUBSTITUTE(TRIM(시간강사_입력!G306),"-",""),".","")," ",""),5,2))&amp;".",IF(LEN(SUBSTITUTE(SUBSTITUTE(SUBSTITUTE(TRIM(시간강사_입력!G306),"-",""),".","")," ",""))=6,IF(VALUE(LEFT(SUBSTITUTE(SUBSTITUTE(SUBSTITUTE(TRIM(시간강사_입력!G306),"-",""),".","")," ",""),2))&lt;=MOD(YEAR(TODAY()),100),"20","19")&amp;LEFT(SUBSTITUTE(SUBSTITUTE(SUBSTITUTE(TRIM(시간강사_입력!G306),"-",""),".","")," ",""),2)&amp;". "&amp;VALUE(MID(SUBSTITUTE(SUBSTITUTE(SUBSTITUTE(TRIM(시간강사_입력!G306),"-",""),".","")," ",""),3,2))&amp;". "&amp;VALUE(RIGHT(SUBSTITUTE(SUBSTITUTE(SUBSTITUTE(TRIM(시간강사_입력!G306),"-",""),".","")," ",""),2))&amp;".","")))))&amp;")"))</f>
        <v/>
      </c>
      <c r="E309" s="8" t="str">
        <f>IF(OR(시간강사_입력!F306="",LEFT(시간강사_입력!F306,2)="예)"),"",IF(시간강사_입력!O306&lt;&gt;"",시간강사_입력!O306,시간강사_입력!C306&amp;"에 임함."&amp;IF(AND(시간강사_입력!H306&lt;&gt;"",시간강사_입력!I306&lt;&gt;""),CHAR(10)&amp;"임용기간: "&amp;TEXT(시간강사_입력!H306,"yyyy. m. d.")&amp;" ~ "&amp;TEXT(시간강사_입력!I306,"yyyy. m. d."),"")&amp;IF(시간강사_입력!J306&lt;&gt;"",CHAR(10)&amp;"주당수업시간: 주 "&amp;시간강사_입력!J306&amp;"시간","")&amp;IF(시간강사_입력!K306&lt;&gt;"",CHAR(10)&amp;"총 수업주수: "&amp;시간강사_입력!K306&amp;"주","")&amp;IF(시간강사_입력!L306="예",CHAR(10)&amp;"방학기간 제외","")&amp;IF(시간강사_입력!M306&lt;&gt;"",CHAR(10)&amp;"근무시간: "&amp;시간강사_입력!M306,"")))</f>
        <v/>
      </c>
      <c r="F309" s="8" t="str">
        <f>IF(OR(시간강사_입력!F306="",LEFT(시간강사_입력!F306,2)="예)"),"",기본설정!$B$6)</f>
        <v/>
      </c>
      <c r="G309" s="22" t="str">
        <f>IF(OR(시간강사_입력!F306="",LEFT(시간강사_입력!F306,2)="예)"),"",IF(시간강사_입력!N306="",기본설정!$B$7,시간강사_입력!N306))</f>
        <v/>
      </c>
      <c r="H309" s="8" t="str">
        <f>IF(OR(시간강사_입력!F306="",LEFT(시간강사_입력!F306,2)="예)"),"",IF(기본설정!$B$8="","",기본설정!$B$8))</f>
        <v/>
      </c>
      <c r="I309" s="8" t="str">
        <f>IF(OR(시간강사_입력!F306="",LEFT(시간강사_입력!F306,2)="예)"),"",IF(기본설정!$B$9="","",기본설정!$B$9))</f>
        <v/>
      </c>
      <c r="J309" s="8" t="str">
        <f>IF(OR(시간강사_입력!F306="",LEFT(시간강사_입력!F306,2)="예)"),"",IF(시간강사_입력!P306&lt;&gt;"",시간강사_입력!P306,IF(기본설정!$B$10="","",기본설정!$B$10)))</f>
        <v/>
      </c>
    </row>
    <row r="310" spans="1:10" ht="90" customHeight="1">
      <c r="A310" s="7" t="str">
        <f>IF(OR(시간강사_입력!F307="",LEFT(시간강사_입력!F307,2)="예)"),"",IF(시간강사_입력!A307="",시간강사_입력!H307,시간강사_입력!A307))</f>
        <v/>
      </c>
      <c r="B310" s="8" t="str">
        <f>IF(OR(시간강사_입력!F307="",LEFT(시간강사_입력!F307,2)="예)"),"",IF(시간강사_입력!B307="",기본설정!$B$5,시간강사_입력!B307))</f>
        <v/>
      </c>
      <c r="C310" s="8" t="str">
        <f>IF(OR(시간강사_입력!F307="",LEFT(시간강사_입력!F307,2)="예)"),"",시간강사_입력!C307&amp;IF(시간강사_입력!E307="","",CHAR(10)&amp;"("&amp;시간강사_입력!E307&amp;")"))</f>
        <v/>
      </c>
      <c r="D310" s="8" t="str">
        <f ca="1">IF(OR(시간강사_입력!F307="",LEFT(시간강사_입력!F307,2)="예)"),"",시간강사_입력!F307&amp;IF(시간강사_입력!G307="","",CHAR(10)&amp;"("&amp;IF(시간강사_입력!G307="","",IF(AND(ISNUMBER(시간강사_입력!G307),시간강사_입력!G307&lt;100000),TEXT(시간강사_입력!G307,"yyyy. m. d."),IF(LEN(SUBSTITUTE(SUBSTITUTE(SUBSTITUTE(TRIM(시간강사_입력!G307),"-",""),".","")," ",""))=8,LEFT(SUBSTITUTE(SUBSTITUTE(SUBSTITUTE(TRIM(시간강사_입력!G307),"-",""),".","")," ",""),4)&amp;". "&amp;VALUE(MID(SUBSTITUTE(SUBSTITUTE(SUBSTITUTE(TRIM(시간강사_입력!G307),"-",""),".","")," ",""),5,2))&amp;". "&amp;VALUE(RIGHT(SUBSTITUTE(SUBSTITUTE(SUBSTITUTE(TRIM(시간강사_입력!G307),"-",""),".","")," ",""),2))&amp;".",IF(LEN(SUBSTITUTE(SUBSTITUTE(SUBSTITUTE(TRIM(시간강사_입력!G307),"-",""),".","")," ",""))=13,IF(OR(MID(SUBSTITUTE(SUBSTITUTE(SUBSTITUTE(TRIM(시간강사_입력!G307),"-",""),".","")," ",""),7,1)="1",MID(SUBSTITUTE(SUBSTITUTE(SUBSTITUTE(TRIM(시간강사_입력!G307),"-",""),".","")," ",""),7,1)="2",MID(SUBSTITUTE(SUBSTITUTE(SUBSTITUTE(TRIM(시간강사_입력!G307),"-",""),".","")," ",""),7,1)="5",MID(SUBSTITUTE(SUBSTITUTE(SUBSTITUTE(TRIM(시간강사_입력!G307),"-",""),".","")," ",""),7,1)="6"),"19","20")&amp;LEFT(SUBSTITUTE(SUBSTITUTE(SUBSTITUTE(TRIM(시간강사_입력!G307),"-",""),".","")," ",""),2)&amp;". "&amp;VALUE(MID(SUBSTITUTE(SUBSTITUTE(SUBSTITUTE(TRIM(시간강사_입력!G307),"-",""),".","")," ",""),3,2))&amp;". "&amp;VALUE(MID(SUBSTITUTE(SUBSTITUTE(SUBSTITUTE(TRIM(시간강사_입력!G307),"-",""),".","")," ",""),5,2))&amp;".",IF(LEN(SUBSTITUTE(SUBSTITUTE(SUBSTITUTE(TRIM(시간강사_입력!G307),"-",""),".","")," ",""))=6,IF(VALUE(LEFT(SUBSTITUTE(SUBSTITUTE(SUBSTITUTE(TRIM(시간강사_입력!G307),"-",""),".","")," ",""),2))&lt;=MOD(YEAR(TODAY()),100),"20","19")&amp;LEFT(SUBSTITUTE(SUBSTITUTE(SUBSTITUTE(TRIM(시간강사_입력!G307),"-",""),".","")," ",""),2)&amp;". "&amp;VALUE(MID(SUBSTITUTE(SUBSTITUTE(SUBSTITUTE(TRIM(시간강사_입력!G307),"-",""),".","")," ",""),3,2))&amp;". "&amp;VALUE(RIGHT(SUBSTITUTE(SUBSTITUTE(SUBSTITUTE(TRIM(시간강사_입력!G307),"-",""),".","")," ",""),2))&amp;".","")))))&amp;")"))</f>
        <v/>
      </c>
      <c r="E310" s="8" t="str">
        <f>IF(OR(시간강사_입력!F307="",LEFT(시간강사_입력!F307,2)="예)"),"",IF(시간강사_입력!O307&lt;&gt;"",시간강사_입력!O307,시간강사_입력!C307&amp;"에 임함."&amp;IF(AND(시간강사_입력!H307&lt;&gt;"",시간강사_입력!I307&lt;&gt;""),CHAR(10)&amp;"임용기간: "&amp;TEXT(시간강사_입력!H307,"yyyy. m. d.")&amp;" ~ "&amp;TEXT(시간강사_입력!I307,"yyyy. m. d."),"")&amp;IF(시간강사_입력!J307&lt;&gt;"",CHAR(10)&amp;"주당수업시간: 주 "&amp;시간강사_입력!J307&amp;"시간","")&amp;IF(시간강사_입력!K307&lt;&gt;"",CHAR(10)&amp;"총 수업주수: "&amp;시간강사_입력!K307&amp;"주","")&amp;IF(시간강사_입력!L307="예",CHAR(10)&amp;"방학기간 제외","")&amp;IF(시간강사_입력!M307&lt;&gt;"",CHAR(10)&amp;"근무시간: "&amp;시간강사_입력!M307,"")))</f>
        <v/>
      </c>
      <c r="F310" s="8" t="str">
        <f>IF(OR(시간강사_입력!F307="",LEFT(시간강사_입력!F307,2)="예)"),"",기본설정!$B$6)</f>
        <v/>
      </c>
      <c r="G310" s="22" t="str">
        <f>IF(OR(시간강사_입력!F307="",LEFT(시간강사_입력!F307,2)="예)"),"",IF(시간강사_입력!N307="",기본설정!$B$7,시간강사_입력!N307))</f>
        <v/>
      </c>
      <c r="H310" s="8" t="str">
        <f>IF(OR(시간강사_입력!F307="",LEFT(시간강사_입력!F307,2)="예)"),"",IF(기본설정!$B$8="","",기본설정!$B$8))</f>
        <v/>
      </c>
      <c r="I310" s="8" t="str">
        <f>IF(OR(시간강사_입력!F307="",LEFT(시간강사_입력!F307,2)="예)"),"",IF(기본설정!$B$9="","",기본설정!$B$9))</f>
        <v/>
      </c>
      <c r="J310" s="8" t="str">
        <f>IF(OR(시간강사_입력!F307="",LEFT(시간강사_입력!F307,2)="예)"),"",IF(시간강사_입력!P307&lt;&gt;"",시간강사_입력!P307,IF(기본설정!$B$10="","",기본설정!$B$10)))</f>
        <v/>
      </c>
    </row>
    <row r="311" spans="1:10" ht="90" customHeight="1">
      <c r="A311" s="7" t="str">
        <f>IF(OR(시간강사_입력!F308="",LEFT(시간강사_입력!F308,2)="예)"),"",IF(시간강사_입력!A308="",시간강사_입력!H308,시간강사_입력!A308))</f>
        <v/>
      </c>
      <c r="B311" s="8" t="str">
        <f>IF(OR(시간강사_입력!F308="",LEFT(시간강사_입력!F308,2)="예)"),"",IF(시간강사_입력!B308="",기본설정!$B$5,시간강사_입력!B308))</f>
        <v/>
      </c>
      <c r="C311" s="8" t="str">
        <f>IF(OR(시간강사_입력!F308="",LEFT(시간강사_입력!F308,2)="예)"),"",시간강사_입력!C308&amp;IF(시간강사_입력!E308="","",CHAR(10)&amp;"("&amp;시간강사_입력!E308&amp;")"))</f>
        <v/>
      </c>
      <c r="D311" s="8" t="str">
        <f ca="1">IF(OR(시간강사_입력!F308="",LEFT(시간강사_입력!F308,2)="예)"),"",시간강사_입력!F308&amp;IF(시간강사_입력!G308="","",CHAR(10)&amp;"("&amp;IF(시간강사_입력!G308="","",IF(AND(ISNUMBER(시간강사_입력!G308),시간강사_입력!G308&lt;100000),TEXT(시간강사_입력!G308,"yyyy. m. d."),IF(LEN(SUBSTITUTE(SUBSTITUTE(SUBSTITUTE(TRIM(시간강사_입력!G308),"-",""),".","")," ",""))=8,LEFT(SUBSTITUTE(SUBSTITUTE(SUBSTITUTE(TRIM(시간강사_입력!G308),"-",""),".","")," ",""),4)&amp;". "&amp;VALUE(MID(SUBSTITUTE(SUBSTITUTE(SUBSTITUTE(TRIM(시간강사_입력!G308),"-",""),".","")," ",""),5,2))&amp;". "&amp;VALUE(RIGHT(SUBSTITUTE(SUBSTITUTE(SUBSTITUTE(TRIM(시간강사_입력!G308),"-",""),".","")," ",""),2))&amp;".",IF(LEN(SUBSTITUTE(SUBSTITUTE(SUBSTITUTE(TRIM(시간강사_입력!G308),"-",""),".","")," ",""))=13,IF(OR(MID(SUBSTITUTE(SUBSTITUTE(SUBSTITUTE(TRIM(시간강사_입력!G308),"-",""),".","")," ",""),7,1)="1",MID(SUBSTITUTE(SUBSTITUTE(SUBSTITUTE(TRIM(시간강사_입력!G308),"-",""),".","")," ",""),7,1)="2",MID(SUBSTITUTE(SUBSTITUTE(SUBSTITUTE(TRIM(시간강사_입력!G308),"-",""),".","")," ",""),7,1)="5",MID(SUBSTITUTE(SUBSTITUTE(SUBSTITUTE(TRIM(시간강사_입력!G308),"-",""),".","")," ",""),7,1)="6"),"19","20")&amp;LEFT(SUBSTITUTE(SUBSTITUTE(SUBSTITUTE(TRIM(시간강사_입력!G308),"-",""),".","")," ",""),2)&amp;". "&amp;VALUE(MID(SUBSTITUTE(SUBSTITUTE(SUBSTITUTE(TRIM(시간강사_입력!G308),"-",""),".","")," ",""),3,2))&amp;". "&amp;VALUE(MID(SUBSTITUTE(SUBSTITUTE(SUBSTITUTE(TRIM(시간강사_입력!G308),"-",""),".","")," ",""),5,2))&amp;".",IF(LEN(SUBSTITUTE(SUBSTITUTE(SUBSTITUTE(TRIM(시간강사_입력!G308),"-",""),".","")," ",""))=6,IF(VALUE(LEFT(SUBSTITUTE(SUBSTITUTE(SUBSTITUTE(TRIM(시간강사_입력!G308),"-",""),".","")," ",""),2))&lt;=MOD(YEAR(TODAY()),100),"20","19")&amp;LEFT(SUBSTITUTE(SUBSTITUTE(SUBSTITUTE(TRIM(시간강사_입력!G308),"-",""),".","")," ",""),2)&amp;". "&amp;VALUE(MID(SUBSTITUTE(SUBSTITUTE(SUBSTITUTE(TRIM(시간강사_입력!G308),"-",""),".","")," ",""),3,2))&amp;". "&amp;VALUE(RIGHT(SUBSTITUTE(SUBSTITUTE(SUBSTITUTE(TRIM(시간강사_입력!G308),"-",""),".","")," ",""),2))&amp;".","")))))&amp;")"))</f>
        <v/>
      </c>
      <c r="E311" s="8" t="str">
        <f>IF(OR(시간강사_입력!F308="",LEFT(시간강사_입력!F308,2)="예)"),"",IF(시간강사_입력!O308&lt;&gt;"",시간강사_입력!O308,시간강사_입력!C308&amp;"에 임함."&amp;IF(AND(시간강사_입력!H308&lt;&gt;"",시간강사_입력!I308&lt;&gt;""),CHAR(10)&amp;"임용기간: "&amp;TEXT(시간강사_입력!H308,"yyyy. m. d.")&amp;" ~ "&amp;TEXT(시간강사_입력!I308,"yyyy. m. d."),"")&amp;IF(시간강사_입력!J308&lt;&gt;"",CHAR(10)&amp;"주당수업시간: 주 "&amp;시간강사_입력!J308&amp;"시간","")&amp;IF(시간강사_입력!K308&lt;&gt;"",CHAR(10)&amp;"총 수업주수: "&amp;시간강사_입력!K308&amp;"주","")&amp;IF(시간강사_입력!L308="예",CHAR(10)&amp;"방학기간 제외","")&amp;IF(시간강사_입력!M308&lt;&gt;"",CHAR(10)&amp;"근무시간: "&amp;시간강사_입력!M308,"")))</f>
        <v/>
      </c>
      <c r="F311" s="8" t="str">
        <f>IF(OR(시간강사_입력!F308="",LEFT(시간강사_입력!F308,2)="예)"),"",기본설정!$B$6)</f>
        <v/>
      </c>
      <c r="G311" s="22" t="str">
        <f>IF(OR(시간강사_입력!F308="",LEFT(시간강사_입력!F308,2)="예)"),"",IF(시간강사_입력!N308="",기본설정!$B$7,시간강사_입력!N308))</f>
        <v/>
      </c>
      <c r="H311" s="8" t="str">
        <f>IF(OR(시간강사_입력!F308="",LEFT(시간강사_입력!F308,2)="예)"),"",IF(기본설정!$B$8="","",기본설정!$B$8))</f>
        <v/>
      </c>
      <c r="I311" s="8" t="str">
        <f>IF(OR(시간강사_입력!F308="",LEFT(시간강사_입력!F308,2)="예)"),"",IF(기본설정!$B$9="","",기본설정!$B$9))</f>
        <v/>
      </c>
      <c r="J311" s="8" t="str">
        <f>IF(OR(시간강사_입력!F308="",LEFT(시간강사_입력!F308,2)="예)"),"",IF(시간강사_입력!P308&lt;&gt;"",시간강사_입력!P308,IF(기본설정!$B$10="","",기본설정!$B$10)))</f>
        <v/>
      </c>
    </row>
    <row r="312" spans="1:10" ht="90" customHeight="1">
      <c r="A312" s="7" t="str">
        <f>IF(OR(시간강사_입력!F309="",LEFT(시간강사_입력!F309,2)="예)"),"",IF(시간강사_입력!A309="",시간강사_입력!H309,시간강사_입력!A309))</f>
        <v/>
      </c>
      <c r="B312" s="8" t="str">
        <f>IF(OR(시간강사_입력!F309="",LEFT(시간강사_입력!F309,2)="예)"),"",IF(시간강사_입력!B309="",기본설정!$B$5,시간강사_입력!B309))</f>
        <v/>
      </c>
      <c r="C312" s="8" t="str">
        <f>IF(OR(시간강사_입력!F309="",LEFT(시간강사_입력!F309,2)="예)"),"",시간강사_입력!C309&amp;IF(시간강사_입력!E309="","",CHAR(10)&amp;"("&amp;시간강사_입력!E309&amp;")"))</f>
        <v/>
      </c>
      <c r="D312" s="8" t="str">
        <f ca="1">IF(OR(시간강사_입력!F309="",LEFT(시간강사_입력!F309,2)="예)"),"",시간강사_입력!F309&amp;IF(시간강사_입력!G309="","",CHAR(10)&amp;"("&amp;IF(시간강사_입력!G309="","",IF(AND(ISNUMBER(시간강사_입력!G309),시간강사_입력!G309&lt;100000),TEXT(시간강사_입력!G309,"yyyy. m. d."),IF(LEN(SUBSTITUTE(SUBSTITUTE(SUBSTITUTE(TRIM(시간강사_입력!G309),"-",""),".","")," ",""))=8,LEFT(SUBSTITUTE(SUBSTITUTE(SUBSTITUTE(TRIM(시간강사_입력!G309),"-",""),".","")," ",""),4)&amp;". "&amp;VALUE(MID(SUBSTITUTE(SUBSTITUTE(SUBSTITUTE(TRIM(시간강사_입력!G309),"-",""),".","")," ",""),5,2))&amp;". "&amp;VALUE(RIGHT(SUBSTITUTE(SUBSTITUTE(SUBSTITUTE(TRIM(시간강사_입력!G309),"-",""),".","")," ",""),2))&amp;".",IF(LEN(SUBSTITUTE(SUBSTITUTE(SUBSTITUTE(TRIM(시간강사_입력!G309),"-",""),".","")," ",""))=13,IF(OR(MID(SUBSTITUTE(SUBSTITUTE(SUBSTITUTE(TRIM(시간강사_입력!G309),"-",""),".","")," ",""),7,1)="1",MID(SUBSTITUTE(SUBSTITUTE(SUBSTITUTE(TRIM(시간강사_입력!G309),"-",""),".","")," ",""),7,1)="2",MID(SUBSTITUTE(SUBSTITUTE(SUBSTITUTE(TRIM(시간강사_입력!G309),"-",""),".","")," ",""),7,1)="5",MID(SUBSTITUTE(SUBSTITUTE(SUBSTITUTE(TRIM(시간강사_입력!G309),"-",""),".","")," ",""),7,1)="6"),"19","20")&amp;LEFT(SUBSTITUTE(SUBSTITUTE(SUBSTITUTE(TRIM(시간강사_입력!G309),"-",""),".","")," ",""),2)&amp;". "&amp;VALUE(MID(SUBSTITUTE(SUBSTITUTE(SUBSTITUTE(TRIM(시간강사_입력!G309),"-",""),".","")," ",""),3,2))&amp;". "&amp;VALUE(MID(SUBSTITUTE(SUBSTITUTE(SUBSTITUTE(TRIM(시간강사_입력!G309),"-",""),".","")," ",""),5,2))&amp;".",IF(LEN(SUBSTITUTE(SUBSTITUTE(SUBSTITUTE(TRIM(시간강사_입력!G309),"-",""),".","")," ",""))=6,IF(VALUE(LEFT(SUBSTITUTE(SUBSTITUTE(SUBSTITUTE(TRIM(시간강사_입력!G309),"-",""),".","")," ",""),2))&lt;=MOD(YEAR(TODAY()),100),"20","19")&amp;LEFT(SUBSTITUTE(SUBSTITUTE(SUBSTITUTE(TRIM(시간강사_입력!G309),"-",""),".","")," ",""),2)&amp;". "&amp;VALUE(MID(SUBSTITUTE(SUBSTITUTE(SUBSTITUTE(TRIM(시간강사_입력!G309),"-",""),".","")," ",""),3,2))&amp;". "&amp;VALUE(RIGHT(SUBSTITUTE(SUBSTITUTE(SUBSTITUTE(TRIM(시간강사_입력!G309),"-",""),".","")," ",""),2))&amp;".","")))))&amp;")"))</f>
        <v/>
      </c>
      <c r="E312" s="8" t="str">
        <f>IF(OR(시간강사_입력!F309="",LEFT(시간강사_입력!F309,2)="예)"),"",IF(시간강사_입력!O309&lt;&gt;"",시간강사_입력!O309,시간강사_입력!C309&amp;"에 임함."&amp;IF(AND(시간강사_입력!H309&lt;&gt;"",시간강사_입력!I309&lt;&gt;""),CHAR(10)&amp;"임용기간: "&amp;TEXT(시간강사_입력!H309,"yyyy. m. d.")&amp;" ~ "&amp;TEXT(시간강사_입력!I309,"yyyy. m. d."),"")&amp;IF(시간강사_입력!J309&lt;&gt;"",CHAR(10)&amp;"주당수업시간: 주 "&amp;시간강사_입력!J309&amp;"시간","")&amp;IF(시간강사_입력!K309&lt;&gt;"",CHAR(10)&amp;"총 수업주수: "&amp;시간강사_입력!K309&amp;"주","")&amp;IF(시간강사_입력!L309="예",CHAR(10)&amp;"방학기간 제외","")&amp;IF(시간강사_입력!M309&lt;&gt;"",CHAR(10)&amp;"근무시간: "&amp;시간강사_입력!M309,"")))</f>
        <v/>
      </c>
      <c r="F312" s="8" t="str">
        <f>IF(OR(시간강사_입력!F309="",LEFT(시간강사_입력!F309,2)="예)"),"",기본설정!$B$6)</f>
        <v/>
      </c>
      <c r="G312" s="22" t="str">
        <f>IF(OR(시간강사_입력!F309="",LEFT(시간강사_입력!F309,2)="예)"),"",IF(시간강사_입력!N309="",기본설정!$B$7,시간강사_입력!N309))</f>
        <v/>
      </c>
      <c r="H312" s="8" t="str">
        <f>IF(OR(시간강사_입력!F309="",LEFT(시간강사_입력!F309,2)="예)"),"",IF(기본설정!$B$8="","",기본설정!$B$8))</f>
        <v/>
      </c>
      <c r="I312" s="8" t="str">
        <f>IF(OR(시간강사_입력!F309="",LEFT(시간강사_입력!F309,2)="예)"),"",IF(기본설정!$B$9="","",기본설정!$B$9))</f>
        <v/>
      </c>
      <c r="J312" s="8" t="str">
        <f>IF(OR(시간강사_입력!F309="",LEFT(시간강사_입력!F309,2)="예)"),"",IF(시간강사_입력!P309&lt;&gt;"",시간강사_입력!P309,IF(기본설정!$B$10="","",기본설정!$B$10)))</f>
        <v/>
      </c>
    </row>
    <row r="313" spans="1:10" ht="90" customHeight="1">
      <c r="A313" s="7" t="str">
        <f>IF(OR(시간강사_입력!F310="",LEFT(시간강사_입력!F310,2)="예)"),"",IF(시간강사_입력!A310="",시간강사_입력!H310,시간강사_입력!A310))</f>
        <v/>
      </c>
      <c r="B313" s="8" t="str">
        <f>IF(OR(시간강사_입력!F310="",LEFT(시간강사_입력!F310,2)="예)"),"",IF(시간강사_입력!B310="",기본설정!$B$5,시간강사_입력!B310))</f>
        <v/>
      </c>
      <c r="C313" s="8" t="str">
        <f>IF(OR(시간강사_입력!F310="",LEFT(시간강사_입력!F310,2)="예)"),"",시간강사_입력!C310&amp;IF(시간강사_입력!E310="","",CHAR(10)&amp;"("&amp;시간강사_입력!E310&amp;")"))</f>
        <v/>
      </c>
      <c r="D313" s="8" t="str">
        <f ca="1">IF(OR(시간강사_입력!F310="",LEFT(시간강사_입력!F310,2)="예)"),"",시간강사_입력!F310&amp;IF(시간강사_입력!G310="","",CHAR(10)&amp;"("&amp;IF(시간강사_입력!G310="","",IF(AND(ISNUMBER(시간강사_입력!G310),시간강사_입력!G310&lt;100000),TEXT(시간강사_입력!G310,"yyyy. m. d."),IF(LEN(SUBSTITUTE(SUBSTITUTE(SUBSTITUTE(TRIM(시간강사_입력!G310),"-",""),".","")," ",""))=8,LEFT(SUBSTITUTE(SUBSTITUTE(SUBSTITUTE(TRIM(시간강사_입력!G310),"-",""),".","")," ",""),4)&amp;". "&amp;VALUE(MID(SUBSTITUTE(SUBSTITUTE(SUBSTITUTE(TRIM(시간강사_입력!G310),"-",""),".","")," ",""),5,2))&amp;". "&amp;VALUE(RIGHT(SUBSTITUTE(SUBSTITUTE(SUBSTITUTE(TRIM(시간강사_입력!G310),"-",""),".","")," ",""),2))&amp;".",IF(LEN(SUBSTITUTE(SUBSTITUTE(SUBSTITUTE(TRIM(시간강사_입력!G310),"-",""),".","")," ",""))=13,IF(OR(MID(SUBSTITUTE(SUBSTITUTE(SUBSTITUTE(TRIM(시간강사_입력!G310),"-",""),".","")," ",""),7,1)="1",MID(SUBSTITUTE(SUBSTITUTE(SUBSTITUTE(TRIM(시간강사_입력!G310),"-",""),".","")," ",""),7,1)="2",MID(SUBSTITUTE(SUBSTITUTE(SUBSTITUTE(TRIM(시간강사_입력!G310),"-",""),".","")," ",""),7,1)="5",MID(SUBSTITUTE(SUBSTITUTE(SUBSTITUTE(TRIM(시간강사_입력!G310),"-",""),".","")," ",""),7,1)="6"),"19","20")&amp;LEFT(SUBSTITUTE(SUBSTITUTE(SUBSTITUTE(TRIM(시간강사_입력!G310),"-",""),".","")," ",""),2)&amp;". "&amp;VALUE(MID(SUBSTITUTE(SUBSTITUTE(SUBSTITUTE(TRIM(시간강사_입력!G310),"-",""),".","")," ",""),3,2))&amp;". "&amp;VALUE(MID(SUBSTITUTE(SUBSTITUTE(SUBSTITUTE(TRIM(시간강사_입력!G310),"-",""),".","")," ",""),5,2))&amp;".",IF(LEN(SUBSTITUTE(SUBSTITUTE(SUBSTITUTE(TRIM(시간강사_입력!G310),"-",""),".","")," ",""))=6,IF(VALUE(LEFT(SUBSTITUTE(SUBSTITUTE(SUBSTITUTE(TRIM(시간강사_입력!G310),"-",""),".","")," ",""),2))&lt;=MOD(YEAR(TODAY()),100),"20","19")&amp;LEFT(SUBSTITUTE(SUBSTITUTE(SUBSTITUTE(TRIM(시간강사_입력!G310),"-",""),".","")," ",""),2)&amp;". "&amp;VALUE(MID(SUBSTITUTE(SUBSTITUTE(SUBSTITUTE(TRIM(시간강사_입력!G310),"-",""),".","")," ",""),3,2))&amp;". "&amp;VALUE(RIGHT(SUBSTITUTE(SUBSTITUTE(SUBSTITUTE(TRIM(시간강사_입력!G310),"-",""),".","")," ",""),2))&amp;".","")))))&amp;")"))</f>
        <v/>
      </c>
      <c r="E313" s="8" t="str">
        <f>IF(OR(시간강사_입력!F310="",LEFT(시간강사_입력!F310,2)="예)"),"",IF(시간강사_입력!O310&lt;&gt;"",시간강사_입력!O310,시간강사_입력!C310&amp;"에 임함."&amp;IF(AND(시간강사_입력!H310&lt;&gt;"",시간강사_입력!I310&lt;&gt;""),CHAR(10)&amp;"임용기간: "&amp;TEXT(시간강사_입력!H310,"yyyy. m. d.")&amp;" ~ "&amp;TEXT(시간강사_입력!I310,"yyyy. m. d."),"")&amp;IF(시간강사_입력!J310&lt;&gt;"",CHAR(10)&amp;"주당수업시간: 주 "&amp;시간강사_입력!J310&amp;"시간","")&amp;IF(시간강사_입력!K310&lt;&gt;"",CHAR(10)&amp;"총 수업주수: "&amp;시간강사_입력!K310&amp;"주","")&amp;IF(시간강사_입력!L310="예",CHAR(10)&amp;"방학기간 제외","")&amp;IF(시간강사_입력!M310&lt;&gt;"",CHAR(10)&amp;"근무시간: "&amp;시간강사_입력!M310,"")))</f>
        <v/>
      </c>
      <c r="F313" s="8" t="str">
        <f>IF(OR(시간강사_입력!F310="",LEFT(시간강사_입력!F310,2)="예)"),"",기본설정!$B$6)</f>
        <v/>
      </c>
      <c r="G313" s="22" t="str">
        <f>IF(OR(시간강사_입력!F310="",LEFT(시간강사_입력!F310,2)="예)"),"",IF(시간강사_입력!N310="",기본설정!$B$7,시간강사_입력!N310))</f>
        <v/>
      </c>
      <c r="H313" s="8" t="str">
        <f>IF(OR(시간강사_입력!F310="",LEFT(시간강사_입력!F310,2)="예)"),"",IF(기본설정!$B$8="","",기본설정!$B$8))</f>
        <v/>
      </c>
      <c r="I313" s="8" t="str">
        <f>IF(OR(시간강사_입력!F310="",LEFT(시간강사_입력!F310,2)="예)"),"",IF(기본설정!$B$9="","",기본설정!$B$9))</f>
        <v/>
      </c>
      <c r="J313" s="8" t="str">
        <f>IF(OR(시간강사_입력!F310="",LEFT(시간강사_입력!F310,2)="예)"),"",IF(시간강사_입력!P310&lt;&gt;"",시간강사_입력!P310,IF(기본설정!$B$10="","",기본설정!$B$10)))</f>
        <v/>
      </c>
    </row>
    <row r="314" spans="1:10" ht="90" customHeight="1">
      <c r="A314" s="7" t="str">
        <f>IF(OR(시간강사_입력!F311="",LEFT(시간강사_입력!F311,2)="예)"),"",IF(시간강사_입력!A311="",시간강사_입력!H311,시간강사_입력!A311))</f>
        <v/>
      </c>
      <c r="B314" s="8" t="str">
        <f>IF(OR(시간강사_입력!F311="",LEFT(시간강사_입력!F311,2)="예)"),"",IF(시간강사_입력!B311="",기본설정!$B$5,시간강사_입력!B311))</f>
        <v/>
      </c>
      <c r="C314" s="8" t="str">
        <f>IF(OR(시간강사_입력!F311="",LEFT(시간강사_입력!F311,2)="예)"),"",시간강사_입력!C311&amp;IF(시간강사_입력!E311="","",CHAR(10)&amp;"("&amp;시간강사_입력!E311&amp;")"))</f>
        <v/>
      </c>
      <c r="D314" s="8" t="str">
        <f ca="1">IF(OR(시간강사_입력!F311="",LEFT(시간강사_입력!F311,2)="예)"),"",시간강사_입력!F311&amp;IF(시간강사_입력!G311="","",CHAR(10)&amp;"("&amp;IF(시간강사_입력!G311="","",IF(AND(ISNUMBER(시간강사_입력!G311),시간강사_입력!G311&lt;100000),TEXT(시간강사_입력!G311,"yyyy. m. d."),IF(LEN(SUBSTITUTE(SUBSTITUTE(SUBSTITUTE(TRIM(시간강사_입력!G311),"-",""),".","")," ",""))=8,LEFT(SUBSTITUTE(SUBSTITUTE(SUBSTITUTE(TRIM(시간강사_입력!G311),"-",""),".","")," ",""),4)&amp;". "&amp;VALUE(MID(SUBSTITUTE(SUBSTITUTE(SUBSTITUTE(TRIM(시간강사_입력!G311),"-",""),".","")," ",""),5,2))&amp;". "&amp;VALUE(RIGHT(SUBSTITUTE(SUBSTITUTE(SUBSTITUTE(TRIM(시간강사_입력!G311),"-",""),".","")," ",""),2))&amp;".",IF(LEN(SUBSTITUTE(SUBSTITUTE(SUBSTITUTE(TRIM(시간강사_입력!G311),"-",""),".","")," ",""))=13,IF(OR(MID(SUBSTITUTE(SUBSTITUTE(SUBSTITUTE(TRIM(시간강사_입력!G311),"-",""),".","")," ",""),7,1)="1",MID(SUBSTITUTE(SUBSTITUTE(SUBSTITUTE(TRIM(시간강사_입력!G311),"-",""),".","")," ",""),7,1)="2",MID(SUBSTITUTE(SUBSTITUTE(SUBSTITUTE(TRIM(시간강사_입력!G311),"-",""),".","")," ",""),7,1)="5",MID(SUBSTITUTE(SUBSTITUTE(SUBSTITUTE(TRIM(시간강사_입력!G311),"-",""),".","")," ",""),7,1)="6"),"19","20")&amp;LEFT(SUBSTITUTE(SUBSTITUTE(SUBSTITUTE(TRIM(시간강사_입력!G311),"-",""),".","")," ",""),2)&amp;". "&amp;VALUE(MID(SUBSTITUTE(SUBSTITUTE(SUBSTITUTE(TRIM(시간강사_입력!G311),"-",""),".","")," ",""),3,2))&amp;". "&amp;VALUE(MID(SUBSTITUTE(SUBSTITUTE(SUBSTITUTE(TRIM(시간강사_입력!G311),"-",""),".","")," ",""),5,2))&amp;".",IF(LEN(SUBSTITUTE(SUBSTITUTE(SUBSTITUTE(TRIM(시간강사_입력!G311),"-",""),".","")," ",""))=6,IF(VALUE(LEFT(SUBSTITUTE(SUBSTITUTE(SUBSTITUTE(TRIM(시간강사_입력!G311),"-",""),".","")," ",""),2))&lt;=MOD(YEAR(TODAY()),100),"20","19")&amp;LEFT(SUBSTITUTE(SUBSTITUTE(SUBSTITUTE(TRIM(시간강사_입력!G311),"-",""),".","")," ",""),2)&amp;". "&amp;VALUE(MID(SUBSTITUTE(SUBSTITUTE(SUBSTITUTE(TRIM(시간강사_입력!G311),"-",""),".","")," ",""),3,2))&amp;". "&amp;VALUE(RIGHT(SUBSTITUTE(SUBSTITUTE(SUBSTITUTE(TRIM(시간강사_입력!G311),"-",""),".","")," ",""),2))&amp;".","")))))&amp;")"))</f>
        <v/>
      </c>
      <c r="E314" s="8" t="str">
        <f>IF(OR(시간강사_입력!F311="",LEFT(시간강사_입력!F311,2)="예)"),"",IF(시간강사_입력!O311&lt;&gt;"",시간강사_입력!O311,시간강사_입력!C311&amp;"에 임함."&amp;IF(AND(시간강사_입력!H311&lt;&gt;"",시간강사_입력!I311&lt;&gt;""),CHAR(10)&amp;"임용기간: "&amp;TEXT(시간강사_입력!H311,"yyyy. m. d.")&amp;" ~ "&amp;TEXT(시간강사_입력!I311,"yyyy. m. d."),"")&amp;IF(시간강사_입력!J311&lt;&gt;"",CHAR(10)&amp;"주당수업시간: 주 "&amp;시간강사_입력!J311&amp;"시간","")&amp;IF(시간강사_입력!K311&lt;&gt;"",CHAR(10)&amp;"총 수업주수: "&amp;시간강사_입력!K311&amp;"주","")&amp;IF(시간강사_입력!L311="예",CHAR(10)&amp;"방학기간 제외","")&amp;IF(시간강사_입력!M311&lt;&gt;"",CHAR(10)&amp;"근무시간: "&amp;시간강사_입력!M311,"")))</f>
        <v/>
      </c>
      <c r="F314" s="8" t="str">
        <f>IF(OR(시간강사_입력!F311="",LEFT(시간강사_입력!F311,2)="예)"),"",기본설정!$B$6)</f>
        <v/>
      </c>
      <c r="G314" s="22" t="str">
        <f>IF(OR(시간강사_입력!F311="",LEFT(시간강사_입력!F311,2)="예)"),"",IF(시간강사_입력!N311="",기본설정!$B$7,시간강사_입력!N311))</f>
        <v/>
      </c>
      <c r="H314" s="8" t="str">
        <f>IF(OR(시간강사_입력!F311="",LEFT(시간강사_입력!F311,2)="예)"),"",IF(기본설정!$B$8="","",기본설정!$B$8))</f>
        <v/>
      </c>
      <c r="I314" s="8" t="str">
        <f>IF(OR(시간강사_입력!F311="",LEFT(시간강사_입력!F311,2)="예)"),"",IF(기본설정!$B$9="","",기본설정!$B$9))</f>
        <v/>
      </c>
      <c r="J314" s="8" t="str">
        <f>IF(OR(시간강사_입력!F311="",LEFT(시간강사_입력!F311,2)="예)"),"",IF(시간강사_입력!P311&lt;&gt;"",시간강사_입력!P311,IF(기본설정!$B$10="","",기본설정!$B$10)))</f>
        <v/>
      </c>
    </row>
    <row r="315" spans="1:10" ht="90" customHeight="1">
      <c r="A315" s="7" t="str">
        <f>IF(OR(시간강사_입력!F312="",LEFT(시간강사_입력!F312,2)="예)"),"",IF(시간강사_입력!A312="",시간강사_입력!H312,시간강사_입력!A312))</f>
        <v/>
      </c>
      <c r="B315" s="8" t="str">
        <f>IF(OR(시간강사_입력!F312="",LEFT(시간강사_입력!F312,2)="예)"),"",IF(시간강사_입력!B312="",기본설정!$B$5,시간강사_입력!B312))</f>
        <v/>
      </c>
      <c r="C315" s="8" t="str">
        <f>IF(OR(시간강사_입력!F312="",LEFT(시간강사_입력!F312,2)="예)"),"",시간강사_입력!C312&amp;IF(시간강사_입력!E312="","",CHAR(10)&amp;"("&amp;시간강사_입력!E312&amp;")"))</f>
        <v/>
      </c>
      <c r="D315" s="8" t="str">
        <f ca="1">IF(OR(시간강사_입력!F312="",LEFT(시간강사_입력!F312,2)="예)"),"",시간강사_입력!F312&amp;IF(시간강사_입력!G312="","",CHAR(10)&amp;"("&amp;IF(시간강사_입력!G312="","",IF(AND(ISNUMBER(시간강사_입력!G312),시간강사_입력!G312&lt;100000),TEXT(시간강사_입력!G312,"yyyy. m. d."),IF(LEN(SUBSTITUTE(SUBSTITUTE(SUBSTITUTE(TRIM(시간강사_입력!G312),"-",""),".","")," ",""))=8,LEFT(SUBSTITUTE(SUBSTITUTE(SUBSTITUTE(TRIM(시간강사_입력!G312),"-",""),".","")," ",""),4)&amp;". "&amp;VALUE(MID(SUBSTITUTE(SUBSTITUTE(SUBSTITUTE(TRIM(시간강사_입력!G312),"-",""),".","")," ",""),5,2))&amp;". "&amp;VALUE(RIGHT(SUBSTITUTE(SUBSTITUTE(SUBSTITUTE(TRIM(시간강사_입력!G312),"-",""),".","")," ",""),2))&amp;".",IF(LEN(SUBSTITUTE(SUBSTITUTE(SUBSTITUTE(TRIM(시간강사_입력!G312),"-",""),".","")," ",""))=13,IF(OR(MID(SUBSTITUTE(SUBSTITUTE(SUBSTITUTE(TRIM(시간강사_입력!G312),"-",""),".","")," ",""),7,1)="1",MID(SUBSTITUTE(SUBSTITUTE(SUBSTITUTE(TRIM(시간강사_입력!G312),"-",""),".","")," ",""),7,1)="2",MID(SUBSTITUTE(SUBSTITUTE(SUBSTITUTE(TRIM(시간강사_입력!G312),"-",""),".","")," ",""),7,1)="5",MID(SUBSTITUTE(SUBSTITUTE(SUBSTITUTE(TRIM(시간강사_입력!G312),"-",""),".","")," ",""),7,1)="6"),"19","20")&amp;LEFT(SUBSTITUTE(SUBSTITUTE(SUBSTITUTE(TRIM(시간강사_입력!G312),"-",""),".","")," ",""),2)&amp;". "&amp;VALUE(MID(SUBSTITUTE(SUBSTITUTE(SUBSTITUTE(TRIM(시간강사_입력!G312),"-",""),".","")," ",""),3,2))&amp;". "&amp;VALUE(MID(SUBSTITUTE(SUBSTITUTE(SUBSTITUTE(TRIM(시간강사_입력!G312),"-",""),".","")," ",""),5,2))&amp;".",IF(LEN(SUBSTITUTE(SUBSTITUTE(SUBSTITUTE(TRIM(시간강사_입력!G312),"-",""),".","")," ",""))=6,IF(VALUE(LEFT(SUBSTITUTE(SUBSTITUTE(SUBSTITUTE(TRIM(시간강사_입력!G312),"-",""),".","")," ",""),2))&lt;=MOD(YEAR(TODAY()),100),"20","19")&amp;LEFT(SUBSTITUTE(SUBSTITUTE(SUBSTITUTE(TRIM(시간강사_입력!G312),"-",""),".","")," ",""),2)&amp;". "&amp;VALUE(MID(SUBSTITUTE(SUBSTITUTE(SUBSTITUTE(TRIM(시간강사_입력!G312),"-",""),".","")," ",""),3,2))&amp;". "&amp;VALUE(RIGHT(SUBSTITUTE(SUBSTITUTE(SUBSTITUTE(TRIM(시간강사_입력!G312),"-",""),".","")," ",""),2))&amp;".","")))))&amp;")"))</f>
        <v/>
      </c>
      <c r="E315" s="8" t="str">
        <f>IF(OR(시간강사_입력!F312="",LEFT(시간강사_입력!F312,2)="예)"),"",IF(시간강사_입력!O312&lt;&gt;"",시간강사_입력!O312,시간강사_입력!C312&amp;"에 임함."&amp;IF(AND(시간강사_입력!H312&lt;&gt;"",시간강사_입력!I312&lt;&gt;""),CHAR(10)&amp;"임용기간: "&amp;TEXT(시간강사_입력!H312,"yyyy. m. d.")&amp;" ~ "&amp;TEXT(시간강사_입력!I312,"yyyy. m. d."),"")&amp;IF(시간강사_입력!J312&lt;&gt;"",CHAR(10)&amp;"주당수업시간: 주 "&amp;시간강사_입력!J312&amp;"시간","")&amp;IF(시간강사_입력!K312&lt;&gt;"",CHAR(10)&amp;"총 수업주수: "&amp;시간강사_입력!K312&amp;"주","")&amp;IF(시간강사_입력!L312="예",CHAR(10)&amp;"방학기간 제외","")&amp;IF(시간강사_입력!M312&lt;&gt;"",CHAR(10)&amp;"근무시간: "&amp;시간강사_입력!M312,"")))</f>
        <v/>
      </c>
      <c r="F315" s="8" t="str">
        <f>IF(OR(시간강사_입력!F312="",LEFT(시간강사_입력!F312,2)="예)"),"",기본설정!$B$6)</f>
        <v/>
      </c>
      <c r="G315" s="22" t="str">
        <f>IF(OR(시간강사_입력!F312="",LEFT(시간강사_입력!F312,2)="예)"),"",IF(시간강사_입력!N312="",기본설정!$B$7,시간강사_입력!N312))</f>
        <v/>
      </c>
      <c r="H315" s="8" t="str">
        <f>IF(OR(시간강사_입력!F312="",LEFT(시간강사_입력!F312,2)="예)"),"",IF(기본설정!$B$8="","",기본설정!$B$8))</f>
        <v/>
      </c>
      <c r="I315" s="8" t="str">
        <f>IF(OR(시간강사_입력!F312="",LEFT(시간강사_입력!F312,2)="예)"),"",IF(기본설정!$B$9="","",기본설정!$B$9))</f>
        <v/>
      </c>
      <c r="J315" s="8" t="str">
        <f>IF(OR(시간강사_입력!F312="",LEFT(시간강사_입력!F312,2)="예)"),"",IF(시간강사_입력!P312&lt;&gt;"",시간강사_입력!P312,IF(기본설정!$B$10="","",기본설정!$B$10)))</f>
        <v/>
      </c>
    </row>
    <row r="316" spans="1:10" ht="90" customHeight="1">
      <c r="A316" s="7" t="str">
        <f>IF(OR(시간강사_입력!F313="",LEFT(시간강사_입력!F313,2)="예)"),"",IF(시간강사_입력!A313="",시간강사_입력!H313,시간강사_입력!A313))</f>
        <v/>
      </c>
      <c r="B316" s="8" t="str">
        <f>IF(OR(시간강사_입력!F313="",LEFT(시간강사_입력!F313,2)="예)"),"",IF(시간강사_입력!B313="",기본설정!$B$5,시간강사_입력!B313))</f>
        <v/>
      </c>
      <c r="C316" s="8" t="str">
        <f>IF(OR(시간강사_입력!F313="",LEFT(시간강사_입력!F313,2)="예)"),"",시간강사_입력!C313&amp;IF(시간강사_입력!E313="","",CHAR(10)&amp;"("&amp;시간강사_입력!E313&amp;")"))</f>
        <v/>
      </c>
      <c r="D316" s="8" t="str">
        <f ca="1">IF(OR(시간강사_입력!F313="",LEFT(시간강사_입력!F313,2)="예)"),"",시간강사_입력!F313&amp;IF(시간강사_입력!G313="","",CHAR(10)&amp;"("&amp;IF(시간강사_입력!G313="","",IF(AND(ISNUMBER(시간강사_입력!G313),시간강사_입력!G313&lt;100000),TEXT(시간강사_입력!G313,"yyyy. m. d."),IF(LEN(SUBSTITUTE(SUBSTITUTE(SUBSTITUTE(TRIM(시간강사_입력!G313),"-",""),".","")," ",""))=8,LEFT(SUBSTITUTE(SUBSTITUTE(SUBSTITUTE(TRIM(시간강사_입력!G313),"-",""),".","")," ",""),4)&amp;". "&amp;VALUE(MID(SUBSTITUTE(SUBSTITUTE(SUBSTITUTE(TRIM(시간강사_입력!G313),"-",""),".","")," ",""),5,2))&amp;". "&amp;VALUE(RIGHT(SUBSTITUTE(SUBSTITUTE(SUBSTITUTE(TRIM(시간강사_입력!G313),"-",""),".","")," ",""),2))&amp;".",IF(LEN(SUBSTITUTE(SUBSTITUTE(SUBSTITUTE(TRIM(시간강사_입력!G313),"-",""),".","")," ",""))=13,IF(OR(MID(SUBSTITUTE(SUBSTITUTE(SUBSTITUTE(TRIM(시간강사_입력!G313),"-",""),".","")," ",""),7,1)="1",MID(SUBSTITUTE(SUBSTITUTE(SUBSTITUTE(TRIM(시간강사_입력!G313),"-",""),".","")," ",""),7,1)="2",MID(SUBSTITUTE(SUBSTITUTE(SUBSTITUTE(TRIM(시간강사_입력!G313),"-",""),".","")," ",""),7,1)="5",MID(SUBSTITUTE(SUBSTITUTE(SUBSTITUTE(TRIM(시간강사_입력!G313),"-",""),".","")," ",""),7,1)="6"),"19","20")&amp;LEFT(SUBSTITUTE(SUBSTITUTE(SUBSTITUTE(TRIM(시간강사_입력!G313),"-",""),".","")," ",""),2)&amp;". "&amp;VALUE(MID(SUBSTITUTE(SUBSTITUTE(SUBSTITUTE(TRIM(시간강사_입력!G313),"-",""),".","")," ",""),3,2))&amp;". "&amp;VALUE(MID(SUBSTITUTE(SUBSTITUTE(SUBSTITUTE(TRIM(시간강사_입력!G313),"-",""),".","")," ",""),5,2))&amp;".",IF(LEN(SUBSTITUTE(SUBSTITUTE(SUBSTITUTE(TRIM(시간강사_입력!G313),"-",""),".","")," ",""))=6,IF(VALUE(LEFT(SUBSTITUTE(SUBSTITUTE(SUBSTITUTE(TRIM(시간강사_입력!G313),"-",""),".","")," ",""),2))&lt;=MOD(YEAR(TODAY()),100),"20","19")&amp;LEFT(SUBSTITUTE(SUBSTITUTE(SUBSTITUTE(TRIM(시간강사_입력!G313),"-",""),".","")," ",""),2)&amp;". "&amp;VALUE(MID(SUBSTITUTE(SUBSTITUTE(SUBSTITUTE(TRIM(시간강사_입력!G313),"-",""),".","")," ",""),3,2))&amp;". "&amp;VALUE(RIGHT(SUBSTITUTE(SUBSTITUTE(SUBSTITUTE(TRIM(시간강사_입력!G313),"-",""),".","")," ",""),2))&amp;".","")))))&amp;")"))</f>
        <v/>
      </c>
      <c r="E316" s="8" t="str">
        <f>IF(OR(시간강사_입력!F313="",LEFT(시간강사_입력!F313,2)="예)"),"",IF(시간강사_입력!O313&lt;&gt;"",시간강사_입력!O313,시간강사_입력!C313&amp;"에 임함."&amp;IF(AND(시간강사_입력!H313&lt;&gt;"",시간강사_입력!I313&lt;&gt;""),CHAR(10)&amp;"임용기간: "&amp;TEXT(시간강사_입력!H313,"yyyy. m. d.")&amp;" ~ "&amp;TEXT(시간강사_입력!I313,"yyyy. m. d."),"")&amp;IF(시간강사_입력!J313&lt;&gt;"",CHAR(10)&amp;"주당수업시간: 주 "&amp;시간강사_입력!J313&amp;"시간","")&amp;IF(시간강사_입력!K313&lt;&gt;"",CHAR(10)&amp;"총 수업주수: "&amp;시간강사_입력!K313&amp;"주","")&amp;IF(시간강사_입력!L313="예",CHAR(10)&amp;"방학기간 제외","")&amp;IF(시간강사_입력!M313&lt;&gt;"",CHAR(10)&amp;"근무시간: "&amp;시간강사_입력!M313,"")))</f>
        <v/>
      </c>
      <c r="F316" s="8" t="str">
        <f>IF(OR(시간강사_입력!F313="",LEFT(시간강사_입력!F313,2)="예)"),"",기본설정!$B$6)</f>
        <v/>
      </c>
      <c r="G316" s="22" t="str">
        <f>IF(OR(시간강사_입력!F313="",LEFT(시간강사_입력!F313,2)="예)"),"",IF(시간강사_입력!N313="",기본설정!$B$7,시간강사_입력!N313))</f>
        <v/>
      </c>
      <c r="H316" s="8" t="str">
        <f>IF(OR(시간강사_입력!F313="",LEFT(시간강사_입력!F313,2)="예)"),"",IF(기본설정!$B$8="","",기본설정!$B$8))</f>
        <v/>
      </c>
      <c r="I316" s="8" t="str">
        <f>IF(OR(시간강사_입력!F313="",LEFT(시간강사_입력!F313,2)="예)"),"",IF(기본설정!$B$9="","",기본설정!$B$9))</f>
        <v/>
      </c>
      <c r="J316" s="8" t="str">
        <f>IF(OR(시간강사_입력!F313="",LEFT(시간강사_입력!F313,2)="예)"),"",IF(시간강사_입력!P313&lt;&gt;"",시간강사_입력!P313,IF(기본설정!$B$10="","",기본설정!$B$10)))</f>
        <v/>
      </c>
    </row>
    <row r="317" spans="1:10" ht="90" customHeight="1">
      <c r="A317" s="7" t="str">
        <f>IF(OR(시간강사_입력!F314="",LEFT(시간강사_입력!F314,2)="예)"),"",IF(시간강사_입력!A314="",시간강사_입력!H314,시간강사_입력!A314))</f>
        <v/>
      </c>
      <c r="B317" s="8" t="str">
        <f>IF(OR(시간강사_입력!F314="",LEFT(시간강사_입력!F314,2)="예)"),"",IF(시간강사_입력!B314="",기본설정!$B$5,시간강사_입력!B314))</f>
        <v/>
      </c>
      <c r="C317" s="8" t="str">
        <f>IF(OR(시간강사_입력!F314="",LEFT(시간강사_입력!F314,2)="예)"),"",시간강사_입력!C314&amp;IF(시간강사_입력!E314="","",CHAR(10)&amp;"("&amp;시간강사_입력!E314&amp;")"))</f>
        <v/>
      </c>
      <c r="D317" s="8" t="str">
        <f ca="1">IF(OR(시간강사_입력!F314="",LEFT(시간강사_입력!F314,2)="예)"),"",시간강사_입력!F314&amp;IF(시간강사_입력!G314="","",CHAR(10)&amp;"("&amp;IF(시간강사_입력!G314="","",IF(AND(ISNUMBER(시간강사_입력!G314),시간강사_입력!G314&lt;100000),TEXT(시간강사_입력!G314,"yyyy. m. d."),IF(LEN(SUBSTITUTE(SUBSTITUTE(SUBSTITUTE(TRIM(시간강사_입력!G314),"-",""),".","")," ",""))=8,LEFT(SUBSTITUTE(SUBSTITUTE(SUBSTITUTE(TRIM(시간강사_입력!G314),"-",""),".","")," ",""),4)&amp;". "&amp;VALUE(MID(SUBSTITUTE(SUBSTITUTE(SUBSTITUTE(TRIM(시간강사_입력!G314),"-",""),".","")," ",""),5,2))&amp;". "&amp;VALUE(RIGHT(SUBSTITUTE(SUBSTITUTE(SUBSTITUTE(TRIM(시간강사_입력!G314),"-",""),".","")," ",""),2))&amp;".",IF(LEN(SUBSTITUTE(SUBSTITUTE(SUBSTITUTE(TRIM(시간강사_입력!G314),"-",""),".","")," ",""))=13,IF(OR(MID(SUBSTITUTE(SUBSTITUTE(SUBSTITUTE(TRIM(시간강사_입력!G314),"-",""),".","")," ",""),7,1)="1",MID(SUBSTITUTE(SUBSTITUTE(SUBSTITUTE(TRIM(시간강사_입력!G314),"-",""),".","")," ",""),7,1)="2",MID(SUBSTITUTE(SUBSTITUTE(SUBSTITUTE(TRIM(시간강사_입력!G314),"-",""),".","")," ",""),7,1)="5",MID(SUBSTITUTE(SUBSTITUTE(SUBSTITUTE(TRIM(시간강사_입력!G314),"-",""),".","")," ",""),7,1)="6"),"19","20")&amp;LEFT(SUBSTITUTE(SUBSTITUTE(SUBSTITUTE(TRIM(시간강사_입력!G314),"-",""),".","")," ",""),2)&amp;". "&amp;VALUE(MID(SUBSTITUTE(SUBSTITUTE(SUBSTITUTE(TRIM(시간강사_입력!G314),"-",""),".","")," ",""),3,2))&amp;". "&amp;VALUE(MID(SUBSTITUTE(SUBSTITUTE(SUBSTITUTE(TRIM(시간강사_입력!G314),"-",""),".","")," ",""),5,2))&amp;".",IF(LEN(SUBSTITUTE(SUBSTITUTE(SUBSTITUTE(TRIM(시간강사_입력!G314),"-",""),".","")," ",""))=6,IF(VALUE(LEFT(SUBSTITUTE(SUBSTITUTE(SUBSTITUTE(TRIM(시간강사_입력!G314),"-",""),".","")," ",""),2))&lt;=MOD(YEAR(TODAY()),100),"20","19")&amp;LEFT(SUBSTITUTE(SUBSTITUTE(SUBSTITUTE(TRIM(시간강사_입력!G314),"-",""),".","")," ",""),2)&amp;". "&amp;VALUE(MID(SUBSTITUTE(SUBSTITUTE(SUBSTITUTE(TRIM(시간강사_입력!G314),"-",""),".","")," ",""),3,2))&amp;". "&amp;VALUE(RIGHT(SUBSTITUTE(SUBSTITUTE(SUBSTITUTE(TRIM(시간강사_입력!G314),"-",""),".","")," ",""),2))&amp;".","")))))&amp;")"))</f>
        <v/>
      </c>
      <c r="E317" s="8" t="str">
        <f>IF(OR(시간강사_입력!F314="",LEFT(시간강사_입력!F314,2)="예)"),"",IF(시간강사_입력!O314&lt;&gt;"",시간강사_입력!O314,시간강사_입력!C314&amp;"에 임함."&amp;IF(AND(시간강사_입력!H314&lt;&gt;"",시간강사_입력!I314&lt;&gt;""),CHAR(10)&amp;"임용기간: "&amp;TEXT(시간강사_입력!H314,"yyyy. m. d.")&amp;" ~ "&amp;TEXT(시간강사_입력!I314,"yyyy. m. d."),"")&amp;IF(시간강사_입력!J314&lt;&gt;"",CHAR(10)&amp;"주당수업시간: 주 "&amp;시간강사_입력!J314&amp;"시간","")&amp;IF(시간강사_입력!K314&lt;&gt;"",CHAR(10)&amp;"총 수업주수: "&amp;시간강사_입력!K314&amp;"주","")&amp;IF(시간강사_입력!L314="예",CHAR(10)&amp;"방학기간 제외","")&amp;IF(시간강사_입력!M314&lt;&gt;"",CHAR(10)&amp;"근무시간: "&amp;시간강사_입력!M314,"")))</f>
        <v/>
      </c>
      <c r="F317" s="8" t="str">
        <f>IF(OR(시간강사_입력!F314="",LEFT(시간강사_입력!F314,2)="예)"),"",기본설정!$B$6)</f>
        <v/>
      </c>
      <c r="G317" s="22" t="str">
        <f>IF(OR(시간강사_입력!F314="",LEFT(시간강사_입력!F314,2)="예)"),"",IF(시간강사_입력!N314="",기본설정!$B$7,시간강사_입력!N314))</f>
        <v/>
      </c>
      <c r="H317" s="8" t="str">
        <f>IF(OR(시간강사_입력!F314="",LEFT(시간강사_입력!F314,2)="예)"),"",IF(기본설정!$B$8="","",기본설정!$B$8))</f>
        <v/>
      </c>
      <c r="I317" s="8" t="str">
        <f>IF(OR(시간강사_입력!F314="",LEFT(시간강사_입력!F314,2)="예)"),"",IF(기본설정!$B$9="","",기본설정!$B$9))</f>
        <v/>
      </c>
      <c r="J317" s="8" t="str">
        <f>IF(OR(시간강사_입력!F314="",LEFT(시간강사_입력!F314,2)="예)"),"",IF(시간강사_입력!P314&lt;&gt;"",시간강사_입력!P314,IF(기본설정!$B$10="","",기본설정!$B$10)))</f>
        <v/>
      </c>
    </row>
    <row r="318" spans="1:10" ht="90" customHeight="1">
      <c r="A318" s="7" t="str">
        <f>IF(OR(시간강사_입력!F315="",LEFT(시간강사_입력!F315,2)="예)"),"",IF(시간강사_입력!A315="",시간강사_입력!H315,시간강사_입력!A315))</f>
        <v/>
      </c>
      <c r="B318" s="8" t="str">
        <f>IF(OR(시간강사_입력!F315="",LEFT(시간강사_입력!F315,2)="예)"),"",IF(시간강사_입력!B315="",기본설정!$B$5,시간강사_입력!B315))</f>
        <v/>
      </c>
      <c r="C318" s="8" t="str">
        <f>IF(OR(시간강사_입력!F315="",LEFT(시간강사_입력!F315,2)="예)"),"",시간강사_입력!C315&amp;IF(시간강사_입력!E315="","",CHAR(10)&amp;"("&amp;시간강사_입력!E315&amp;")"))</f>
        <v/>
      </c>
      <c r="D318" s="8" t="str">
        <f ca="1">IF(OR(시간강사_입력!F315="",LEFT(시간강사_입력!F315,2)="예)"),"",시간강사_입력!F315&amp;IF(시간강사_입력!G315="","",CHAR(10)&amp;"("&amp;IF(시간강사_입력!G315="","",IF(AND(ISNUMBER(시간강사_입력!G315),시간강사_입력!G315&lt;100000),TEXT(시간강사_입력!G315,"yyyy. m. d."),IF(LEN(SUBSTITUTE(SUBSTITUTE(SUBSTITUTE(TRIM(시간강사_입력!G315),"-",""),".","")," ",""))=8,LEFT(SUBSTITUTE(SUBSTITUTE(SUBSTITUTE(TRIM(시간강사_입력!G315),"-",""),".","")," ",""),4)&amp;". "&amp;VALUE(MID(SUBSTITUTE(SUBSTITUTE(SUBSTITUTE(TRIM(시간강사_입력!G315),"-",""),".","")," ",""),5,2))&amp;". "&amp;VALUE(RIGHT(SUBSTITUTE(SUBSTITUTE(SUBSTITUTE(TRIM(시간강사_입력!G315),"-",""),".","")," ",""),2))&amp;".",IF(LEN(SUBSTITUTE(SUBSTITUTE(SUBSTITUTE(TRIM(시간강사_입력!G315),"-",""),".","")," ",""))=13,IF(OR(MID(SUBSTITUTE(SUBSTITUTE(SUBSTITUTE(TRIM(시간강사_입력!G315),"-",""),".","")," ",""),7,1)="1",MID(SUBSTITUTE(SUBSTITUTE(SUBSTITUTE(TRIM(시간강사_입력!G315),"-",""),".","")," ",""),7,1)="2",MID(SUBSTITUTE(SUBSTITUTE(SUBSTITUTE(TRIM(시간강사_입력!G315),"-",""),".","")," ",""),7,1)="5",MID(SUBSTITUTE(SUBSTITUTE(SUBSTITUTE(TRIM(시간강사_입력!G315),"-",""),".","")," ",""),7,1)="6"),"19","20")&amp;LEFT(SUBSTITUTE(SUBSTITUTE(SUBSTITUTE(TRIM(시간강사_입력!G315),"-",""),".","")," ",""),2)&amp;". "&amp;VALUE(MID(SUBSTITUTE(SUBSTITUTE(SUBSTITUTE(TRIM(시간강사_입력!G315),"-",""),".","")," ",""),3,2))&amp;". "&amp;VALUE(MID(SUBSTITUTE(SUBSTITUTE(SUBSTITUTE(TRIM(시간강사_입력!G315),"-",""),".","")," ",""),5,2))&amp;".",IF(LEN(SUBSTITUTE(SUBSTITUTE(SUBSTITUTE(TRIM(시간강사_입력!G315),"-",""),".","")," ",""))=6,IF(VALUE(LEFT(SUBSTITUTE(SUBSTITUTE(SUBSTITUTE(TRIM(시간강사_입력!G315),"-",""),".","")," ",""),2))&lt;=MOD(YEAR(TODAY()),100),"20","19")&amp;LEFT(SUBSTITUTE(SUBSTITUTE(SUBSTITUTE(TRIM(시간강사_입력!G315),"-",""),".","")," ",""),2)&amp;". "&amp;VALUE(MID(SUBSTITUTE(SUBSTITUTE(SUBSTITUTE(TRIM(시간강사_입력!G315),"-",""),".","")," ",""),3,2))&amp;". "&amp;VALUE(RIGHT(SUBSTITUTE(SUBSTITUTE(SUBSTITUTE(TRIM(시간강사_입력!G315),"-",""),".","")," ",""),2))&amp;".","")))))&amp;")"))</f>
        <v/>
      </c>
      <c r="E318" s="8" t="str">
        <f>IF(OR(시간강사_입력!F315="",LEFT(시간강사_입력!F315,2)="예)"),"",IF(시간강사_입력!O315&lt;&gt;"",시간강사_입력!O315,시간강사_입력!C315&amp;"에 임함."&amp;IF(AND(시간강사_입력!H315&lt;&gt;"",시간강사_입력!I315&lt;&gt;""),CHAR(10)&amp;"임용기간: "&amp;TEXT(시간강사_입력!H315,"yyyy. m. d.")&amp;" ~ "&amp;TEXT(시간강사_입력!I315,"yyyy. m. d."),"")&amp;IF(시간강사_입력!J315&lt;&gt;"",CHAR(10)&amp;"주당수업시간: 주 "&amp;시간강사_입력!J315&amp;"시간","")&amp;IF(시간강사_입력!K315&lt;&gt;"",CHAR(10)&amp;"총 수업주수: "&amp;시간강사_입력!K315&amp;"주","")&amp;IF(시간강사_입력!L315="예",CHAR(10)&amp;"방학기간 제외","")&amp;IF(시간강사_입력!M315&lt;&gt;"",CHAR(10)&amp;"근무시간: "&amp;시간강사_입력!M315,"")))</f>
        <v/>
      </c>
      <c r="F318" s="8" t="str">
        <f>IF(OR(시간강사_입력!F315="",LEFT(시간강사_입력!F315,2)="예)"),"",기본설정!$B$6)</f>
        <v/>
      </c>
      <c r="G318" s="22" t="str">
        <f>IF(OR(시간강사_입력!F315="",LEFT(시간강사_입력!F315,2)="예)"),"",IF(시간강사_입력!N315="",기본설정!$B$7,시간강사_입력!N315))</f>
        <v/>
      </c>
      <c r="H318" s="8" t="str">
        <f>IF(OR(시간강사_입력!F315="",LEFT(시간강사_입력!F315,2)="예)"),"",IF(기본설정!$B$8="","",기본설정!$B$8))</f>
        <v/>
      </c>
      <c r="I318" s="8" t="str">
        <f>IF(OR(시간강사_입력!F315="",LEFT(시간강사_입력!F315,2)="예)"),"",IF(기본설정!$B$9="","",기본설정!$B$9))</f>
        <v/>
      </c>
      <c r="J318" s="8" t="str">
        <f>IF(OR(시간강사_입력!F315="",LEFT(시간강사_입력!F315,2)="예)"),"",IF(시간강사_입력!P315&lt;&gt;"",시간강사_입력!P315,IF(기본설정!$B$10="","",기본설정!$B$10)))</f>
        <v/>
      </c>
    </row>
    <row r="319" spans="1:10" ht="90" customHeight="1">
      <c r="A319" s="7" t="str">
        <f>IF(OR(시간강사_입력!F316="",LEFT(시간강사_입력!F316,2)="예)"),"",IF(시간강사_입력!A316="",시간강사_입력!H316,시간강사_입력!A316))</f>
        <v/>
      </c>
      <c r="B319" s="8" t="str">
        <f>IF(OR(시간강사_입력!F316="",LEFT(시간강사_입력!F316,2)="예)"),"",IF(시간강사_입력!B316="",기본설정!$B$5,시간강사_입력!B316))</f>
        <v/>
      </c>
      <c r="C319" s="8" t="str">
        <f>IF(OR(시간강사_입력!F316="",LEFT(시간강사_입력!F316,2)="예)"),"",시간강사_입력!C316&amp;IF(시간강사_입력!E316="","",CHAR(10)&amp;"("&amp;시간강사_입력!E316&amp;")"))</f>
        <v/>
      </c>
      <c r="D319" s="8" t="str">
        <f ca="1">IF(OR(시간강사_입력!F316="",LEFT(시간강사_입력!F316,2)="예)"),"",시간강사_입력!F316&amp;IF(시간강사_입력!G316="","",CHAR(10)&amp;"("&amp;IF(시간강사_입력!G316="","",IF(AND(ISNUMBER(시간강사_입력!G316),시간강사_입력!G316&lt;100000),TEXT(시간강사_입력!G316,"yyyy. m. d."),IF(LEN(SUBSTITUTE(SUBSTITUTE(SUBSTITUTE(TRIM(시간강사_입력!G316),"-",""),".","")," ",""))=8,LEFT(SUBSTITUTE(SUBSTITUTE(SUBSTITUTE(TRIM(시간강사_입력!G316),"-",""),".","")," ",""),4)&amp;". "&amp;VALUE(MID(SUBSTITUTE(SUBSTITUTE(SUBSTITUTE(TRIM(시간강사_입력!G316),"-",""),".","")," ",""),5,2))&amp;". "&amp;VALUE(RIGHT(SUBSTITUTE(SUBSTITUTE(SUBSTITUTE(TRIM(시간강사_입력!G316),"-",""),".","")," ",""),2))&amp;".",IF(LEN(SUBSTITUTE(SUBSTITUTE(SUBSTITUTE(TRIM(시간강사_입력!G316),"-",""),".","")," ",""))=13,IF(OR(MID(SUBSTITUTE(SUBSTITUTE(SUBSTITUTE(TRIM(시간강사_입력!G316),"-",""),".","")," ",""),7,1)="1",MID(SUBSTITUTE(SUBSTITUTE(SUBSTITUTE(TRIM(시간강사_입력!G316),"-",""),".","")," ",""),7,1)="2",MID(SUBSTITUTE(SUBSTITUTE(SUBSTITUTE(TRIM(시간강사_입력!G316),"-",""),".","")," ",""),7,1)="5",MID(SUBSTITUTE(SUBSTITUTE(SUBSTITUTE(TRIM(시간강사_입력!G316),"-",""),".","")," ",""),7,1)="6"),"19","20")&amp;LEFT(SUBSTITUTE(SUBSTITUTE(SUBSTITUTE(TRIM(시간강사_입력!G316),"-",""),".","")," ",""),2)&amp;". "&amp;VALUE(MID(SUBSTITUTE(SUBSTITUTE(SUBSTITUTE(TRIM(시간강사_입력!G316),"-",""),".","")," ",""),3,2))&amp;". "&amp;VALUE(MID(SUBSTITUTE(SUBSTITUTE(SUBSTITUTE(TRIM(시간강사_입력!G316),"-",""),".","")," ",""),5,2))&amp;".",IF(LEN(SUBSTITUTE(SUBSTITUTE(SUBSTITUTE(TRIM(시간강사_입력!G316),"-",""),".","")," ",""))=6,IF(VALUE(LEFT(SUBSTITUTE(SUBSTITUTE(SUBSTITUTE(TRIM(시간강사_입력!G316),"-",""),".","")," ",""),2))&lt;=MOD(YEAR(TODAY()),100),"20","19")&amp;LEFT(SUBSTITUTE(SUBSTITUTE(SUBSTITUTE(TRIM(시간강사_입력!G316),"-",""),".","")," ",""),2)&amp;". "&amp;VALUE(MID(SUBSTITUTE(SUBSTITUTE(SUBSTITUTE(TRIM(시간강사_입력!G316),"-",""),".","")," ",""),3,2))&amp;". "&amp;VALUE(RIGHT(SUBSTITUTE(SUBSTITUTE(SUBSTITUTE(TRIM(시간강사_입력!G316),"-",""),".","")," ",""),2))&amp;".","")))))&amp;")"))</f>
        <v/>
      </c>
      <c r="E319" s="8" t="str">
        <f>IF(OR(시간강사_입력!F316="",LEFT(시간강사_입력!F316,2)="예)"),"",IF(시간강사_입력!O316&lt;&gt;"",시간강사_입력!O316,시간강사_입력!C316&amp;"에 임함."&amp;IF(AND(시간강사_입력!H316&lt;&gt;"",시간강사_입력!I316&lt;&gt;""),CHAR(10)&amp;"임용기간: "&amp;TEXT(시간강사_입력!H316,"yyyy. m. d.")&amp;" ~ "&amp;TEXT(시간강사_입력!I316,"yyyy. m. d."),"")&amp;IF(시간강사_입력!J316&lt;&gt;"",CHAR(10)&amp;"주당수업시간: 주 "&amp;시간강사_입력!J316&amp;"시간","")&amp;IF(시간강사_입력!K316&lt;&gt;"",CHAR(10)&amp;"총 수업주수: "&amp;시간강사_입력!K316&amp;"주","")&amp;IF(시간강사_입력!L316="예",CHAR(10)&amp;"방학기간 제외","")&amp;IF(시간강사_입력!M316&lt;&gt;"",CHAR(10)&amp;"근무시간: "&amp;시간강사_입력!M316,"")))</f>
        <v/>
      </c>
      <c r="F319" s="8" t="str">
        <f>IF(OR(시간강사_입력!F316="",LEFT(시간강사_입력!F316,2)="예)"),"",기본설정!$B$6)</f>
        <v/>
      </c>
      <c r="G319" s="22" t="str">
        <f>IF(OR(시간강사_입력!F316="",LEFT(시간강사_입력!F316,2)="예)"),"",IF(시간강사_입력!N316="",기본설정!$B$7,시간강사_입력!N316))</f>
        <v/>
      </c>
      <c r="H319" s="8" t="str">
        <f>IF(OR(시간강사_입력!F316="",LEFT(시간강사_입력!F316,2)="예)"),"",IF(기본설정!$B$8="","",기본설정!$B$8))</f>
        <v/>
      </c>
      <c r="I319" s="8" t="str">
        <f>IF(OR(시간강사_입력!F316="",LEFT(시간강사_입력!F316,2)="예)"),"",IF(기본설정!$B$9="","",기본설정!$B$9))</f>
        <v/>
      </c>
      <c r="J319" s="8" t="str">
        <f>IF(OR(시간강사_입력!F316="",LEFT(시간강사_입력!F316,2)="예)"),"",IF(시간강사_입력!P316&lt;&gt;"",시간강사_입력!P316,IF(기본설정!$B$10="","",기본설정!$B$10)))</f>
        <v/>
      </c>
    </row>
    <row r="320" spans="1:10" ht="90" customHeight="1">
      <c r="A320" s="7" t="str">
        <f>IF(OR(시간강사_입력!F317="",LEFT(시간강사_입력!F317,2)="예)"),"",IF(시간강사_입력!A317="",시간강사_입력!H317,시간강사_입력!A317))</f>
        <v/>
      </c>
      <c r="B320" s="8" t="str">
        <f>IF(OR(시간강사_입력!F317="",LEFT(시간강사_입력!F317,2)="예)"),"",IF(시간강사_입력!B317="",기본설정!$B$5,시간강사_입력!B317))</f>
        <v/>
      </c>
      <c r="C320" s="8" t="str">
        <f>IF(OR(시간강사_입력!F317="",LEFT(시간강사_입력!F317,2)="예)"),"",시간강사_입력!C317&amp;IF(시간강사_입력!E317="","",CHAR(10)&amp;"("&amp;시간강사_입력!E317&amp;")"))</f>
        <v/>
      </c>
      <c r="D320" s="8" t="str">
        <f ca="1">IF(OR(시간강사_입력!F317="",LEFT(시간강사_입력!F317,2)="예)"),"",시간강사_입력!F317&amp;IF(시간강사_입력!G317="","",CHAR(10)&amp;"("&amp;IF(시간강사_입력!G317="","",IF(AND(ISNUMBER(시간강사_입력!G317),시간강사_입력!G317&lt;100000),TEXT(시간강사_입력!G317,"yyyy. m. d."),IF(LEN(SUBSTITUTE(SUBSTITUTE(SUBSTITUTE(TRIM(시간강사_입력!G317),"-",""),".","")," ",""))=8,LEFT(SUBSTITUTE(SUBSTITUTE(SUBSTITUTE(TRIM(시간강사_입력!G317),"-",""),".","")," ",""),4)&amp;". "&amp;VALUE(MID(SUBSTITUTE(SUBSTITUTE(SUBSTITUTE(TRIM(시간강사_입력!G317),"-",""),".","")," ",""),5,2))&amp;". "&amp;VALUE(RIGHT(SUBSTITUTE(SUBSTITUTE(SUBSTITUTE(TRIM(시간강사_입력!G317),"-",""),".","")," ",""),2))&amp;".",IF(LEN(SUBSTITUTE(SUBSTITUTE(SUBSTITUTE(TRIM(시간강사_입력!G317),"-",""),".","")," ",""))=13,IF(OR(MID(SUBSTITUTE(SUBSTITUTE(SUBSTITUTE(TRIM(시간강사_입력!G317),"-",""),".","")," ",""),7,1)="1",MID(SUBSTITUTE(SUBSTITUTE(SUBSTITUTE(TRIM(시간강사_입력!G317),"-",""),".","")," ",""),7,1)="2",MID(SUBSTITUTE(SUBSTITUTE(SUBSTITUTE(TRIM(시간강사_입력!G317),"-",""),".","")," ",""),7,1)="5",MID(SUBSTITUTE(SUBSTITUTE(SUBSTITUTE(TRIM(시간강사_입력!G317),"-",""),".","")," ",""),7,1)="6"),"19","20")&amp;LEFT(SUBSTITUTE(SUBSTITUTE(SUBSTITUTE(TRIM(시간강사_입력!G317),"-",""),".","")," ",""),2)&amp;". "&amp;VALUE(MID(SUBSTITUTE(SUBSTITUTE(SUBSTITUTE(TRIM(시간강사_입력!G317),"-",""),".","")," ",""),3,2))&amp;". "&amp;VALUE(MID(SUBSTITUTE(SUBSTITUTE(SUBSTITUTE(TRIM(시간강사_입력!G317),"-",""),".","")," ",""),5,2))&amp;".",IF(LEN(SUBSTITUTE(SUBSTITUTE(SUBSTITUTE(TRIM(시간강사_입력!G317),"-",""),".","")," ",""))=6,IF(VALUE(LEFT(SUBSTITUTE(SUBSTITUTE(SUBSTITUTE(TRIM(시간강사_입력!G317),"-",""),".","")," ",""),2))&lt;=MOD(YEAR(TODAY()),100),"20","19")&amp;LEFT(SUBSTITUTE(SUBSTITUTE(SUBSTITUTE(TRIM(시간강사_입력!G317),"-",""),".","")," ",""),2)&amp;". "&amp;VALUE(MID(SUBSTITUTE(SUBSTITUTE(SUBSTITUTE(TRIM(시간강사_입력!G317),"-",""),".","")," ",""),3,2))&amp;". "&amp;VALUE(RIGHT(SUBSTITUTE(SUBSTITUTE(SUBSTITUTE(TRIM(시간강사_입력!G317),"-",""),".","")," ",""),2))&amp;".","")))))&amp;")"))</f>
        <v/>
      </c>
      <c r="E320" s="8" t="str">
        <f>IF(OR(시간강사_입력!F317="",LEFT(시간강사_입력!F317,2)="예)"),"",IF(시간강사_입력!O317&lt;&gt;"",시간강사_입력!O317,시간강사_입력!C317&amp;"에 임함."&amp;IF(AND(시간강사_입력!H317&lt;&gt;"",시간강사_입력!I317&lt;&gt;""),CHAR(10)&amp;"임용기간: "&amp;TEXT(시간강사_입력!H317,"yyyy. m. d.")&amp;" ~ "&amp;TEXT(시간강사_입력!I317,"yyyy. m. d."),"")&amp;IF(시간강사_입력!J317&lt;&gt;"",CHAR(10)&amp;"주당수업시간: 주 "&amp;시간강사_입력!J317&amp;"시간","")&amp;IF(시간강사_입력!K317&lt;&gt;"",CHAR(10)&amp;"총 수업주수: "&amp;시간강사_입력!K317&amp;"주","")&amp;IF(시간강사_입력!L317="예",CHAR(10)&amp;"방학기간 제외","")&amp;IF(시간강사_입력!M317&lt;&gt;"",CHAR(10)&amp;"근무시간: "&amp;시간강사_입력!M317,"")))</f>
        <v/>
      </c>
      <c r="F320" s="8" t="str">
        <f>IF(OR(시간강사_입력!F317="",LEFT(시간강사_입력!F317,2)="예)"),"",기본설정!$B$6)</f>
        <v/>
      </c>
      <c r="G320" s="22" t="str">
        <f>IF(OR(시간강사_입력!F317="",LEFT(시간강사_입력!F317,2)="예)"),"",IF(시간강사_입력!N317="",기본설정!$B$7,시간강사_입력!N317))</f>
        <v/>
      </c>
      <c r="H320" s="8" t="str">
        <f>IF(OR(시간강사_입력!F317="",LEFT(시간강사_입력!F317,2)="예)"),"",IF(기본설정!$B$8="","",기본설정!$B$8))</f>
        <v/>
      </c>
      <c r="I320" s="8" t="str">
        <f>IF(OR(시간강사_입력!F317="",LEFT(시간강사_입력!F317,2)="예)"),"",IF(기본설정!$B$9="","",기본설정!$B$9))</f>
        <v/>
      </c>
      <c r="J320" s="8" t="str">
        <f>IF(OR(시간강사_입력!F317="",LEFT(시간강사_입력!F317,2)="예)"),"",IF(시간강사_입력!P317&lt;&gt;"",시간강사_입력!P317,IF(기본설정!$B$10="","",기본설정!$B$10)))</f>
        <v/>
      </c>
    </row>
    <row r="321" spans="1:10" ht="90" customHeight="1">
      <c r="A321" s="7" t="str">
        <f>IF(OR(시간강사_입력!F318="",LEFT(시간강사_입력!F318,2)="예)"),"",IF(시간강사_입력!A318="",시간강사_입력!H318,시간강사_입력!A318))</f>
        <v/>
      </c>
      <c r="B321" s="8" t="str">
        <f>IF(OR(시간강사_입력!F318="",LEFT(시간강사_입력!F318,2)="예)"),"",IF(시간강사_입력!B318="",기본설정!$B$5,시간강사_입력!B318))</f>
        <v/>
      </c>
      <c r="C321" s="8" t="str">
        <f>IF(OR(시간강사_입력!F318="",LEFT(시간강사_입력!F318,2)="예)"),"",시간강사_입력!C318&amp;IF(시간강사_입력!E318="","",CHAR(10)&amp;"("&amp;시간강사_입력!E318&amp;")"))</f>
        <v/>
      </c>
      <c r="D321" s="8" t="str">
        <f ca="1">IF(OR(시간강사_입력!F318="",LEFT(시간강사_입력!F318,2)="예)"),"",시간강사_입력!F318&amp;IF(시간강사_입력!G318="","",CHAR(10)&amp;"("&amp;IF(시간강사_입력!G318="","",IF(AND(ISNUMBER(시간강사_입력!G318),시간강사_입력!G318&lt;100000),TEXT(시간강사_입력!G318,"yyyy. m. d."),IF(LEN(SUBSTITUTE(SUBSTITUTE(SUBSTITUTE(TRIM(시간강사_입력!G318),"-",""),".","")," ",""))=8,LEFT(SUBSTITUTE(SUBSTITUTE(SUBSTITUTE(TRIM(시간강사_입력!G318),"-",""),".","")," ",""),4)&amp;". "&amp;VALUE(MID(SUBSTITUTE(SUBSTITUTE(SUBSTITUTE(TRIM(시간강사_입력!G318),"-",""),".","")," ",""),5,2))&amp;". "&amp;VALUE(RIGHT(SUBSTITUTE(SUBSTITUTE(SUBSTITUTE(TRIM(시간강사_입력!G318),"-",""),".","")," ",""),2))&amp;".",IF(LEN(SUBSTITUTE(SUBSTITUTE(SUBSTITUTE(TRIM(시간강사_입력!G318),"-",""),".","")," ",""))=13,IF(OR(MID(SUBSTITUTE(SUBSTITUTE(SUBSTITUTE(TRIM(시간강사_입력!G318),"-",""),".","")," ",""),7,1)="1",MID(SUBSTITUTE(SUBSTITUTE(SUBSTITUTE(TRIM(시간강사_입력!G318),"-",""),".","")," ",""),7,1)="2",MID(SUBSTITUTE(SUBSTITUTE(SUBSTITUTE(TRIM(시간강사_입력!G318),"-",""),".","")," ",""),7,1)="5",MID(SUBSTITUTE(SUBSTITUTE(SUBSTITUTE(TRIM(시간강사_입력!G318),"-",""),".","")," ",""),7,1)="6"),"19","20")&amp;LEFT(SUBSTITUTE(SUBSTITUTE(SUBSTITUTE(TRIM(시간강사_입력!G318),"-",""),".","")," ",""),2)&amp;". "&amp;VALUE(MID(SUBSTITUTE(SUBSTITUTE(SUBSTITUTE(TRIM(시간강사_입력!G318),"-",""),".","")," ",""),3,2))&amp;". "&amp;VALUE(MID(SUBSTITUTE(SUBSTITUTE(SUBSTITUTE(TRIM(시간강사_입력!G318),"-",""),".","")," ",""),5,2))&amp;".",IF(LEN(SUBSTITUTE(SUBSTITUTE(SUBSTITUTE(TRIM(시간강사_입력!G318),"-",""),".","")," ",""))=6,IF(VALUE(LEFT(SUBSTITUTE(SUBSTITUTE(SUBSTITUTE(TRIM(시간강사_입력!G318),"-",""),".","")," ",""),2))&lt;=MOD(YEAR(TODAY()),100),"20","19")&amp;LEFT(SUBSTITUTE(SUBSTITUTE(SUBSTITUTE(TRIM(시간강사_입력!G318),"-",""),".","")," ",""),2)&amp;". "&amp;VALUE(MID(SUBSTITUTE(SUBSTITUTE(SUBSTITUTE(TRIM(시간강사_입력!G318),"-",""),".","")," ",""),3,2))&amp;". "&amp;VALUE(RIGHT(SUBSTITUTE(SUBSTITUTE(SUBSTITUTE(TRIM(시간강사_입력!G318),"-",""),".","")," ",""),2))&amp;".","")))))&amp;")"))</f>
        <v/>
      </c>
      <c r="E321" s="8" t="str">
        <f>IF(OR(시간강사_입력!F318="",LEFT(시간강사_입력!F318,2)="예)"),"",IF(시간강사_입력!O318&lt;&gt;"",시간강사_입력!O318,시간강사_입력!C318&amp;"에 임함."&amp;IF(AND(시간강사_입력!H318&lt;&gt;"",시간강사_입력!I318&lt;&gt;""),CHAR(10)&amp;"임용기간: "&amp;TEXT(시간강사_입력!H318,"yyyy. m. d.")&amp;" ~ "&amp;TEXT(시간강사_입력!I318,"yyyy. m. d."),"")&amp;IF(시간강사_입력!J318&lt;&gt;"",CHAR(10)&amp;"주당수업시간: 주 "&amp;시간강사_입력!J318&amp;"시간","")&amp;IF(시간강사_입력!K318&lt;&gt;"",CHAR(10)&amp;"총 수업주수: "&amp;시간강사_입력!K318&amp;"주","")&amp;IF(시간강사_입력!L318="예",CHAR(10)&amp;"방학기간 제외","")&amp;IF(시간강사_입력!M318&lt;&gt;"",CHAR(10)&amp;"근무시간: "&amp;시간강사_입력!M318,"")))</f>
        <v/>
      </c>
      <c r="F321" s="8" t="str">
        <f>IF(OR(시간강사_입력!F318="",LEFT(시간강사_입력!F318,2)="예)"),"",기본설정!$B$6)</f>
        <v/>
      </c>
      <c r="G321" s="22" t="str">
        <f>IF(OR(시간강사_입력!F318="",LEFT(시간강사_입력!F318,2)="예)"),"",IF(시간강사_입력!N318="",기본설정!$B$7,시간강사_입력!N318))</f>
        <v/>
      </c>
      <c r="H321" s="8" t="str">
        <f>IF(OR(시간강사_입력!F318="",LEFT(시간강사_입력!F318,2)="예)"),"",IF(기본설정!$B$8="","",기본설정!$B$8))</f>
        <v/>
      </c>
      <c r="I321" s="8" t="str">
        <f>IF(OR(시간강사_입력!F318="",LEFT(시간강사_입력!F318,2)="예)"),"",IF(기본설정!$B$9="","",기본설정!$B$9))</f>
        <v/>
      </c>
      <c r="J321" s="8" t="str">
        <f>IF(OR(시간강사_입력!F318="",LEFT(시간강사_입력!F318,2)="예)"),"",IF(시간강사_입력!P318&lt;&gt;"",시간강사_입력!P318,IF(기본설정!$B$10="","",기본설정!$B$10)))</f>
        <v/>
      </c>
    </row>
    <row r="322" spans="1:10" ht="90" customHeight="1">
      <c r="A322" s="7" t="str">
        <f>IF(OR(시간강사_입력!F319="",LEFT(시간강사_입력!F319,2)="예)"),"",IF(시간강사_입력!A319="",시간강사_입력!H319,시간강사_입력!A319))</f>
        <v/>
      </c>
      <c r="B322" s="8" t="str">
        <f>IF(OR(시간강사_입력!F319="",LEFT(시간강사_입력!F319,2)="예)"),"",IF(시간강사_입력!B319="",기본설정!$B$5,시간강사_입력!B319))</f>
        <v/>
      </c>
      <c r="C322" s="8" t="str">
        <f>IF(OR(시간강사_입력!F319="",LEFT(시간강사_입력!F319,2)="예)"),"",시간강사_입력!C319&amp;IF(시간강사_입력!E319="","",CHAR(10)&amp;"("&amp;시간강사_입력!E319&amp;")"))</f>
        <v/>
      </c>
      <c r="D322" s="8" t="str">
        <f ca="1">IF(OR(시간강사_입력!F319="",LEFT(시간강사_입력!F319,2)="예)"),"",시간강사_입력!F319&amp;IF(시간강사_입력!G319="","",CHAR(10)&amp;"("&amp;IF(시간강사_입력!G319="","",IF(AND(ISNUMBER(시간강사_입력!G319),시간강사_입력!G319&lt;100000),TEXT(시간강사_입력!G319,"yyyy. m. d."),IF(LEN(SUBSTITUTE(SUBSTITUTE(SUBSTITUTE(TRIM(시간강사_입력!G319),"-",""),".","")," ",""))=8,LEFT(SUBSTITUTE(SUBSTITUTE(SUBSTITUTE(TRIM(시간강사_입력!G319),"-",""),".","")," ",""),4)&amp;". "&amp;VALUE(MID(SUBSTITUTE(SUBSTITUTE(SUBSTITUTE(TRIM(시간강사_입력!G319),"-",""),".","")," ",""),5,2))&amp;". "&amp;VALUE(RIGHT(SUBSTITUTE(SUBSTITUTE(SUBSTITUTE(TRIM(시간강사_입력!G319),"-",""),".","")," ",""),2))&amp;".",IF(LEN(SUBSTITUTE(SUBSTITUTE(SUBSTITUTE(TRIM(시간강사_입력!G319),"-",""),".","")," ",""))=13,IF(OR(MID(SUBSTITUTE(SUBSTITUTE(SUBSTITUTE(TRIM(시간강사_입력!G319),"-",""),".","")," ",""),7,1)="1",MID(SUBSTITUTE(SUBSTITUTE(SUBSTITUTE(TRIM(시간강사_입력!G319),"-",""),".","")," ",""),7,1)="2",MID(SUBSTITUTE(SUBSTITUTE(SUBSTITUTE(TRIM(시간강사_입력!G319),"-",""),".","")," ",""),7,1)="5",MID(SUBSTITUTE(SUBSTITUTE(SUBSTITUTE(TRIM(시간강사_입력!G319),"-",""),".","")," ",""),7,1)="6"),"19","20")&amp;LEFT(SUBSTITUTE(SUBSTITUTE(SUBSTITUTE(TRIM(시간강사_입력!G319),"-",""),".","")," ",""),2)&amp;". "&amp;VALUE(MID(SUBSTITUTE(SUBSTITUTE(SUBSTITUTE(TRIM(시간강사_입력!G319),"-",""),".","")," ",""),3,2))&amp;". "&amp;VALUE(MID(SUBSTITUTE(SUBSTITUTE(SUBSTITUTE(TRIM(시간강사_입력!G319),"-",""),".","")," ",""),5,2))&amp;".",IF(LEN(SUBSTITUTE(SUBSTITUTE(SUBSTITUTE(TRIM(시간강사_입력!G319),"-",""),".","")," ",""))=6,IF(VALUE(LEFT(SUBSTITUTE(SUBSTITUTE(SUBSTITUTE(TRIM(시간강사_입력!G319),"-",""),".","")," ",""),2))&lt;=MOD(YEAR(TODAY()),100),"20","19")&amp;LEFT(SUBSTITUTE(SUBSTITUTE(SUBSTITUTE(TRIM(시간강사_입력!G319),"-",""),".","")," ",""),2)&amp;". "&amp;VALUE(MID(SUBSTITUTE(SUBSTITUTE(SUBSTITUTE(TRIM(시간강사_입력!G319),"-",""),".","")," ",""),3,2))&amp;". "&amp;VALUE(RIGHT(SUBSTITUTE(SUBSTITUTE(SUBSTITUTE(TRIM(시간강사_입력!G319),"-",""),".","")," ",""),2))&amp;".","")))))&amp;")"))</f>
        <v/>
      </c>
      <c r="E322" s="8" t="str">
        <f>IF(OR(시간강사_입력!F319="",LEFT(시간강사_입력!F319,2)="예)"),"",IF(시간강사_입력!O319&lt;&gt;"",시간강사_입력!O319,시간강사_입력!C319&amp;"에 임함."&amp;IF(AND(시간강사_입력!H319&lt;&gt;"",시간강사_입력!I319&lt;&gt;""),CHAR(10)&amp;"임용기간: "&amp;TEXT(시간강사_입력!H319,"yyyy. m. d.")&amp;" ~ "&amp;TEXT(시간강사_입력!I319,"yyyy. m. d."),"")&amp;IF(시간강사_입력!J319&lt;&gt;"",CHAR(10)&amp;"주당수업시간: 주 "&amp;시간강사_입력!J319&amp;"시간","")&amp;IF(시간강사_입력!K319&lt;&gt;"",CHAR(10)&amp;"총 수업주수: "&amp;시간강사_입력!K319&amp;"주","")&amp;IF(시간강사_입력!L319="예",CHAR(10)&amp;"방학기간 제외","")&amp;IF(시간강사_입력!M319&lt;&gt;"",CHAR(10)&amp;"근무시간: "&amp;시간강사_입력!M319,"")))</f>
        <v/>
      </c>
      <c r="F322" s="8" t="str">
        <f>IF(OR(시간강사_입력!F319="",LEFT(시간강사_입력!F319,2)="예)"),"",기본설정!$B$6)</f>
        <v/>
      </c>
      <c r="G322" s="22" t="str">
        <f>IF(OR(시간강사_입력!F319="",LEFT(시간강사_입력!F319,2)="예)"),"",IF(시간강사_입력!N319="",기본설정!$B$7,시간강사_입력!N319))</f>
        <v/>
      </c>
      <c r="H322" s="8" t="str">
        <f>IF(OR(시간강사_입력!F319="",LEFT(시간강사_입력!F319,2)="예)"),"",IF(기본설정!$B$8="","",기본설정!$B$8))</f>
        <v/>
      </c>
      <c r="I322" s="8" t="str">
        <f>IF(OR(시간강사_입력!F319="",LEFT(시간강사_입력!F319,2)="예)"),"",IF(기본설정!$B$9="","",기본설정!$B$9))</f>
        <v/>
      </c>
      <c r="J322" s="8" t="str">
        <f>IF(OR(시간강사_입력!F319="",LEFT(시간강사_입력!F319,2)="예)"),"",IF(시간강사_입력!P319&lt;&gt;"",시간강사_입력!P319,IF(기본설정!$B$10="","",기본설정!$B$10)))</f>
        <v/>
      </c>
    </row>
    <row r="323" spans="1:10" ht="90" customHeight="1">
      <c r="A323" s="7" t="str">
        <f>IF(OR(시간강사_입력!F320="",LEFT(시간강사_입력!F320,2)="예)"),"",IF(시간강사_입력!A320="",시간강사_입력!H320,시간강사_입력!A320))</f>
        <v/>
      </c>
      <c r="B323" s="8" t="str">
        <f>IF(OR(시간강사_입력!F320="",LEFT(시간강사_입력!F320,2)="예)"),"",IF(시간강사_입력!B320="",기본설정!$B$5,시간강사_입력!B320))</f>
        <v/>
      </c>
      <c r="C323" s="8" t="str">
        <f>IF(OR(시간강사_입력!F320="",LEFT(시간강사_입력!F320,2)="예)"),"",시간강사_입력!C320&amp;IF(시간강사_입력!E320="","",CHAR(10)&amp;"("&amp;시간강사_입력!E320&amp;")"))</f>
        <v/>
      </c>
      <c r="D323" s="8" t="str">
        <f ca="1">IF(OR(시간강사_입력!F320="",LEFT(시간강사_입력!F320,2)="예)"),"",시간강사_입력!F320&amp;IF(시간강사_입력!G320="","",CHAR(10)&amp;"("&amp;IF(시간강사_입력!G320="","",IF(AND(ISNUMBER(시간강사_입력!G320),시간강사_입력!G320&lt;100000),TEXT(시간강사_입력!G320,"yyyy. m. d."),IF(LEN(SUBSTITUTE(SUBSTITUTE(SUBSTITUTE(TRIM(시간강사_입력!G320),"-",""),".","")," ",""))=8,LEFT(SUBSTITUTE(SUBSTITUTE(SUBSTITUTE(TRIM(시간강사_입력!G320),"-",""),".","")," ",""),4)&amp;". "&amp;VALUE(MID(SUBSTITUTE(SUBSTITUTE(SUBSTITUTE(TRIM(시간강사_입력!G320),"-",""),".","")," ",""),5,2))&amp;". "&amp;VALUE(RIGHT(SUBSTITUTE(SUBSTITUTE(SUBSTITUTE(TRIM(시간강사_입력!G320),"-",""),".","")," ",""),2))&amp;".",IF(LEN(SUBSTITUTE(SUBSTITUTE(SUBSTITUTE(TRIM(시간강사_입력!G320),"-",""),".","")," ",""))=13,IF(OR(MID(SUBSTITUTE(SUBSTITUTE(SUBSTITUTE(TRIM(시간강사_입력!G320),"-",""),".","")," ",""),7,1)="1",MID(SUBSTITUTE(SUBSTITUTE(SUBSTITUTE(TRIM(시간강사_입력!G320),"-",""),".","")," ",""),7,1)="2",MID(SUBSTITUTE(SUBSTITUTE(SUBSTITUTE(TRIM(시간강사_입력!G320),"-",""),".","")," ",""),7,1)="5",MID(SUBSTITUTE(SUBSTITUTE(SUBSTITUTE(TRIM(시간강사_입력!G320),"-",""),".","")," ",""),7,1)="6"),"19","20")&amp;LEFT(SUBSTITUTE(SUBSTITUTE(SUBSTITUTE(TRIM(시간강사_입력!G320),"-",""),".","")," ",""),2)&amp;". "&amp;VALUE(MID(SUBSTITUTE(SUBSTITUTE(SUBSTITUTE(TRIM(시간강사_입력!G320),"-",""),".","")," ",""),3,2))&amp;". "&amp;VALUE(MID(SUBSTITUTE(SUBSTITUTE(SUBSTITUTE(TRIM(시간강사_입력!G320),"-",""),".","")," ",""),5,2))&amp;".",IF(LEN(SUBSTITUTE(SUBSTITUTE(SUBSTITUTE(TRIM(시간강사_입력!G320),"-",""),".","")," ",""))=6,IF(VALUE(LEFT(SUBSTITUTE(SUBSTITUTE(SUBSTITUTE(TRIM(시간강사_입력!G320),"-",""),".","")," ",""),2))&lt;=MOD(YEAR(TODAY()),100),"20","19")&amp;LEFT(SUBSTITUTE(SUBSTITUTE(SUBSTITUTE(TRIM(시간강사_입력!G320),"-",""),".","")," ",""),2)&amp;". "&amp;VALUE(MID(SUBSTITUTE(SUBSTITUTE(SUBSTITUTE(TRIM(시간강사_입력!G320),"-",""),".","")," ",""),3,2))&amp;". "&amp;VALUE(RIGHT(SUBSTITUTE(SUBSTITUTE(SUBSTITUTE(TRIM(시간강사_입력!G320),"-",""),".","")," ",""),2))&amp;".","")))))&amp;")"))</f>
        <v/>
      </c>
      <c r="E323" s="8" t="str">
        <f>IF(OR(시간강사_입력!F320="",LEFT(시간강사_입력!F320,2)="예)"),"",IF(시간강사_입력!O320&lt;&gt;"",시간강사_입력!O320,시간강사_입력!C320&amp;"에 임함."&amp;IF(AND(시간강사_입력!H320&lt;&gt;"",시간강사_입력!I320&lt;&gt;""),CHAR(10)&amp;"임용기간: "&amp;TEXT(시간강사_입력!H320,"yyyy. m. d.")&amp;" ~ "&amp;TEXT(시간강사_입력!I320,"yyyy. m. d."),"")&amp;IF(시간강사_입력!J320&lt;&gt;"",CHAR(10)&amp;"주당수업시간: 주 "&amp;시간강사_입력!J320&amp;"시간","")&amp;IF(시간강사_입력!K320&lt;&gt;"",CHAR(10)&amp;"총 수업주수: "&amp;시간강사_입력!K320&amp;"주","")&amp;IF(시간강사_입력!L320="예",CHAR(10)&amp;"방학기간 제외","")&amp;IF(시간강사_입력!M320&lt;&gt;"",CHAR(10)&amp;"근무시간: "&amp;시간강사_입력!M320,"")))</f>
        <v/>
      </c>
      <c r="F323" s="8" t="str">
        <f>IF(OR(시간강사_입력!F320="",LEFT(시간강사_입력!F320,2)="예)"),"",기본설정!$B$6)</f>
        <v/>
      </c>
      <c r="G323" s="22" t="str">
        <f>IF(OR(시간강사_입력!F320="",LEFT(시간강사_입력!F320,2)="예)"),"",IF(시간강사_입력!N320="",기본설정!$B$7,시간강사_입력!N320))</f>
        <v/>
      </c>
      <c r="H323" s="8" t="str">
        <f>IF(OR(시간강사_입력!F320="",LEFT(시간강사_입력!F320,2)="예)"),"",IF(기본설정!$B$8="","",기본설정!$B$8))</f>
        <v/>
      </c>
      <c r="I323" s="8" t="str">
        <f>IF(OR(시간강사_입력!F320="",LEFT(시간강사_입력!F320,2)="예)"),"",IF(기본설정!$B$9="","",기본설정!$B$9))</f>
        <v/>
      </c>
      <c r="J323" s="8" t="str">
        <f>IF(OR(시간강사_입력!F320="",LEFT(시간강사_입력!F320,2)="예)"),"",IF(시간강사_입력!P320&lt;&gt;"",시간강사_입력!P320,IF(기본설정!$B$10="","",기본설정!$B$10)))</f>
        <v/>
      </c>
    </row>
    <row r="324" spans="1:10" ht="90" customHeight="1">
      <c r="A324" s="7" t="str">
        <f>IF(OR(시간강사_입력!F321="",LEFT(시간강사_입력!F321,2)="예)"),"",IF(시간강사_입력!A321="",시간강사_입력!H321,시간강사_입력!A321))</f>
        <v/>
      </c>
      <c r="B324" s="8" t="str">
        <f>IF(OR(시간강사_입력!F321="",LEFT(시간강사_입력!F321,2)="예)"),"",IF(시간강사_입력!B321="",기본설정!$B$5,시간강사_입력!B321))</f>
        <v/>
      </c>
      <c r="C324" s="8" t="str">
        <f>IF(OR(시간강사_입력!F321="",LEFT(시간강사_입력!F321,2)="예)"),"",시간강사_입력!C321&amp;IF(시간강사_입력!E321="","",CHAR(10)&amp;"("&amp;시간강사_입력!E321&amp;")"))</f>
        <v/>
      </c>
      <c r="D324" s="8" t="str">
        <f ca="1">IF(OR(시간강사_입력!F321="",LEFT(시간강사_입력!F321,2)="예)"),"",시간강사_입력!F321&amp;IF(시간강사_입력!G321="","",CHAR(10)&amp;"("&amp;IF(시간강사_입력!G321="","",IF(AND(ISNUMBER(시간강사_입력!G321),시간강사_입력!G321&lt;100000),TEXT(시간강사_입력!G321,"yyyy. m. d."),IF(LEN(SUBSTITUTE(SUBSTITUTE(SUBSTITUTE(TRIM(시간강사_입력!G321),"-",""),".","")," ",""))=8,LEFT(SUBSTITUTE(SUBSTITUTE(SUBSTITUTE(TRIM(시간강사_입력!G321),"-",""),".","")," ",""),4)&amp;". "&amp;VALUE(MID(SUBSTITUTE(SUBSTITUTE(SUBSTITUTE(TRIM(시간강사_입력!G321),"-",""),".","")," ",""),5,2))&amp;". "&amp;VALUE(RIGHT(SUBSTITUTE(SUBSTITUTE(SUBSTITUTE(TRIM(시간강사_입력!G321),"-",""),".","")," ",""),2))&amp;".",IF(LEN(SUBSTITUTE(SUBSTITUTE(SUBSTITUTE(TRIM(시간강사_입력!G321),"-",""),".","")," ",""))=13,IF(OR(MID(SUBSTITUTE(SUBSTITUTE(SUBSTITUTE(TRIM(시간강사_입력!G321),"-",""),".","")," ",""),7,1)="1",MID(SUBSTITUTE(SUBSTITUTE(SUBSTITUTE(TRIM(시간강사_입력!G321),"-",""),".","")," ",""),7,1)="2",MID(SUBSTITUTE(SUBSTITUTE(SUBSTITUTE(TRIM(시간강사_입력!G321),"-",""),".","")," ",""),7,1)="5",MID(SUBSTITUTE(SUBSTITUTE(SUBSTITUTE(TRIM(시간강사_입력!G321),"-",""),".","")," ",""),7,1)="6"),"19","20")&amp;LEFT(SUBSTITUTE(SUBSTITUTE(SUBSTITUTE(TRIM(시간강사_입력!G321),"-",""),".","")," ",""),2)&amp;". "&amp;VALUE(MID(SUBSTITUTE(SUBSTITUTE(SUBSTITUTE(TRIM(시간강사_입력!G321),"-",""),".","")," ",""),3,2))&amp;". "&amp;VALUE(MID(SUBSTITUTE(SUBSTITUTE(SUBSTITUTE(TRIM(시간강사_입력!G321),"-",""),".","")," ",""),5,2))&amp;".",IF(LEN(SUBSTITUTE(SUBSTITUTE(SUBSTITUTE(TRIM(시간강사_입력!G321),"-",""),".","")," ",""))=6,IF(VALUE(LEFT(SUBSTITUTE(SUBSTITUTE(SUBSTITUTE(TRIM(시간강사_입력!G321),"-",""),".","")," ",""),2))&lt;=MOD(YEAR(TODAY()),100),"20","19")&amp;LEFT(SUBSTITUTE(SUBSTITUTE(SUBSTITUTE(TRIM(시간강사_입력!G321),"-",""),".","")," ",""),2)&amp;". "&amp;VALUE(MID(SUBSTITUTE(SUBSTITUTE(SUBSTITUTE(TRIM(시간강사_입력!G321),"-",""),".","")," ",""),3,2))&amp;". "&amp;VALUE(RIGHT(SUBSTITUTE(SUBSTITUTE(SUBSTITUTE(TRIM(시간강사_입력!G321),"-",""),".","")," ",""),2))&amp;".","")))))&amp;")"))</f>
        <v/>
      </c>
      <c r="E324" s="8" t="str">
        <f>IF(OR(시간강사_입력!F321="",LEFT(시간강사_입력!F321,2)="예)"),"",IF(시간강사_입력!O321&lt;&gt;"",시간강사_입력!O321,시간강사_입력!C321&amp;"에 임함."&amp;IF(AND(시간강사_입력!H321&lt;&gt;"",시간강사_입력!I321&lt;&gt;""),CHAR(10)&amp;"임용기간: "&amp;TEXT(시간강사_입력!H321,"yyyy. m. d.")&amp;" ~ "&amp;TEXT(시간강사_입력!I321,"yyyy. m. d."),"")&amp;IF(시간강사_입력!J321&lt;&gt;"",CHAR(10)&amp;"주당수업시간: 주 "&amp;시간강사_입력!J321&amp;"시간","")&amp;IF(시간강사_입력!K321&lt;&gt;"",CHAR(10)&amp;"총 수업주수: "&amp;시간강사_입력!K321&amp;"주","")&amp;IF(시간강사_입력!L321="예",CHAR(10)&amp;"방학기간 제외","")&amp;IF(시간강사_입력!M321&lt;&gt;"",CHAR(10)&amp;"근무시간: "&amp;시간강사_입력!M321,"")))</f>
        <v/>
      </c>
      <c r="F324" s="8" t="str">
        <f>IF(OR(시간강사_입력!F321="",LEFT(시간강사_입력!F321,2)="예)"),"",기본설정!$B$6)</f>
        <v/>
      </c>
      <c r="G324" s="22" t="str">
        <f>IF(OR(시간강사_입력!F321="",LEFT(시간강사_입력!F321,2)="예)"),"",IF(시간강사_입력!N321="",기본설정!$B$7,시간강사_입력!N321))</f>
        <v/>
      </c>
      <c r="H324" s="8" t="str">
        <f>IF(OR(시간강사_입력!F321="",LEFT(시간강사_입력!F321,2)="예)"),"",IF(기본설정!$B$8="","",기본설정!$B$8))</f>
        <v/>
      </c>
      <c r="I324" s="8" t="str">
        <f>IF(OR(시간강사_입력!F321="",LEFT(시간강사_입력!F321,2)="예)"),"",IF(기본설정!$B$9="","",기본설정!$B$9))</f>
        <v/>
      </c>
      <c r="J324" s="8" t="str">
        <f>IF(OR(시간강사_입력!F321="",LEFT(시간강사_입력!F321,2)="예)"),"",IF(시간강사_입력!P321&lt;&gt;"",시간강사_입력!P321,IF(기본설정!$B$10="","",기본설정!$B$10)))</f>
        <v/>
      </c>
    </row>
    <row r="325" spans="1:10" ht="90" customHeight="1">
      <c r="A325" s="7" t="str">
        <f>IF(OR(시간강사_입력!F322="",LEFT(시간강사_입력!F322,2)="예)"),"",IF(시간강사_입력!A322="",시간강사_입력!H322,시간강사_입력!A322))</f>
        <v/>
      </c>
      <c r="B325" s="8" t="str">
        <f>IF(OR(시간강사_입력!F322="",LEFT(시간강사_입력!F322,2)="예)"),"",IF(시간강사_입력!B322="",기본설정!$B$5,시간강사_입력!B322))</f>
        <v/>
      </c>
      <c r="C325" s="8" t="str">
        <f>IF(OR(시간강사_입력!F322="",LEFT(시간강사_입력!F322,2)="예)"),"",시간강사_입력!C322&amp;IF(시간강사_입력!E322="","",CHAR(10)&amp;"("&amp;시간강사_입력!E322&amp;")"))</f>
        <v/>
      </c>
      <c r="D325" s="8" t="str">
        <f ca="1">IF(OR(시간강사_입력!F322="",LEFT(시간강사_입력!F322,2)="예)"),"",시간강사_입력!F322&amp;IF(시간강사_입력!G322="","",CHAR(10)&amp;"("&amp;IF(시간강사_입력!G322="","",IF(AND(ISNUMBER(시간강사_입력!G322),시간강사_입력!G322&lt;100000),TEXT(시간강사_입력!G322,"yyyy. m. d."),IF(LEN(SUBSTITUTE(SUBSTITUTE(SUBSTITUTE(TRIM(시간강사_입력!G322),"-",""),".","")," ",""))=8,LEFT(SUBSTITUTE(SUBSTITUTE(SUBSTITUTE(TRIM(시간강사_입력!G322),"-",""),".","")," ",""),4)&amp;". "&amp;VALUE(MID(SUBSTITUTE(SUBSTITUTE(SUBSTITUTE(TRIM(시간강사_입력!G322),"-",""),".","")," ",""),5,2))&amp;". "&amp;VALUE(RIGHT(SUBSTITUTE(SUBSTITUTE(SUBSTITUTE(TRIM(시간강사_입력!G322),"-",""),".","")," ",""),2))&amp;".",IF(LEN(SUBSTITUTE(SUBSTITUTE(SUBSTITUTE(TRIM(시간강사_입력!G322),"-",""),".","")," ",""))=13,IF(OR(MID(SUBSTITUTE(SUBSTITUTE(SUBSTITUTE(TRIM(시간강사_입력!G322),"-",""),".","")," ",""),7,1)="1",MID(SUBSTITUTE(SUBSTITUTE(SUBSTITUTE(TRIM(시간강사_입력!G322),"-",""),".","")," ",""),7,1)="2",MID(SUBSTITUTE(SUBSTITUTE(SUBSTITUTE(TRIM(시간강사_입력!G322),"-",""),".","")," ",""),7,1)="5",MID(SUBSTITUTE(SUBSTITUTE(SUBSTITUTE(TRIM(시간강사_입력!G322),"-",""),".","")," ",""),7,1)="6"),"19","20")&amp;LEFT(SUBSTITUTE(SUBSTITUTE(SUBSTITUTE(TRIM(시간강사_입력!G322),"-",""),".","")," ",""),2)&amp;". "&amp;VALUE(MID(SUBSTITUTE(SUBSTITUTE(SUBSTITUTE(TRIM(시간강사_입력!G322),"-",""),".","")," ",""),3,2))&amp;". "&amp;VALUE(MID(SUBSTITUTE(SUBSTITUTE(SUBSTITUTE(TRIM(시간강사_입력!G322),"-",""),".","")," ",""),5,2))&amp;".",IF(LEN(SUBSTITUTE(SUBSTITUTE(SUBSTITUTE(TRIM(시간강사_입력!G322),"-",""),".","")," ",""))=6,IF(VALUE(LEFT(SUBSTITUTE(SUBSTITUTE(SUBSTITUTE(TRIM(시간강사_입력!G322),"-",""),".","")," ",""),2))&lt;=MOD(YEAR(TODAY()),100),"20","19")&amp;LEFT(SUBSTITUTE(SUBSTITUTE(SUBSTITUTE(TRIM(시간강사_입력!G322),"-",""),".","")," ",""),2)&amp;". "&amp;VALUE(MID(SUBSTITUTE(SUBSTITUTE(SUBSTITUTE(TRIM(시간강사_입력!G322),"-",""),".","")," ",""),3,2))&amp;". "&amp;VALUE(RIGHT(SUBSTITUTE(SUBSTITUTE(SUBSTITUTE(TRIM(시간강사_입력!G322),"-",""),".","")," ",""),2))&amp;".","")))))&amp;")"))</f>
        <v/>
      </c>
      <c r="E325" s="8" t="str">
        <f>IF(OR(시간강사_입력!F322="",LEFT(시간강사_입력!F322,2)="예)"),"",IF(시간강사_입력!O322&lt;&gt;"",시간강사_입력!O322,시간강사_입력!C322&amp;"에 임함."&amp;IF(AND(시간강사_입력!H322&lt;&gt;"",시간강사_입력!I322&lt;&gt;""),CHAR(10)&amp;"임용기간: "&amp;TEXT(시간강사_입력!H322,"yyyy. m. d.")&amp;" ~ "&amp;TEXT(시간강사_입력!I322,"yyyy. m. d."),"")&amp;IF(시간강사_입력!J322&lt;&gt;"",CHAR(10)&amp;"주당수업시간: 주 "&amp;시간강사_입력!J322&amp;"시간","")&amp;IF(시간강사_입력!K322&lt;&gt;"",CHAR(10)&amp;"총 수업주수: "&amp;시간강사_입력!K322&amp;"주","")&amp;IF(시간강사_입력!L322="예",CHAR(10)&amp;"방학기간 제외","")&amp;IF(시간강사_입력!M322&lt;&gt;"",CHAR(10)&amp;"근무시간: "&amp;시간강사_입력!M322,"")))</f>
        <v/>
      </c>
      <c r="F325" s="8" t="str">
        <f>IF(OR(시간강사_입력!F322="",LEFT(시간강사_입력!F322,2)="예)"),"",기본설정!$B$6)</f>
        <v/>
      </c>
      <c r="G325" s="22" t="str">
        <f>IF(OR(시간강사_입력!F322="",LEFT(시간강사_입력!F322,2)="예)"),"",IF(시간강사_입력!N322="",기본설정!$B$7,시간강사_입력!N322))</f>
        <v/>
      </c>
      <c r="H325" s="8" t="str">
        <f>IF(OR(시간강사_입력!F322="",LEFT(시간강사_입력!F322,2)="예)"),"",IF(기본설정!$B$8="","",기본설정!$B$8))</f>
        <v/>
      </c>
      <c r="I325" s="8" t="str">
        <f>IF(OR(시간강사_입력!F322="",LEFT(시간강사_입력!F322,2)="예)"),"",IF(기본설정!$B$9="","",기본설정!$B$9))</f>
        <v/>
      </c>
      <c r="J325" s="8" t="str">
        <f>IF(OR(시간강사_입력!F322="",LEFT(시간강사_입력!F322,2)="예)"),"",IF(시간강사_입력!P322&lt;&gt;"",시간강사_입력!P322,IF(기본설정!$B$10="","",기본설정!$B$10)))</f>
        <v/>
      </c>
    </row>
    <row r="326" spans="1:10" ht="90" customHeight="1">
      <c r="A326" s="7" t="str">
        <f>IF(OR(시간강사_입력!F323="",LEFT(시간강사_입력!F323,2)="예)"),"",IF(시간강사_입력!A323="",시간강사_입력!H323,시간강사_입력!A323))</f>
        <v/>
      </c>
      <c r="B326" s="8" t="str">
        <f>IF(OR(시간강사_입력!F323="",LEFT(시간강사_입력!F323,2)="예)"),"",IF(시간강사_입력!B323="",기본설정!$B$5,시간강사_입력!B323))</f>
        <v/>
      </c>
      <c r="C326" s="8" t="str">
        <f>IF(OR(시간강사_입력!F323="",LEFT(시간강사_입력!F323,2)="예)"),"",시간강사_입력!C323&amp;IF(시간강사_입력!E323="","",CHAR(10)&amp;"("&amp;시간강사_입력!E323&amp;")"))</f>
        <v/>
      </c>
      <c r="D326" s="8" t="str">
        <f ca="1">IF(OR(시간강사_입력!F323="",LEFT(시간강사_입력!F323,2)="예)"),"",시간강사_입력!F323&amp;IF(시간강사_입력!G323="","",CHAR(10)&amp;"("&amp;IF(시간강사_입력!G323="","",IF(AND(ISNUMBER(시간강사_입력!G323),시간강사_입력!G323&lt;100000),TEXT(시간강사_입력!G323,"yyyy. m. d."),IF(LEN(SUBSTITUTE(SUBSTITUTE(SUBSTITUTE(TRIM(시간강사_입력!G323),"-",""),".","")," ",""))=8,LEFT(SUBSTITUTE(SUBSTITUTE(SUBSTITUTE(TRIM(시간강사_입력!G323),"-",""),".","")," ",""),4)&amp;". "&amp;VALUE(MID(SUBSTITUTE(SUBSTITUTE(SUBSTITUTE(TRIM(시간강사_입력!G323),"-",""),".","")," ",""),5,2))&amp;". "&amp;VALUE(RIGHT(SUBSTITUTE(SUBSTITUTE(SUBSTITUTE(TRIM(시간강사_입력!G323),"-",""),".","")," ",""),2))&amp;".",IF(LEN(SUBSTITUTE(SUBSTITUTE(SUBSTITUTE(TRIM(시간강사_입력!G323),"-",""),".","")," ",""))=13,IF(OR(MID(SUBSTITUTE(SUBSTITUTE(SUBSTITUTE(TRIM(시간강사_입력!G323),"-",""),".","")," ",""),7,1)="1",MID(SUBSTITUTE(SUBSTITUTE(SUBSTITUTE(TRIM(시간강사_입력!G323),"-",""),".","")," ",""),7,1)="2",MID(SUBSTITUTE(SUBSTITUTE(SUBSTITUTE(TRIM(시간강사_입력!G323),"-",""),".","")," ",""),7,1)="5",MID(SUBSTITUTE(SUBSTITUTE(SUBSTITUTE(TRIM(시간강사_입력!G323),"-",""),".","")," ",""),7,1)="6"),"19","20")&amp;LEFT(SUBSTITUTE(SUBSTITUTE(SUBSTITUTE(TRIM(시간강사_입력!G323),"-",""),".","")," ",""),2)&amp;". "&amp;VALUE(MID(SUBSTITUTE(SUBSTITUTE(SUBSTITUTE(TRIM(시간강사_입력!G323),"-",""),".","")," ",""),3,2))&amp;". "&amp;VALUE(MID(SUBSTITUTE(SUBSTITUTE(SUBSTITUTE(TRIM(시간강사_입력!G323),"-",""),".","")," ",""),5,2))&amp;".",IF(LEN(SUBSTITUTE(SUBSTITUTE(SUBSTITUTE(TRIM(시간강사_입력!G323),"-",""),".","")," ",""))=6,IF(VALUE(LEFT(SUBSTITUTE(SUBSTITUTE(SUBSTITUTE(TRIM(시간강사_입력!G323),"-",""),".","")," ",""),2))&lt;=MOD(YEAR(TODAY()),100),"20","19")&amp;LEFT(SUBSTITUTE(SUBSTITUTE(SUBSTITUTE(TRIM(시간강사_입력!G323),"-",""),".","")," ",""),2)&amp;". "&amp;VALUE(MID(SUBSTITUTE(SUBSTITUTE(SUBSTITUTE(TRIM(시간강사_입력!G323),"-",""),".","")," ",""),3,2))&amp;". "&amp;VALUE(RIGHT(SUBSTITUTE(SUBSTITUTE(SUBSTITUTE(TRIM(시간강사_입력!G323),"-",""),".","")," ",""),2))&amp;".","")))))&amp;")"))</f>
        <v/>
      </c>
      <c r="E326" s="8" t="str">
        <f>IF(OR(시간강사_입력!F323="",LEFT(시간강사_입력!F323,2)="예)"),"",IF(시간강사_입력!O323&lt;&gt;"",시간강사_입력!O323,시간강사_입력!C323&amp;"에 임함."&amp;IF(AND(시간강사_입력!H323&lt;&gt;"",시간강사_입력!I323&lt;&gt;""),CHAR(10)&amp;"임용기간: "&amp;TEXT(시간강사_입력!H323,"yyyy. m. d.")&amp;" ~ "&amp;TEXT(시간강사_입력!I323,"yyyy. m. d."),"")&amp;IF(시간강사_입력!J323&lt;&gt;"",CHAR(10)&amp;"주당수업시간: 주 "&amp;시간강사_입력!J323&amp;"시간","")&amp;IF(시간강사_입력!K323&lt;&gt;"",CHAR(10)&amp;"총 수업주수: "&amp;시간강사_입력!K323&amp;"주","")&amp;IF(시간강사_입력!L323="예",CHAR(10)&amp;"방학기간 제외","")&amp;IF(시간강사_입력!M323&lt;&gt;"",CHAR(10)&amp;"근무시간: "&amp;시간강사_입력!M323,"")))</f>
        <v/>
      </c>
      <c r="F326" s="8" t="str">
        <f>IF(OR(시간강사_입력!F323="",LEFT(시간강사_입력!F323,2)="예)"),"",기본설정!$B$6)</f>
        <v/>
      </c>
      <c r="G326" s="22" t="str">
        <f>IF(OR(시간강사_입력!F323="",LEFT(시간강사_입력!F323,2)="예)"),"",IF(시간강사_입력!N323="",기본설정!$B$7,시간강사_입력!N323))</f>
        <v/>
      </c>
      <c r="H326" s="8" t="str">
        <f>IF(OR(시간강사_입력!F323="",LEFT(시간강사_입력!F323,2)="예)"),"",IF(기본설정!$B$8="","",기본설정!$B$8))</f>
        <v/>
      </c>
      <c r="I326" s="8" t="str">
        <f>IF(OR(시간강사_입력!F323="",LEFT(시간강사_입력!F323,2)="예)"),"",IF(기본설정!$B$9="","",기본설정!$B$9))</f>
        <v/>
      </c>
      <c r="J326" s="8" t="str">
        <f>IF(OR(시간강사_입력!F323="",LEFT(시간강사_입력!F323,2)="예)"),"",IF(시간강사_입력!P323&lt;&gt;"",시간강사_입력!P323,IF(기본설정!$B$10="","",기본설정!$B$10)))</f>
        <v/>
      </c>
    </row>
    <row r="327" spans="1:10" ht="90" customHeight="1">
      <c r="A327" s="7" t="str">
        <f>IF(OR(시간강사_입력!F324="",LEFT(시간강사_입력!F324,2)="예)"),"",IF(시간강사_입력!A324="",시간강사_입력!H324,시간강사_입력!A324))</f>
        <v/>
      </c>
      <c r="B327" s="8" t="str">
        <f>IF(OR(시간강사_입력!F324="",LEFT(시간강사_입력!F324,2)="예)"),"",IF(시간강사_입력!B324="",기본설정!$B$5,시간강사_입력!B324))</f>
        <v/>
      </c>
      <c r="C327" s="8" t="str">
        <f>IF(OR(시간강사_입력!F324="",LEFT(시간강사_입력!F324,2)="예)"),"",시간강사_입력!C324&amp;IF(시간강사_입력!E324="","",CHAR(10)&amp;"("&amp;시간강사_입력!E324&amp;")"))</f>
        <v/>
      </c>
      <c r="D327" s="8" t="str">
        <f ca="1">IF(OR(시간강사_입력!F324="",LEFT(시간강사_입력!F324,2)="예)"),"",시간강사_입력!F324&amp;IF(시간강사_입력!G324="","",CHAR(10)&amp;"("&amp;IF(시간강사_입력!G324="","",IF(AND(ISNUMBER(시간강사_입력!G324),시간강사_입력!G324&lt;100000),TEXT(시간강사_입력!G324,"yyyy. m. d."),IF(LEN(SUBSTITUTE(SUBSTITUTE(SUBSTITUTE(TRIM(시간강사_입력!G324),"-",""),".","")," ",""))=8,LEFT(SUBSTITUTE(SUBSTITUTE(SUBSTITUTE(TRIM(시간강사_입력!G324),"-",""),".","")," ",""),4)&amp;". "&amp;VALUE(MID(SUBSTITUTE(SUBSTITUTE(SUBSTITUTE(TRIM(시간강사_입력!G324),"-",""),".","")," ",""),5,2))&amp;". "&amp;VALUE(RIGHT(SUBSTITUTE(SUBSTITUTE(SUBSTITUTE(TRIM(시간강사_입력!G324),"-",""),".","")," ",""),2))&amp;".",IF(LEN(SUBSTITUTE(SUBSTITUTE(SUBSTITUTE(TRIM(시간강사_입력!G324),"-",""),".","")," ",""))=13,IF(OR(MID(SUBSTITUTE(SUBSTITUTE(SUBSTITUTE(TRIM(시간강사_입력!G324),"-",""),".","")," ",""),7,1)="1",MID(SUBSTITUTE(SUBSTITUTE(SUBSTITUTE(TRIM(시간강사_입력!G324),"-",""),".","")," ",""),7,1)="2",MID(SUBSTITUTE(SUBSTITUTE(SUBSTITUTE(TRIM(시간강사_입력!G324),"-",""),".","")," ",""),7,1)="5",MID(SUBSTITUTE(SUBSTITUTE(SUBSTITUTE(TRIM(시간강사_입력!G324),"-",""),".","")," ",""),7,1)="6"),"19","20")&amp;LEFT(SUBSTITUTE(SUBSTITUTE(SUBSTITUTE(TRIM(시간강사_입력!G324),"-",""),".","")," ",""),2)&amp;". "&amp;VALUE(MID(SUBSTITUTE(SUBSTITUTE(SUBSTITUTE(TRIM(시간강사_입력!G324),"-",""),".","")," ",""),3,2))&amp;". "&amp;VALUE(MID(SUBSTITUTE(SUBSTITUTE(SUBSTITUTE(TRIM(시간강사_입력!G324),"-",""),".","")," ",""),5,2))&amp;".",IF(LEN(SUBSTITUTE(SUBSTITUTE(SUBSTITUTE(TRIM(시간강사_입력!G324),"-",""),".","")," ",""))=6,IF(VALUE(LEFT(SUBSTITUTE(SUBSTITUTE(SUBSTITUTE(TRIM(시간강사_입력!G324),"-",""),".","")," ",""),2))&lt;=MOD(YEAR(TODAY()),100),"20","19")&amp;LEFT(SUBSTITUTE(SUBSTITUTE(SUBSTITUTE(TRIM(시간강사_입력!G324),"-",""),".","")," ",""),2)&amp;". "&amp;VALUE(MID(SUBSTITUTE(SUBSTITUTE(SUBSTITUTE(TRIM(시간강사_입력!G324),"-",""),".","")," ",""),3,2))&amp;". "&amp;VALUE(RIGHT(SUBSTITUTE(SUBSTITUTE(SUBSTITUTE(TRIM(시간강사_입력!G324),"-",""),".","")," ",""),2))&amp;".","")))))&amp;")"))</f>
        <v/>
      </c>
      <c r="E327" s="8" t="str">
        <f>IF(OR(시간강사_입력!F324="",LEFT(시간강사_입력!F324,2)="예)"),"",IF(시간강사_입력!O324&lt;&gt;"",시간강사_입력!O324,시간강사_입력!C324&amp;"에 임함."&amp;IF(AND(시간강사_입력!H324&lt;&gt;"",시간강사_입력!I324&lt;&gt;""),CHAR(10)&amp;"임용기간: "&amp;TEXT(시간강사_입력!H324,"yyyy. m. d.")&amp;" ~ "&amp;TEXT(시간강사_입력!I324,"yyyy. m. d."),"")&amp;IF(시간강사_입력!J324&lt;&gt;"",CHAR(10)&amp;"주당수업시간: 주 "&amp;시간강사_입력!J324&amp;"시간","")&amp;IF(시간강사_입력!K324&lt;&gt;"",CHAR(10)&amp;"총 수업주수: "&amp;시간강사_입력!K324&amp;"주","")&amp;IF(시간강사_입력!L324="예",CHAR(10)&amp;"방학기간 제외","")&amp;IF(시간강사_입력!M324&lt;&gt;"",CHAR(10)&amp;"근무시간: "&amp;시간강사_입력!M324,"")))</f>
        <v/>
      </c>
      <c r="F327" s="8" t="str">
        <f>IF(OR(시간강사_입력!F324="",LEFT(시간강사_입력!F324,2)="예)"),"",기본설정!$B$6)</f>
        <v/>
      </c>
      <c r="G327" s="22" t="str">
        <f>IF(OR(시간강사_입력!F324="",LEFT(시간강사_입력!F324,2)="예)"),"",IF(시간강사_입력!N324="",기본설정!$B$7,시간강사_입력!N324))</f>
        <v/>
      </c>
      <c r="H327" s="8" t="str">
        <f>IF(OR(시간강사_입력!F324="",LEFT(시간강사_입력!F324,2)="예)"),"",IF(기본설정!$B$8="","",기본설정!$B$8))</f>
        <v/>
      </c>
      <c r="I327" s="8" t="str">
        <f>IF(OR(시간강사_입력!F324="",LEFT(시간강사_입력!F324,2)="예)"),"",IF(기본설정!$B$9="","",기본설정!$B$9))</f>
        <v/>
      </c>
      <c r="J327" s="8" t="str">
        <f>IF(OR(시간강사_입력!F324="",LEFT(시간강사_입력!F324,2)="예)"),"",IF(시간강사_입력!P324&lt;&gt;"",시간강사_입력!P324,IF(기본설정!$B$10="","",기본설정!$B$10)))</f>
        <v/>
      </c>
    </row>
    <row r="328" spans="1:10" ht="90" customHeight="1">
      <c r="A328" s="7" t="str">
        <f>IF(OR(시간강사_입력!F325="",LEFT(시간강사_입력!F325,2)="예)"),"",IF(시간강사_입력!A325="",시간강사_입력!H325,시간강사_입력!A325))</f>
        <v/>
      </c>
      <c r="B328" s="8" t="str">
        <f>IF(OR(시간강사_입력!F325="",LEFT(시간강사_입력!F325,2)="예)"),"",IF(시간강사_입력!B325="",기본설정!$B$5,시간강사_입력!B325))</f>
        <v/>
      </c>
      <c r="C328" s="8" t="str">
        <f>IF(OR(시간강사_입력!F325="",LEFT(시간강사_입력!F325,2)="예)"),"",시간강사_입력!C325&amp;IF(시간강사_입력!E325="","",CHAR(10)&amp;"("&amp;시간강사_입력!E325&amp;")"))</f>
        <v/>
      </c>
      <c r="D328" s="8" t="str">
        <f ca="1">IF(OR(시간강사_입력!F325="",LEFT(시간강사_입력!F325,2)="예)"),"",시간강사_입력!F325&amp;IF(시간강사_입력!G325="","",CHAR(10)&amp;"("&amp;IF(시간강사_입력!G325="","",IF(AND(ISNUMBER(시간강사_입력!G325),시간강사_입력!G325&lt;100000),TEXT(시간강사_입력!G325,"yyyy. m. d."),IF(LEN(SUBSTITUTE(SUBSTITUTE(SUBSTITUTE(TRIM(시간강사_입력!G325),"-",""),".","")," ",""))=8,LEFT(SUBSTITUTE(SUBSTITUTE(SUBSTITUTE(TRIM(시간강사_입력!G325),"-",""),".","")," ",""),4)&amp;". "&amp;VALUE(MID(SUBSTITUTE(SUBSTITUTE(SUBSTITUTE(TRIM(시간강사_입력!G325),"-",""),".","")," ",""),5,2))&amp;". "&amp;VALUE(RIGHT(SUBSTITUTE(SUBSTITUTE(SUBSTITUTE(TRIM(시간강사_입력!G325),"-",""),".","")," ",""),2))&amp;".",IF(LEN(SUBSTITUTE(SUBSTITUTE(SUBSTITUTE(TRIM(시간강사_입력!G325),"-",""),".","")," ",""))=13,IF(OR(MID(SUBSTITUTE(SUBSTITUTE(SUBSTITUTE(TRIM(시간강사_입력!G325),"-",""),".","")," ",""),7,1)="1",MID(SUBSTITUTE(SUBSTITUTE(SUBSTITUTE(TRIM(시간강사_입력!G325),"-",""),".","")," ",""),7,1)="2",MID(SUBSTITUTE(SUBSTITUTE(SUBSTITUTE(TRIM(시간강사_입력!G325),"-",""),".","")," ",""),7,1)="5",MID(SUBSTITUTE(SUBSTITUTE(SUBSTITUTE(TRIM(시간강사_입력!G325),"-",""),".","")," ",""),7,1)="6"),"19","20")&amp;LEFT(SUBSTITUTE(SUBSTITUTE(SUBSTITUTE(TRIM(시간강사_입력!G325),"-",""),".","")," ",""),2)&amp;". "&amp;VALUE(MID(SUBSTITUTE(SUBSTITUTE(SUBSTITUTE(TRIM(시간강사_입력!G325),"-",""),".","")," ",""),3,2))&amp;". "&amp;VALUE(MID(SUBSTITUTE(SUBSTITUTE(SUBSTITUTE(TRIM(시간강사_입력!G325),"-",""),".","")," ",""),5,2))&amp;".",IF(LEN(SUBSTITUTE(SUBSTITUTE(SUBSTITUTE(TRIM(시간강사_입력!G325),"-",""),".","")," ",""))=6,IF(VALUE(LEFT(SUBSTITUTE(SUBSTITUTE(SUBSTITUTE(TRIM(시간강사_입력!G325),"-",""),".","")," ",""),2))&lt;=MOD(YEAR(TODAY()),100),"20","19")&amp;LEFT(SUBSTITUTE(SUBSTITUTE(SUBSTITUTE(TRIM(시간강사_입력!G325),"-",""),".","")," ",""),2)&amp;". "&amp;VALUE(MID(SUBSTITUTE(SUBSTITUTE(SUBSTITUTE(TRIM(시간강사_입력!G325),"-",""),".","")," ",""),3,2))&amp;". "&amp;VALUE(RIGHT(SUBSTITUTE(SUBSTITUTE(SUBSTITUTE(TRIM(시간강사_입력!G325),"-",""),".","")," ",""),2))&amp;".","")))))&amp;")"))</f>
        <v/>
      </c>
      <c r="E328" s="8" t="str">
        <f>IF(OR(시간강사_입력!F325="",LEFT(시간강사_입력!F325,2)="예)"),"",IF(시간강사_입력!O325&lt;&gt;"",시간강사_입력!O325,시간강사_입력!C325&amp;"에 임함."&amp;IF(AND(시간강사_입력!H325&lt;&gt;"",시간강사_입력!I325&lt;&gt;""),CHAR(10)&amp;"임용기간: "&amp;TEXT(시간강사_입력!H325,"yyyy. m. d.")&amp;" ~ "&amp;TEXT(시간강사_입력!I325,"yyyy. m. d."),"")&amp;IF(시간강사_입력!J325&lt;&gt;"",CHAR(10)&amp;"주당수업시간: 주 "&amp;시간강사_입력!J325&amp;"시간","")&amp;IF(시간강사_입력!K325&lt;&gt;"",CHAR(10)&amp;"총 수업주수: "&amp;시간강사_입력!K325&amp;"주","")&amp;IF(시간강사_입력!L325="예",CHAR(10)&amp;"방학기간 제외","")&amp;IF(시간강사_입력!M325&lt;&gt;"",CHAR(10)&amp;"근무시간: "&amp;시간강사_입력!M325,"")))</f>
        <v/>
      </c>
      <c r="F328" s="8" t="str">
        <f>IF(OR(시간강사_입력!F325="",LEFT(시간강사_입력!F325,2)="예)"),"",기본설정!$B$6)</f>
        <v/>
      </c>
      <c r="G328" s="22" t="str">
        <f>IF(OR(시간강사_입력!F325="",LEFT(시간강사_입력!F325,2)="예)"),"",IF(시간강사_입력!N325="",기본설정!$B$7,시간강사_입력!N325))</f>
        <v/>
      </c>
      <c r="H328" s="8" t="str">
        <f>IF(OR(시간강사_입력!F325="",LEFT(시간강사_입력!F325,2)="예)"),"",IF(기본설정!$B$8="","",기본설정!$B$8))</f>
        <v/>
      </c>
      <c r="I328" s="8" t="str">
        <f>IF(OR(시간강사_입력!F325="",LEFT(시간강사_입력!F325,2)="예)"),"",IF(기본설정!$B$9="","",기본설정!$B$9))</f>
        <v/>
      </c>
      <c r="J328" s="8" t="str">
        <f>IF(OR(시간강사_입력!F325="",LEFT(시간강사_입력!F325,2)="예)"),"",IF(시간강사_입력!P325&lt;&gt;"",시간강사_입력!P325,IF(기본설정!$B$10="","",기본설정!$B$10)))</f>
        <v/>
      </c>
    </row>
    <row r="329" spans="1:10" ht="90" customHeight="1">
      <c r="A329" s="7" t="str">
        <f>IF(OR(시간강사_입력!F326="",LEFT(시간강사_입력!F326,2)="예)"),"",IF(시간강사_입력!A326="",시간강사_입력!H326,시간강사_입력!A326))</f>
        <v/>
      </c>
      <c r="B329" s="8" t="str">
        <f>IF(OR(시간강사_입력!F326="",LEFT(시간강사_입력!F326,2)="예)"),"",IF(시간강사_입력!B326="",기본설정!$B$5,시간강사_입력!B326))</f>
        <v/>
      </c>
      <c r="C329" s="8" t="str">
        <f>IF(OR(시간강사_입력!F326="",LEFT(시간강사_입력!F326,2)="예)"),"",시간강사_입력!C326&amp;IF(시간강사_입력!E326="","",CHAR(10)&amp;"("&amp;시간강사_입력!E326&amp;")"))</f>
        <v/>
      </c>
      <c r="D329" s="8" t="str">
        <f ca="1">IF(OR(시간강사_입력!F326="",LEFT(시간강사_입력!F326,2)="예)"),"",시간강사_입력!F326&amp;IF(시간강사_입력!G326="","",CHAR(10)&amp;"("&amp;IF(시간강사_입력!G326="","",IF(AND(ISNUMBER(시간강사_입력!G326),시간강사_입력!G326&lt;100000),TEXT(시간강사_입력!G326,"yyyy. m. d."),IF(LEN(SUBSTITUTE(SUBSTITUTE(SUBSTITUTE(TRIM(시간강사_입력!G326),"-",""),".","")," ",""))=8,LEFT(SUBSTITUTE(SUBSTITUTE(SUBSTITUTE(TRIM(시간강사_입력!G326),"-",""),".","")," ",""),4)&amp;". "&amp;VALUE(MID(SUBSTITUTE(SUBSTITUTE(SUBSTITUTE(TRIM(시간강사_입력!G326),"-",""),".","")," ",""),5,2))&amp;". "&amp;VALUE(RIGHT(SUBSTITUTE(SUBSTITUTE(SUBSTITUTE(TRIM(시간강사_입력!G326),"-",""),".","")," ",""),2))&amp;".",IF(LEN(SUBSTITUTE(SUBSTITUTE(SUBSTITUTE(TRIM(시간강사_입력!G326),"-",""),".","")," ",""))=13,IF(OR(MID(SUBSTITUTE(SUBSTITUTE(SUBSTITUTE(TRIM(시간강사_입력!G326),"-",""),".","")," ",""),7,1)="1",MID(SUBSTITUTE(SUBSTITUTE(SUBSTITUTE(TRIM(시간강사_입력!G326),"-",""),".","")," ",""),7,1)="2",MID(SUBSTITUTE(SUBSTITUTE(SUBSTITUTE(TRIM(시간강사_입력!G326),"-",""),".","")," ",""),7,1)="5",MID(SUBSTITUTE(SUBSTITUTE(SUBSTITUTE(TRIM(시간강사_입력!G326),"-",""),".","")," ",""),7,1)="6"),"19","20")&amp;LEFT(SUBSTITUTE(SUBSTITUTE(SUBSTITUTE(TRIM(시간강사_입력!G326),"-",""),".","")," ",""),2)&amp;". "&amp;VALUE(MID(SUBSTITUTE(SUBSTITUTE(SUBSTITUTE(TRIM(시간강사_입력!G326),"-",""),".","")," ",""),3,2))&amp;". "&amp;VALUE(MID(SUBSTITUTE(SUBSTITUTE(SUBSTITUTE(TRIM(시간강사_입력!G326),"-",""),".","")," ",""),5,2))&amp;".",IF(LEN(SUBSTITUTE(SUBSTITUTE(SUBSTITUTE(TRIM(시간강사_입력!G326),"-",""),".","")," ",""))=6,IF(VALUE(LEFT(SUBSTITUTE(SUBSTITUTE(SUBSTITUTE(TRIM(시간강사_입력!G326),"-",""),".","")," ",""),2))&lt;=MOD(YEAR(TODAY()),100),"20","19")&amp;LEFT(SUBSTITUTE(SUBSTITUTE(SUBSTITUTE(TRIM(시간강사_입력!G326),"-",""),".","")," ",""),2)&amp;". "&amp;VALUE(MID(SUBSTITUTE(SUBSTITUTE(SUBSTITUTE(TRIM(시간강사_입력!G326),"-",""),".","")," ",""),3,2))&amp;". "&amp;VALUE(RIGHT(SUBSTITUTE(SUBSTITUTE(SUBSTITUTE(TRIM(시간강사_입력!G326),"-",""),".","")," ",""),2))&amp;".","")))))&amp;")"))</f>
        <v/>
      </c>
      <c r="E329" s="8" t="str">
        <f>IF(OR(시간강사_입력!F326="",LEFT(시간강사_입력!F326,2)="예)"),"",IF(시간강사_입력!O326&lt;&gt;"",시간강사_입력!O326,시간강사_입력!C326&amp;"에 임함."&amp;IF(AND(시간강사_입력!H326&lt;&gt;"",시간강사_입력!I326&lt;&gt;""),CHAR(10)&amp;"임용기간: "&amp;TEXT(시간강사_입력!H326,"yyyy. m. d.")&amp;" ~ "&amp;TEXT(시간강사_입력!I326,"yyyy. m. d."),"")&amp;IF(시간강사_입력!J326&lt;&gt;"",CHAR(10)&amp;"주당수업시간: 주 "&amp;시간강사_입력!J326&amp;"시간","")&amp;IF(시간강사_입력!K326&lt;&gt;"",CHAR(10)&amp;"총 수업주수: "&amp;시간강사_입력!K326&amp;"주","")&amp;IF(시간강사_입력!L326="예",CHAR(10)&amp;"방학기간 제외","")&amp;IF(시간강사_입력!M326&lt;&gt;"",CHAR(10)&amp;"근무시간: "&amp;시간강사_입력!M326,"")))</f>
        <v/>
      </c>
      <c r="F329" s="8" t="str">
        <f>IF(OR(시간강사_입력!F326="",LEFT(시간강사_입력!F326,2)="예)"),"",기본설정!$B$6)</f>
        <v/>
      </c>
      <c r="G329" s="22" t="str">
        <f>IF(OR(시간강사_입력!F326="",LEFT(시간강사_입력!F326,2)="예)"),"",IF(시간강사_입력!N326="",기본설정!$B$7,시간강사_입력!N326))</f>
        <v/>
      </c>
      <c r="H329" s="8" t="str">
        <f>IF(OR(시간강사_입력!F326="",LEFT(시간강사_입력!F326,2)="예)"),"",IF(기본설정!$B$8="","",기본설정!$B$8))</f>
        <v/>
      </c>
      <c r="I329" s="8" t="str">
        <f>IF(OR(시간강사_입력!F326="",LEFT(시간강사_입력!F326,2)="예)"),"",IF(기본설정!$B$9="","",기본설정!$B$9))</f>
        <v/>
      </c>
      <c r="J329" s="8" t="str">
        <f>IF(OR(시간강사_입력!F326="",LEFT(시간강사_입력!F326,2)="예)"),"",IF(시간강사_입력!P326&lt;&gt;"",시간강사_입력!P326,IF(기본설정!$B$10="","",기본설정!$B$10)))</f>
        <v/>
      </c>
    </row>
    <row r="330" spans="1:10" ht="90" customHeight="1">
      <c r="A330" s="7" t="str">
        <f>IF(OR(시간강사_입력!F327="",LEFT(시간강사_입력!F327,2)="예)"),"",IF(시간강사_입력!A327="",시간강사_입력!H327,시간강사_입력!A327))</f>
        <v/>
      </c>
      <c r="B330" s="8" t="str">
        <f>IF(OR(시간강사_입력!F327="",LEFT(시간강사_입력!F327,2)="예)"),"",IF(시간강사_입력!B327="",기본설정!$B$5,시간강사_입력!B327))</f>
        <v/>
      </c>
      <c r="C330" s="8" t="str">
        <f>IF(OR(시간강사_입력!F327="",LEFT(시간강사_입력!F327,2)="예)"),"",시간강사_입력!C327&amp;IF(시간강사_입력!E327="","",CHAR(10)&amp;"("&amp;시간강사_입력!E327&amp;")"))</f>
        <v/>
      </c>
      <c r="D330" s="8" t="str">
        <f ca="1">IF(OR(시간강사_입력!F327="",LEFT(시간강사_입력!F327,2)="예)"),"",시간강사_입력!F327&amp;IF(시간강사_입력!G327="","",CHAR(10)&amp;"("&amp;IF(시간강사_입력!G327="","",IF(AND(ISNUMBER(시간강사_입력!G327),시간강사_입력!G327&lt;100000),TEXT(시간강사_입력!G327,"yyyy. m. d."),IF(LEN(SUBSTITUTE(SUBSTITUTE(SUBSTITUTE(TRIM(시간강사_입력!G327),"-",""),".","")," ",""))=8,LEFT(SUBSTITUTE(SUBSTITUTE(SUBSTITUTE(TRIM(시간강사_입력!G327),"-",""),".","")," ",""),4)&amp;". "&amp;VALUE(MID(SUBSTITUTE(SUBSTITUTE(SUBSTITUTE(TRIM(시간강사_입력!G327),"-",""),".","")," ",""),5,2))&amp;". "&amp;VALUE(RIGHT(SUBSTITUTE(SUBSTITUTE(SUBSTITUTE(TRIM(시간강사_입력!G327),"-",""),".","")," ",""),2))&amp;".",IF(LEN(SUBSTITUTE(SUBSTITUTE(SUBSTITUTE(TRIM(시간강사_입력!G327),"-",""),".","")," ",""))=13,IF(OR(MID(SUBSTITUTE(SUBSTITUTE(SUBSTITUTE(TRIM(시간강사_입력!G327),"-",""),".","")," ",""),7,1)="1",MID(SUBSTITUTE(SUBSTITUTE(SUBSTITUTE(TRIM(시간강사_입력!G327),"-",""),".","")," ",""),7,1)="2",MID(SUBSTITUTE(SUBSTITUTE(SUBSTITUTE(TRIM(시간강사_입력!G327),"-",""),".","")," ",""),7,1)="5",MID(SUBSTITUTE(SUBSTITUTE(SUBSTITUTE(TRIM(시간강사_입력!G327),"-",""),".","")," ",""),7,1)="6"),"19","20")&amp;LEFT(SUBSTITUTE(SUBSTITUTE(SUBSTITUTE(TRIM(시간강사_입력!G327),"-",""),".","")," ",""),2)&amp;". "&amp;VALUE(MID(SUBSTITUTE(SUBSTITUTE(SUBSTITUTE(TRIM(시간강사_입력!G327),"-",""),".","")," ",""),3,2))&amp;". "&amp;VALUE(MID(SUBSTITUTE(SUBSTITUTE(SUBSTITUTE(TRIM(시간강사_입력!G327),"-",""),".","")," ",""),5,2))&amp;".",IF(LEN(SUBSTITUTE(SUBSTITUTE(SUBSTITUTE(TRIM(시간강사_입력!G327),"-",""),".","")," ",""))=6,IF(VALUE(LEFT(SUBSTITUTE(SUBSTITUTE(SUBSTITUTE(TRIM(시간강사_입력!G327),"-",""),".","")," ",""),2))&lt;=MOD(YEAR(TODAY()),100),"20","19")&amp;LEFT(SUBSTITUTE(SUBSTITUTE(SUBSTITUTE(TRIM(시간강사_입력!G327),"-",""),".","")," ",""),2)&amp;". "&amp;VALUE(MID(SUBSTITUTE(SUBSTITUTE(SUBSTITUTE(TRIM(시간강사_입력!G327),"-",""),".","")," ",""),3,2))&amp;". "&amp;VALUE(RIGHT(SUBSTITUTE(SUBSTITUTE(SUBSTITUTE(TRIM(시간강사_입력!G327),"-",""),".","")," ",""),2))&amp;".","")))))&amp;")"))</f>
        <v/>
      </c>
      <c r="E330" s="8" t="str">
        <f>IF(OR(시간강사_입력!F327="",LEFT(시간강사_입력!F327,2)="예)"),"",IF(시간강사_입력!O327&lt;&gt;"",시간강사_입력!O327,시간강사_입력!C327&amp;"에 임함."&amp;IF(AND(시간강사_입력!H327&lt;&gt;"",시간강사_입력!I327&lt;&gt;""),CHAR(10)&amp;"임용기간: "&amp;TEXT(시간강사_입력!H327,"yyyy. m. d.")&amp;" ~ "&amp;TEXT(시간강사_입력!I327,"yyyy. m. d."),"")&amp;IF(시간강사_입력!J327&lt;&gt;"",CHAR(10)&amp;"주당수업시간: 주 "&amp;시간강사_입력!J327&amp;"시간","")&amp;IF(시간강사_입력!K327&lt;&gt;"",CHAR(10)&amp;"총 수업주수: "&amp;시간강사_입력!K327&amp;"주","")&amp;IF(시간강사_입력!L327="예",CHAR(10)&amp;"방학기간 제외","")&amp;IF(시간강사_입력!M327&lt;&gt;"",CHAR(10)&amp;"근무시간: "&amp;시간강사_입력!M327,"")))</f>
        <v/>
      </c>
      <c r="F330" s="8" t="str">
        <f>IF(OR(시간강사_입력!F327="",LEFT(시간강사_입력!F327,2)="예)"),"",기본설정!$B$6)</f>
        <v/>
      </c>
      <c r="G330" s="22" t="str">
        <f>IF(OR(시간강사_입력!F327="",LEFT(시간강사_입력!F327,2)="예)"),"",IF(시간강사_입력!N327="",기본설정!$B$7,시간강사_입력!N327))</f>
        <v/>
      </c>
      <c r="H330" s="8" t="str">
        <f>IF(OR(시간강사_입력!F327="",LEFT(시간강사_입력!F327,2)="예)"),"",IF(기본설정!$B$8="","",기본설정!$B$8))</f>
        <v/>
      </c>
      <c r="I330" s="8" t="str">
        <f>IF(OR(시간강사_입력!F327="",LEFT(시간강사_입력!F327,2)="예)"),"",IF(기본설정!$B$9="","",기본설정!$B$9))</f>
        <v/>
      </c>
      <c r="J330" s="8" t="str">
        <f>IF(OR(시간강사_입력!F327="",LEFT(시간강사_입력!F327,2)="예)"),"",IF(시간강사_입력!P327&lt;&gt;"",시간강사_입력!P327,IF(기본설정!$B$10="","",기본설정!$B$10)))</f>
        <v/>
      </c>
    </row>
    <row r="331" spans="1:10" ht="90" customHeight="1">
      <c r="A331" s="7" t="str">
        <f>IF(OR(시간강사_입력!F328="",LEFT(시간강사_입력!F328,2)="예)"),"",IF(시간강사_입력!A328="",시간강사_입력!H328,시간강사_입력!A328))</f>
        <v/>
      </c>
      <c r="B331" s="8" t="str">
        <f>IF(OR(시간강사_입력!F328="",LEFT(시간강사_입력!F328,2)="예)"),"",IF(시간강사_입력!B328="",기본설정!$B$5,시간강사_입력!B328))</f>
        <v/>
      </c>
      <c r="C331" s="8" t="str">
        <f>IF(OR(시간강사_입력!F328="",LEFT(시간강사_입력!F328,2)="예)"),"",시간강사_입력!C328&amp;IF(시간강사_입력!E328="","",CHAR(10)&amp;"("&amp;시간강사_입력!E328&amp;")"))</f>
        <v/>
      </c>
      <c r="D331" s="8" t="str">
        <f ca="1">IF(OR(시간강사_입력!F328="",LEFT(시간강사_입력!F328,2)="예)"),"",시간강사_입력!F328&amp;IF(시간강사_입력!G328="","",CHAR(10)&amp;"("&amp;IF(시간강사_입력!G328="","",IF(AND(ISNUMBER(시간강사_입력!G328),시간강사_입력!G328&lt;100000),TEXT(시간강사_입력!G328,"yyyy. m. d."),IF(LEN(SUBSTITUTE(SUBSTITUTE(SUBSTITUTE(TRIM(시간강사_입력!G328),"-",""),".","")," ",""))=8,LEFT(SUBSTITUTE(SUBSTITUTE(SUBSTITUTE(TRIM(시간강사_입력!G328),"-",""),".","")," ",""),4)&amp;". "&amp;VALUE(MID(SUBSTITUTE(SUBSTITUTE(SUBSTITUTE(TRIM(시간강사_입력!G328),"-",""),".","")," ",""),5,2))&amp;". "&amp;VALUE(RIGHT(SUBSTITUTE(SUBSTITUTE(SUBSTITUTE(TRIM(시간강사_입력!G328),"-",""),".","")," ",""),2))&amp;".",IF(LEN(SUBSTITUTE(SUBSTITUTE(SUBSTITUTE(TRIM(시간강사_입력!G328),"-",""),".","")," ",""))=13,IF(OR(MID(SUBSTITUTE(SUBSTITUTE(SUBSTITUTE(TRIM(시간강사_입력!G328),"-",""),".","")," ",""),7,1)="1",MID(SUBSTITUTE(SUBSTITUTE(SUBSTITUTE(TRIM(시간강사_입력!G328),"-",""),".","")," ",""),7,1)="2",MID(SUBSTITUTE(SUBSTITUTE(SUBSTITUTE(TRIM(시간강사_입력!G328),"-",""),".","")," ",""),7,1)="5",MID(SUBSTITUTE(SUBSTITUTE(SUBSTITUTE(TRIM(시간강사_입력!G328),"-",""),".","")," ",""),7,1)="6"),"19","20")&amp;LEFT(SUBSTITUTE(SUBSTITUTE(SUBSTITUTE(TRIM(시간강사_입력!G328),"-",""),".","")," ",""),2)&amp;". "&amp;VALUE(MID(SUBSTITUTE(SUBSTITUTE(SUBSTITUTE(TRIM(시간강사_입력!G328),"-",""),".","")," ",""),3,2))&amp;". "&amp;VALUE(MID(SUBSTITUTE(SUBSTITUTE(SUBSTITUTE(TRIM(시간강사_입력!G328),"-",""),".","")," ",""),5,2))&amp;".",IF(LEN(SUBSTITUTE(SUBSTITUTE(SUBSTITUTE(TRIM(시간강사_입력!G328),"-",""),".","")," ",""))=6,IF(VALUE(LEFT(SUBSTITUTE(SUBSTITUTE(SUBSTITUTE(TRIM(시간강사_입력!G328),"-",""),".","")," ",""),2))&lt;=MOD(YEAR(TODAY()),100),"20","19")&amp;LEFT(SUBSTITUTE(SUBSTITUTE(SUBSTITUTE(TRIM(시간강사_입력!G328),"-",""),".","")," ",""),2)&amp;". "&amp;VALUE(MID(SUBSTITUTE(SUBSTITUTE(SUBSTITUTE(TRIM(시간강사_입력!G328),"-",""),".","")," ",""),3,2))&amp;". "&amp;VALUE(RIGHT(SUBSTITUTE(SUBSTITUTE(SUBSTITUTE(TRIM(시간강사_입력!G328),"-",""),".","")," ",""),2))&amp;".","")))))&amp;")"))</f>
        <v/>
      </c>
      <c r="E331" s="8" t="str">
        <f>IF(OR(시간강사_입력!F328="",LEFT(시간강사_입력!F328,2)="예)"),"",IF(시간강사_입력!O328&lt;&gt;"",시간강사_입력!O328,시간강사_입력!C328&amp;"에 임함."&amp;IF(AND(시간강사_입력!H328&lt;&gt;"",시간강사_입력!I328&lt;&gt;""),CHAR(10)&amp;"임용기간: "&amp;TEXT(시간강사_입력!H328,"yyyy. m. d.")&amp;" ~ "&amp;TEXT(시간강사_입력!I328,"yyyy. m. d."),"")&amp;IF(시간강사_입력!J328&lt;&gt;"",CHAR(10)&amp;"주당수업시간: 주 "&amp;시간강사_입력!J328&amp;"시간","")&amp;IF(시간강사_입력!K328&lt;&gt;"",CHAR(10)&amp;"총 수업주수: "&amp;시간강사_입력!K328&amp;"주","")&amp;IF(시간강사_입력!L328="예",CHAR(10)&amp;"방학기간 제외","")&amp;IF(시간강사_입력!M328&lt;&gt;"",CHAR(10)&amp;"근무시간: "&amp;시간강사_입력!M328,"")))</f>
        <v/>
      </c>
      <c r="F331" s="8" t="str">
        <f>IF(OR(시간강사_입력!F328="",LEFT(시간강사_입력!F328,2)="예)"),"",기본설정!$B$6)</f>
        <v/>
      </c>
      <c r="G331" s="22" t="str">
        <f>IF(OR(시간강사_입력!F328="",LEFT(시간강사_입력!F328,2)="예)"),"",IF(시간강사_입력!N328="",기본설정!$B$7,시간강사_입력!N328))</f>
        <v/>
      </c>
      <c r="H331" s="8" t="str">
        <f>IF(OR(시간강사_입력!F328="",LEFT(시간강사_입력!F328,2)="예)"),"",IF(기본설정!$B$8="","",기본설정!$B$8))</f>
        <v/>
      </c>
      <c r="I331" s="8" t="str">
        <f>IF(OR(시간강사_입력!F328="",LEFT(시간강사_입력!F328,2)="예)"),"",IF(기본설정!$B$9="","",기본설정!$B$9))</f>
        <v/>
      </c>
      <c r="J331" s="8" t="str">
        <f>IF(OR(시간강사_입력!F328="",LEFT(시간강사_입력!F328,2)="예)"),"",IF(시간강사_입력!P328&lt;&gt;"",시간강사_입력!P328,IF(기본설정!$B$10="","",기본설정!$B$10)))</f>
        <v/>
      </c>
    </row>
    <row r="332" spans="1:10" ht="90" customHeight="1">
      <c r="A332" s="7" t="str">
        <f>IF(OR(시간강사_입력!F329="",LEFT(시간강사_입력!F329,2)="예)"),"",IF(시간강사_입력!A329="",시간강사_입력!H329,시간강사_입력!A329))</f>
        <v/>
      </c>
      <c r="B332" s="8" t="str">
        <f>IF(OR(시간강사_입력!F329="",LEFT(시간강사_입력!F329,2)="예)"),"",IF(시간강사_입력!B329="",기본설정!$B$5,시간강사_입력!B329))</f>
        <v/>
      </c>
      <c r="C332" s="8" t="str">
        <f>IF(OR(시간강사_입력!F329="",LEFT(시간강사_입력!F329,2)="예)"),"",시간강사_입력!C329&amp;IF(시간강사_입력!E329="","",CHAR(10)&amp;"("&amp;시간강사_입력!E329&amp;")"))</f>
        <v/>
      </c>
      <c r="D332" s="8" t="str">
        <f ca="1">IF(OR(시간강사_입력!F329="",LEFT(시간강사_입력!F329,2)="예)"),"",시간강사_입력!F329&amp;IF(시간강사_입력!G329="","",CHAR(10)&amp;"("&amp;IF(시간강사_입력!G329="","",IF(AND(ISNUMBER(시간강사_입력!G329),시간강사_입력!G329&lt;100000),TEXT(시간강사_입력!G329,"yyyy. m. d."),IF(LEN(SUBSTITUTE(SUBSTITUTE(SUBSTITUTE(TRIM(시간강사_입력!G329),"-",""),".","")," ",""))=8,LEFT(SUBSTITUTE(SUBSTITUTE(SUBSTITUTE(TRIM(시간강사_입력!G329),"-",""),".","")," ",""),4)&amp;". "&amp;VALUE(MID(SUBSTITUTE(SUBSTITUTE(SUBSTITUTE(TRIM(시간강사_입력!G329),"-",""),".","")," ",""),5,2))&amp;". "&amp;VALUE(RIGHT(SUBSTITUTE(SUBSTITUTE(SUBSTITUTE(TRIM(시간강사_입력!G329),"-",""),".","")," ",""),2))&amp;".",IF(LEN(SUBSTITUTE(SUBSTITUTE(SUBSTITUTE(TRIM(시간강사_입력!G329),"-",""),".","")," ",""))=13,IF(OR(MID(SUBSTITUTE(SUBSTITUTE(SUBSTITUTE(TRIM(시간강사_입력!G329),"-",""),".","")," ",""),7,1)="1",MID(SUBSTITUTE(SUBSTITUTE(SUBSTITUTE(TRIM(시간강사_입력!G329),"-",""),".","")," ",""),7,1)="2",MID(SUBSTITUTE(SUBSTITUTE(SUBSTITUTE(TRIM(시간강사_입력!G329),"-",""),".","")," ",""),7,1)="5",MID(SUBSTITUTE(SUBSTITUTE(SUBSTITUTE(TRIM(시간강사_입력!G329),"-",""),".","")," ",""),7,1)="6"),"19","20")&amp;LEFT(SUBSTITUTE(SUBSTITUTE(SUBSTITUTE(TRIM(시간강사_입력!G329),"-",""),".","")," ",""),2)&amp;". "&amp;VALUE(MID(SUBSTITUTE(SUBSTITUTE(SUBSTITUTE(TRIM(시간강사_입력!G329),"-",""),".","")," ",""),3,2))&amp;". "&amp;VALUE(MID(SUBSTITUTE(SUBSTITUTE(SUBSTITUTE(TRIM(시간강사_입력!G329),"-",""),".","")," ",""),5,2))&amp;".",IF(LEN(SUBSTITUTE(SUBSTITUTE(SUBSTITUTE(TRIM(시간강사_입력!G329),"-",""),".","")," ",""))=6,IF(VALUE(LEFT(SUBSTITUTE(SUBSTITUTE(SUBSTITUTE(TRIM(시간강사_입력!G329),"-",""),".","")," ",""),2))&lt;=MOD(YEAR(TODAY()),100),"20","19")&amp;LEFT(SUBSTITUTE(SUBSTITUTE(SUBSTITUTE(TRIM(시간강사_입력!G329),"-",""),".","")," ",""),2)&amp;". "&amp;VALUE(MID(SUBSTITUTE(SUBSTITUTE(SUBSTITUTE(TRIM(시간강사_입력!G329),"-",""),".","")," ",""),3,2))&amp;". "&amp;VALUE(RIGHT(SUBSTITUTE(SUBSTITUTE(SUBSTITUTE(TRIM(시간강사_입력!G329),"-",""),".","")," ",""),2))&amp;".","")))))&amp;")"))</f>
        <v/>
      </c>
      <c r="E332" s="8" t="str">
        <f>IF(OR(시간강사_입력!F329="",LEFT(시간강사_입력!F329,2)="예)"),"",IF(시간강사_입력!O329&lt;&gt;"",시간강사_입력!O329,시간강사_입력!C329&amp;"에 임함."&amp;IF(AND(시간강사_입력!H329&lt;&gt;"",시간강사_입력!I329&lt;&gt;""),CHAR(10)&amp;"임용기간: "&amp;TEXT(시간강사_입력!H329,"yyyy. m. d.")&amp;" ~ "&amp;TEXT(시간강사_입력!I329,"yyyy. m. d."),"")&amp;IF(시간강사_입력!J329&lt;&gt;"",CHAR(10)&amp;"주당수업시간: 주 "&amp;시간강사_입력!J329&amp;"시간","")&amp;IF(시간강사_입력!K329&lt;&gt;"",CHAR(10)&amp;"총 수업주수: "&amp;시간강사_입력!K329&amp;"주","")&amp;IF(시간강사_입력!L329="예",CHAR(10)&amp;"방학기간 제외","")&amp;IF(시간강사_입력!M329&lt;&gt;"",CHAR(10)&amp;"근무시간: "&amp;시간강사_입력!M329,"")))</f>
        <v/>
      </c>
      <c r="F332" s="8" t="str">
        <f>IF(OR(시간강사_입력!F329="",LEFT(시간강사_입력!F329,2)="예)"),"",기본설정!$B$6)</f>
        <v/>
      </c>
      <c r="G332" s="22" t="str">
        <f>IF(OR(시간강사_입력!F329="",LEFT(시간강사_입력!F329,2)="예)"),"",IF(시간강사_입력!N329="",기본설정!$B$7,시간강사_입력!N329))</f>
        <v/>
      </c>
      <c r="H332" s="8" t="str">
        <f>IF(OR(시간강사_입력!F329="",LEFT(시간강사_입력!F329,2)="예)"),"",IF(기본설정!$B$8="","",기본설정!$B$8))</f>
        <v/>
      </c>
      <c r="I332" s="8" t="str">
        <f>IF(OR(시간강사_입력!F329="",LEFT(시간강사_입력!F329,2)="예)"),"",IF(기본설정!$B$9="","",기본설정!$B$9))</f>
        <v/>
      </c>
      <c r="J332" s="8" t="str">
        <f>IF(OR(시간강사_입력!F329="",LEFT(시간강사_입력!F329,2)="예)"),"",IF(시간강사_입력!P329&lt;&gt;"",시간강사_입력!P329,IF(기본설정!$B$10="","",기본설정!$B$10)))</f>
        <v/>
      </c>
    </row>
    <row r="333" spans="1:10" ht="90" customHeight="1">
      <c r="A333" s="7" t="str">
        <f>IF(OR(시간강사_입력!F330="",LEFT(시간강사_입력!F330,2)="예)"),"",IF(시간강사_입력!A330="",시간강사_입력!H330,시간강사_입력!A330))</f>
        <v/>
      </c>
      <c r="B333" s="8" t="str">
        <f>IF(OR(시간강사_입력!F330="",LEFT(시간강사_입력!F330,2)="예)"),"",IF(시간강사_입력!B330="",기본설정!$B$5,시간강사_입력!B330))</f>
        <v/>
      </c>
      <c r="C333" s="8" t="str">
        <f>IF(OR(시간강사_입력!F330="",LEFT(시간강사_입력!F330,2)="예)"),"",시간강사_입력!C330&amp;IF(시간강사_입력!E330="","",CHAR(10)&amp;"("&amp;시간강사_입력!E330&amp;")"))</f>
        <v/>
      </c>
      <c r="D333" s="8" t="str">
        <f ca="1">IF(OR(시간강사_입력!F330="",LEFT(시간강사_입력!F330,2)="예)"),"",시간강사_입력!F330&amp;IF(시간강사_입력!G330="","",CHAR(10)&amp;"("&amp;IF(시간강사_입력!G330="","",IF(AND(ISNUMBER(시간강사_입력!G330),시간강사_입력!G330&lt;100000),TEXT(시간강사_입력!G330,"yyyy. m. d."),IF(LEN(SUBSTITUTE(SUBSTITUTE(SUBSTITUTE(TRIM(시간강사_입력!G330),"-",""),".","")," ",""))=8,LEFT(SUBSTITUTE(SUBSTITUTE(SUBSTITUTE(TRIM(시간강사_입력!G330),"-",""),".","")," ",""),4)&amp;". "&amp;VALUE(MID(SUBSTITUTE(SUBSTITUTE(SUBSTITUTE(TRIM(시간강사_입력!G330),"-",""),".","")," ",""),5,2))&amp;". "&amp;VALUE(RIGHT(SUBSTITUTE(SUBSTITUTE(SUBSTITUTE(TRIM(시간강사_입력!G330),"-",""),".","")," ",""),2))&amp;".",IF(LEN(SUBSTITUTE(SUBSTITUTE(SUBSTITUTE(TRIM(시간강사_입력!G330),"-",""),".","")," ",""))=13,IF(OR(MID(SUBSTITUTE(SUBSTITUTE(SUBSTITUTE(TRIM(시간강사_입력!G330),"-",""),".","")," ",""),7,1)="1",MID(SUBSTITUTE(SUBSTITUTE(SUBSTITUTE(TRIM(시간강사_입력!G330),"-",""),".","")," ",""),7,1)="2",MID(SUBSTITUTE(SUBSTITUTE(SUBSTITUTE(TRIM(시간강사_입력!G330),"-",""),".","")," ",""),7,1)="5",MID(SUBSTITUTE(SUBSTITUTE(SUBSTITUTE(TRIM(시간강사_입력!G330),"-",""),".","")," ",""),7,1)="6"),"19","20")&amp;LEFT(SUBSTITUTE(SUBSTITUTE(SUBSTITUTE(TRIM(시간강사_입력!G330),"-",""),".","")," ",""),2)&amp;". "&amp;VALUE(MID(SUBSTITUTE(SUBSTITUTE(SUBSTITUTE(TRIM(시간강사_입력!G330),"-",""),".","")," ",""),3,2))&amp;". "&amp;VALUE(MID(SUBSTITUTE(SUBSTITUTE(SUBSTITUTE(TRIM(시간강사_입력!G330),"-",""),".","")," ",""),5,2))&amp;".",IF(LEN(SUBSTITUTE(SUBSTITUTE(SUBSTITUTE(TRIM(시간강사_입력!G330),"-",""),".","")," ",""))=6,IF(VALUE(LEFT(SUBSTITUTE(SUBSTITUTE(SUBSTITUTE(TRIM(시간강사_입력!G330),"-",""),".","")," ",""),2))&lt;=MOD(YEAR(TODAY()),100),"20","19")&amp;LEFT(SUBSTITUTE(SUBSTITUTE(SUBSTITUTE(TRIM(시간강사_입력!G330),"-",""),".","")," ",""),2)&amp;". "&amp;VALUE(MID(SUBSTITUTE(SUBSTITUTE(SUBSTITUTE(TRIM(시간강사_입력!G330),"-",""),".","")," ",""),3,2))&amp;". "&amp;VALUE(RIGHT(SUBSTITUTE(SUBSTITUTE(SUBSTITUTE(TRIM(시간강사_입력!G330),"-",""),".","")," ",""),2))&amp;".","")))))&amp;")"))</f>
        <v/>
      </c>
      <c r="E333" s="8" t="str">
        <f>IF(OR(시간강사_입력!F330="",LEFT(시간강사_입력!F330,2)="예)"),"",IF(시간강사_입력!O330&lt;&gt;"",시간강사_입력!O330,시간강사_입력!C330&amp;"에 임함."&amp;IF(AND(시간강사_입력!H330&lt;&gt;"",시간강사_입력!I330&lt;&gt;""),CHAR(10)&amp;"임용기간: "&amp;TEXT(시간강사_입력!H330,"yyyy. m. d.")&amp;" ~ "&amp;TEXT(시간강사_입력!I330,"yyyy. m. d."),"")&amp;IF(시간강사_입력!J330&lt;&gt;"",CHAR(10)&amp;"주당수업시간: 주 "&amp;시간강사_입력!J330&amp;"시간","")&amp;IF(시간강사_입력!K330&lt;&gt;"",CHAR(10)&amp;"총 수업주수: "&amp;시간강사_입력!K330&amp;"주","")&amp;IF(시간강사_입력!L330="예",CHAR(10)&amp;"방학기간 제외","")&amp;IF(시간강사_입력!M330&lt;&gt;"",CHAR(10)&amp;"근무시간: "&amp;시간강사_입력!M330,"")))</f>
        <v/>
      </c>
      <c r="F333" s="8" t="str">
        <f>IF(OR(시간강사_입력!F330="",LEFT(시간강사_입력!F330,2)="예)"),"",기본설정!$B$6)</f>
        <v/>
      </c>
      <c r="G333" s="22" t="str">
        <f>IF(OR(시간강사_입력!F330="",LEFT(시간강사_입력!F330,2)="예)"),"",IF(시간강사_입력!N330="",기본설정!$B$7,시간강사_입력!N330))</f>
        <v/>
      </c>
      <c r="H333" s="8" t="str">
        <f>IF(OR(시간강사_입력!F330="",LEFT(시간강사_입력!F330,2)="예)"),"",IF(기본설정!$B$8="","",기본설정!$B$8))</f>
        <v/>
      </c>
      <c r="I333" s="8" t="str">
        <f>IF(OR(시간강사_입력!F330="",LEFT(시간강사_입력!F330,2)="예)"),"",IF(기본설정!$B$9="","",기본설정!$B$9))</f>
        <v/>
      </c>
      <c r="J333" s="8" t="str">
        <f>IF(OR(시간강사_입력!F330="",LEFT(시간강사_입력!F330,2)="예)"),"",IF(시간강사_입력!P330&lt;&gt;"",시간강사_입력!P330,IF(기본설정!$B$10="","",기본설정!$B$10)))</f>
        <v/>
      </c>
    </row>
    <row r="334" spans="1:10" ht="90" customHeight="1">
      <c r="A334" s="7" t="str">
        <f>IF(OR(시간강사_입력!F331="",LEFT(시간강사_입력!F331,2)="예)"),"",IF(시간강사_입력!A331="",시간강사_입력!H331,시간강사_입력!A331))</f>
        <v/>
      </c>
      <c r="B334" s="8" t="str">
        <f>IF(OR(시간강사_입력!F331="",LEFT(시간강사_입력!F331,2)="예)"),"",IF(시간강사_입력!B331="",기본설정!$B$5,시간강사_입력!B331))</f>
        <v/>
      </c>
      <c r="C334" s="8" t="str">
        <f>IF(OR(시간강사_입력!F331="",LEFT(시간강사_입력!F331,2)="예)"),"",시간강사_입력!C331&amp;IF(시간강사_입력!E331="","",CHAR(10)&amp;"("&amp;시간강사_입력!E331&amp;")"))</f>
        <v/>
      </c>
      <c r="D334" s="8" t="str">
        <f ca="1">IF(OR(시간강사_입력!F331="",LEFT(시간강사_입력!F331,2)="예)"),"",시간강사_입력!F331&amp;IF(시간강사_입력!G331="","",CHAR(10)&amp;"("&amp;IF(시간강사_입력!G331="","",IF(AND(ISNUMBER(시간강사_입력!G331),시간강사_입력!G331&lt;100000),TEXT(시간강사_입력!G331,"yyyy. m. d."),IF(LEN(SUBSTITUTE(SUBSTITUTE(SUBSTITUTE(TRIM(시간강사_입력!G331),"-",""),".","")," ",""))=8,LEFT(SUBSTITUTE(SUBSTITUTE(SUBSTITUTE(TRIM(시간강사_입력!G331),"-",""),".","")," ",""),4)&amp;". "&amp;VALUE(MID(SUBSTITUTE(SUBSTITUTE(SUBSTITUTE(TRIM(시간강사_입력!G331),"-",""),".","")," ",""),5,2))&amp;". "&amp;VALUE(RIGHT(SUBSTITUTE(SUBSTITUTE(SUBSTITUTE(TRIM(시간강사_입력!G331),"-",""),".","")," ",""),2))&amp;".",IF(LEN(SUBSTITUTE(SUBSTITUTE(SUBSTITUTE(TRIM(시간강사_입력!G331),"-",""),".","")," ",""))=13,IF(OR(MID(SUBSTITUTE(SUBSTITUTE(SUBSTITUTE(TRIM(시간강사_입력!G331),"-",""),".","")," ",""),7,1)="1",MID(SUBSTITUTE(SUBSTITUTE(SUBSTITUTE(TRIM(시간강사_입력!G331),"-",""),".","")," ",""),7,1)="2",MID(SUBSTITUTE(SUBSTITUTE(SUBSTITUTE(TRIM(시간강사_입력!G331),"-",""),".","")," ",""),7,1)="5",MID(SUBSTITUTE(SUBSTITUTE(SUBSTITUTE(TRIM(시간강사_입력!G331),"-",""),".","")," ",""),7,1)="6"),"19","20")&amp;LEFT(SUBSTITUTE(SUBSTITUTE(SUBSTITUTE(TRIM(시간강사_입력!G331),"-",""),".","")," ",""),2)&amp;". "&amp;VALUE(MID(SUBSTITUTE(SUBSTITUTE(SUBSTITUTE(TRIM(시간강사_입력!G331),"-",""),".","")," ",""),3,2))&amp;". "&amp;VALUE(MID(SUBSTITUTE(SUBSTITUTE(SUBSTITUTE(TRIM(시간강사_입력!G331),"-",""),".","")," ",""),5,2))&amp;".",IF(LEN(SUBSTITUTE(SUBSTITUTE(SUBSTITUTE(TRIM(시간강사_입력!G331),"-",""),".","")," ",""))=6,IF(VALUE(LEFT(SUBSTITUTE(SUBSTITUTE(SUBSTITUTE(TRIM(시간강사_입력!G331),"-",""),".","")," ",""),2))&lt;=MOD(YEAR(TODAY()),100),"20","19")&amp;LEFT(SUBSTITUTE(SUBSTITUTE(SUBSTITUTE(TRIM(시간강사_입력!G331),"-",""),".","")," ",""),2)&amp;". "&amp;VALUE(MID(SUBSTITUTE(SUBSTITUTE(SUBSTITUTE(TRIM(시간강사_입력!G331),"-",""),".","")," ",""),3,2))&amp;". "&amp;VALUE(RIGHT(SUBSTITUTE(SUBSTITUTE(SUBSTITUTE(TRIM(시간강사_입력!G331),"-",""),".","")," ",""),2))&amp;".","")))))&amp;")"))</f>
        <v/>
      </c>
      <c r="E334" s="8" t="str">
        <f>IF(OR(시간강사_입력!F331="",LEFT(시간강사_입력!F331,2)="예)"),"",IF(시간강사_입력!O331&lt;&gt;"",시간강사_입력!O331,시간강사_입력!C331&amp;"에 임함."&amp;IF(AND(시간강사_입력!H331&lt;&gt;"",시간강사_입력!I331&lt;&gt;""),CHAR(10)&amp;"임용기간: "&amp;TEXT(시간강사_입력!H331,"yyyy. m. d.")&amp;" ~ "&amp;TEXT(시간강사_입력!I331,"yyyy. m. d."),"")&amp;IF(시간강사_입력!J331&lt;&gt;"",CHAR(10)&amp;"주당수업시간: 주 "&amp;시간강사_입력!J331&amp;"시간","")&amp;IF(시간강사_입력!K331&lt;&gt;"",CHAR(10)&amp;"총 수업주수: "&amp;시간강사_입력!K331&amp;"주","")&amp;IF(시간강사_입력!L331="예",CHAR(10)&amp;"방학기간 제외","")&amp;IF(시간강사_입력!M331&lt;&gt;"",CHAR(10)&amp;"근무시간: "&amp;시간강사_입력!M331,"")))</f>
        <v/>
      </c>
      <c r="F334" s="8" t="str">
        <f>IF(OR(시간강사_입력!F331="",LEFT(시간강사_입력!F331,2)="예)"),"",기본설정!$B$6)</f>
        <v/>
      </c>
      <c r="G334" s="22" t="str">
        <f>IF(OR(시간강사_입력!F331="",LEFT(시간강사_입력!F331,2)="예)"),"",IF(시간강사_입력!N331="",기본설정!$B$7,시간강사_입력!N331))</f>
        <v/>
      </c>
      <c r="H334" s="8" t="str">
        <f>IF(OR(시간강사_입력!F331="",LEFT(시간강사_입력!F331,2)="예)"),"",IF(기본설정!$B$8="","",기본설정!$B$8))</f>
        <v/>
      </c>
      <c r="I334" s="8" t="str">
        <f>IF(OR(시간강사_입력!F331="",LEFT(시간강사_입력!F331,2)="예)"),"",IF(기본설정!$B$9="","",기본설정!$B$9))</f>
        <v/>
      </c>
      <c r="J334" s="8" t="str">
        <f>IF(OR(시간강사_입력!F331="",LEFT(시간강사_입력!F331,2)="예)"),"",IF(시간강사_입력!P331&lt;&gt;"",시간강사_입력!P331,IF(기본설정!$B$10="","",기본설정!$B$10)))</f>
        <v/>
      </c>
    </row>
    <row r="335" spans="1:10" ht="90" customHeight="1">
      <c r="A335" s="7" t="str">
        <f>IF(OR(시간강사_입력!F332="",LEFT(시간강사_입력!F332,2)="예)"),"",IF(시간강사_입력!A332="",시간강사_입력!H332,시간강사_입력!A332))</f>
        <v/>
      </c>
      <c r="B335" s="8" t="str">
        <f>IF(OR(시간강사_입력!F332="",LEFT(시간강사_입력!F332,2)="예)"),"",IF(시간강사_입력!B332="",기본설정!$B$5,시간강사_입력!B332))</f>
        <v/>
      </c>
      <c r="C335" s="8" t="str">
        <f>IF(OR(시간강사_입력!F332="",LEFT(시간강사_입력!F332,2)="예)"),"",시간강사_입력!C332&amp;IF(시간강사_입력!E332="","",CHAR(10)&amp;"("&amp;시간강사_입력!E332&amp;")"))</f>
        <v/>
      </c>
      <c r="D335" s="8" t="str">
        <f ca="1">IF(OR(시간강사_입력!F332="",LEFT(시간강사_입력!F332,2)="예)"),"",시간강사_입력!F332&amp;IF(시간강사_입력!G332="","",CHAR(10)&amp;"("&amp;IF(시간강사_입력!G332="","",IF(AND(ISNUMBER(시간강사_입력!G332),시간강사_입력!G332&lt;100000),TEXT(시간강사_입력!G332,"yyyy. m. d."),IF(LEN(SUBSTITUTE(SUBSTITUTE(SUBSTITUTE(TRIM(시간강사_입력!G332),"-",""),".","")," ",""))=8,LEFT(SUBSTITUTE(SUBSTITUTE(SUBSTITUTE(TRIM(시간강사_입력!G332),"-",""),".","")," ",""),4)&amp;". "&amp;VALUE(MID(SUBSTITUTE(SUBSTITUTE(SUBSTITUTE(TRIM(시간강사_입력!G332),"-",""),".","")," ",""),5,2))&amp;". "&amp;VALUE(RIGHT(SUBSTITUTE(SUBSTITUTE(SUBSTITUTE(TRIM(시간강사_입력!G332),"-",""),".","")," ",""),2))&amp;".",IF(LEN(SUBSTITUTE(SUBSTITUTE(SUBSTITUTE(TRIM(시간강사_입력!G332),"-",""),".","")," ",""))=13,IF(OR(MID(SUBSTITUTE(SUBSTITUTE(SUBSTITUTE(TRIM(시간강사_입력!G332),"-",""),".","")," ",""),7,1)="1",MID(SUBSTITUTE(SUBSTITUTE(SUBSTITUTE(TRIM(시간강사_입력!G332),"-",""),".","")," ",""),7,1)="2",MID(SUBSTITUTE(SUBSTITUTE(SUBSTITUTE(TRIM(시간강사_입력!G332),"-",""),".","")," ",""),7,1)="5",MID(SUBSTITUTE(SUBSTITUTE(SUBSTITUTE(TRIM(시간강사_입력!G332),"-",""),".","")," ",""),7,1)="6"),"19","20")&amp;LEFT(SUBSTITUTE(SUBSTITUTE(SUBSTITUTE(TRIM(시간강사_입력!G332),"-",""),".","")," ",""),2)&amp;". "&amp;VALUE(MID(SUBSTITUTE(SUBSTITUTE(SUBSTITUTE(TRIM(시간강사_입력!G332),"-",""),".","")," ",""),3,2))&amp;". "&amp;VALUE(MID(SUBSTITUTE(SUBSTITUTE(SUBSTITUTE(TRIM(시간강사_입력!G332),"-",""),".","")," ",""),5,2))&amp;".",IF(LEN(SUBSTITUTE(SUBSTITUTE(SUBSTITUTE(TRIM(시간강사_입력!G332),"-",""),".","")," ",""))=6,IF(VALUE(LEFT(SUBSTITUTE(SUBSTITUTE(SUBSTITUTE(TRIM(시간강사_입력!G332),"-",""),".","")," ",""),2))&lt;=MOD(YEAR(TODAY()),100),"20","19")&amp;LEFT(SUBSTITUTE(SUBSTITUTE(SUBSTITUTE(TRIM(시간강사_입력!G332),"-",""),".","")," ",""),2)&amp;". "&amp;VALUE(MID(SUBSTITUTE(SUBSTITUTE(SUBSTITUTE(TRIM(시간강사_입력!G332),"-",""),".","")," ",""),3,2))&amp;". "&amp;VALUE(RIGHT(SUBSTITUTE(SUBSTITUTE(SUBSTITUTE(TRIM(시간강사_입력!G332),"-",""),".","")," ",""),2))&amp;".","")))))&amp;")"))</f>
        <v/>
      </c>
      <c r="E335" s="8" t="str">
        <f>IF(OR(시간강사_입력!F332="",LEFT(시간강사_입력!F332,2)="예)"),"",IF(시간강사_입력!O332&lt;&gt;"",시간강사_입력!O332,시간강사_입력!C332&amp;"에 임함."&amp;IF(AND(시간강사_입력!H332&lt;&gt;"",시간강사_입력!I332&lt;&gt;""),CHAR(10)&amp;"임용기간: "&amp;TEXT(시간강사_입력!H332,"yyyy. m. d.")&amp;" ~ "&amp;TEXT(시간강사_입력!I332,"yyyy. m. d."),"")&amp;IF(시간강사_입력!J332&lt;&gt;"",CHAR(10)&amp;"주당수업시간: 주 "&amp;시간강사_입력!J332&amp;"시간","")&amp;IF(시간강사_입력!K332&lt;&gt;"",CHAR(10)&amp;"총 수업주수: "&amp;시간강사_입력!K332&amp;"주","")&amp;IF(시간강사_입력!L332="예",CHAR(10)&amp;"방학기간 제외","")&amp;IF(시간강사_입력!M332&lt;&gt;"",CHAR(10)&amp;"근무시간: "&amp;시간강사_입력!M332,"")))</f>
        <v/>
      </c>
      <c r="F335" s="8" t="str">
        <f>IF(OR(시간강사_입력!F332="",LEFT(시간강사_입력!F332,2)="예)"),"",기본설정!$B$6)</f>
        <v/>
      </c>
      <c r="G335" s="22" t="str">
        <f>IF(OR(시간강사_입력!F332="",LEFT(시간강사_입력!F332,2)="예)"),"",IF(시간강사_입력!N332="",기본설정!$B$7,시간강사_입력!N332))</f>
        <v/>
      </c>
      <c r="H335" s="8" t="str">
        <f>IF(OR(시간강사_입력!F332="",LEFT(시간강사_입력!F332,2)="예)"),"",IF(기본설정!$B$8="","",기본설정!$B$8))</f>
        <v/>
      </c>
      <c r="I335" s="8" t="str">
        <f>IF(OR(시간강사_입력!F332="",LEFT(시간강사_입력!F332,2)="예)"),"",IF(기본설정!$B$9="","",기본설정!$B$9))</f>
        <v/>
      </c>
      <c r="J335" s="8" t="str">
        <f>IF(OR(시간강사_입력!F332="",LEFT(시간강사_입력!F332,2)="예)"),"",IF(시간강사_입력!P332&lt;&gt;"",시간강사_입력!P332,IF(기본설정!$B$10="","",기본설정!$B$10)))</f>
        <v/>
      </c>
    </row>
    <row r="336" spans="1:10" ht="90" customHeight="1">
      <c r="A336" s="7" t="str">
        <f>IF(OR(시간강사_입력!F333="",LEFT(시간강사_입력!F333,2)="예)"),"",IF(시간강사_입력!A333="",시간강사_입력!H333,시간강사_입력!A333))</f>
        <v/>
      </c>
      <c r="B336" s="8" t="str">
        <f>IF(OR(시간강사_입력!F333="",LEFT(시간강사_입력!F333,2)="예)"),"",IF(시간강사_입력!B333="",기본설정!$B$5,시간강사_입력!B333))</f>
        <v/>
      </c>
      <c r="C336" s="8" t="str">
        <f>IF(OR(시간강사_입력!F333="",LEFT(시간강사_입력!F333,2)="예)"),"",시간강사_입력!C333&amp;IF(시간강사_입력!E333="","",CHAR(10)&amp;"("&amp;시간강사_입력!E333&amp;")"))</f>
        <v/>
      </c>
      <c r="D336" s="8" t="str">
        <f ca="1">IF(OR(시간강사_입력!F333="",LEFT(시간강사_입력!F333,2)="예)"),"",시간강사_입력!F333&amp;IF(시간강사_입력!G333="","",CHAR(10)&amp;"("&amp;IF(시간강사_입력!G333="","",IF(AND(ISNUMBER(시간강사_입력!G333),시간강사_입력!G333&lt;100000),TEXT(시간강사_입력!G333,"yyyy. m. d."),IF(LEN(SUBSTITUTE(SUBSTITUTE(SUBSTITUTE(TRIM(시간강사_입력!G333),"-",""),".","")," ",""))=8,LEFT(SUBSTITUTE(SUBSTITUTE(SUBSTITUTE(TRIM(시간강사_입력!G333),"-",""),".","")," ",""),4)&amp;". "&amp;VALUE(MID(SUBSTITUTE(SUBSTITUTE(SUBSTITUTE(TRIM(시간강사_입력!G333),"-",""),".","")," ",""),5,2))&amp;". "&amp;VALUE(RIGHT(SUBSTITUTE(SUBSTITUTE(SUBSTITUTE(TRIM(시간강사_입력!G333),"-",""),".","")," ",""),2))&amp;".",IF(LEN(SUBSTITUTE(SUBSTITUTE(SUBSTITUTE(TRIM(시간강사_입력!G333),"-",""),".","")," ",""))=13,IF(OR(MID(SUBSTITUTE(SUBSTITUTE(SUBSTITUTE(TRIM(시간강사_입력!G333),"-",""),".","")," ",""),7,1)="1",MID(SUBSTITUTE(SUBSTITUTE(SUBSTITUTE(TRIM(시간강사_입력!G333),"-",""),".","")," ",""),7,1)="2",MID(SUBSTITUTE(SUBSTITUTE(SUBSTITUTE(TRIM(시간강사_입력!G333),"-",""),".","")," ",""),7,1)="5",MID(SUBSTITUTE(SUBSTITUTE(SUBSTITUTE(TRIM(시간강사_입력!G333),"-",""),".","")," ",""),7,1)="6"),"19","20")&amp;LEFT(SUBSTITUTE(SUBSTITUTE(SUBSTITUTE(TRIM(시간강사_입력!G333),"-",""),".","")," ",""),2)&amp;". "&amp;VALUE(MID(SUBSTITUTE(SUBSTITUTE(SUBSTITUTE(TRIM(시간강사_입력!G333),"-",""),".","")," ",""),3,2))&amp;". "&amp;VALUE(MID(SUBSTITUTE(SUBSTITUTE(SUBSTITUTE(TRIM(시간강사_입력!G333),"-",""),".","")," ",""),5,2))&amp;".",IF(LEN(SUBSTITUTE(SUBSTITUTE(SUBSTITUTE(TRIM(시간강사_입력!G333),"-",""),".","")," ",""))=6,IF(VALUE(LEFT(SUBSTITUTE(SUBSTITUTE(SUBSTITUTE(TRIM(시간강사_입력!G333),"-",""),".","")," ",""),2))&lt;=MOD(YEAR(TODAY()),100),"20","19")&amp;LEFT(SUBSTITUTE(SUBSTITUTE(SUBSTITUTE(TRIM(시간강사_입력!G333),"-",""),".","")," ",""),2)&amp;". "&amp;VALUE(MID(SUBSTITUTE(SUBSTITUTE(SUBSTITUTE(TRIM(시간강사_입력!G333),"-",""),".","")," ",""),3,2))&amp;". "&amp;VALUE(RIGHT(SUBSTITUTE(SUBSTITUTE(SUBSTITUTE(TRIM(시간강사_입력!G333),"-",""),".","")," ",""),2))&amp;".","")))))&amp;")"))</f>
        <v/>
      </c>
      <c r="E336" s="8" t="str">
        <f>IF(OR(시간강사_입력!F333="",LEFT(시간강사_입력!F333,2)="예)"),"",IF(시간강사_입력!O333&lt;&gt;"",시간강사_입력!O333,시간강사_입력!C333&amp;"에 임함."&amp;IF(AND(시간강사_입력!H333&lt;&gt;"",시간강사_입력!I333&lt;&gt;""),CHAR(10)&amp;"임용기간: "&amp;TEXT(시간강사_입력!H333,"yyyy. m. d.")&amp;" ~ "&amp;TEXT(시간강사_입력!I333,"yyyy. m. d."),"")&amp;IF(시간강사_입력!J333&lt;&gt;"",CHAR(10)&amp;"주당수업시간: 주 "&amp;시간강사_입력!J333&amp;"시간","")&amp;IF(시간강사_입력!K333&lt;&gt;"",CHAR(10)&amp;"총 수업주수: "&amp;시간강사_입력!K333&amp;"주","")&amp;IF(시간강사_입력!L333="예",CHAR(10)&amp;"방학기간 제외","")&amp;IF(시간강사_입력!M333&lt;&gt;"",CHAR(10)&amp;"근무시간: "&amp;시간강사_입력!M333,"")))</f>
        <v/>
      </c>
      <c r="F336" s="8" t="str">
        <f>IF(OR(시간강사_입력!F333="",LEFT(시간강사_입력!F333,2)="예)"),"",기본설정!$B$6)</f>
        <v/>
      </c>
      <c r="G336" s="22" t="str">
        <f>IF(OR(시간강사_입력!F333="",LEFT(시간강사_입력!F333,2)="예)"),"",IF(시간강사_입력!N333="",기본설정!$B$7,시간강사_입력!N333))</f>
        <v/>
      </c>
      <c r="H336" s="8" t="str">
        <f>IF(OR(시간강사_입력!F333="",LEFT(시간강사_입력!F333,2)="예)"),"",IF(기본설정!$B$8="","",기본설정!$B$8))</f>
        <v/>
      </c>
      <c r="I336" s="8" t="str">
        <f>IF(OR(시간강사_입력!F333="",LEFT(시간강사_입력!F333,2)="예)"),"",IF(기본설정!$B$9="","",기본설정!$B$9))</f>
        <v/>
      </c>
      <c r="J336" s="8" t="str">
        <f>IF(OR(시간강사_입력!F333="",LEFT(시간강사_입력!F333,2)="예)"),"",IF(시간강사_입력!P333&lt;&gt;"",시간강사_입력!P333,IF(기본설정!$B$10="","",기본설정!$B$10)))</f>
        <v/>
      </c>
    </row>
    <row r="337" spans="1:10" ht="90" customHeight="1">
      <c r="A337" s="7" t="str">
        <f>IF(OR(시간강사_입력!F334="",LEFT(시간강사_입력!F334,2)="예)"),"",IF(시간강사_입력!A334="",시간강사_입력!H334,시간강사_입력!A334))</f>
        <v/>
      </c>
      <c r="B337" s="8" t="str">
        <f>IF(OR(시간강사_입력!F334="",LEFT(시간강사_입력!F334,2)="예)"),"",IF(시간강사_입력!B334="",기본설정!$B$5,시간강사_입력!B334))</f>
        <v/>
      </c>
      <c r="C337" s="8" t="str">
        <f>IF(OR(시간강사_입력!F334="",LEFT(시간강사_입력!F334,2)="예)"),"",시간강사_입력!C334&amp;IF(시간강사_입력!E334="","",CHAR(10)&amp;"("&amp;시간강사_입력!E334&amp;")"))</f>
        <v/>
      </c>
      <c r="D337" s="8" t="str">
        <f ca="1">IF(OR(시간강사_입력!F334="",LEFT(시간강사_입력!F334,2)="예)"),"",시간강사_입력!F334&amp;IF(시간강사_입력!G334="","",CHAR(10)&amp;"("&amp;IF(시간강사_입력!G334="","",IF(AND(ISNUMBER(시간강사_입력!G334),시간강사_입력!G334&lt;100000),TEXT(시간강사_입력!G334,"yyyy. m. d."),IF(LEN(SUBSTITUTE(SUBSTITUTE(SUBSTITUTE(TRIM(시간강사_입력!G334),"-",""),".","")," ",""))=8,LEFT(SUBSTITUTE(SUBSTITUTE(SUBSTITUTE(TRIM(시간강사_입력!G334),"-",""),".","")," ",""),4)&amp;". "&amp;VALUE(MID(SUBSTITUTE(SUBSTITUTE(SUBSTITUTE(TRIM(시간강사_입력!G334),"-",""),".","")," ",""),5,2))&amp;". "&amp;VALUE(RIGHT(SUBSTITUTE(SUBSTITUTE(SUBSTITUTE(TRIM(시간강사_입력!G334),"-",""),".","")," ",""),2))&amp;".",IF(LEN(SUBSTITUTE(SUBSTITUTE(SUBSTITUTE(TRIM(시간강사_입력!G334),"-",""),".","")," ",""))=13,IF(OR(MID(SUBSTITUTE(SUBSTITUTE(SUBSTITUTE(TRIM(시간강사_입력!G334),"-",""),".","")," ",""),7,1)="1",MID(SUBSTITUTE(SUBSTITUTE(SUBSTITUTE(TRIM(시간강사_입력!G334),"-",""),".","")," ",""),7,1)="2",MID(SUBSTITUTE(SUBSTITUTE(SUBSTITUTE(TRIM(시간강사_입력!G334),"-",""),".","")," ",""),7,1)="5",MID(SUBSTITUTE(SUBSTITUTE(SUBSTITUTE(TRIM(시간강사_입력!G334),"-",""),".","")," ",""),7,1)="6"),"19","20")&amp;LEFT(SUBSTITUTE(SUBSTITUTE(SUBSTITUTE(TRIM(시간강사_입력!G334),"-",""),".","")," ",""),2)&amp;". "&amp;VALUE(MID(SUBSTITUTE(SUBSTITUTE(SUBSTITUTE(TRIM(시간강사_입력!G334),"-",""),".","")," ",""),3,2))&amp;". "&amp;VALUE(MID(SUBSTITUTE(SUBSTITUTE(SUBSTITUTE(TRIM(시간강사_입력!G334),"-",""),".","")," ",""),5,2))&amp;".",IF(LEN(SUBSTITUTE(SUBSTITUTE(SUBSTITUTE(TRIM(시간강사_입력!G334),"-",""),".","")," ",""))=6,IF(VALUE(LEFT(SUBSTITUTE(SUBSTITUTE(SUBSTITUTE(TRIM(시간강사_입력!G334),"-",""),".","")," ",""),2))&lt;=MOD(YEAR(TODAY()),100),"20","19")&amp;LEFT(SUBSTITUTE(SUBSTITUTE(SUBSTITUTE(TRIM(시간강사_입력!G334),"-",""),".","")," ",""),2)&amp;". "&amp;VALUE(MID(SUBSTITUTE(SUBSTITUTE(SUBSTITUTE(TRIM(시간강사_입력!G334),"-",""),".","")," ",""),3,2))&amp;". "&amp;VALUE(RIGHT(SUBSTITUTE(SUBSTITUTE(SUBSTITUTE(TRIM(시간강사_입력!G334),"-",""),".","")," ",""),2))&amp;".","")))))&amp;")"))</f>
        <v/>
      </c>
      <c r="E337" s="8" t="str">
        <f>IF(OR(시간강사_입력!F334="",LEFT(시간강사_입력!F334,2)="예)"),"",IF(시간강사_입력!O334&lt;&gt;"",시간강사_입력!O334,시간강사_입력!C334&amp;"에 임함."&amp;IF(AND(시간강사_입력!H334&lt;&gt;"",시간강사_입력!I334&lt;&gt;""),CHAR(10)&amp;"임용기간: "&amp;TEXT(시간강사_입력!H334,"yyyy. m. d.")&amp;" ~ "&amp;TEXT(시간강사_입력!I334,"yyyy. m. d."),"")&amp;IF(시간강사_입력!J334&lt;&gt;"",CHAR(10)&amp;"주당수업시간: 주 "&amp;시간강사_입력!J334&amp;"시간","")&amp;IF(시간강사_입력!K334&lt;&gt;"",CHAR(10)&amp;"총 수업주수: "&amp;시간강사_입력!K334&amp;"주","")&amp;IF(시간강사_입력!L334="예",CHAR(10)&amp;"방학기간 제외","")&amp;IF(시간강사_입력!M334&lt;&gt;"",CHAR(10)&amp;"근무시간: "&amp;시간강사_입력!M334,"")))</f>
        <v/>
      </c>
      <c r="F337" s="8" t="str">
        <f>IF(OR(시간강사_입력!F334="",LEFT(시간강사_입력!F334,2)="예)"),"",기본설정!$B$6)</f>
        <v/>
      </c>
      <c r="G337" s="22" t="str">
        <f>IF(OR(시간강사_입력!F334="",LEFT(시간강사_입력!F334,2)="예)"),"",IF(시간강사_입력!N334="",기본설정!$B$7,시간강사_입력!N334))</f>
        <v/>
      </c>
      <c r="H337" s="8" t="str">
        <f>IF(OR(시간강사_입력!F334="",LEFT(시간강사_입력!F334,2)="예)"),"",IF(기본설정!$B$8="","",기본설정!$B$8))</f>
        <v/>
      </c>
      <c r="I337" s="8" t="str">
        <f>IF(OR(시간강사_입력!F334="",LEFT(시간강사_입력!F334,2)="예)"),"",IF(기본설정!$B$9="","",기본설정!$B$9))</f>
        <v/>
      </c>
      <c r="J337" s="8" t="str">
        <f>IF(OR(시간강사_입력!F334="",LEFT(시간강사_입력!F334,2)="예)"),"",IF(시간강사_입력!P334&lt;&gt;"",시간강사_입력!P334,IF(기본설정!$B$10="","",기본설정!$B$10)))</f>
        <v/>
      </c>
    </row>
    <row r="338" spans="1:10" ht="90" customHeight="1">
      <c r="A338" s="7" t="str">
        <f>IF(OR(시간강사_입력!F335="",LEFT(시간강사_입력!F335,2)="예)"),"",IF(시간강사_입력!A335="",시간강사_입력!H335,시간강사_입력!A335))</f>
        <v/>
      </c>
      <c r="B338" s="8" t="str">
        <f>IF(OR(시간강사_입력!F335="",LEFT(시간강사_입력!F335,2)="예)"),"",IF(시간강사_입력!B335="",기본설정!$B$5,시간강사_입력!B335))</f>
        <v/>
      </c>
      <c r="C338" s="8" t="str">
        <f>IF(OR(시간강사_입력!F335="",LEFT(시간강사_입력!F335,2)="예)"),"",시간강사_입력!C335&amp;IF(시간강사_입력!E335="","",CHAR(10)&amp;"("&amp;시간강사_입력!E335&amp;")"))</f>
        <v/>
      </c>
      <c r="D338" s="8" t="str">
        <f ca="1">IF(OR(시간강사_입력!F335="",LEFT(시간강사_입력!F335,2)="예)"),"",시간강사_입력!F335&amp;IF(시간강사_입력!G335="","",CHAR(10)&amp;"("&amp;IF(시간강사_입력!G335="","",IF(AND(ISNUMBER(시간강사_입력!G335),시간강사_입력!G335&lt;100000),TEXT(시간강사_입력!G335,"yyyy. m. d."),IF(LEN(SUBSTITUTE(SUBSTITUTE(SUBSTITUTE(TRIM(시간강사_입력!G335),"-",""),".","")," ",""))=8,LEFT(SUBSTITUTE(SUBSTITUTE(SUBSTITUTE(TRIM(시간강사_입력!G335),"-",""),".","")," ",""),4)&amp;". "&amp;VALUE(MID(SUBSTITUTE(SUBSTITUTE(SUBSTITUTE(TRIM(시간강사_입력!G335),"-",""),".","")," ",""),5,2))&amp;". "&amp;VALUE(RIGHT(SUBSTITUTE(SUBSTITUTE(SUBSTITUTE(TRIM(시간강사_입력!G335),"-",""),".","")," ",""),2))&amp;".",IF(LEN(SUBSTITUTE(SUBSTITUTE(SUBSTITUTE(TRIM(시간강사_입력!G335),"-",""),".","")," ",""))=13,IF(OR(MID(SUBSTITUTE(SUBSTITUTE(SUBSTITUTE(TRIM(시간강사_입력!G335),"-",""),".","")," ",""),7,1)="1",MID(SUBSTITUTE(SUBSTITUTE(SUBSTITUTE(TRIM(시간강사_입력!G335),"-",""),".","")," ",""),7,1)="2",MID(SUBSTITUTE(SUBSTITUTE(SUBSTITUTE(TRIM(시간강사_입력!G335),"-",""),".","")," ",""),7,1)="5",MID(SUBSTITUTE(SUBSTITUTE(SUBSTITUTE(TRIM(시간강사_입력!G335),"-",""),".","")," ",""),7,1)="6"),"19","20")&amp;LEFT(SUBSTITUTE(SUBSTITUTE(SUBSTITUTE(TRIM(시간강사_입력!G335),"-",""),".","")," ",""),2)&amp;". "&amp;VALUE(MID(SUBSTITUTE(SUBSTITUTE(SUBSTITUTE(TRIM(시간강사_입력!G335),"-",""),".","")," ",""),3,2))&amp;". "&amp;VALUE(MID(SUBSTITUTE(SUBSTITUTE(SUBSTITUTE(TRIM(시간강사_입력!G335),"-",""),".","")," ",""),5,2))&amp;".",IF(LEN(SUBSTITUTE(SUBSTITUTE(SUBSTITUTE(TRIM(시간강사_입력!G335),"-",""),".","")," ",""))=6,IF(VALUE(LEFT(SUBSTITUTE(SUBSTITUTE(SUBSTITUTE(TRIM(시간강사_입력!G335),"-",""),".","")," ",""),2))&lt;=MOD(YEAR(TODAY()),100),"20","19")&amp;LEFT(SUBSTITUTE(SUBSTITUTE(SUBSTITUTE(TRIM(시간강사_입력!G335),"-",""),".","")," ",""),2)&amp;". "&amp;VALUE(MID(SUBSTITUTE(SUBSTITUTE(SUBSTITUTE(TRIM(시간강사_입력!G335),"-",""),".","")," ",""),3,2))&amp;". "&amp;VALUE(RIGHT(SUBSTITUTE(SUBSTITUTE(SUBSTITUTE(TRIM(시간강사_입력!G335),"-",""),".","")," ",""),2))&amp;".","")))))&amp;")"))</f>
        <v/>
      </c>
      <c r="E338" s="8" t="str">
        <f>IF(OR(시간강사_입력!F335="",LEFT(시간강사_입력!F335,2)="예)"),"",IF(시간강사_입력!O335&lt;&gt;"",시간강사_입력!O335,시간강사_입력!C335&amp;"에 임함."&amp;IF(AND(시간강사_입력!H335&lt;&gt;"",시간강사_입력!I335&lt;&gt;""),CHAR(10)&amp;"임용기간: "&amp;TEXT(시간강사_입력!H335,"yyyy. m. d.")&amp;" ~ "&amp;TEXT(시간강사_입력!I335,"yyyy. m. d."),"")&amp;IF(시간강사_입력!J335&lt;&gt;"",CHAR(10)&amp;"주당수업시간: 주 "&amp;시간강사_입력!J335&amp;"시간","")&amp;IF(시간강사_입력!K335&lt;&gt;"",CHAR(10)&amp;"총 수업주수: "&amp;시간강사_입력!K335&amp;"주","")&amp;IF(시간강사_입력!L335="예",CHAR(10)&amp;"방학기간 제외","")&amp;IF(시간강사_입력!M335&lt;&gt;"",CHAR(10)&amp;"근무시간: "&amp;시간강사_입력!M335,"")))</f>
        <v/>
      </c>
      <c r="F338" s="8" t="str">
        <f>IF(OR(시간강사_입력!F335="",LEFT(시간강사_입력!F335,2)="예)"),"",기본설정!$B$6)</f>
        <v/>
      </c>
      <c r="G338" s="22" t="str">
        <f>IF(OR(시간강사_입력!F335="",LEFT(시간강사_입력!F335,2)="예)"),"",IF(시간강사_입력!N335="",기본설정!$B$7,시간강사_입력!N335))</f>
        <v/>
      </c>
      <c r="H338" s="8" t="str">
        <f>IF(OR(시간강사_입력!F335="",LEFT(시간강사_입력!F335,2)="예)"),"",IF(기본설정!$B$8="","",기본설정!$B$8))</f>
        <v/>
      </c>
      <c r="I338" s="8" t="str">
        <f>IF(OR(시간강사_입력!F335="",LEFT(시간강사_입력!F335,2)="예)"),"",IF(기본설정!$B$9="","",기본설정!$B$9))</f>
        <v/>
      </c>
      <c r="J338" s="8" t="str">
        <f>IF(OR(시간강사_입력!F335="",LEFT(시간강사_입력!F335,2)="예)"),"",IF(시간강사_입력!P335&lt;&gt;"",시간강사_입력!P335,IF(기본설정!$B$10="","",기본설정!$B$10)))</f>
        <v/>
      </c>
    </row>
    <row r="339" spans="1:10" ht="90" customHeight="1">
      <c r="A339" s="7" t="str">
        <f>IF(OR(시간강사_입력!F336="",LEFT(시간강사_입력!F336,2)="예)"),"",IF(시간강사_입력!A336="",시간강사_입력!H336,시간강사_입력!A336))</f>
        <v/>
      </c>
      <c r="B339" s="8" t="str">
        <f>IF(OR(시간강사_입력!F336="",LEFT(시간강사_입력!F336,2)="예)"),"",IF(시간강사_입력!B336="",기본설정!$B$5,시간강사_입력!B336))</f>
        <v/>
      </c>
      <c r="C339" s="8" t="str">
        <f>IF(OR(시간강사_입력!F336="",LEFT(시간강사_입력!F336,2)="예)"),"",시간강사_입력!C336&amp;IF(시간강사_입력!E336="","",CHAR(10)&amp;"("&amp;시간강사_입력!E336&amp;")"))</f>
        <v/>
      </c>
      <c r="D339" s="8" t="str">
        <f ca="1">IF(OR(시간강사_입력!F336="",LEFT(시간강사_입력!F336,2)="예)"),"",시간강사_입력!F336&amp;IF(시간강사_입력!G336="","",CHAR(10)&amp;"("&amp;IF(시간강사_입력!G336="","",IF(AND(ISNUMBER(시간강사_입력!G336),시간강사_입력!G336&lt;100000),TEXT(시간강사_입력!G336,"yyyy. m. d."),IF(LEN(SUBSTITUTE(SUBSTITUTE(SUBSTITUTE(TRIM(시간강사_입력!G336),"-",""),".","")," ",""))=8,LEFT(SUBSTITUTE(SUBSTITUTE(SUBSTITUTE(TRIM(시간강사_입력!G336),"-",""),".","")," ",""),4)&amp;". "&amp;VALUE(MID(SUBSTITUTE(SUBSTITUTE(SUBSTITUTE(TRIM(시간강사_입력!G336),"-",""),".","")," ",""),5,2))&amp;". "&amp;VALUE(RIGHT(SUBSTITUTE(SUBSTITUTE(SUBSTITUTE(TRIM(시간강사_입력!G336),"-",""),".","")," ",""),2))&amp;".",IF(LEN(SUBSTITUTE(SUBSTITUTE(SUBSTITUTE(TRIM(시간강사_입력!G336),"-",""),".","")," ",""))=13,IF(OR(MID(SUBSTITUTE(SUBSTITUTE(SUBSTITUTE(TRIM(시간강사_입력!G336),"-",""),".","")," ",""),7,1)="1",MID(SUBSTITUTE(SUBSTITUTE(SUBSTITUTE(TRIM(시간강사_입력!G336),"-",""),".","")," ",""),7,1)="2",MID(SUBSTITUTE(SUBSTITUTE(SUBSTITUTE(TRIM(시간강사_입력!G336),"-",""),".","")," ",""),7,1)="5",MID(SUBSTITUTE(SUBSTITUTE(SUBSTITUTE(TRIM(시간강사_입력!G336),"-",""),".","")," ",""),7,1)="6"),"19","20")&amp;LEFT(SUBSTITUTE(SUBSTITUTE(SUBSTITUTE(TRIM(시간강사_입력!G336),"-",""),".","")," ",""),2)&amp;". "&amp;VALUE(MID(SUBSTITUTE(SUBSTITUTE(SUBSTITUTE(TRIM(시간강사_입력!G336),"-",""),".","")," ",""),3,2))&amp;". "&amp;VALUE(MID(SUBSTITUTE(SUBSTITUTE(SUBSTITUTE(TRIM(시간강사_입력!G336),"-",""),".","")," ",""),5,2))&amp;".",IF(LEN(SUBSTITUTE(SUBSTITUTE(SUBSTITUTE(TRIM(시간강사_입력!G336),"-",""),".","")," ",""))=6,IF(VALUE(LEFT(SUBSTITUTE(SUBSTITUTE(SUBSTITUTE(TRIM(시간강사_입력!G336),"-",""),".","")," ",""),2))&lt;=MOD(YEAR(TODAY()),100),"20","19")&amp;LEFT(SUBSTITUTE(SUBSTITUTE(SUBSTITUTE(TRIM(시간강사_입력!G336),"-",""),".","")," ",""),2)&amp;". "&amp;VALUE(MID(SUBSTITUTE(SUBSTITUTE(SUBSTITUTE(TRIM(시간강사_입력!G336),"-",""),".","")," ",""),3,2))&amp;". "&amp;VALUE(RIGHT(SUBSTITUTE(SUBSTITUTE(SUBSTITUTE(TRIM(시간강사_입력!G336),"-",""),".","")," ",""),2))&amp;".","")))))&amp;")"))</f>
        <v/>
      </c>
      <c r="E339" s="8" t="str">
        <f>IF(OR(시간강사_입력!F336="",LEFT(시간강사_입력!F336,2)="예)"),"",IF(시간강사_입력!O336&lt;&gt;"",시간강사_입력!O336,시간강사_입력!C336&amp;"에 임함."&amp;IF(AND(시간강사_입력!H336&lt;&gt;"",시간강사_입력!I336&lt;&gt;""),CHAR(10)&amp;"임용기간: "&amp;TEXT(시간강사_입력!H336,"yyyy. m. d.")&amp;" ~ "&amp;TEXT(시간강사_입력!I336,"yyyy. m. d."),"")&amp;IF(시간강사_입력!J336&lt;&gt;"",CHAR(10)&amp;"주당수업시간: 주 "&amp;시간강사_입력!J336&amp;"시간","")&amp;IF(시간강사_입력!K336&lt;&gt;"",CHAR(10)&amp;"총 수업주수: "&amp;시간강사_입력!K336&amp;"주","")&amp;IF(시간강사_입력!L336="예",CHAR(10)&amp;"방학기간 제외","")&amp;IF(시간강사_입력!M336&lt;&gt;"",CHAR(10)&amp;"근무시간: "&amp;시간강사_입력!M336,"")))</f>
        <v/>
      </c>
      <c r="F339" s="8" t="str">
        <f>IF(OR(시간강사_입력!F336="",LEFT(시간강사_입력!F336,2)="예)"),"",기본설정!$B$6)</f>
        <v/>
      </c>
      <c r="G339" s="22" t="str">
        <f>IF(OR(시간강사_입력!F336="",LEFT(시간강사_입력!F336,2)="예)"),"",IF(시간강사_입력!N336="",기본설정!$B$7,시간강사_입력!N336))</f>
        <v/>
      </c>
      <c r="H339" s="8" t="str">
        <f>IF(OR(시간강사_입력!F336="",LEFT(시간강사_입력!F336,2)="예)"),"",IF(기본설정!$B$8="","",기본설정!$B$8))</f>
        <v/>
      </c>
      <c r="I339" s="8" t="str">
        <f>IF(OR(시간강사_입력!F336="",LEFT(시간강사_입력!F336,2)="예)"),"",IF(기본설정!$B$9="","",기본설정!$B$9))</f>
        <v/>
      </c>
      <c r="J339" s="8" t="str">
        <f>IF(OR(시간강사_입력!F336="",LEFT(시간강사_입력!F336,2)="예)"),"",IF(시간강사_입력!P336&lt;&gt;"",시간강사_입력!P336,IF(기본설정!$B$10="","",기본설정!$B$10)))</f>
        <v/>
      </c>
    </row>
    <row r="340" spans="1:10" ht="90" customHeight="1">
      <c r="A340" s="7" t="str">
        <f>IF(OR(시간강사_입력!F337="",LEFT(시간강사_입력!F337,2)="예)"),"",IF(시간강사_입력!A337="",시간강사_입력!H337,시간강사_입력!A337))</f>
        <v/>
      </c>
      <c r="B340" s="8" t="str">
        <f>IF(OR(시간강사_입력!F337="",LEFT(시간강사_입력!F337,2)="예)"),"",IF(시간강사_입력!B337="",기본설정!$B$5,시간강사_입력!B337))</f>
        <v/>
      </c>
      <c r="C340" s="8" t="str">
        <f>IF(OR(시간강사_입력!F337="",LEFT(시간강사_입력!F337,2)="예)"),"",시간강사_입력!C337&amp;IF(시간강사_입력!E337="","",CHAR(10)&amp;"("&amp;시간강사_입력!E337&amp;")"))</f>
        <v/>
      </c>
      <c r="D340" s="8" t="str">
        <f ca="1">IF(OR(시간강사_입력!F337="",LEFT(시간강사_입력!F337,2)="예)"),"",시간강사_입력!F337&amp;IF(시간강사_입력!G337="","",CHAR(10)&amp;"("&amp;IF(시간강사_입력!G337="","",IF(AND(ISNUMBER(시간강사_입력!G337),시간강사_입력!G337&lt;100000),TEXT(시간강사_입력!G337,"yyyy. m. d."),IF(LEN(SUBSTITUTE(SUBSTITUTE(SUBSTITUTE(TRIM(시간강사_입력!G337),"-",""),".","")," ",""))=8,LEFT(SUBSTITUTE(SUBSTITUTE(SUBSTITUTE(TRIM(시간강사_입력!G337),"-",""),".","")," ",""),4)&amp;". "&amp;VALUE(MID(SUBSTITUTE(SUBSTITUTE(SUBSTITUTE(TRIM(시간강사_입력!G337),"-",""),".","")," ",""),5,2))&amp;". "&amp;VALUE(RIGHT(SUBSTITUTE(SUBSTITUTE(SUBSTITUTE(TRIM(시간강사_입력!G337),"-",""),".","")," ",""),2))&amp;".",IF(LEN(SUBSTITUTE(SUBSTITUTE(SUBSTITUTE(TRIM(시간강사_입력!G337),"-",""),".","")," ",""))=13,IF(OR(MID(SUBSTITUTE(SUBSTITUTE(SUBSTITUTE(TRIM(시간강사_입력!G337),"-",""),".","")," ",""),7,1)="1",MID(SUBSTITUTE(SUBSTITUTE(SUBSTITUTE(TRIM(시간강사_입력!G337),"-",""),".","")," ",""),7,1)="2",MID(SUBSTITUTE(SUBSTITUTE(SUBSTITUTE(TRIM(시간강사_입력!G337),"-",""),".","")," ",""),7,1)="5",MID(SUBSTITUTE(SUBSTITUTE(SUBSTITUTE(TRIM(시간강사_입력!G337),"-",""),".","")," ",""),7,1)="6"),"19","20")&amp;LEFT(SUBSTITUTE(SUBSTITUTE(SUBSTITUTE(TRIM(시간강사_입력!G337),"-",""),".","")," ",""),2)&amp;". "&amp;VALUE(MID(SUBSTITUTE(SUBSTITUTE(SUBSTITUTE(TRIM(시간강사_입력!G337),"-",""),".","")," ",""),3,2))&amp;". "&amp;VALUE(MID(SUBSTITUTE(SUBSTITUTE(SUBSTITUTE(TRIM(시간강사_입력!G337),"-",""),".","")," ",""),5,2))&amp;".",IF(LEN(SUBSTITUTE(SUBSTITUTE(SUBSTITUTE(TRIM(시간강사_입력!G337),"-",""),".","")," ",""))=6,IF(VALUE(LEFT(SUBSTITUTE(SUBSTITUTE(SUBSTITUTE(TRIM(시간강사_입력!G337),"-",""),".","")," ",""),2))&lt;=MOD(YEAR(TODAY()),100),"20","19")&amp;LEFT(SUBSTITUTE(SUBSTITUTE(SUBSTITUTE(TRIM(시간강사_입력!G337),"-",""),".","")," ",""),2)&amp;". "&amp;VALUE(MID(SUBSTITUTE(SUBSTITUTE(SUBSTITUTE(TRIM(시간강사_입력!G337),"-",""),".","")," ",""),3,2))&amp;". "&amp;VALUE(RIGHT(SUBSTITUTE(SUBSTITUTE(SUBSTITUTE(TRIM(시간강사_입력!G337),"-",""),".","")," ",""),2))&amp;".","")))))&amp;")"))</f>
        <v/>
      </c>
      <c r="E340" s="8" t="str">
        <f>IF(OR(시간강사_입력!F337="",LEFT(시간강사_입력!F337,2)="예)"),"",IF(시간강사_입력!O337&lt;&gt;"",시간강사_입력!O337,시간강사_입력!C337&amp;"에 임함."&amp;IF(AND(시간강사_입력!H337&lt;&gt;"",시간강사_입력!I337&lt;&gt;""),CHAR(10)&amp;"임용기간: "&amp;TEXT(시간강사_입력!H337,"yyyy. m. d.")&amp;" ~ "&amp;TEXT(시간강사_입력!I337,"yyyy. m. d."),"")&amp;IF(시간강사_입력!J337&lt;&gt;"",CHAR(10)&amp;"주당수업시간: 주 "&amp;시간강사_입력!J337&amp;"시간","")&amp;IF(시간강사_입력!K337&lt;&gt;"",CHAR(10)&amp;"총 수업주수: "&amp;시간강사_입력!K337&amp;"주","")&amp;IF(시간강사_입력!L337="예",CHAR(10)&amp;"방학기간 제외","")&amp;IF(시간강사_입력!M337&lt;&gt;"",CHAR(10)&amp;"근무시간: "&amp;시간강사_입력!M337,"")))</f>
        <v/>
      </c>
      <c r="F340" s="8" t="str">
        <f>IF(OR(시간강사_입력!F337="",LEFT(시간강사_입력!F337,2)="예)"),"",기본설정!$B$6)</f>
        <v/>
      </c>
      <c r="G340" s="22" t="str">
        <f>IF(OR(시간강사_입력!F337="",LEFT(시간강사_입력!F337,2)="예)"),"",IF(시간강사_입력!N337="",기본설정!$B$7,시간강사_입력!N337))</f>
        <v/>
      </c>
      <c r="H340" s="8" t="str">
        <f>IF(OR(시간강사_입력!F337="",LEFT(시간강사_입력!F337,2)="예)"),"",IF(기본설정!$B$8="","",기본설정!$B$8))</f>
        <v/>
      </c>
      <c r="I340" s="8" t="str">
        <f>IF(OR(시간강사_입력!F337="",LEFT(시간강사_입력!F337,2)="예)"),"",IF(기본설정!$B$9="","",기본설정!$B$9))</f>
        <v/>
      </c>
      <c r="J340" s="8" t="str">
        <f>IF(OR(시간강사_입력!F337="",LEFT(시간강사_입력!F337,2)="예)"),"",IF(시간강사_입력!P337&lt;&gt;"",시간강사_입력!P337,IF(기본설정!$B$10="","",기본설정!$B$10)))</f>
        <v/>
      </c>
    </row>
    <row r="341" spans="1:10" ht="90" customHeight="1">
      <c r="A341" s="7" t="str">
        <f>IF(OR(시간강사_입력!F338="",LEFT(시간강사_입력!F338,2)="예)"),"",IF(시간강사_입력!A338="",시간강사_입력!H338,시간강사_입력!A338))</f>
        <v/>
      </c>
      <c r="B341" s="8" t="str">
        <f>IF(OR(시간강사_입력!F338="",LEFT(시간강사_입력!F338,2)="예)"),"",IF(시간강사_입력!B338="",기본설정!$B$5,시간강사_입력!B338))</f>
        <v/>
      </c>
      <c r="C341" s="8" t="str">
        <f>IF(OR(시간강사_입력!F338="",LEFT(시간강사_입력!F338,2)="예)"),"",시간강사_입력!C338&amp;IF(시간강사_입력!E338="","",CHAR(10)&amp;"("&amp;시간강사_입력!E338&amp;")"))</f>
        <v/>
      </c>
      <c r="D341" s="8" t="str">
        <f ca="1">IF(OR(시간강사_입력!F338="",LEFT(시간강사_입력!F338,2)="예)"),"",시간강사_입력!F338&amp;IF(시간강사_입력!G338="","",CHAR(10)&amp;"("&amp;IF(시간강사_입력!G338="","",IF(AND(ISNUMBER(시간강사_입력!G338),시간강사_입력!G338&lt;100000),TEXT(시간강사_입력!G338,"yyyy. m. d."),IF(LEN(SUBSTITUTE(SUBSTITUTE(SUBSTITUTE(TRIM(시간강사_입력!G338),"-",""),".","")," ",""))=8,LEFT(SUBSTITUTE(SUBSTITUTE(SUBSTITUTE(TRIM(시간강사_입력!G338),"-",""),".","")," ",""),4)&amp;". "&amp;VALUE(MID(SUBSTITUTE(SUBSTITUTE(SUBSTITUTE(TRIM(시간강사_입력!G338),"-",""),".","")," ",""),5,2))&amp;". "&amp;VALUE(RIGHT(SUBSTITUTE(SUBSTITUTE(SUBSTITUTE(TRIM(시간강사_입력!G338),"-",""),".","")," ",""),2))&amp;".",IF(LEN(SUBSTITUTE(SUBSTITUTE(SUBSTITUTE(TRIM(시간강사_입력!G338),"-",""),".","")," ",""))=13,IF(OR(MID(SUBSTITUTE(SUBSTITUTE(SUBSTITUTE(TRIM(시간강사_입력!G338),"-",""),".","")," ",""),7,1)="1",MID(SUBSTITUTE(SUBSTITUTE(SUBSTITUTE(TRIM(시간강사_입력!G338),"-",""),".","")," ",""),7,1)="2",MID(SUBSTITUTE(SUBSTITUTE(SUBSTITUTE(TRIM(시간강사_입력!G338),"-",""),".","")," ",""),7,1)="5",MID(SUBSTITUTE(SUBSTITUTE(SUBSTITUTE(TRIM(시간강사_입력!G338),"-",""),".","")," ",""),7,1)="6"),"19","20")&amp;LEFT(SUBSTITUTE(SUBSTITUTE(SUBSTITUTE(TRIM(시간강사_입력!G338),"-",""),".","")," ",""),2)&amp;". "&amp;VALUE(MID(SUBSTITUTE(SUBSTITUTE(SUBSTITUTE(TRIM(시간강사_입력!G338),"-",""),".","")," ",""),3,2))&amp;". "&amp;VALUE(MID(SUBSTITUTE(SUBSTITUTE(SUBSTITUTE(TRIM(시간강사_입력!G338),"-",""),".","")," ",""),5,2))&amp;".",IF(LEN(SUBSTITUTE(SUBSTITUTE(SUBSTITUTE(TRIM(시간강사_입력!G338),"-",""),".","")," ",""))=6,IF(VALUE(LEFT(SUBSTITUTE(SUBSTITUTE(SUBSTITUTE(TRIM(시간강사_입력!G338),"-",""),".","")," ",""),2))&lt;=MOD(YEAR(TODAY()),100),"20","19")&amp;LEFT(SUBSTITUTE(SUBSTITUTE(SUBSTITUTE(TRIM(시간강사_입력!G338),"-",""),".","")," ",""),2)&amp;". "&amp;VALUE(MID(SUBSTITUTE(SUBSTITUTE(SUBSTITUTE(TRIM(시간강사_입력!G338),"-",""),".","")," ",""),3,2))&amp;". "&amp;VALUE(RIGHT(SUBSTITUTE(SUBSTITUTE(SUBSTITUTE(TRIM(시간강사_입력!G338),"-",""),".","")," ",""),2))&amp;".","")))))&amp;")"))</f>
        <v/>
      </c>
      <c r="E341" s="8" t="str">
        <f>IF(OR(시간강사_입력!F338="",LEFT(시간강사_입력!F338,2)="예)"),"",IF(시간강사_입력!O338&lt;&gt;"",시간강사_입력!O338,시간강사_입력!C338&amp;"에 임함."&amp;IF(AND(시간강사_입력!H338&lt;&gt;"",시간강사_입력!I338&lt;&gt;""),CHAR(10)&amp;"임용기간: "&amp;TEXT(시간강사_입력!H338,"yyyy. m. d.")&amp;" ~ "&amp;TEXT(시간강사_입력!I338,"yyyy. m. d."),"")&amp;IF(시간강사_입력!J338&lt;&gt;"",CHAR(10)&amp;"주당수업시간: 주 "&amp;시간강사_입력!J338&amp;"시간","")&amp;IF(시간강사_입력!K338&lt;&gt;"",CHAR(10)&amp;"총 수업주수: "&amp;시간강사_입력!K338&amp;"주","")&amp;IF(시간강사_입력!L338="예",CHAR(10)&amp;"방학기간 제외","")&amp;IF(시간강사_입력!M338&lt;&gt;"",CHAR(10)&amp;"근무시간: "&amp;시간강사_입력!M338,"")))</f>
        <v/>
      </c>
      <c r="F341" s="8" t="str">
        <f>IF(OR(시간강사_입력!F338="",LEFT(시간강사_입력!F338,2)="예)"),"",기본설정!$B$6)</f>
        <v/>
      </c>
      <c r="G341" s="22" t="str">
        <f>IF(OR(시간강사_입력!F338="",LEFT(시간강사_입력!F338,2)="예)"),"",IF(시간강사_입력!N338="",기본설정!$B$7,시간강사_입력!N338))</f>
        <v/>
      </c>
      <c r="H341" s="8" t="str">
        <f>IF(OR(시간강사_입력!F338="",LEFT(시간강사_입력!F338,2)="예)"),"",IF(기본설정!$B$8="","",기본설정!$B$8))</f>
        <v/>
      </c>
      <c r="I341" s="8" t="str">
        <f>IF(OR(시간강사_입력!F338="",LEFT(시간강사_입력!F338,2)="예)"),"",IF(기본설정!$B$9="","",기본설정!$B$9))</f>
        <v/>
      </c>
      <c r="J341" s="8" t="str">
        <f>IF(OR(시간강사_입력!F338="",LEFT(시간강사_입력!F338,2)="예)"),"",IF(시간강사_입력!P338&lt;&gt;"",시간강사_입력!P338,IF(기본설정!$B$10="","",기본설정!$B$10)))</f>
        <v/>
      </c>
    </row>
    <row r="342" spans="1:10" ht="90" customHeight="1">
      <c r="A342" s="7" t="str">
        <f>IF(OR(시간강사_입력!F339="",LEFT(시간강사_입력!F339,2)="예)"),"",IF(시간강사_입력!A339="",시간강사_입력!H339,시간강사_입력!A339))</f>
        <v/>
      </c>
      <c r="B342" s="8" t="str">
        <f>IF(OR(시간강사_입력!F339="",LEFT(시간강사_입력!F339,2)="예)"),"",IF(시간강사_입력!B339="",기본설정!$B$5,시간강사_입력!B339))</f>
        <v/>
      </c>
      <c r="C342" s="8" t="str">
        <f>IF(OR(시간강사_입력!F339="",LEFT(시간강사_입력!F339,2)="예)"),"",시간강사_입력!C339&amp;IF(시간강사_입력!E339="","",CHAR(10)&amp;"("&amp;시간강사_입력!E339&amp;")"))</f>
        <v/>
      </c>
      <c r="D342" s="8" t="str">
        <f ca="1">IF(OR(시간강사_입력!F339="",LEFT(시간강사_입력!F339,2)="예)"),"",시간강사_입력!F339&amp;IF(시간강사_입력!G339="","",CHAR(10)&amp;"("&amp;IF(시간강사_입력!G339="","",IF(AND(ISNUMBER(시간강사_입력!G339),시간강사_입력!G339&lt;100000),TEXT(시간강사_입력!G339,"yyyy. m. d."),IF(LEN(SUBSTITUTE(SUBSTITUTE(SUBSTITUTE(TRIM(시간강사_입력!G339),"-",""),".","")," ",""))=8,LEFT(SUBSTITUTE(SUBSTITUTE(SUBSTITUTE(TRIM(시간강사_입력!G339),"-",""),".","")," ",""),4)&amp;". "&amp;VALUE(MID(SUBSTITUTE(SUBSTITUTE(SUBSTITUTE(TRIM(시간강사_입력!G339),"-",""),".","")," ",""),5,2))&amp;". "&amp;VALUE(RIGHT(SUBSTITUTE(SUBSTITUTE(SUBSTITUTE(TRIM(시간강사_입력!G339),"-",""),".","")," ",""),2))&amp;".",IF(LEN(SUBSTITUTE(SUBSTITUTE(SUBSTITUTE(TRIM(시간강사_입력!G339),"-",""),".","")," ",""))=13,IF(OR(MID(SUBSTITUTE(SUBSTITUTE(SUBSTITUTE(TRIM(시간강사_입력!G339),"-",""),".","")," ",""),7,1)="1",MID(SUBSTITUTE(SUBSTITUTE(SUBSTITUTE(TRIM(시간강사_입력!G339),"-",""),".","")," ",""),7,1)="2",MID(SUBSTITUTE(SUBSTITUTE(SUBSTITUTE(TRIM(시간강사_입력!G339),"-",""),".","")," ",""),7,1)="5",MID(SUBSTITUTE(SUBSTITUTE(SUBSTITUTE(TRIM(시간강사_입력!G339),"-",""),".","")," ",""),7,1)="6"),"19","20")&amp;LEFT(SUBSTITUTE(SUBSTITUTE(SUBSTITUTE(TRIM(시간강사_입력!G339),"-",""),".","")," ",""),2)&amp;". "&amp;VALUE(MID(SUBSTITUTE(SUBSTITUTE(SUBSTITUTE(TRIM(시간강사_입력!G339),"-",""),".","")," ",""),3,2))&amp;". "&amp;VALUE(MID(SUBSTITUTE(SUBSTITUTE(SUBSTITUTE(TRIM(시간강사_입력!G339),"-",""),".","")," ",""),5,2))&amp;".",IF(LEN(SUBSTITUTE(SUBSTITUTE(SUBSTITUTE(TRIM(시간강사_입력!G339),"-",""),".","")," ",""))=6,IF(VALUE(LEFT(SUBSTITUTE(SUBSTITUTE(SUBSTITUTE(TRIM(시간강사_입력!G339),"-",""),".","")," ",""),2))&lt;=MOD(YEAR(TODAY()),100),"20","19")&amp;LEFT(SUBSTITUTE(SUBSTITUTE(SUBSTITUTE(TRIM(시간강사_입력!G339),"-",""),".","")," ",""),2)&amp;". "&amp;VALUE(MID(SUBSTITUTE(SUBSTITUTE(SUBSTITUTE(TRIM(시간강사_입력!G339),"-",""),".","")," ",""),3,2))&amp;". "&amp;VALUE(RIGHT(SUBSTITUTE(SUBSTITUTE(SUBSTITUTE(TRIM(시간강사_입력!G339),"-",""),".","")," ",""),2))&amp;".","")))))&amp;")"))</f>
        <v/>
      </c>
      <c r="E342" s="8" t="str">
        <f>IF(OR(시간강사_입력!F339="",LEFT(시간강사_입력!F339,2)="예)"),"",IF(시간강사_입력!O339&lt;&gt;"",시간강사_입력!O339,시간강사_입력!C339&amp;"에 임함."&amp;IF(AND(시간강사_입력!H339&lt;&gt;"",시간강사_입력!I339&lt;&gt;""),CHAR(10)&amp;"임용기간: "&amp;TEXT(시간강사_입력!H339,"yyyy. m. d.")&amp;" ~ "&amp;TEXT(시간강사_입력!I339,"yyyy. m. d."),"")&amp;IF(시간강사_입력!J339&lt;&gt;"",CHAR(10)&amp;"주당수업시간: 주 "&amp;시간강사_입력!J339&amp;"시간","")&amp;IF(시간강사_입력!K339&lt;&gt;"",CHAR(10)&amp;"총 수업주수: "&amp;시간강사_입력!K339&amp;"주","")&amp;IF(시간강사_입력!L339="예",CHAR(10)&amp;"방학기간 제외","")&amp;IF(시간강사_입력!M339&lt;&gt;"",CHAR(10)&amp;"근무시간: "&amp;시간강사_입력!M339,"")))</f>
        <v/>
      </c>
      <c r="F342" s="8" t="str">
        <f>IF(OR(시간강사_입력!F339="",LEFT(시간강사_입력!F339,2)="예)"),"",기본설정!$B$6)</f>
        <v/>
      </c>
      <c r="G342" s="22" t="str">
        <f>IF(OR(시간강사_입력!F339="",LEFT(시간강사_입력!F339,2)="예)"),"",IF(시간강사_입력!N339="",기본설정!$B$7,시간강사_입력!N339))</f>
        <v/>
      </c>
      <c r="H342" s="8" t="str">
        <f>IF(OR(시간강사_입력!F339="",LEFT(시간강사_입력!F339,2)="예)"),"",IF(기본설정!$B$8="","",기본설정!$B$8))</f>
        <v/>
      </c>
      <c r="I342" s="8" t="str">
        <f>IF(OR(시간강사_입력!F339="",LEFT(시간강사_입력!F339,2)="예)"),"",IF(기본설정!$B$9="","",기본설정!$B$9))</f>
        <v/>
      </c>
      <c r="J342" s="8" t="str">
        <f>IF(OR(시간강사_입력!F339="",LEFT(시간강사_입력!F339,2)="예)"),"",IF(시간강사_입력!P339&lt;&gt;"",시간강사_입력!P339,IF(기본설정!$B$10="","",기본설정!$B$10)))</f>
        <v/>
      </c>
    </row>
    <row r="343" spans="1:10" ht="90" customHeight="1">
      <c r="A343" s="7" t="str">
        <f>IF(OR(시간강사_입력!F340="",LEFT(시간강사_입력!F340,2)="예)"),"",IF(시간강사_입력!A340="",시간강사_입력!H340,시간강사_입력!A340))</f>
        <v/>
      </c>
      <c r="B343" s="8" t="str">
        <f>IF(OR(시간강사_입력!F340="",LEFT(시간강사_입력!F340,2)="예)"),"",IF(시간강사_입력!B340="",기본설정!$B$5,시간강사_입력!B340))</f>
        <v/>
      </c>
      <c r="C343" s="8" t="str">
        <f>IF(OR(시간강사_입력!F340="",LEFT(시간강사_입력!F340,2)="예)"),"",시간강사_입력!C340&amp;IF(시간강사_입력!E340="","",CHAR(10)&amp;"("&amp;시간강사_입력!E340&amp;")"))</f>
        <v/>
      </c>
      <c r="D343" s="8" t="str">
        <f ca="1">IF(OR(시간강사_입력!F340="",LEFT(시간강사_입력!F340,2)="예)"),"",시간강사_입력!F340&amp;IF(시간강사_입력!G340="","",CHAR(10)&amp;"("&amp;IF(시간강사_입력!G340="","",IF(AND(ISNUMBER(시간강사_입력!G340),시간강사_입력!G340&lt;100000),TEXT(시간강사_입력!G340,"yyyy. m. d."),IF(LEN(SUBSTITUTE(SUBSTITUTE(SUBSTITUTE(TRIM(시간강사_입력!G340),"-",""),".","")," ",""))=8,LEFT(SUBSTITUTE(SUBSTITUTE(SUBSTITUTE(TRIM(시간강사_입력!G340),"-",""),".","")," ",""),4)&amp;". "&amp;VALUE(MID(SUBSTITUTE(SUBSTITUTE(SUBSTITUTE(TRIM(시간강사_입력!G340),"-",""),".","")," ",""),5,2))&amp;". "&amp;VALUE(RIGHT(SUBSTITUTE(SUBSTITUTE(SUBSTITUTE(TRIM(시간강사_입력!G340),"-",""),".","")," ",""),2))&amp;".",IF(LEN(SUBSTITUTE(SUBSTITUTE(SUBSTITUTE(TRIM(시간강사_입력!G340),"-",""),".","")," ",""))=13,IF(OR(MID(SUBSTITUTE(SUBSTITUTE(SUBSTITUTE(TRIM(시간강사_입력!G340),"-",""),".","")," ",""),7,1)="1",MID(SUBSTITUTE(SUBSTITUTE(SUBSTITUTE(TRIM(시간강사_입력!G340),"-",""),".","")," ",""),7,1)="2",MID(SUBSTITUTE(SUBSTITUTE(SUBSTITUTE(TRIM(시간강사_입력!G340),"-",""),".","")," ",""),7,1)="5",MID(SUBSTITUTE(SUBSTITUTE(SUBSTITUTE(TRIM(시간강사_입력!G340),"-",""),".","")," ",""),7,1)="6"),"19","20")&amp;LEFT(SUBSTITUTE(SUBSTITUTE(SUBSTITUTE(TRIM(시간강사_입력!G340),"-",""),".","")," ",""),2)&amp;". "&amp;VALUE(MID(SUBSTITUTE(SUBSTITUTE(SUBSTITUTE(TRIM(시간강사_입력!G340),"-",""),".","")," ",""),3,2))&amp;". "&amp;VALUE(MID(SUBSTITUTE(SUBSTITUTE(SUBSTITUTE(TRIM(시간강사_입력!G340),"-",""),".","")," ",""),5,2))&amp;".",IF(LEN(SUBSTITUTE(SUBSTITUTE(SUBSTITUTE(TRIM(시간강사_입력!G340),"-",""),".","")," ",""))=6,IF(VALUE(LEFT(SUBSTITUTE(SUBSTITUTE(SUBSTITUTE(TRIM(시간강사_입력!G340),"-",""),".","")," ",""),2))&lt;=MOD(YEAR(TODAY()),100),"20","19")&amp;LEFT(SUBSTITUTE(SUBSTITUTE(SUBSTITUTE(TRIM(시간강사_입력!G340),"-",""),".","")," ",""),2)&amp;". "&amp;VALUE(MID(SUBSTITUTE(SUBSTITUTE(SUBSTITUTE(TRIM(시간강사_입력!G340),"-",""),".","")," ",""),3,2))&amp;". "&amp;VALUE(RIGHT(SUBSTITUTE(SUBSTITUTE(SUBSTITUTE(TRIM(시간강사_입력!G340),"-",""),".","")," ",""),2))&amp;".","")))))&amp;")"))</f>
        <v/>
      </c>
      <c r="E343" s="8" t="str">
        <f>IF(OR(시간강사_입력!F340="",LEFT(시간강사_입력!F340,2)="예)"),"",IF(시간강사_입력!O340&lt;&gt;"",시간강사_입력!O340,시간강사_입력!C340&amp;"에 임함."&amp;IF(AND(시간강사_입력!H340&lt;&gt;"",시간강사_입력!I340&lt;&gt;""),CHAR(10)&amp;"임용기간: "&amp;TEXT(시간강사_입력!H340,"yyyy. m. d.")&amp;" ~ "&amp;TEXT(시간강사_입력!I340,"yyyy. m. d."),"")&amp;IF(시간강사_입력!J340&lt;&gt;"",CHAR(10)&amp;"주당수업시간: 주 "&amp;시간강사_입력!J340&amp;"시간","")&amp;IF(시간강사_입력!K340&lt;&gt;"",CHAR(10)&amp;"총 수업주수: "&amp;시간강사_입력!K340&amp;"주","")&amp;IF(시간강사_입력!L340="예",CHAR(10)&amp;"방학기간 제외","")&amp;IF(시간강사_입력!M340&lt;&gt;"",CHAR(10)&amp;"근무시간: "&amp;시간강사_입력!M340,"")))</f>
        <v/>
      </c>
      <c r="F343" s="8" t="str">
        <f>IF(OR(시간강사_입력!F340="",LEFT(시간강사_입력!F340,2)="예)"),"",기본설정!$B$6)</f>
        <v/>
      </c>
      <c r="G343" s="22" t="str">
        <f>IF(OR(시간강사_입력!F340="",LEFT(시간강사_입력!F340,2)="예)"),"",IF(시간강사_입력!N340="",기본설정!$B$7,시간강사_입력!N340))</f>
        <v/>
      </c>
      <c r="H343" s="8" t="str">
        <f>IF(OR(시간강사_입력!F340="",LEFT(시간강사_입력!F340,2)="예)"),"",IF(기본설정!$B$8="","",기본설정!$B$8))</f>
        <v/>
      </c>
      <c r="I343" s="8" t="str">
        <f>IF(OR(시간강사_입력!F340="",LEFT(시간강사_입력!F340,2)="예)"),"",IF(기본설정!$B$9="","",기본설정!$B$9))</f>
        <v/>
      </c>
      <c r="J343" s="8" t="str">
        <f>IF(OR(시간강사_입력!F340="",LEFT(시간강사_입력!F340,2)="예)"),"",IF(시간강사_입력!P340&lt;&gt;"",시간강사_입력!P340,IF(기본설정!$B$10="","",기본설정!$B$10)))</f>
        <v/>
      </c>
    </row>
    <row r="344" spans="1:10" ht="90" customHeight="1">
      <c r="A344" s="7" t="str">
        <f>IF(OR(시간강사_입력!F341="",LEFT(시간강사_입력!F341,2)="예)"),"",IF(시간강사_입력!A341="",시간강사_입력!H341,시간강사_입력!A341))</f>
        <v/>
      </c>
      <c r="B344" s="8" t="str">
        <f>IF(OR(시간강사_입력!F341="",LEFT(시간강사_입력!F341,2)="예)"),"",IF(시간강사_입력!B341="",기본설정!$B$5,시간강사_입력!B341))</f>
        <v/>
      </c>
      <c r="C344" s="8" t="str">
        <f>IF(OR(시간강사_입력!F341="",LEFT(시간강사_입력!F341,2)="예)"),"",시간강사_입력!C341&amp;IF(시간강사_입력!E341="","",CHAR(10)&amp;"("&amp;시간강사_입력!E341&amp;")"))</f>
        <v/>
      </c>
      <c r="D344" s="8" t="str">
        <f ca="1">IF(OR(시간강사_입력!F341="",LEFT(시간강사_입력!F341,2)="예)"),"",시간강사_입력!F341&amp;IF(시간강사_입력!G341="","",CHAR(10)&amp;"("&amp;IF(시간강사_입력!G341="","",IF(AND(ISNUMBER(시간강사_입력!G341),시간강사_입력!G341&lt;100000),TEXT(시간강사_입력!G341,"yyyy. m. d."),IF(LEN(SUBSTITUTE(SUBSTITUTE(SUBSTITUTE(TRIM(시간강사_입력!G341),"-",""),".","")," ",""))=8,LEFT(SUBSTITUTE(SUBSTITUTE(SUBSTITUTE(TRIM(시간강사_입력!G341),"-",""),".","")," ",""),4)&amp;". "&amp;VALUE(MID(SUBSTITUTE(SUBSTITUTE(SUBSTITUTE(TRIM(시간강사_입력!G341),"-",""),".","")," ",""),5,2))&amp;". "&amp;VALUE(RIGHT(SUBSTITUTE(SUBSTITUTE(SUBSTITUTE(TRIM(시간강사_입력!G341),"-",""),".","")," ",""),2))&amp;".",IF(LEN(SUBSTITUTE(SUBSTITUTE(SUBSTITUTE(TRIM(시간강사_입력!G341),"-",""),".","")," ",""))=13,IF(OR(MID(SUBSTITUTE(SUBSTITUTE(SUBSTITUTE(TRIM(시간강사_입력!G341),"-",""),".","")," ",""),7,1)="1",MID(SUBSTITUTE(SUBSTITUTE(SUBSTITUTE(TRIM(시간강사_입력!G341),"-",""),".","")," ",""),7,1)="2",MID(SUBSTITUTE(SUBSTITUTE(SUBSTITUTE(TRIM(시간강사_입력!G341),"-",""),".","")," ",""),7,1)="5",MID(SUBSTITUTE(SUBSTITUTE(SUBSTITUTE(TRIM(시간강사_입력!G341),"-",""),".","")," ",""),7,1)="6"),"19","20")&amp;LEFT(SUBSTITUTE(SUBSTITUTE(SUBSTITUTE(TRIM(시간강사_입력!G341),"-",""),".","")," ",""),2)&amp;". "&amp;VALUE(MID(SUBSTITUTE(SUBSTITUTE(SUBSTITUTE(TRIM(시간강사_입력!G341),"-",""),".","")," ",""),3,2))&amp;". "&amp;VALUE(MID(SUBSTITUTE(SUBSTITUTE(SUBSTITUTE(TRIM(시간강사_입력!G341),"-",""),".","")," ",""),5,2))&amp;".",IF(LEN(SUBSTITUTE(SUBSTITUTE(SUBSTITUTE(TRIM(시간강사_입력!G341),"-",""),".","")," ",""))=6,IF(VALUE(LEFT(SUBSTITUTE(SUBSTITUTE(SUBSTITUTE(TRIM(시간강사_입력!G341),"-",""),".","")," ",""),2))&lt;=MOD(YEAR(TODAY()),100),"20","19")&amp;LEFT(SUBSTITUTE(SUBSTITUTE(SUBSTITUTE(TRIM(시간강사_입력!G341),"-",""),".","")," ",""),2)&amp;". "&amp;VALUE(MID(SUBSTITUTE(SUBSTITUTE(SUBSTITUTE(TRIM(시간강사_입력!G341),"-",""),".","")," ",""),3,2))&amp;". "&amp;VALUE(RIGHT(SUBSTITUTE(SUBSTITUTE(SUBSTITUTE(TRIM(시간강사_입력!G341),"-",""),".","")," ",""),2))&amp;".","")))))&amp;")"))</f>
        <v/>
      </c>
      <c r="E344" s="8" t="str">
        <f>IF(OR(시간강사_입력!F341="",LEFT(시간강사_입력!F341,2)="예)"),"",IF(시간강사_입력!O341&lt;&gt;"",시간강사_입력!O341,시간강사_입력!C341&amp;"에 임함."&amp;IF(AND(시간강사_입력!H341&lt;&gt;"",시간강사_입력!I341&lt;&gt;""),CHAR(10)&amp;"임용기간: "&amp;TEXT(시간강사_입력!H341,"yyyy. m. d.")&amp;" ~ "&amp;TEXT(시간강사_입력!I341,"yyyy. m. d."),"")&amp;IF(시간강사_입력!J341&lt;&gt;"",CHAR(10)&amp;"주당수업시간: 주 "&amp;시간강사_입력!J341&amp;"시간","")&amp;IF(시간강사_입력!K341&lt;&gt;"",CHAR(10)&amp;"총 수업주수: "&amp;시간강사_입력!K341&amp;"주","")&amp;IF(시간강사_입력!L341="예",CHAR(10)&amp;"방학기간 제외","")&amp;IF(시간강사_입력!M341&lt;&gt;"",CHAR(10)&amp;"근무시간: "&amp;시간강사_입력!M341,"")))</f>
        <v/>
      </c>
      <c r="F344" s="8" t="str">
        <f>IF(OR(시간강사_입력!F341="",LEFT(시간강사_입력!F341,2)="예)"),"",기본설정!$B$6)</f>
        <v/>
      </c>
      <c r="G344" s="22" t="str">
        <f>IF(OR(시간강사_입력!F341="",LEFT(시간강사_입력!F341,2)="예)"),"",IF(시간강사_입력!N341="",기본설정!$B$7,시간강사_입력!N341))</f>
        <v/>
      </c>
      <c r="H344" s="8" t="str">
        <f>IF(OR(시간강사_입력!F341="",LEFT(시간강사_입력!F341,2)="예)"),"",IF(기본설정!$B$8="","",기본설정!$B$8))</f>
        <v/>
      </c>
      <c r="I344" s="8" t="str">
        <f>IF(OR(시간강사_입력!F341="",LEFT(시간강사_입력!F341,2)="예)"),"",IF(기본설정!$B$9="","",기본설정!$B$9))</f>
        <v/>
      </c>
      <c r="J344" s="8" t="str">
        <f>IF(OR(시간강사_입력!F341="",LEFT(시간강사_입력!F341,2)="예)"),"",IF(시간강사_입력!P341&lt;&gt;"",시간강사_입력!P341,IF(기본설정!$B$10="","",기본설정!$B$10)))</f>
        <v/>
      </c>
    </row>
    <row r="345" spans="1:10" ht="90" customHeight="1">
      <c r="A345" s="7" t="str">
        <f>IF(OR(시간강사_입력!F342="",LEFT(시간강사_입력!F342,2)="예)"),"",IF(시간강사_입력!A342="",시간강사_입력!H342,시간강사_입력!A342))</f>
        <v/>
      </c>
      <c r="B345" s="8" t="str">
        <f>IF(OR(시간강사_입력!F342="",LEFT(시간강사_입력!F342,2)="예)"),"",IF(시간강사_입력!B342="",기본설정!$B$5,시간강사_입력!B342))</f>
        <v/>
      </c>
      <c r="C345" s="8" t="str">
        <f>IF(OR(시간강사_입력!F342="",LEFT(시간강사_입력!F342,2)="예)"),"",시간강사_입력!C342&amp;IF(시간강사_입력!E342="","",CHAR(10)&amp;"("&amp;시간강사_입력!E342&amp;")"))</f>
        <v/>
      </c>
      <c r="D345" s="8" t="str">
        <f ca="1">IF(OR(시간강사_입력!F342="",LEFT(시간강사_입력!F342,2)="예)"),"",시간강사_입력!F342&amp;IF(시간강사_입력!G342="","",CHAR(10)&amp;"("&amp;IF(시간강사_입력!G342="","",IF(AND(ISNUMBER(시간강사_입력!G342),시간강사_입력!G342&lt;100000),TEXT(시간강사_입력!G342,"yyyy. m. d."),IF(LEN(SUBSTITUTE(SUBSTITUTE(SUBSTITUTE(TRIM(시간강사_입력!G342),"-",""),".","")," ",""))=8,LEFT(SUBSTITUTE(SUBSTITUTE(SUBSTITUTE(TRIM(시간강사_입력!G342),"-",""),".","")," ",""),4)&amp;". "&amp;VALUE(MID(SUBSTITUTE(SUBSTITUTE(SUBSTITUTE(TRIM(시간강사_입력!G342),"-",""),".","")," ",""),5,2))&amp;". "&amp;VALUE(RIGHT(SUBSTITUTE(SUBSTITUTE(SUBSTITUTE(TRIM(시간강사_입력!G342),"-",""),".","")," ",""),2))&amp;".",IF(LEN(SUBSTITUTE(SUBSTITUTE(SUBSTITUTE(TRIM(시간강사_입력!G342),"-",""),".","")," ",""))=13,IF(OR(MID(SUBSTITUTE(SUBSTITUTE(SUBSTITUTE(TRIM(시간강사_입력!G342),"-",""),".","")," ",""),7,1)="1",MID(SUBSTITUTE(SUBSTITUTE(SUBSTITUTE(TRIM(시간강사_입력!G342),"-",""),".","")," ",""),7,1)="2",MID(SUBSTITUTE(SUBSTITUTE(SUBSTITUTE(TRIM(시간강사_입력!G342),"-",""),".","")," ",""),7,1)="5",MID(SUBSTITUTE(SUBSTITUTE(SUBSTITUTE(TRIM(시간강사_입력!G342),"-",""),".","")," ",""),7,1)="6"),"19","20")&amp;LEFT(SUBSTITUTE(SUBSTITUTE(SUBSTITUTE(TRIM(시간강사_입력!G342),"-",""),".","")," ",""),2)&amp;". "&amp;VALUE(MID(SUBSTITUTE(SUBSTITUTE(SUBSTITUTE(TRIM(시간강사_입력!G342),"-",""),".","")," ",""),3,2))&amp;". "&amp;VALUE(MID(SUBSTITUTE(SUBSTITUTE(SUBSTITUTE(TRIM(시간강사_입력!G342),"-",""),".","")," ",""),5,2))&amp;".",IF(LEN(SUBSTITUTE(SUBSTITUTE(SUBSTITUTE(TRIM(시간강사_입력!G342),"-",""),".","")," ",""))=6,IF(VALUE(LEFT(SUBSTITUTE(SUBSTITUTE(SUBSTITUTE(TRIM(시간강사_입력!G342),"-",""),".","")," ",""),2))&lt;=MOD(YEAR(TODAY()),100),"20","19")&amp;LEFT(SUBSTITUTE(SUBSTITUTE(SUBSTITUTE(TRIM(시간강사_입력!G342),"-",""),".","")," ",""),2)&amp;". "&amp;VALUE(MID(SUBSTITUTE(SUBSTITUTE(SUBSTITUTE(TRIM(시간강사_입력!G342),"-",""),".","")," ",""),3,2))&amp;". "&amp;VALUE(RIGHT(SUBSTITUTE(SUBSTITUTE(SUBSTITUTE(TRIM(시간강사_입력!G342),"-",""),".","")," ",""),2))&amp;".","")))))&amp;")"))</f>
        <v/>
      </c>
      <c r="E345" s="8" t="str">
        <f>IF(OR(시간강사_입력!F342="",LEFT(시간강사_입력!F342,2)="예)"),"",IF(시간강사_입력!O342&lt;&gt;"",시간강사_입력!O342,시간강사_입력!C342&amp;"에 임함."&amp;IF(AND(시간강사_입력!H342&lt;&gt;"",시간강사_입력!I342&lt;&gt;""),CHAR(10)&amp;"임용기간: "&amp;TEXT(시간강사_입력!H342,"yyyy. m. d.")&amp;" ~ "&amp;TEXT(시간강사_입력!I342,"yyyy. m. d."),"")&amp;IF(시간강사_입력!J342&lt;&gt;"",CHAR(10)&amp;"주당수업시간: 주 "&amp;시간강사_입력!J342&amp;"시간","")&amp;IF(시간강사_입력!K342&lt;&gt;"",CHAR(10)&amp;"총 수업주수: "&amp;시간강사_입력!K342&amp;"주","")&amp;IF(시간강사_입력!L342="예",CHAR(10)&amp;"방학기간 제외","")&amp;IF(시간강사_입력!M342&lt;&gt;"",CHAR(10)&amp;"근무시간: "&amp;시간강사_입력!M342,"")))</f>
        <v/>
      </c>
      <c r="F345" s="8" t="str">
        <f>IF(OR(시간강사_입력!F342="",LEFT(시간강사_입력!F342,2)="예)"),"",기본설정!$B$6)</f>
        <v/>
      </c>
      <c r="G345" s="22" t="str">
        <f>IF(OR(시간강사_입력!F342="",LEFT(시간강사_입력!F342,2)="예)"),"",IF(시간강사_입력!N342="",기본설정!$B$7,시간강사_입력!N342))</f>
        <v/>
      </c>
      <c r="H345" s="8" t="str">
        <f>IF(OR(시간강사_입력!F342="",LEFT(시간강사_입력!F342,2)="예)"),"",IF(기본설정!$B$8="","",기본설정!$B$8))</f>
        <v/>
      </c>
      <c r="I345" s="8" t="str">
        <f>IF(OR(시간강사_입력!F342="",LEFT(시간강사_입력!F342,2)="예)"),"",IF(기본설정!$B$9="","",기본설정!$B$9))</f>
        <v/>
      </c>
      <c r="J345" s="8" t="str">
        <f>IF(OR(시간강사_입력!F342="",LEFT(시간강사_입력!F342,2)="예)"),"",IF(시간강사_입력!P342&lt;&gt;"",시간강사_입력!P342,IF(기본설정!$B$10="","",기본설정!$B$10)))</f>
        <v/>
      </c>
    </row>
    <row r="346" spans="1:10" ht="90" customHeight="1">
      <c r="A346" s="7" t="str">
        <f>IF(OR(시간강사_입력!F343="",LEFT(시간강사_입력!F343,2)="예)"),"",IF(시간강사_입력!A343="",시간강사_입력!H343,시간강사_입력!A343))</f>
        <v/>
      </c>
      <c r="B346" s="8" t="str">
        <f>IF(OR(시간강사_입력!F343="",LEFT(시간강사_입력!F343,2)="예)"),"",IF(시간강사_입력!B343="",기본설정!$B$5,시간강사_입력!B343))</f>
        <v/>
      </c>
      <c r="C346" s="8" t="str">
        <f>IF(OR(시간강사_입력!F343="",LEFT(시간강사_입력!F343,2)="예)"),"",시간강사_입력!C343&amp;IF(시간강사_입력!E343="","",CHAR(10)&amp;"("&amp;시간강사_입력!E343&amp;")"))</f>
        <v/>
      </c>
      <c r="D346" s="8" t="str">
        <f ca="1">IF(OR(시간강사_입력!F343="",LEFT(시간강사_입력!F343,2)="예)"),"",시간강사_입력!F343&amp;IF(시간강사_입력!G343="","",CHAR(10)&amp;"("&amp;IF(시간강사_입력!G343="","",IF(AND(ISNUMBER(시간강사_입력!G343),시간강사_입력!G343&lt;100000),TEXT(시간강사_입력!G343,"yyyy. m. d."),IF(LEN(SUBSTITUTE(SUBSTITUTE(SUBSTITUTE(TRIM(시간강사_입력!G343),"-",""),".","")," ",""))=8,LEFT(SUBSTITUTE(SUBSTITUTE(SUBSTITUTE(TRIM(시간강사_입력!G343),"-",""),".","")," ",""),4)&amp;". "&amp;VALUE(MID(SUBSTITUTE(SUBSTITUTE(SUBSTITUTE(TRIM(시간강사_입력!G343),"-",""),".","")," ",""),5,2))&amp;". "&amp;VALUE(RIGHT(SUBSTITUTE(SUBSTITUTE(SUBSTITUTE(TRIM(시간강사_입력!G343),"-",""),".","")," ",""),2))&amp;".",IF(LEN(SUBSTITUTE(SUBSTITUTE(SUBSTITUTE(TRIM(시간강사_입력!G343),"-",""),".","")," ",""))=13,IF(OR(MID(SUBSTITUTE(SUBSTITUTE(SUBSTITUTE(TRIM(시간강사_입력!G343),"-",""),".","")," ",""),7,1)="1",MID(SUBSTITUTE(SUBSTITUTE(SUBSTITUTE(TRIM(시간강사_입력!G343),"-",""),".","")," ",""),7,1)="2",MID(SUBSTITUTE(SUBSTITUTE(SUBSTITUTE(TRIM(시간강사_입력!G343),"-",""),".","")," ",""),7,1)="5",MID(SUBSTITUTE(SUBSTITUTE(SUBSTITUTE(TRIM(시간강사_입력!G343),"-",""),".","")," ",""),7,1)="6"),"19","20")&amp;LEFT(SUBSTITUTE(SUBSTITUTE(SUBSTITUTE(TRIM(시간강사_입력!G343),"-",""),".","")," ",""),2)&amp;". "&amp;VALUE(MID(SUBSTITUTE(SUBSTITUTE(SUBSTITUTE(TRIM(시간강사_입력!G343),"-",""),".","")," ",""),3,2))&amp;". "&amp;VALUE(MID(SUBSTITUTE(SUBSTITUTE(SUBSTITUTE(TRIM(시간강사_입력!G343),"-",""),".","")," ",""),5,2))&amp;".",IF(LEN(SUBSTITUTE(SUBSTITUTE(SUBSTITUTE(TRIM(시간강사_입력!G343),"-",""),".","")," ",""))=6,IF(VALUE(LEFT(SUBSTITUTE(SUBSTITUTE(SUBSTITUTE(TRIM(시간강사_입력!G343),"-",""),".","")," ",""),2))&lt;=MOD(YEAR(TODAY()),100),"20","19")&amp;LEFT(SUBSTITUTE(SUBSTITUTE(SUBSTITUTE(TRIM(시간강사_입력!G343),"-",""),".","")," ",""),2)&amp;". "&amp;VALUE(MID(SUBSTITUTE(SUBSTITUTE(SUBSTITUTE(TRIM(시간강사_입력!G343),"-",""),".","")," ",""),3,2))&amp;". "&amp;VALUE(RIGHT(SUBSTITUTE(SUBSTITUTE(SUBSTITUTE(TRIM(시간강사_입력!G343),"-",""),".","")," ",""),2))&amp;".","")))))&amp;")"))</f>
        <v/>
      </c>
      <c r="E346" s="8" t="str">
        <f>IF(OR(시간강사_입력!F343="",LEFT(시간강사_입력!F343,2)="예)"),"",IF(시간강사_입력!O343&lt;&gt;"",시간강사_입력!O343,시간강사_입력!C343&amp;"에 임함."&amp;IF(AND(시간강사_입력!H343&lt;&gt;"",시간강사_입력!I343&lt;&gt;""),CHAR(10)&amp;"임용기간: "&amp;TEXT(시간강사_입력!H343,"yyyy. m. d.")&amp;" ~ "&amp;TEXT(시간강사_입력!I343,"yyyy. m. d."),"")&amp;IF(시간강사_입력!J343&lt;&gt;"",CHAR(10)&amp;"주당수업시간: 주 "&amp;시간강사_입력!J343&amp;"시간","")&amp;IF(시간강사_입력!K343&lt;&gt;"",CHAR(10)&amp;"총 수업주수: "&amp;시간강사_입력!K343&amp;"주","")&amp;IF(시간강사_입력!L343="예",CHAR(10)&amp;"방학기간 제외","")&amp;IF(시간강사_입력!M343&lt;&gt;"",CHAR(10)&amp;"근무시간: "&amp;시간강사_입력!M343,"")))</f>
        <v/>
      </c>
      <c r="F346" s="8" t="str">
        <f>IF(OR(시간강사_입력!F343="",LEFT(시간강사_입력!F343,2)="예)"),"",기본설정!$B$6)</f>
        <v/>
      </c>
      <c r="G346" s="22" t="str">
        <f>IF(OR(시간강사_입력!F343="",LEFT(시간강사_입력!F343,2)="예)"),"",IF(시간강사_입력!N343="",기본설정!$B$7,시간강사_입력!N343))</f>
        <v/>
      </c>
      <c r="H346" s="8" t="str">
        <f>IF(OR(시간강사_입력!F343="",LEFT(시간강사_입력!F343,2)="예)"),"",IF(기본설정!$B$8="","",기본설정!$B$8))</f>
        <v/>
      </c>
      <c r="I346" s="8" t="str">
        <f>IF(OR(시간강사_입력!F343="",LEFT(시간강사_입력!F343,2)="예)"),"",IF(기본설정!$B$9="","",기본설정!$B$9))</f>
        <v/>
      </c>
      <c r="J346" s="8" t="str">
        <f>IF(OR(시간강사_입력!F343="",LEFT(시간강사_입력!F343,2)="예)"),"",IF(시간강사_입력!P343&lt;&gt;"",시간강사_입력!P343,IF(기본설정!$B$10="","",기본설정!$B$10)))</f>
        <v/>
      </c>
    </row>
    <row r="347" spans="1:10" ht="90" customHeight="1">
      <c r="A347" s="7" t="str">
        <f>IF(OR(시간강사_입력!F344="",LEFT(시간강사_입력!F344,2)="예)"),"",IF(시간강사_입력!A344="",시간강사_입력!H344,시간강사_입력!A344))</f>
        <v/>
      </c>
      <c r="B347" s="8" t="str">
        <f>IF(OR(시간강사_입력!F344="",LEFT(시간강사_입력!F344,2)="예)"),"",IF(시간강사_입력!B344="",기본설정!$B$5,시간강사_입력!B344))</f>
        <v/>
      </c>
      <c r="C347" s="8" t="str">
        <f>IF(OR(시간강사_입력!F344="",LEFT(시간강사_입력!F344,2)="예)"),"",시간강사_입력!C344&amp;IF(시간강사_입력!E344="","",CHAR(10)&amp;"("&amp;시간강사_입력!E344&amp;")"))</f>
        <v/>
      </c>
      <c r="D347" s="8" t="str">
        <f ca="1">IF(OR(시간강사_입력!F344="",LEFT(시간강사_입력!F344,2)="예)"),"",시간강사_입력!F344&amp;IF(시간강사_입력!G344="","",CHAR(10)&amp;"("&amp;IF(시간강사_입력!G344="","",IF(AND(ISNUMBER(시간강사_입력!G344),시간강사_입력!G344&lt;100000),TEXT(시간강사_입력!G344,"yyyy. m. d."),IF(LEN(SUBSTITUTE(SUBSTITUTE(SUBSTITUTE(TRIM(시간강사_입력!G344),"-",""),".","")," ",""))=8,LEFT(SUBSTITUTE(SUBSTITUTE(SUBSTITUTE(TRIM(시간강사_입력!G344),"-",""),".","")," ",""),4)&amp;". "&amp;VALUE(MID(SUBSTITUTE(SUBSTITUTE(SUBSTITUTE(TRIM(시간강사_입력!G344),"-",""),".","")," ",""),5,2))&amp;". "&amp;VALUE(RIGHT(SUBSTITUTE(SUBSTITUTE(SUBSTITUTE(TRIM(시간강사_입력!G344),"-",""),".","")," ",""),2))&amp;".",IF(LEN(SUBSTITUTE(SUBSTITUTE(SUBSTITUTE(TRIM(시간강사_입력!G344),"-",""),".","")," ",""))=13,IF(OR(MID(SUBSTITUTE(SUBSTITUTE(SUBSTITUTE(TRIM(시간강사_입력!G344),"-",""),".","")," ",""),7,1)="1",MID(SUBSTITUTE(SUBSTITUTE(SUBSTITUTE(TRIM(시간강사_입력!G344),"-",""),".","")," ",""),7,1)="2",MID(SUBSTITUTE(SUBSTITUTE(SUBSTITUTE(TRIM(시간강사_입력!G344),"-",""),".","")," ",""),7,1)="5",MID(SUBSTITUTE(SUBSTITUTE(SUBSTITUTE(TRIM(시간강사_입력!G344),"-",""),".","")," ",""),7,1)="6"),"19","20")&amp;LEFT(SUBSTITUTE(SUBSTITUTE(SUBSTITUTE(TRIM(시간강사_입력!G344),"-",""),".","")," ",""),2)&amp;". "&amp;VALUE(MID(SUBSTITUTE(SUBSTITUTE(SUBSTITUTE(TRIM(시간강사_입력!G344),"-",""),".","")," ",""),3,2))&amp;". "&amp;VALUE(MID(SUBSTITUTE(SUBSTITUTE(SUBSTITUTE(TRIM(시간강사_입력!G344),"-",""),".","")," ",""),5,2))&amp;".",IF(LEN(SUBSTITUTE(SUBSTITUTE(SUBSTITUTE(TRIM(시간강사_입력!G344),"-",""),".","")," ",""))=6,IF(VALUE(LEFT(SUBSTITUTE(SUBSTITUTE(SUBSTITUTE(TRIM(시간강사_입력!G344),"-",""),".","")," ",""),2))&lt;=MOD(YEAR(TODAY()),100),"20","19")&amp;LEFT(SUBSTITUTE(SUBSTITUTE(SUBSTITUTE(TRIM(시간강사_입력!G344),"-",""),".","")," ",""),2)&amp;". "&amp;VALUE(MID(SUBSTITUTE(SUBSTITUTE(SUBSTITUTE(TRIM(시간강사_입력!G344),"-",""),".","")," ",""),3,2))&amp;". "&amp;VALUE(RIGHT(SUBSTITUTE(SUBSTITUTE(SUBSTITUTE(TRIM(시간강사_입력!G344),"-",""),".","")," ",""),2))&amp;".","")))))&amp;")"))</f>
        <v/>
      </c>
      <c r="E347" s="8" t="str">
        <f>IF(OR(시간강사_입력!F344="",LEFT(시간강사_입력!F344,2)="예)"),"",IF(시간강사_입력!O344&lt;&gt;"",시간강사_입력!O344,시간강사_입력!C344&amp;"에 임함."&amp;IF(AND(시간강사_입력!H344&lt;&gt;"",시간강사_입력!I344&lt;&gt;""),CHAR(10)&amp;"임용기간: "&amp;TEXT(시간강사_입력!H344,"yyyy. m. d.")&amp;" ~ "&amp;TEXT(시간강사_입력!I344,"yyyy. m. d."),"")&amp;IF(시간강사_입력!J344&lt;&gt;"",CHAR(10)&amp;"주당수업시간: 주 "&amp;시간강사_입력!J344&amp;"시간","")&amp;IF(시간강사_입력!K344&lt;&gt;"",CHAR(10)&amp;"총 수업주수: "&amp;시간강사_입력!K344&amp;"주","")&amp;IF(시간강사_입력!L344="예",CHAR(10)&amp;"방학기간 제외","")&amp;IF(시간강사_입력!M344&lt;&gt;"",CHAR(10)&amp;"근무시간: "&amp;시간강사_입력!M344,"")))</f>
        <v/>
      </c>
      <c r="F347" s="8" t="str">
        <f>IF(OR(시간강사_입력!F344="",LEFT(시간강사_입력!F344,2)="예)"),"",기본설정!$B$6)</f>
        <v/>
      </c>
      <c r="G347" s="22" t="str">
        <f>IF(OR(시간강사_입력!F344="",LEFT(시간강사_입력!F344,2)="예)"),"",IF(시간강사_입력!N344="",기본설정!$B$7,시간강사_입력!N344))</f>
        <v/>
      </c>
      <c r="H347" s="8" t="str">
        <f>IF(OR(시간강사_입력!F344="",LEFT(시간강사_입력!F344,2)="예)"),"",IF(기본설정!$B$8="","",기본설정!$B$8))</f>
        <v/>
      </c>
      <c r="I347" s="8" t="str">
        <f>IF(OR(시간강사_입력!F344="",LEFT(시간강사_입력!F344,2)="예)"),"",IF(기본설정!$B$9="","",기본설정!$B$9))</f>
        <v/>
      </c>
      <c r="J347" s="8" t="str">
        <f>IF(OR(시간강사_입력!F344="",LEFT(시간강사_입력!F344,2)="예)"),"",IF(시간강사_입력!P344&lt;&gt;"",시간강사_입력!P344,IF(기본설정!$B$10="","",기본설정!$B$10)))</f>
        <v/>
      </c>
    </row>
    <row r="348" spans="1:10" ht="90" customHeight="1">
      <c r="A348" s="7" t="str">
        <f>IF(OR(시간강사_입력!F345="",LEFT(시간강사_입력!F345,2)="예)"),"",IF(시간강사_입력!A345="",시간강사_입력!H345,시간강사_입력!A345))</f>
        <v/>
      </c>
      <c r="B348" s="8" t="str">
        <f>IF(OR(시간강사_입력!F345="",LEFT(시간강사_입력!F345,2)="예)"),"",IF(시간강사_입력!B345="",기본설정!$B$5,시간강사_입력!B345))</f>
        <v/>
      </c>
      <c r="C348" s="8" t="str">
        <f>IF(OR(시간강사_입력!F345="",LEFT(시간강사_입력!F345,2)="예)"),"",시간강사_입력!C345&amp;IF(시간강사_입력!E345="","",CHAR(10)&amp;"("&amp;시간강사_입력!E345&amp;")"))</f>
        <v/>
      </c>
      <c r="D348" s="8" t="str">
        <f ca="1">IF(OR(시간강사_입력!F345="",LEFT(시간강사_입력!F345,2)="예)"),"",시간강사_입력!F345&amp;IF(시간강사_입력!G345="","",CHAR(10)&amp;"("&amp;IF(시간강사_입력!G345="","",IF(AND(ISNUMBER(시간강사_입력!G345),시간강사_입력!G345&lt;100000),TEXT(시간강사_입력!G345,"yyyy. m. d."),IF(LEN(SUBSTITUTE(SUBSTITUTE(SUBSTITUTE(TRIM(시간강사_입력!G345),"-",""),".","")," ",""))=8,LEFT(SUBSTITUTE(SUBSTITUTE(SUBSTITUTE(TRIM(시간강사_입력!G345),"-",""),".","")," ",""),4)&amp;". "&amp;VALUE(MID(SUBSTITUTE(SUBSTITUTE(SUBSTITUTE(TRIM(시간강사_입력!G345),"-",""),".","")," ",""),5,2))&amp;". "&amp;VALUE(RIGHT(SUBSTITUTE(SUBSTITUTE(SUBSTITUTE(TRIM(시간강사_입력!G345),"-",""),".","")," ",""),2))&amp;".",IF(LEN(SUBSTITUTE(SUBSTITUTE(SUBSTITUTE(TRIM(시간강사_입력!G345),"-",""),".","")," ",""))=13,IF(OR(MID(SUBSTITUTE(SUBSTITUTE(SUBSTITUTE(TRIM(시간강사_입력!G345),"-",""),".","")," ",""),7,1)="1",MID(SUBSTITUTE(SUBSTITUTE(SUBSTITUTE(TRIM(시간강사_입력!G345),"-",""),".","")," ",""),7,1)="2",MID(SUBSTITUTE(SUBSTITUTE(SUBSTITUTE(TRIM(시간강사_입력!G345),"-",""),".","")," ",""),7,1)="5",MID(SUBSTITUTE(SUBSTITUTE(SUBSTITUTE(TRIM(시간강사_입력!G345),"-",""),".","")," ",""),7,1)="6"),"19","20")&amp;LEFT(SUBSTITUTE(SUBSTITUTE(SUBSTITUTE(TRIM(시간강사_입력!G345),"-",""),".","")," ",""),2)&amp;". "&amp;VALUE(MID(SUBSTITUTE(SUBSTITUTE(SUBSTITUTE(TRIM(시간강사_입력!G345),"-",""),".","")," ",""),3,2))&amp;". "&amp;VALUE(MID(SUBSTITUTE(SUBSTITUTE(SUBSTITUTE(TRIM(시간강사_입력!G345),"-",""),".","")," ",""),5,2))&amp;".",IF(LEN(SUBSTITUTE(SUBSTITUTE(SUBSTITUTE(TRIM(시간강사_입력!G345),"-",""),".","")," ",""))=6,IF(VALUE(LEFT(SUBSTITUTE(SUBSTITUTE(SUBSTITUTE(TRIM(시간강사_입력!G345),"-",""),".","")," ",""),2))&lt;=MOD(YEAR(TODAY()),100),"20","19")&amp;LEFT(SUBSTITUTE(SUBSTITUTE(SUBSTITUTE(TRIM(시간강사_입력!G345),"-",""),".","")," ",""),2)&amp;". "&amp;VALUE(MID(SUBSTITUTE(SUBSTITUTE(SUBSTITUTE(TRIM(시간강사_입력!G345),"-",""),".","")," ",""),3,2))&amp;". "&amp;VALUE(RIGHT(SUBSTITUTE(SUBSTITUTE(SUBSTITUTE(TRIM(시간강사_입력!G345),"-",""),".","")," ",""),2))&amp;".","")))))&amp;")"))</f>
        <v/>
      </c>
      <c r="E348" s="8" t="str">
        <f>IF(OR(시간강사_입력!F345="",LEFT(시간강사_입력!F345,2)="예)"),"",IF(시간강사_입력!O345&lt;&gt;"",시간강사_입력!O345,시간강사_입력!C345&amp;"에 임함."&amp;IF(AND(시간강사_입력!H345&lt;&gt;"",시간강사_입력!I345&lt;&gt;""),CHAR(10)&amp;"임용기간: "&amp;TEXT(시간강사_입력!H345,"yyyy. m. d.")&amp;" ~ "&amp;TEXT(시간강사_입력!I345,"yyyy. m. d."),"")&amp;IF(시간강사_입력!J345&lt;&gt;"",CHAR(10)&amp;"주당수업시간: 주 "&amp;시간강사_입력!J345&amp;"시간","")&amp;IF(시간강사_입력!K345&lt;&gt;"",CHAR(10)&amp;"총 수업주수: "&amp;시간강사_입력!K345&amp;"주","")&amp;IF(시간강사_입력!L345="예",CHAR(10)&amp;"방학기간 제외","")&amp;IF(시간강사_입력!M345&lt;&gt;"",CHAR(10)&amp;"근무시간: "&amp;시간강사_입력!M345,"")))</f>
        <v/>
      </c>
      <c r="F348" s="8" t="str">
        <f>IF(OR(시간강사_입력!F345="",LEFT(시간강사_입력!F345,2)="예)"),"",기본설정!$B$6)</f>
        <v/>
      </c>
      <c r="G348" s="22" t="str">
        <f>IF(OR(시간강사_입력!F345="",LEFT(시간강사_입력!F345,2)="예)"),"",IF(시간강사_입력!N345="",기본설정!$B$7,시간강사_입력!N345))</f>
        <v/>
      </c>
      <c r="H348" s="8" t="str">
        <f>IF(OR(시간강사_입력!F345="",LEFT(시간강사_입력!F345,2)="예)"),"",IF(기본설정!$B$8="","",기본설정!$B$8))</f>
        <v/>
      </c>
      <c r="I348" s="8" t="str">
        <f>IF(OR(시간강사_입력!F345="",LEFT(시간강사_입력!F345,2)="예)"),"",IF(기본설정!$B$9="","",기본설정!$B$9))</f>
        <v/>
      </c>
      <c r="J348" s="8" t="str">
        <f>IF(OR(시간강사_입력!F345="",LEFT(시간강사_입력!F345,2)="예)"),"",IF(시간강사_입력!P345&lt;&gt;"",시간강사_입력!P345,IF(기본설정!$B$10="","",기본설정!$B$10)))</f>
        <v/>
      </c>
    </row>
    <row r="349" spans="1:10" ht="90" customHeight="1">
      <c r="A349" s="7" t="str">
        <f>IF(OR(시간강사_입력!F346="",LEFT(시간강사_입력!F346,2)="예)"),"",IF(시간강사_입력!A346="",시간강사_입력!H346,시간강사_입력!A346))</f>
        <v/>
      </c>
      <c r="B349" s="8" t="str">
        <f>IF(OR(시간강사_입력!F346="",LEFT(시간강사_입력!F346,2)="예)"),"",IF(시간강사_입력!B346="",기본설정!$B$5,시간강사_입력!B346))</f>
        <v/>
      </c>
      <c r="C349" s="8" t="str">
        <f>IF(OR(시간강사_입력!F346="",LEFT(시간강사_입력!F346,2)="예)"),"",시간강사_입력!C346&amp;IF(시간강사_입력!E346="","",CHAR(10)&amp;"("&amp;시간강사_입력!E346&amp;")"))</f>
        <v/>
      </c>
      <c r="D349" s="8" t="str">
        <f ca="1">IF(OR(시간강사_입력!F346="",LEFT(시간강사_입력!F346,2)="예)"),"",시간강사_입력!F346&amp;IF(시간강사_입력!G346="","",CHAR(10)&amp;"("&amp;IF(시간강사_입력!G346="","",IF(AND(ISNUMBER(시간강사_입력!G346),시간강사_입력!G346&lt;100000),TEXT(시간강사_입력!G346,"yyyy. m. d."),IF(LEN(SUBSTITUTE(SUBSTITUTE(SUBSTITUTE(TRIM(시간강사_입력!G346),"-",""),".","")," ",""))=8,LEFT(SUBSTITUTE(SUBSTITUTE(SUBSTITUTE(TRIM(시간강사_입력!G346),"-",""),".","")," ",""),4)&amp;". "&amp;VALUE(MID(SUBSTITUTE(SUBSTITUTE(SUBSTITUTE(TRIM(시간강사_입력!G346),"-",""),".","")," ",""),5,2))&amp;". "&amp;VALUE(RIGHT(SUBSTITUTE(SUBSTITUTE(SUBSTITUTE(TRIM(시간강사_입력!G346),"-",""),".","")," ",""),2))&amp;".",IF(LEN(SUBSTITUTE(SUBSTITUTE(SUBSTITUTE(TRIM(시간강사_입력!G346),"-",""),".","")," ",""))=13,IF(OR(MID(SUBSTITUTE(SUBSTITUTE(SUBSTITUTE(TRIM(시간강사_입력!G346),"-",""),".","")," ",""),7,1)="1",MID(SUBSTITUTE(SUBSTITUTE(SUBSTITUTE(TRIM(시간강사_입력!G346),"-",""),".","")," ",""),7,1)="2",MID(SUBSTITUTE(SUBSTITUTE(SUBSTITUTE(TRIM(시간강사_입력!G346),"-",""),".","")," ",""),7,1)="5",MID(SUBSTITUTE(SUBSTITUTE(SUBSTITUTE(TRIM(시간강사_입력!G346),"-",""),".","")," ",""),7,1)="6"),"19","20")&amp;LEFT(SUBSTITUTE(SUBSTITUTE(SUBSTITUTE(TRIM(시간강사_입력!G346),"-",""),".","")," ",""),2)&amp;". "&amp;VALUE(MID(SUBSTITUTE(SUBSTITUTE(SUBSTITUTE(TRIM(시간강사_입력!G346),"-",""),".","")," ",""),3,2))&amp;". "&amp;VALUE(MID(SUBSTITUTE(SUBSTITUTE(SUBSTITUTE(TRIM(시간강사_입력!G346),"-",""),".","")," ",""),5,2))&amp;".",IF(LEN(SUBSTITUTE(SUBSTITUTE(SUBSTITUTE(TRIM(시간강사_입력!G346),"-",""),".","")," ",""))=6,IF(VALUE(LEFT(SUBSTITUTE(SUBSTITUTE(SUBSTITUTE(TRIM(시간강사_입력!G346),"-",""),".","")," ",""),2))&lt;=MOD(YEAR(TODAY()),100),"20","19")&amp;LEFT(SUBSTITUTE(SUBSTITUTE(SUBSTITUTE(TRIM(시간강사_입력!G346),"-",""),".","")," ",""),2)&amp;". "&amp;VALUE(MID(SUBSTITUTE(SUBSTITUTE(SUBSTITUTE(TRIM(시간강사_입력!G346),"-",""),".","")," ",""),3,2))&amp;". "&amp;VALUE(RIGHT(SUBSTITUTE(SUBSTITUTE(SUBSTITUTE(TRIM(시간강사_입력!G346),"-",""),".","")," ",""),2))&amp;".","")))))&amp;")"))</f>
        <v/>
      </c>
      <c r="E349" s="8" t="str">
        <f>IF(OR(시간강사_입력!F346="",LEFT(시간강사_입력!F346,2)="예)"),"",IF(시간강사_입력!O346&lt;&gt;"",시간강사_입력!O346,시간강사_입력!C346&amp;"에 임함."&amp;IF(AND(시간강사_입력!H346&lt;&gt;"",시간강사_입력!I346&lt;&gt;""),CHAR(10)&amp;"임용기간: "&amp;TEXT(시간강사_입력!H346,"yyyy. m. d.")&amp;" ~ "&amp;TEXT(시간강사_입력!I346,"yyyy. m. d."),"")&amp;IF(시간강사_입력!J346&lt;&gt;"",CHAR(10)&amp;"주당수업시간: 주 "&amp;시간강사_입력!J346&amp;"시간","")&amp;IF(시간강사_입력!K346&lt;&gt;"",CHAR(10)&amp;"총 수업주수: "&amp;시간강사_입력!K346&amp;"주","")&amp;IF(시간강사_입력!L346="예",CHAR(10)&amp;"방학기간 제외","")&amp;IF(시간강사_입력!M346&lt;&gt;"",CHAR(10)&amp;"근무시간: "&amp;시간강사_입력!M346,"")))</f>
        <v/>
      </c>
      <c r="F349" s="8" t="str">
        <f>IF(OR(시간강사_입력!F346="",LEFT(시간강사_입력!F346,2)="예)"),"",기본설정!$B$6)</f>
        <v/>
      </c>
      <c r="G349" s="22" t="str">
        <f>IF(OR(시간강사_입력!F346="",LEFT(시간강사_입력!F346,2)="예)"),"",IF(시간강사_입력!N346="",기본설정!$B$7,시간강사_입력!N346))</f>
        <v/>
      </c>
      <c r="H349" s="8" t="str">
        <f>IF(OR(시간강사_입력!F346="",LEFT(시간강사_입력!F346,2)="예)"),"",IF(기본설정!$B$8="","",기본설정!$B$8))</f>
        <v/>
      </c>
      <c r="I349" s="8" t="str">
        <f>IF(OR(시간강사_입력!F346="",LEFT(시간강사_입력!F346,2)="예)"),"",IF(기본설정!$B$9="","",기본설정!$B$9))</f>
        <v/>
      </c>
      <c r="J349" s="8" t="str">
        <f>IF(OR(시간강사_입력!F346="",LEFT(시간강사_입력!F346,2)="예)"),"",IF(시간강사_입력!P346&lt;&gt;"",시간강사_입력!P346,IF(기본설정!$B$10="","",기본설정!$B$10)))</f>
        <v/>
      </c>
    </row>
    <row r="350" spans="1:10" ht="90" customHeight="1">
      <c r="A350" s="7" t="str">
        <f>IF(OR(시간강사_입력!F347="",LEFT(시간강사_입력!F347,2)="예)"),"",IF(시간강사_입력!A347="",시간강사_입력!H347,시간강사_입력!A347))</f>
        <v/>
      </c>
      <c r="B350" s="8" t="str">
        <f>IF(OR(시간강사_입력!F347="",LEFT(시간강사_입력!F347,2)="예)"),"",IF(시간강사_입력!B347="",기본설정!$B$5,시간강사_입력!B347))</f>
        <v/>
      </c>
      <c r="C350" s="8" t="str">
        <f>IF(OR(시간강사_입력!F347="",LEFT(시간강사_입력!F347,2)="예)"),"",시간강사_입력!C347&amp;IF(시간강사_입력!E347="","",CHAR(10)&amp;"("&amp;시간강사_입력!E347&amp;")"))</f>
        <v/>
      </c>
      <c r="D350" s="8" t="str">
        <f ca="1">IF(OR(시간강사_입력!F347="",LEFT(시간강사_입력!F347,2)="예)"),"",시간강사_입력!F347&amp;IF(시간강사_입력!G347="","",CHAR(10)&amp;"("&amp;IF(시간강사_입력!G347="","",IF(AND(ISNUMBER(시간강사_입력!G347),시간강사_입력!G347&lt;100000),TEXT(시간강사_입력!G347,"yyyy. m. d."),IF(LEN(SUBSTITUTE(SUBSTITUTE(SUBSTITUTE(TRIM(시간강사_입력!G347),"-",""),".","")," ",""))=8,LEFT(SUBSTITUTE(SUBSTITUTE(SUBSTITUTE(TRIM(시간강사_입력!G347),"-",""),".","")," ",""),4)&amp;". "&amp;VALUE(MID(SUBSTITUTE(SUBSTITUTE(SUBSTITUTE(TRIM(시간강사_입력!G347),"-",""),".","")," ",""),5,2))&amp;". "&amp;VALUE(RIGHT(SUBSTITUTE(SUBSTITUTE(SUBSTITUTE(TRIM(시간강사_입력!G347),"-",""),".","")," ",""),2))&amp;".",IF(LEN(SUBSTITUTE(SUBSTITUTE(SUBSTITUTE(TRIM(시간강사_입력!G347),"-",""),".","")," ",""))=13,IF(OR(MID(SUBSTITUTE(SUBSTITUTE(SUBSTITUTE(TRIM(시간강사_입력!G347),"-",""),".","")," ",""),7,1)="1",MID(SUBSTITUTE(SUBSTITUTE(SUBSTITUTE(TRIM(시간강사_입력!G347),"-",""),".","")," ",""),7,1)="2",MID(SUBSTITUTE(SUBSTITUTE(SUBSTITUTE(TRIM(시간강사_입력!G347),"-",""),".","")," ",""),7,1)="5",MID(SUBSTITUTE(SUBSTITUTE(SUBSTITUTE(TRIM(시간강사_입력!G347),"-",""),".","")," ",""),7,1)="6"),"19","20")&amp;LEFT(SUBSTITUTE(SUBSTITUTE(SUBSTITUTE(TRIM(시간강사_입력!G347),"-",""),".","")," ",""),2)&amp;". "&amp;VALUE(MID(SUBSTITUTE(SUBSTITUTE(SUBSTITUTE(TRIM(시간강사_입력!G347),"-",""),".","")," ",""),3,2))&amp;". "&amp;VALUE(MID(SUBSTITUTE(SUBSTITUTE(SUBSTITUTE(TRIM(시간강사_입력!G347),"-",""),".","")," ",""),5,2))&amp;".",IF(LEN(SUBSTITUTE(SUBSTITUTE(SUBSTITUTE(TRIM(시간강사_입력!G347),"-",""),".","")," ",""))=6,IF(VALUE(LEFT(SUBSTITUTE(SUBSTITUTE(SUBSTITUTE(TRIM(시간강사_입력!G347),"-",""),".","")," ",""),2))&lt;=MOD(YEAR(TODAY()),100),"20","19")&amp;LEFT(SUBSTITUTE(SUBSTITUTE(SUBSTITUTE(TRIM(시간강사_입력!G347),"-",""),".","")," ",""),2)&amp;". "&amp;VALUE(MID(SUBSTITUTE(SUBSTITUTE(SUBSTITUTE(TRIM(시간강사_입력!G347),"-",""),".","")," ",""),3,2))&amp;". "&amp;VALUE(RIGHT(SUBSTITUTE(SUBSTITUTE(SUBSTITUTE(TRIM(시간강사_입력!G347),"-",""),".","")," ",""),2))&amp;".","")))))&amp;")"))</f>
        <v/>
      </c>
      <c r="E350" s="8" t="str">
        <f>IF(OR(시간강사_입력!F347="",LEFT(시간강사_입력!F347,2)="예)"),"",IF(시간강사_입력!O347&lt;&gt;"",시간강사_입력!O347,시간강사_입력!C347&amp;"에 임함."&amp;IF(AND(시간강사_입력!H347&lt;&gt;"",시간강사_입력!I347&lt;&gt;""),CHAR(10)&amp;"임용기간: "&amp;TEXT(시간강사_입력!H347,"yyyy. m. d.")&amp;" ~ "&amp;TEXT(시간강사_입력!I347,"yyyy. m. d."),"")&amp;IF(시간강사_입력!J347&lt;&gt;"",CHAR(10)&amp;"주당수업시간: 주 "&amp;시간강사_입력!J347&amp;"시간","")&amp;IF(시간강사_입력!K347&lt;&gt;"",CHAR(10)&amp;"총 수업주수: "&amp;시간강사_입력!K347&amp;"주","")&amp;IF(시간강사_입력!L347="예",CHAR(10)&amp;"방학기간 제외","")&amp;IF(시간강사_입력!M347&lt;&gt;"",CHAR(10)&amp;"근무시간: "&amp;시간강사_입력!M347,"")))</f>
        <v/>
      </c>
      <c r="F350" s="8" t="str">
        <f>IF(OR(시간강사_입력!F347="",LEFT(시간강사_입력!F347,2)="예)"),"",기본설정!$B$6)</f>
        <v/>
      </c>
      <c r="G350" s="22" t="str">
        <f>IF(OR(시간강사_입력!F347="",LEFT(시간강사_입력!F347,2)="예)"),"",IF(시간강사_입력!N347="",기본설정!$B$7,시간강사_입력!N347))</f>
        <v/>
      </c>
      <c r="H350" s="8" t="str">
        <f>IF(OR(시간강사_입력!F347="",LEFT(시간강사_입력!F347,2)="예)"),"",IF(기본설정!$B$8="","",기본설정!$B$8))</f>
        <v/>
      </c>
      <c r="I350" s="8" t="str">
        <f>IF(OR(시간강사_입력!F347="",LEFT(시간강사_입력!F347,2)="예)"),"",IF(기본설정!$B$9="","",기본설정!$B$9))</f>
        <v/>
      </c>
      <c r="J350" s="8" t="str">
        <f>IF(OR(시간강사_입력!F347="",LEFT(시간강사_입력!F347,2)="예)"),"",IF(시간강사_입력!P347&lt;&gt;"",시간강사_입력!P347,IF(기본설정!$B$10="","",기본설정!$B$10)))</f>
        <v/>
      </c>
    </row>
    <row r="351" spans="1:10" ht="90" customHeight="1">
      <c r="A351" s="7" t="str">
        <f>IF(OR(시간강사_입력!F348="",LEFT(시간강사_입력!F348,2)="예)"),"",IF(시간강사_입력!A348="",시간강사_입력!H348,시간강사_입력!A348))</f>
        <v/>
      </c>
      <c r="B351" s="8" t="str">
        <f>IF(OR(시간강사_입력!F348="",LEFT(시간강사_입력!F348,2)="예)"),"",IF(시간강사_입력!B348="",기본설정!$B$5,시간강사_입력!B348))</f>
        <v/>
      </c>
      <c r="C351" s="8" t="str">
        <f>IF(OR(시간강사_입력!F348="",LEFT(시간강사_입력!F348,2)="예)"),"",시간강사_입력!C348&amp;IF(시간강사_입력!E348="","",CHAR(10)&amp;"("&amp;시간강사_입력!E348&amp;")"))</f>
        <v/>
      </c>
      <c r="D351" s="8" t="str">
        <f ca="1">IF(OR(시간강사_입력!F348="",LEFT(시간강사_입력!F348,2)="예)"),"",시간강사_입력!F348&amp;IF(시간강사_입력!G348="","",CHAR(10)&amp;"("&amp;IF(시간강사_입력!G348="","",IF(AND(ISNUMBER(시간강사_입력!G348),시간강사_입력!G348&lt;100000),TEXT(시간강사_입력!G348,"yyyy. m. d."),IF(LEN(SUBSTITUTE(SUBSTITUTE(SUBSTITUTE(TRIM(시간강사_입력!G348),"-",""),".","")," ",""))=8,LEFT(SUBSTITUTE(SUBSTITUTE(SUBSTITUTE(TRIM(시간강사_입력!G348),"-",""),".","")," ",""),4)&amp;". "&amp;VALUE(MID(SUBSTITUTE(SUBSTITUTE(SUBSTITUTE(TRIM(시간강사_입력!G348),"-",""),".","")," ",""),5,2))&amp;". "&amp;VALUE(RIGHT(SUBSTITUTE(SUBSTITUTE(SUBSTITUTE(TRIM(시간강사_입력!G348),"-",""),".","")," ",""),2))&amp;".",IF(LEN(SUBSTITUTE(SUBSTITUTE(SUBSTITUTE(TRIM(시간강사_입력!G348),"-",""),".","")," ",""))=13,IF(OR(MID(SUBSTITUTE(SUBSTITUTE(SUBSTITUTE(TRIM(시간강사_입력!G348),"-",""),".","")," ",""),7,1)="1",MID(SUBSTITUTE(SUBSTITUTE(SUBSTITUTE(TRIM(시간강사_입력!G348),"-",""),".","")," ",""),7,1)="2",MID(SUBSTITUTE(SUBSTITUTE(SUBSTITUTE(TRIM(시간강사_입력!G348),"-",""),".","")," ",""),7,1)="5",MID(SUBSTITUTE(SUBSTITUTE(SUBSTITUTE(TRIM(시간강사_입력!G348),"-",""),".","")," ",""),7,1)="6"),"19","20")&amp;LEFT(SUBSTITUTE(SUBSTITUTE(SUBSTITUTE(TRIM(시간강사_입력!G348),"-",""),".","")," ",""),2)&amp;". "&amp;VALUE(MID(SUBSTITUTE(SUBSTITUTE(SUBSTITUTE(TRIM(시간강사_입력!G348),"-",""),".","")," ",""),3,2))&amp;". "&amp;VALUE(MID(SUBSTITUTE(SUBSTITUTE(SUBSTITUTE(TRIM(시간강사_입력!G348),"-",""),".","")," ",""),5,2))&amp;".",IF(LEN(SUBSTITUTE(SUBSTITUTE(SUBSTITUTE(TRIM(시간강사_입력!G348),"-",""),".","")," ",""))=6,IF(VALUE(LEFT(SUBSTITUTE(SUBSTITUTE(SUBSTITUTE(TRIM(시간강사_입력!G348),"-",""),".","")," ",""),2))&lt;=MOD(YEAR(TODAY()),100),"20","19")&amp;LEFT(SUBSTITUTE(SUBSTITUTE(SUBSTITUTE(TRIM(시간강사_입력!G348),"-",""),".","")," ",""),2)&amp;". "&amp;VALUE(MID(SUBSTITUTE(SUBSTITUTE(SUBSTITUTE(TRIM(시간강사_입력!G348),"-",""),".","")," ",""),3,2))&amp;". "&amp;VALUE(RIGHT(SUBSTITUTE(SUBSTITUTE(SUBSTITUTE(TRIM(시간강사_입력!G348),"-",""),".","")," ",""),2))&amp;".","")))))&amp;")"))</f>
        <v/>
      </c>
      <c r="E351" s="8" t="str">
        <f>IF(OR(시간강사_입력!F348="",LEFT(시간강사_입력!F348,2)="예)"),"",IF(시간강사_입력!O348&lt;&gt;"",시간강사_입력!O348,시간강사_입력!C348&amp;"에 임함."&amp;IF(AND(시간강사_입력!H348&lt;&gt;"",시간강사_입력!I348&lt;&gt;""),CHAR(10)&amp;"임용기간: "&amp;TEXT(시간강사_입력!H348,"yyyy. m. d.")&amp;" ~ "&amp;TEXT(시간강사_입력!I348,"yyyy. m. d."),"")&amp;IF(시간강사_입력!J348&lt;&gt;"",CHAR(10)&amp;"주당수업시간: 주 "&amp;시간강사_입력!J348&amp;"시간","")&amp;IF(시간강사_입력!K348&lt;&gt;"",CHAR(10)&amp;"총 수업주수: "&amp;시간강사_입력!K348&amp;"주","")&amp;IF(시간강사_입력!L348="예",CHAR(10)&amp;"방학기간 제외","")&amp;IF(시간강사_입력!M348&lt;&gt;"",CHAR(10)&amp;"근무시간: "&amp;시간강사_입력!M348,"")))</f>
        <v/>
      </c>
      <c r="F351" s="8" t="str">
        <f>IF(OR(시간강사_입력!F348="",LEFT(시간강사_입력!F348,2)="예)"),"",기본설정!$B$6)</f>
        <v/>
      </c>
      <c r="G351" s="22" t="str">
        <f>IF(OR(시간강사_입력!F348="",LEFT(시간강사_입력!F348,2)="예)"),"",IF(시간강사_입력!N348="",기본설정!$B$7,시간강사_입력!N348))</f>
        <v/>
      </c>
      <c r="H351" s="8" t="str">
        <f>IF(OR(시간강사_입력!F348="",LEFT(시간강사_입력!F348,2)="예)"),"",IF(기본설정!$B$8="","",기본설정!$B$8))</f>
        <v/>
      </c>
      <c r="I351" s="8" t="str">
        <f>IF(OR(시간강사_입력!F348="",LEFT(시간강사_입력!F348,2)="예)"),"",IF(기본설정!$B$9="","",기본설정!$B$9))</f>
        <v/>
      </c>
      <c r="J351" s="8" t="str">
        <f>IF(OR(시간강사_입력!F348="",LEFT(시간강사_입력!F348,2)="예)"),"",IF(시간강사_입력!P348&lt;&gt;"",시간강사_입력!P348,IF(기본설정!$B$10="","",기본설정!$B$10)))</f>
        <v/>
      </c>
    </row>
    <row r="352" spans="1:10" ht="90" customHeight="1">
      <c r="A352" s="7" t="str">
        <f>IF(OR(시간강사_입력!F349="",LEFT(시간강사_입력!F349,2)="예)"),"",IF(시간강사_입력!A349="",시간강사_입력!H349,시간강사_입력!A349))</f>
        <v/>
      </c>
      <c r="B352" s="8" t="str">
        <f>IF(OR(시간강사_입력!F349="",LEFT(시간강사_입력!F349,2)="예)"),"",IF(시간강사_입력!B349="",기본설정!$B$5,시간강사_입력!B349))</f>
        <v/>
      </c>
      <c r="C352" s="8" t="str">
        <f>IF(OR(시간강사_입력!F349="",LEFT(시간강사_입력!F349,2)="예)"),"",시간강사_입력!C349&amp;IF(시간강사_입력!E349="","",CHAR(10)&amp;"("&amp;시간강사_입력!E349&amp;")"))</f>
        <v/>
      </c>
      <c r="D352" s="8" t="str">
        <f ca="1">IF(OR(시간강사_입력!F349="",LEFT(시간강사_입력!F349,2)="예)"),"",시간강사_입력!F349&amp;IF(시간강사_입력!G349="","",CHAR(10)&amp;"("&amp;IF(시간강사_입력!G349="","",IF(AND(ISNUMBER(시간강사_입력!G349),시간강사_입력!G349&lt;100000),TEXT(시간강사_입력!G349,"yyyy. m. d."),IF(LEN(SUBSTITUTE(SUBSTITUTE(SUBSTITUTE(TRIM(시간강사_입력!G349),"-",""),".","")," ",""))=8,LEFT(SUBSTITUTE(SUBSTITUTE(SUBSTITUTE(TRIM(시간강사_입력!G349),"-",""),".","")," ",""),4)&amp;". "&amp;VALUE(MID(SUBSTITUTE(SUBSTITUTE(SUBSTITUTE(TRIM(시간강사_입력!G349),"-",""),".","")," ",""),5,2))&amp;". "&amp;VALUE(RIGHT(SUBSTITUTE(SUBSTITUTE(SUBSTITUTE(TRIM(시간강사_입력!G349),"-",""),".","")," ",""),2))&amp;".",IF(LEN(SUBSTITUTE(SUBSTITUTE(SUBSTITUTE(TRIM(시간강사_입력!G349),"-",""),".","")," ",""))=13,IF(OR(MID(SUBSTITUTE(SUBSTITUTE(SUBSTITUTE(TRIM(시간강사_입력!G349),"-",""),".","")," ",""),7,1)="1",MID(SUBSTITUTE(SUBSTITUTE(SUBSTITUTE(TRIM(시간강사_입력!G349),"-",""),".","")," ",""),7,1)="2",MID(SUBSTITUTE(SUBSTITUTE(SUBSTITUTE(TRIM(시간강사_입력!G349),"-",""),".","")," ",""),7,1)="5",MID(SUBSTITUTE(SUBSTITUTE(SUBSTITUTE(TRIM(시간강사_입력!G349),"-",""),".","")," ",""),7,1)="6"),"19","20")&amp;LEFT(SUBSTITUTE(SUBSTITUTE(SUBSTITUTE(TRIM(시간강사_입력!G349),"-",""),".","")," ",""),2)&amp;". "&amp;VALUE(MID(SUBSTITUTE(SUBSTITUTE(SUBSTITUTE(TRIM(시간강사_입력!G349),"-",""),".","")," ",""),3,2))&amp;". "&amp;VALUE(MID(SUBSTITUTE(SUBSTITUTE(SUBSTITUTE(TRIM(시간강사_입력!G349),"-",""),".","")," ",""),5,2))&amp;".",IF(LEN(SUBSTITUTE(SUBSTITUTE(SUBSTITUTE(TRIM(시간강사_입력!G349),"-",""),".","")," ",""))=6,IF(VALUE(LEFT(SUBSTITUTE(SUBSTITUTE(SUBSTITUTE(TRIM(시간강사_입력!G349),"-",""),".","")," ",""),2))&lt;=MOD(YEAR(TODAY()),100),"20","19")&amp;LEFT(SUBSTITUTE(SUBSTITUTE(SUBSTITUTE(TRIM(시간강사_입력!G349),"-",""),".","")," ",""),2)&amp;". "&amp;VALUE(MID(SUBSTITUTE(SUBSTITUTE(SUBSTITUTE(TRIM(시간강사_입력!G349),"-",""),".","")," ",""),3,2))&amp;". "&amp;VALUE(RIGHT(SUBSTITUTE(SUBSTITUTE(SUBSTITUTE(TRIM(시간강사_입력!G349),"-",""),".","")," ",""),2))&amp;".","")))))&amp;")"))</f>
        <v/>
      </c>
      <c r="E352" s="8" t="str">
        <f>IF(OR(시간강사_입력!F349="",LEFT(시간강사_입력!F349,2)="예)"),"",IF(시간강사_입력!O349&lt;&gt;"",시간강사_입력!O349,시간강사_입력!C349&amp;"에 임함."&amp;IF(AND(시간강사_입력!H349&lt;&gt;"",시간강사_입력!I349&lt;&gt;""),CHAR(10)&amp;"임용기간: "&amp;TEXT(시간강사_입력!H349,"yyyy. m. d.")&amp;" ~ "&amp;TEXT(시간강사_입력!I349,"yyyy. m. d."),"")&amp;IF(시간강사_입력!J349&lt;&gt;"",CHAR(10)&amp;"주당수업시간: 주 "&amp;시간강사_입력!J349&amp;"시간","")&amp;IF(시간강사_입력!K349&lt;&gt;"",CHAR(10)&amp;"총 수업주수: "&amp;시간강사_입력!K349&amp;"주","")&amp;IF(시간강사_입력!L349="예",CHAR(10)&amp;"방학기간 제외","")&amp;IF(시간강사_입력!M349&lt;&gt;"",CHAR(10)&amp;"근무시간: "&amp;시간강사_입력!M349,"")))</f>
        <v/>
      </c>
      <c r="F352" s="8" t="str">
        <f>IF(OR(시간강사_입력!F349="",LEFT(시간강사_입력!F349,2)="예)"),"",기본설정!$B$6)</f>
        <v/>
      </c>
      <c r="G352" s="22" t="str">
        <f>IF(OR(시간강사_입력!F349="",LEFT(시간강사_입력!F349,2)="예)"),"",IF(시간강사_입력!N349="",기본설정!$B$7,시간강사_입력!N349))</f>
        <v/>
      </c>
      <c r="H352" s="8" t="str">
        <f>IF(OR(시간강사_입력!F349="",LEFT(시간강사_입력!F349,2)="예)"),"",IF(기본설정!$B$8="","",기본설정!$B$8))</f>
        <v/>
      </c>
      <c r="I352" s="8" t="str">
        <f>IF(OR(시간강사_입력!F349="",LEFT(시간강사_입력!F349,2)="예)"),"",IF(기본설정!$B$9="","",기본설정!$B$9))</f>
        <v/>
      </c>
      <c r="J352" s="8" t="str">
        <f>IF(OR(시간강사_입력!F349="",LEFT(시간강사_입력!F349,2)="예)"),"",IF(시간강사_입력!P349&lt;&gt;"",시간강사_입력!P349,IF(기본설정!$B$10="","",기본설정!$B$10)))</f>
        <v/>
      </c>
    </row>
    <row r="353" spans="1:10" ht="90" customHeight="1">
      <c r="A353" s="7" t="str">
        <f>IF(OR(시간강사_입력!F350="",LEFT(시간강사_입력!F350,2)="예)"),"",IF(시간강사_입력!A350="",시간강사_입력!H350,시간강사_입력!A350))</f>
        <v/>
      </c>
      <c r="B353" s="8" t="str">
        <f>IF(OR(시간강사_입력!F350="",LEFT(시간강사_입력!F350,2)="예)"),"",IF(시간강사_입력!B350="",기본설정!$B$5,시간강사_입력!B350))</f>
        <v/>
      </c>
      <c r="C353" s="8" t="str">
        <f>IF(OR(시간강사_입력!F350="",LEFT(시간강사_입력!F350,2)="예)"),"",시간강사_입력!C350&amp;IF(시간강사_입력!E350="","",CHAR(10)&amp;"("&amp;시간강사_입력!E350&amp;")"))</f>
        <v/>
      </c>
      <c r="D353" s="8" t="str">
        <f ca="1">IF(OR(시간강사_입력!F350="",LEFT(시간강사_입력!F350,2)="예)"),"",시간강사_입력!F350&amp;IF(시간강사_입력!G350="","",CHAR(10)&amp;"("&amp;IF(시간강사_입력!G350="","",IF(AND(ISNUMBER(시간강사_입력!G350),시간강사_입력!G350&lt;100000),TEXT(시간강사_입력!G350,"yyyy. m. d."),IF(LEN(SUBSTITUTE(SUBSTITUTE(SUBSTITUTE(TRIM(시간강사_입력!G350),"-",""),".","")," ",""))=8,LEFT(SUBSTITUTE(SUBSTITUTE(SUBSTITUTE(TRIM(시간강사_입력!G350),"-",""),".","")," ",""),4)&amp;". "&amp;VALUE(MID(SUBSTITUTE(SUBSTITUTE(SUBSTITUTE(TRIM(시간강사_입력!G350),"-",""),".","")," ",""),5,2))&amp;". "&amp;VALUE(RIGHT(SUBSTITUTE(SUBSTITUTE(SUBSTITUTE(TRIM(시간강사_입력!G350),"-",""),".","")," ",""),2))&amp;".",IF(LEN(SUBSTITUTE(SUBSTITUTE(SUBSTITUTE(TRIM(시간강사_입력!G350),"-",""),".","")," ",""))=13,IF(OR(MID(SUBSTITUTE(SUBSTITUTE(SUBSTITUTE(TRIM(시간강사_입력!G350),"-",""),".","")," ",""),7,1)="1",MID(SUBSTITUTE(SUBSTITUTE(SUBSTITUTE(TRIM(시간강사_입력!G350),"-",""),".","")," ",""),7,1)="2",MID(SUBSTITUTE(SUBSTITUTE(SUBSTITUTE(TRIM(시간강사_입력!G350),"-",""),".","")," ",""),7,1)="5",MID(SUBSTITUTE(SUBSTITUTE(SUBSTITUTE(TRIM(시간강사_입력!G350),"-",""),".","")," ",""),7,1)="6"),"19","20")&amp;LEFT(SUBSTITUTE(SUBSTITUTE(SUBSTITUTE(TRIM(시간강사_입력!G350),"-",""),".","")," ",""),2)&amp;". "&amp;VALUE(MID(SUBSTITUTE(SUBSTITUTE(SUBSTITUTE(TRIM(시간강사_입력!G350),"-",""),".","")," ",""),3,2))&amp;". "&amp;VALUE(MID(SUBSTITUTE(SUBSTITUTE(SUBSTITUTE(TRIM(시간강사_입력!G350),"-",""),".","")," ",""),5,2))&amp;".",IF(LEN(SUBSTITUTE(SUBSTITUTE(SUBSTITUTE(TRIM(시간강사_입력!G350),"-",""),".","")," ",""))=6,IF(VALUE(LEFT(SUBSTITUTE(SUBSTITUTE(SUBSTITUTE(TRIM(시간강사_입력!G350),"-",""),".","")," ",""),2))&lt;=MOD(YEAR(TODAY()),100),"20","19")&amp;LEFT(SUBSTITUTE(SUBSTITUTE(SUBSTITUTE(TRIM(시간강사_입력!G350),"-",""),".","")," ",""),2)&amp;". "&amp;VALUE(MID(SUBSTITUTE(SUBSTITUTE(SUBSTITUTE(TRIM(시간강사_입력!G350),"-",""),".","")," ",""),3,2))&amp;". "&amp;VALUE(RIGHT(SUBSTITUTE(SUBSTITUTE(SUBSTITUTE(TRIM(시간강사_입력!G350),"-",""),".","")," ",""),2))&amp;".","")))))&amp;")"))</f>
        <v/>
      </c>
      <c r="E353" s="8" t="str">
        <f>IF(OR(시간강사_입력!F350="",LEFT(시간강사_입력!F350,2)="예)"),"",IF(시간강사_입력!O350&lt;&gt;"",시간강사_입력!O350,시간강사_입력!C350&amp;"에 임함."&amp;IF(AND(시간강사_입력!H350&lt;&gt;"",시간강사_입력!I350&lt;&gt;""),CHAR(10)&amp;"임용기간: "&amp;TEXT(시간강사_입력!H350,"yyyy. m. d.")&amp;" ~ "&amp;TEXT(시간강사_입력!I350,"yyyy. m. d."),"")&amp;IF(시간강사_입력!J350&lt;&gt;"",CHAR(10)&amp;"주당수업시간: 주 "&amp;시간강사_입력!J350&amp;"시간","")&amp;IF(시간강사_입력!K350&lt;&gt;"",CHAR(10)&amp;"총 수업주수: "&amp;시간강사_입력!K350&amp;"주","")&amp;IF(시간강사_입력!L350="예",CHAR(10)&amp;"방학기간 제외","")&amp;IF(시간강사_입력!M350&lt;&gt;"",CHAR(10)&amp;"근무시간: "&amp;시간강사_입력!M350,"")))</f>
        <v/>
      </c>
      <c r="F353" s="8" t="str">
        <f>IF(OR(시간강사_입력!F350="",LEFT(시간강사_입력!F350,2)="예)"),"",기본설정!$B$6)</f>
        <v/>
      </c>
      <c r="G353" s="22" t="str">
        <f>IF(OR(시간강사_입력!F350="",LEFT(시간강사_입력!F350,2)="예)"),"",IF(시간강사_입력!N350="",기본설정!$B$7,시간강사_입력!N350))</f>
        <v/>
      </c>
      <c r="H353" s="8" t="str">
        <f>IF(OR(시간강사_입력!F350="",LEFT(시간강사_입력!F350,2)="예)"),"",IF(기본설정!$B$8="","",기본설정!$B$8))</f>
        <v/>
      </c>
      <c r="I353" s="8" t="str">
        <f>IF(OR(시간강사_입력!F350="",LEFT(시간강사_입력!F350,2)="예)"),"",IF(기본설정!$B$9="","",기본설정!$B$9))</f>
        <v/>
      </c>
      <c r="J353" s="8" t="str">
        <f>IF(OR(시간강사_입력!F350="",LEFT(시간강사_입력!F350,2)="예)"),"",IF(시간강사_입력!P350&lt;&gt;"",시간강사_입력!P350,IF(기본설정!$B$10="","",기본설정!$B$10)))</f>
        <v/>
      </c>
    </row>
    <row r="354" spans="1:10" ht="90" customHeight="1">
      <c r="A354" s="7" t="str">
        <f>IF(OR(시간강사_입력!F351="",LEFT(시간강사_입력!F351,2)="예)"),"",IF(시간강사_입력!A351="",시간강사_입력!H351,시간강사_입력!A351))</f>
        <v/>
      </c>
      <c r="B354" s="8" t="str">
        <f>IF(OR(시간강사_입력!F351="",LEFT(시간강사_입력!F351,2)="예)"),"",IF(시간강사_입력!B351="",기본설정!$B$5,시간강사_입력!B351))</f>
        <v/>
      </c>
      <c r="C354" s="8" t="str">
        <f>IF(OR(시간강사_입력!F351="",LEFT(시간강사_입력!F351,2)="예)"),"",시간강사_입력!C351&amp;IF(시간강사_입력!E351="","",CHAR(10)&amp;"("&amp;시간강사_입력!E351&amp;")"))</f>
        <v/>
      </c>
      <c r="D354" s="8" t="str">
        <f ca="1">IF(OR(시간강사_입력!F351="",LEFT(시간강사_입력!F351,2)="예)"),"",시간강사_입력!F351&amp;IF(시간강사_입력!G351="","",CHAR(10)&amp;"("&amp;IF(시간강사_입력!G351="","",IF(AND(ISNUMBER(시간강사_입력!G351),시간강사_입력!G351&lt;100000),TEXT(시간강사_입력!G351,"yyyy. m. d."),IF(LEN(SUBSTITUTE(SUBSTITUTE(SUBSTITUTE(TRIM(시간강사_입력!G351),"-",""),".","")," ",""))=8,LEFT(SUBSTITUTE(SUBSTITUTE(SUBSTITUTE(TRIM(시간강사_입력!G351),"-",""),".","")," ",""),4)&amp;". "&amp;VALUE(MID(SUBSTITUTE(SUBSTITUTE(SUBSTITUTE(TRIM(시간강사_입력!G351),"-",""),".","")," ",""),5,2))&amp;". "&amp;VALUE(RIGHT(SUBSTITUTE(SUBSTITUTE(SUBSTITUTE(TRIM(시간강사_입력!G351),"-",""),".","")," ",""),2))&amp;".",IF(LEN(SUBSTITUTE(SUBSTITUTE(SUBSTITUTE(TRIM(시간강사_입력!G351),"-",""),".","")," ",""))=13,IF(OR(MID(SUBSTITUTE(SUBSTITUTE(SUBSTITUTE(TRIM(시간강사_입력!G351),"-",""),".","")," ",""),7,1)="1",MID(SUBSTITUTE(SUBSTITUTE(SUBSTITUTE(TRIM(시간강사_입력!G351),"-",""),".","")," ",""),7,1)="2",MID(SUBSTITUTE(SUBSTITUTE(SUBSTITUTE(TRIM(시간강사_입력!G351),"-",""),".","")," ",""),7,1)="5",MID(SUBSTITUTE(SUBSTITUTE(SUBSTITUTE(TRIM(시간강사_입력!G351),"-",""),".","")," ",""),7,1)="6"),"19","20")&amp;LEFT(SUBSTITUTE(SUBSTITUTE(SUBSTITUTE(TRIM(시간강사_입력!G351),"-",""),".","")," ",""),2)&amp;". "&amp;VALUE(MID(SUBSTITUTE(SUBSTITUTE(SUBSTITUTE(TRIM(시간강사_입력!G351),"-",""),".","")," ",""),3,2))&amp;". "&amp;VALUE(MID(SUBSTITUTE(SUBSTITUTE(SUBSTITUTE(TRIM(시간강사_입력!G351),"-",""),".","")," ",""),5,2))&amp;".",IF(LEN(SUBSTITUTE(SUBSTITUTE(SUBSTITUTE(TRIM(시간강사_입력!G351),"-",""),".","")," ",""))=6,IF(VALUE(LEFT(SUBSTITUTE(SUBSTITUTE(SUBSTITUTE(TRIM(시간강사_입력!G351),"-",""),".","")," ",""),2))&lt;=MOD(YEAR(TODAY()),100),"20","19")&amp;LEFT(SUBSTITUTE(SUBSTITUTE(SUBSTITUTE(TRIM(시간강사_입력!G351),"-",""),".","")," ",""),2)&amp;". "&amp;VALUE(MID(SUBSTITUTE(SUBSTITUTE(SUBSTITUTE(TRIM(시간강사_입력!G351),"-",""),".","")," ",""),3,2))&amp;". "&amp;VALUE(RIGHT(SUBSTITUTE(SUBSTITUTE(SUBSTITUTE(TRIM(시간강사_입력!G351),"-",""),".","")," ",""),2))&amp;".","")))))&amp;")"))</f>
        <v/>
      </c>
      <c r="E354" s="8" t="str">
        <f>IF(OR(시간강사_입력!F351="",LEFT(시간강사_입력!F351,2)="예)"),"",IF(시간강사_입력!O351&lt;&gt;"",시간강사_입력!O351,시간강사_입력!C351&amp;"에 임함."&amp;IF(AND(시간강사_입력!H351&lt;&gt;"",시간강사_입력!I351&lt;&gt;""),CHAR(10)&amp;"임용기간: "&amp;TEXT(시간강사_입력!H351,"yyyy. m. d.")&amp;" ~ "&amp;TEXT(시간강사_입력!I351,"yyyy. m. d."),"")&amp;IF(시간강사_입력!J351&lt;&gt;"",CHAR(10)&amp;"주당수업시간: 주 "&amp;시간강사_입력!J351&amp;"시간","")&amp;IF(시간강사_입력!K351&lt;&gt;"",CHAR(10)&amp;"총 수업주수: "&amp;시간강사_입력!K351&amp;"주","")&amp;IF(시간강사_입력!L351="예",CHAR(10)&amp;"방학기간 제외","")&amp;IF(시간강사_입력!M351&lt;&gt;"",CHAR(10)&amp;"근무시간: "&amp;시간강사_입력!M351,"")))</f>
        <v/>
      </c>
      <c r="F354" s="8" t="str">
        <f>IF(OR(시간강사_입력!F351="",LEFT(시간강사_입력!F351,2)="예)"),"",기본설정!$B$6)</f>
        <v/>
      </c>
      <c r="G354" s="22" t="str">
        <f>IF(OR(시간강사_입력!F351="",LEFT(시간강사_입력!F351,2)="예)"),"",IF(시간강사_입력!N351="",기본설정!$B$7,시간강사_입력!N351))</f>
        <v/>
      </c>
      <c r="H354" s="8" t="str">
        <f>IF(OR(시간강사_입력!F351="",LEFT(시간강사_입력!F351,2)="예)"),"",IF(기본설정!$B$8="","",기본설정!$B$8))</f>
        <v/>
      </c>
      <c r="I354" s="8" t="str">
        <f>IF(OR(시간강사_입력!F351="",LEFT(시간강사_입력!F351,2)="예)"),"",IF(기본설정!$B$9="","",기본설정!$B$9))</f>
        <v/>
      </c>
      <c r="J354" s="8" t="str">
        <f>IF(OR(시간강사_입력!F351="",LEFT(시간강사_입력!F351,2)="예)"),"",IF(시간강사_입력!P351&lt;&gt;"",시간강사_입력!P351,IF(기본설정!$B$10="","",기본설정!$B$10)))</f>
        <v/>
      </c>
    </row>
    <row r="355" spans="1:10" ht="90" customHeight="1">
      <c r="A355" s="7" t="str">
        <f>IF(OR(시간강사_입력!F352="",LEFT(시간강사_입력!F352,2)="예)"),"",IF(시간강사_입력!A352="",시간강사_입력!H352,시간강사_입력!A352))</f>
        <v/>
      </c>
      <c r="B355" s="8" t="str">
        <f>IF(OR(시간강사_입력!F352="",LEFT(시간강사_입력!F352,2)="예)"),"",IF(시간강사_입력!B352="",기본설정!$B$5,시간강사_입력!B352))</f>
        <v/>
      </c>
      <c r="C355" s="8" t="str">
        <f>IF(OR(시간강사_입력!F352="",LEFT(시간강사_입력!F352,2)="예)"),"",시간강사_입력!C352&amp;IF(시간강사_입력!E352="","",CHAR(10)&amp;"("&amp;시간강사_입력!E352&amp;")"))</f>
        <v/>
      </c>
      <c r="D355" s="8" t="str">
        <f ca="1">IF(OR(시간강사_입력!F352="",LEFT(시간강사_입력!F352,2)="예)"),"",시간강사_입력!F352&amp;IF(시간강사_입력!G352="","",CHAR(10)&amp;"("&amp;IF(시간강사_입력!G352="","",IF(AND(ISNUMBER(시간강사_입력!G352),시간강사_입력!G352&lt;100000),TEXT(시간강사_입력!G352,"yyyy. m. d."),IF(LEN(SUBSTITUTE(SUBSTITUTE(SUBSTITUTE(TRIM(시간강사_입력!G352),"-",""),".","")," ",""))=8,LEFT(SUBSTITUTE(SUBSTITUTE(SUBSTITUTE(TRIM(시간강사_입력!G352),"-",""),".","")," ",""),4)&amp;". "&amp;VALUE(MID(SUBSTITUTE(SUBSTITUTE(SUBSTITUTE(TRIM(시간강사_입력!G352),"-",""),".","")," ",""),5,2))&amp;". "&amp;VALUE(RIGHT(SUBSTITUTE(SUBSTITUTE(SUBSTITUTE(TRIM(시간강사_입력!G352),"-",""),".","")," ",""),2))&amp;".",IF(LEN(SUBSTITUTE(SUBSTITUTE(SUBSTITUTE(TRIM(시간강사_입력!G352),"-",""),".","")," ",""))=13,IF(OR(MID(SUBSTITUTE(SUBSTITUTE(SUBSTITUTE(TRIM(시간강사_입력!G352),"-",""),".","")," ",""),7,1)="1",MID(SUBSTITUTE(SUBSTITUTE(SUBSTITUTE(TRIM(시간강사_입력!G352),"-",""),".","")," ",""),7,1)="2",MID(SUBSTITUTE(SUBSTITUTE(SUBSTITUTE(TRIM(시간강사_입력!G352),"-",""),".","")," ",""),7,1)="5",MID(SUBSTITUTE(SUBSTITUTE(SUBSTITUTE(TRIM(시간강사_입력!G352),"-",""),".","")," ",""),7,1)="6"),"19","20")&amp;LEFT(SUBSTITUTE(SUBSTITUTE(SUBSTITUTE(TRIM(시간강사_입력!G352),"-",""),".","")," ",""),2)&amp;". "&amp;VALUE(MID(SUBSTITUTE(SUBSTITUTE(SUBSTITUTE(TRIM(시간강사_입력!G352),"-",""),".","")," ",""),3,2))&amp;". "&amp;VALUE(MID(SUBSTITUTE(SUBSTITUTE(SUBSTITUTE(TRIM(시간강사_입력!G352),"-",""),".","")," ",""),5,2))&amp;".",IF(LEN(SUBSTITUTE(SUBSTITUTE(SUBSTITUTE(TRIM(시간강사_입력!G352),"-",""),".","")," ",""))=6,IF(VALUE(LEFT(SUBSTITUTE(SUBSTITUTE(SUBSTITUTE(TRIM(시간강사_입력!G352),"-",""),".","")," ",""),2))&lt;=MOD(YEAR(TODAY()),100),"20","19")&amp;LEFT(SUBSTITUTE(SUBSTITUTE(SUBSTITUTE(TRIM(시간강사_입력!G352),"-",""),".","")," ",""),2)&amp;". "&amp;VALUE(MID(SUBSTITUTE(SUBSTITUTE(SUBSTITUTE(TRIM(시간강사_입력!G352),"-",""),".","")," ",""),3,2))&amp;". "&amp;VALUE(RIGHT(SUBSTITUTE(SUBSTITUTE(SUBSTITUTE(TRIM(시간강사_입력!G352),"-",""),".","")," ",""),2))&amp;".","")))))&amp;")"))</f>
        <v/>
      </c>
      <c r="E355" s="8" t="str">
        <f>IF(OR(시간강사_입력!F352="",LEFT(시간강사_입력!F352,2)="예)"),"",IF(시간강사_입력!O352&lt;&gt;"",시간강사_입력!O352,시간강사_입력!C352&amp;"에 임함."&amp;IF(AND(시간강사_입력!H352&lt;&gt;"",시간강사_입력!I352&lt;&gt;""),CHAR(10)&amp;"임용기간: "&amp;TEXT(시간강사_입력!H352,"yyyy. m. d.")&amp;" ~ "&amp;TEXT(시간강사_입력!I352,"yyyy. m. d."),"")&amp;IF(시간강사_입력!J352&lt;&gt;"",CHAR(10)&amp;"주당수업시간: 주 "&amp;시간강사_입력!J352&amp;"시간","")&amp;IF(시간강사_입력!K352&lt;&gt;"",CHAR(10)&amp;"총 수업주수: "&amp;시간강사_입력!K352&amp;"주","")&amp;IF(시간강사_입력!L352="예",CHAR(10)&amp;"방학기간 제외","")&amp;IF(시간강사_입력!M352&lt;&gt;"",CHAR(10)&amp;"근무시간: "&amp;시간강사_입력!M352,"")))</f>
        <v/>
      </c>
      <c r="F355" s="8" t="str">
        <f>IF(OR(시간강사_입력!F352="",LEFT(시간강사_입력!F352,2)="예)"),"",기본설정!$B$6)</f>
        <v/>
      </c>
      <c r="G355" s="22" t="str">
        <f>IF(OR(시간강사_입력!F352="",LEFT(시간강사_입력!F352,2)="예)"),"",IF(시간강사_입력!N352="",기본설정!$B$7,시간강사_입력!N352))</f>
        <v/>
      </c>
      <c r="H355" s="8" t="str">
        <f>IF(OR(시간강사_입력!F352="",LEFT(시간강사_입력!F352,2)="예)"),"",IF(기본설정!$B$8="","",기본설정!$B$8))</f>
        <v/>
      </c>
      <c r="I355" s="8" t="str">
        <f>IF(OR(시간강사_입력!F352="",LEFT(시간강사_입력!F352,2)="예)"),"",IF(기본설정!$B$9="","",기본설정!$B$9))</f>
        <v/>
      </c>
      <c r="J355" s="8" t="str">
        <f>IF(OR(시간강사_입력!F352="",LEFT(시간강사_입력!F352,2)="예)"),"",IF(시간강사_입력!P352&lt;&gt;"",시간강사_입력!P352,IF(기본설정!$B$10="","",기본설정!$B$10)))</f>
        <v/>
      </c>
    </row>
    <row r="356" spans="1:10" ht="90" customHeight="1">
      <c r="A356" s="7" t="str">
        <f>IF(OR(시간강사_입력!F353="",LEFT(시간강사_입력!F353,2)="예)"),"",IF(시간강사_입력!A353="",시간강사_입력!H353,시간강사_입력!A353))</f>
        <v/>
      </c>
      <c r="B356" s="8" t="str">
        <f>IF(OR(시간강사_입력!F353="",LEFT(시간강사_입력!F353,2)="예)"),"",IF(시간강사_입력!B353="",기본설정!$B$5,시간강사_입력!B353))</f>
        <v/>
      </c>
      <c r="C356" s="8" t="str">
        <f>IF(OR(시간강사_입력!F353="",LEFT(시간강사_입력!F353,2)="예)"),"",시간강사_입력!C353&amp;IF(시간강사_입력!E353="","",CHAR(10)&amp;"("&amp;시간강사_입력!E353&amp;")"))</f>
        <v/>
      </c>
      <c r="D356" s="8" t="str">
        <f ca="1">IF(OR(시간강사_입력!F353="",LEFT(시간강사_입력!F353,2)="예)"),"",시간강사_입력!F353&amp;IF(시간강사_입력!G353="","",CHAR(10)&amp;"("&amp;IF(시간강사_입력!G353="","",IF(AND(ISNUMBER(시간강사_입력!G353),시간강사_입력!G353&lt;100000),TEXT(시간강사_입력!G353,"yyyy. m. d."),IF(LEN(SUBSTITUTE(SUBSTITUTE(SUBSTITUTE(TRIM(시간강사_입력!G353),"-",""),".","")," ",""))=8,LEFT(SUBSTITUTE(SUBSTITUTE(SUBSTITUTE(TRIM(시간강사_입력!G353),"-",""),".","")," ",""),4)&amp;". "&amp;VALUE(MID(SUBSTITUTE(SUBSTITUTE(SUBSTITUTE(TRIM(시간강사_입력!G353),"-",""),".","")," ",""),5,2))&amp;". "&amp;VALUE(RIGHT(SUBSTITUTE(SUBSTITUTE(SUBSTITUTE(TRIM(시간강사_입력!G353),"-",""),".","")," ",""),2))&amp;".",IF(LEN(SUBSTITUTE(SUBSTITUTE(SUBSTITUTE(TRIM(시간강사_입력!G353),"-",""),".","")," ",""))=13,IF(OR(MID(SUBSTITUTE(SUBSTITUTE(SUBSTITUTE(TRIM(시간강사_입력!G353),"-",""),".","")," ",""),7,1)="1",MID(SUBSTITUTE(SUBSTITUTE(SUBSTITUTE(TRIM(시간강사_입력!G353),"-",""),".","")," ",""),7,1)="2",MID(SUBSTITUTE(SUBSTITUTE(SUBSTITUTE(TRIM(시간강사_입력!G353),"-",""),".","")," ",""),7,1)="5",MID(SUBSTITUTE(SUBSTITUTE(SUBSTITUTE(TRIM(시간강사_입력!G353),"-",""),".","")," ",""),7,1)="6"),"19","20")&amp;LEFT(SUBSTITUTE(SUBSTITUTE(SUBSTITUTE(TRIM(시간강사_입력!G353),"-",""),".","")," ",""),2)&amp;". "&amp;VALUE(MID(SUBSTITUTE(SUBSTITUTE(SUBSTITUTE(TRIM(시간강사_입력!G353),"-",""),".","")," ",""),3,2))&amp;". "&amp;VALUE(MID(SUBSTITUTE(SUBSTITUTE(SUBSTITUTE(TRIM(시간강사_입력!G353),"-",""),".","")," ",""),5,2))&amp;".",IF(LEN(SUBSTITUTE(SUBSTITUTE(SUBSTITUTE(TRIM(시간강사_입력!G353),"-",""),".","")," ",""))=6,IF(VALUE(LEFT(SUBSTITUTE(SUBSTITUTE(SUBSTITUTE(TRIM(시간강사_입력!G353),"-",""),".","")," ",""),2))&lt;=MOD(YEAR(TODAY()),100),"20","19")&amp;LEFT(SUBSTITUTE(SUBSTITUTE(SUBSTITUTE(TRIM(시간강사_입력!G353),"-",""),".","")," ",""),2)&amp;". "&amp;VALUE(MID(SUBSTITUTE(SUBSTITUTE(SUBSTITUTE(TRIM(시간강사_입력!G353),"-",""),".","")," ",""),3,2))&amp;". "&amp;VALUE(RIGHT(SUBSTITUTE(SUBSTITUTE(SUBSTITUTE(TRIM(시간강사_입력!G353),"-",""),".","")," ",""),2))&amp;".","")))))&amp;")"))</f>
        <v/>
      </c>
      <c r="E356" s="8" t="str">
        <f>IF(OR(시간강사_입력!F353="",LEFT(시간강사_입력!F353,2)="예)"),"",IF(시간강사_입력!O353&lt;&gt;"",시간강사_입력!O353,시간강사_입력!C353&amp;"에 임함."&amp;IF(AND(시간강사_입력!H353&lt;&gt;"",시간강사_입력!I353&lt;&gt;""),CHAR(10)&amp;"임용기간: "&amp;TEXT(시간강사_입력!H353,"yyyy. m. d.")&amp;" ~ "&amp;TEXT(시간강사_입력!I353,"yyyy. m. d."),"")&amp;IF(시간강사_입력!J353&lt;&gt;"",CHAR(10)&amp;"주당수업시간: 주 "&amp;시간강사_입력!J353&amp;"시간","")&amp;IF(시간강사_입력!K353&lt;&gt;"",CHAR(10)&amp;"총 수업주수: "&amp;시간강사_입력!K353&amp;"주","")&amp;IF(시간강사_입력!L353="예",CHAR(10)&amp;"방학기간 제외","")&amp;IF(시간강사_입력!M353&lt;&gt;"",CHAR(10)&amp;"근무시간: "&amp;시간강사_입력!M353,"")))</f>
        <v/>
      </c>
      <c r="F356" s="8" t="str">
        <f>IF(OR(시간강사_입력!F353="",LEFT(시간강사_입력!F353,2)="예)"),"",기본설정!$B$6)</f>
        <v/>
      </c>
      <c r="G356" s="22" t="str">
        <f>IF(OR(시간강사_입력!F353="",LEFT(시간강사_입력!F353,2)="예)"),"",IF(시간강사_입력!N353="",기본설정!$B$7,시간강사_입력!N353))</f>
        <v/>
      </c>
      <c r="H356" s="8" t="str">
        <f>IF(OR(시간강사_입력!F353="",LEFT(시간강사_입력!F353,2)="예)"),"",IF(기본설정!$B$8="","",기본설정!$B$8))</f>
        <v/>
      </c>
      <c r="I356" s="8" t="str">
        <f>IF(OR(시간강사_입력!F353="",LEFT(시간강사_입력!F353,2)="예)"),"",IF(기본설정!$B$9="","",기본설정!$B$9))</f>
        <v/>
      </c>
      <c r="J356" s="8" t="str">
        <f>IF(OR(시간강사_입력!F353="",LEFT(시간강사_입력!F353,2)="예)"),"",IF(시간강사_입력!P353&lt;&gt;"",시간강사_입력!P353,IF(기본설정!$B$10="","",기본설정!$B$10)))</f>
        <v/>
      </c>
    </row>
    <row r="357" spans="1:10" ht="90" customHeight="1">
      <c r="A357" s="7" t="str">
        <f>IF(OR(시간강사_입력!F354="",LEFT(시간강사_입력!F354,2)="예)"),"",IF(시간강사_입력!A354="",시간강사_입력!H354,시간강사_입력!A354))</f>
        <v/>
      </c>
      <c r="B357" s="8" t="str">
        <f>IF(OR(시간강사_입력!F354="",LEFT(시간강사_입력!F354,2)="예)"),"",IF(시간강사_입력!B354="",기본설정!$B$5,시간강사_입력!B354))</f>
        <v/>
      </c>
      <c r="C357" s="8" t="str">
        <f>IF(OR(시간강사_입력!F354="",LEFT(시간강사_입력!F354,2)="예)"),"",시간강사_입력!C354&amp;IF(시간강사_입력!E354="","",CHAR(10)&amp;"("&amp;시간강사_입력!E354&amp;")"))</f>
        <v/>
      </c>
      <c r="D357" s="8" t="str">
        <f ca="1">IF(OR(시간강사_입력!F354="",LEFT(시간강사_입력!F354,2)="예)"),"",시간강사_입력!F354&amp;IF(시간강사_입력!G354="","",CHAR(10)&amp;"("&amp;IF(시간강사_입력!G354="","",IF(AND(ISNUMBER(시간강사_입력!G354),시간강사_입력!G354&lt;100000),TEXT(시간강사_입력!G354,"yyyy. m. d."),IF(LEN(SUBSTITUTE(SUBSTITUTE(SUBSTITUTE(TRIM(시간강사_입력!G354),"-",""),".","")," ",""))=8,LEFT(SUBSTITUTE(SUBSTITUTE(SUBSTITUTE(TRIM(시간강사_입력!G354),"-",""),".","")," ",""),4)&amp;". "&amp;VALUE(MID(SUBSTITUTE(SUBSTITUTE(SUBSTITUTE(TRIM(시간강사_입력!G354),"-",""),".","")," ",""),5,2))&amp;". "&amp;VALUE(RIGHT(SUBSTITUTE(SUBSTITUTE(SUBSTITUTE(TRIM(시간강사_입력!G354),"-",""),".","")," ",""),2))&amp;".",IF(LEN(SUBSTITUTE(SUBSTITUTE(SUBSTITUTE(TRIM(시간강사_입력!G354),"-",""),".","")," ",""))=13,IF(OR(MID(SUBSTITUTE(SUBSTITUTE(SUBSTITUTE(TRIM(시간강사_입력!G354),"-",""),".","")," ",""),7,1)="1",MID(SUBSTITUTE(SUBSTITUTE(SUBSTITUTE(TRIM(시간강사_입력!G354),"-",""),".","")," ",""),7,1)="2",MID(SUBSTITUTE(SUBSTITUTE(SUBSTITUTE(TRIM(시간강사_입력!G354),"-",""),".","")," ",""),7,1)="5",MID(SUBSTITUTE(SUBSTITUTE(SUBSTITUTE(TRIM(시간강사_입력!G354),"-",""),".","")," ",""),7,1)="6"),"19","20")&amp;LEFT(SUBSTITUTE(SUBSTITUTE(SUBSTITUTE(TRIM(시간강사_입력!G354),"-",""),".","")," ",""),2)&amp;". "&amp;VALUE(MID(SUBSTITUTE(SUBSTITUTE(SUBSTITUTE(TRIM(시간강사_입력!G354),"-",""),".","")," ",""),3,2))&amp;". "&amp;VALUE(MID(SUBSTITUTE(SUBSTITUTE(SUBSTITUTE(TRIM(시간강사_입력!G354),"-",""),".","")," ",""),5,2))&amp;".",IF(LEN(SUBSTITUTE(SUBSTITUTE(SUBSTITUTE(TRIM(시간강사_입력!G354),"-",""),".","")," ",""))=6,IF(VALUE(LEFT(SUBSTITUTE(SUBSTITUTE(SUBSTITUTE(TRIM(시간강사_입력!G354),"-",""),".","")," ",""),2))&lt;=MOD(YEAR(TODAY()),100),"20","19")&amp;LEFT(SUBSTITUTE(SUBSTITUTE(SUBSTITUTE(TRIM(시간강사_입력!G354),"-",""),".","")," ",""),2)&amp;". "&amp;VALUE(MID(SUBSTITUTE(SUBSTITUTE(SUBSTITUTE(TRIM(시간강사_입력!G354),"-",""),".","")," ",""),3,2))&amp;". "&amp;VALUE(RIGHT(SUBSTITUTE(SUBSTITUTE(SUBSTITUTE(TRIM(시간강사_입력!G354),"-",""),".","")," ",""),2))&amp;".","")))))&amp;")"))</f>
        <v/>
      </c>
      <c r="E357" s="8" t="str">
        <f>IF(OR(시간강사_입력!F354="",LEFT(시간강사_입력!F354,2)="예)"),"",IF(시간강사_입력!O354&lt;&gt;"",시간강사_입력!O354,시간강사_입력!C354&amp;"에 임함."&amp;IF(AND(시간강사_입력!H354&lt;&gt;"",시간강사_입력!I354&lt;&gt;""),CHAR(10)&amp;"임용기간: "&amp;TEXT(시간강사_입력!H354,"yyyy. m. d.")&amp;" ~ "&amp;TEXT(시간강사_입력!I354,"yyyy. m. d."),"")&amp;IF(시간강사_입력!J354&lt;&gt;"",CHAR(10)&amp;"주당수업시간: 주 "&amp;시간강사_입력!J354&amp;"시간","")&amp;IF(시간강사_입력!K354&lt;&gt;"",CHAR(10)&amp;"총 수업주수: "&amp;시간강사_입력!K354&amp;"주","")&amp;IF(시간강사_입력!L354="예",CHAR(10)&amp;"방학기간 제외","")&amp;IF(시간강사_입력!M354&lt;&gt;"",CHAR(10)&amp;"근무시간: "&amp;시간강사_입력!M354,"")))</f>
        <v/>
      </c>
      <c r="F357" s="8" t="str">
        <f>IF(OR(시간강사_입력!F354="",LEFT(시간강사_입력!F354,2)="예)"),"",기본설정!$B$6)</f>
        <v/>
      </c>
      <c r="G357" s="22" t="str">
        <f>IF(OR(시간강사_입력!F354="",LEFT(시간강사_입력!F354,2)="예)"),"",IF(시간강사_입력!N354="",기본설정!$B$7,시간강사_입력!N354))</f>
        <v/>
      </c>
      <c r="H357" s="8" t="str">
        <f>IF(OR(시간강사_입력!F354="",LEFT(시간강사_입력!F354,2)="예)"),"",IF(기본설정!$B$8="","",기본설정!$B$8))</f>
        <v/>
      </c>
      <c r="I357" s="8" t="str">
        <f>IF(OR(시간강사_입력!F354="",LEFT(시간강사_입력!F354,2)="예)"),"",IF(기본설정!$B$9="","",기본설정!$B$9))</f>
        <v/>
      </c>
      <c r="J357" s="8" t="str">
        <f>IF(OR(시간강사_입력!F354="",LEFT(시간강사_입력!F354,2)="예)"),"",IF(시간강사_입력!P354&lt;&gt;"",시간강사_입력!P354,IF(기본설정!$B$10="","",기본설정!$B$10)))</f>
        <v/>
      </c>
    </row>
    <row r="358" spans="1:10" ht="90" customHeight="1">
      <c r="A358" s="7" t="str">
        <f>IF(OR(시간강사_입력!F355="",LEFT(시간강사_입력!F355,2)="예)"),"",IF(시간강사_입력!A355="",시간강사_입력!H355,시간강사_입력!A355))</f>
        <v/>
      </c>
      <c r="B358" s="8" t="str">
        <f>IF(OR(시간강사_입력!F355="",LEFT(시간강사_입력!F355,2)="예)"),"",IF(시간강사_입력!B355="",기본설정!$B$5,시간강사_입력!B355))</f>
        <v/>
      </c>
      <c r="C358" s="8" t="str">
        <f>IF(OR(시간강사_입력!F355="",LEFT(시간강사_입력!F355,2)="예)"),"",시간강사_입력!C355&amp;IF(시간강사_입력!E355="","",CHAR(10)&amp;"("&amp;시간강사_입력!E355&amp;")"))</f>
        <v/>
      </c>
      <c r="D358" s="8" t="str">
        <f ca="1">IF(OR(시간강사_입력!F355="",LEFT(시간강사_입력!F355,2)="예)"),"",시간강사_입력!F355&amp;IF(시간강사_입력!G355="","",CHAR(10)&amp;"("&amp;IF(시간강사_입력!G355="","",IF(AND(ISNUMBER(시간강사_입력!G355),시간강사_입력!G355&lt;100000),TEXT(시간강사_입력!G355,"yyyy. m. d."),IF(LEN(SUBSTITUTE(SUBSTITUTE(SUBSTITUTE(TRIM(시간강사_입력!G355),"-",""),".","")," ",""))=8,LEFT(SUBSTITUTE(SUBSTITUTE(SUBSTITUTE(TRIM(시간강사_입력!G355),"-",""),".","")," ",""),4)&amp;". "&amp;VALUE(MID(SUBSTITUTE(SUBSTITUTE(SUBSTITUTE(TRIM(시간강사_입력!G355),"-",""),".","")," ",""),5,2))&amp;". "&amp;VALUE(RIGHT(SUBSTITUTE(SUBSTITUTE(SUBSTITUTE(TRIM(시간강사_입력!G355),"-",""),".","")," ",""),2))&amp;".",IF(LEN(SUBSTITUTE(SUBSTITUTE(SUBSTITUTE(TRIM(시간강사_입력!G355),"-",""),".","")," ",""))=13,IF(OR(MID(SUBSTITUTE(SUBSTITUTE(SUBSTITUTE(TRIM(시간강사_입력!G355),"-",""),".","")," ",""),7,1)="1",MID(SUBSTITUTE(SUBSTITUTE(SUBSTITUTE(TRIM(시간강사_입력!G355),"-",""),".","")," ",""),7,1)="2",MID(SUBSTITUTE(SUBSTITUTE(SUBSTITUTE(TRIM(시간강사_입력!G355),"-",""),".","")," ",""),7,1)="5",MID(SUBSTITUTE(SUBSTITUTE(SUBSTITUTE(TRIM(시간강사_입력!G355),"-",""),".","")," ",""),7,1)="6"),"19","20")&amp;LEFT(SUBSTITUTE(SUBSTITUTE(SUBSTITUTE(TRIM(시간강사_입력!G355),"-",""),".","")," ",""),2)&amp;". "&amp;VALUE(MID(SUBSTITUTE(SUBSTITUTE(SUBSTITUTE(TRIM(시간강사_입력!G355),"-",""),".","")," ",""),3,2))&amp;". "&amp;VALUE(MID(SUBSTITUTE(SUBSTITUTE(SUBSTITUTE(TRIM(시간강사_입력!G355),"-",""),".","")," ",""),5,2))&amp;".",IF(LEN(SUBSTITUTE(SUBSTITUTE(SUBSTITUTE(TRIM(시간강사_입력!G355),"-",""),".","")," ",""))=6,IF(VALUE(LEFT(SUBSTITUTE(SUBSTITUTE(SUBSTITUTE(TRIM(시간강사_입력!G355),"-",""),".","")," ",""),2))&lt;=MOD(YEAR(TODAY()),100),"20","19")&amp;LEFT(SUBSTITUTE(SUBSTITUTE(SUBSTITUTE(TRIM(시간강사_입력!G355),"-",""),".","")," ",""),2)&amp;". "&amp;VALUE(MID(SUBSTITUTE(SUBSTITUTE(SUBSTITUTE(TRIM(시간강사_입력!G355),"-",""),".","")," ",""),3,2))&amp;". "&amp;VALUE(RIGHT(SUBSTITUTE(SUBSTITUTE(SUBSTITUTE(TRIM(시간강사_입력!G355),"-",""),".","")," ",""),2))&amp;".","")))))&amp;")"))</f>
        <v/>
      </c>
      <c r="E358" s="8" t="str">
        <f>IF(OR(시간강사_입력!F355="",LEFT(시간강사_입력!F355,2)="예)"),"",IF(시간강사_입력!O355&lt;&gt;"",시간강사_입력!O355,시간강사_입력!C355&amp;"에 임함."&amp;IF(AND(시간강사_입력!H355&lt;&gt;"",시간강사_입력!I355&lt;&gt;""),CHAR(10)&amp;"임용기간: "&amp;TEXT(시간강사_입력!H355,"yyyy. m. d.")&amp;" ~ "&amp;TEXT(시간강사_입력!I355,"yyyy. m. d."),"")&amp;IF(시간강사_입력!J355&lt;&gt;"",CHAR(10)&amp;"주당수업시간: 주 "&amp;시간강사_입력!J355&amp;"시간","")&amp;IF(시간강사_입력!K355&lt;&gt;"",CHAR(10)&amp;"총 수업주수: "&amp;시간강사_입력!K355&amp;"주","")&amp;IF(시간강사_입력!L355="예",CHAR(10)&amp;"방학기간 제외","")&amp;IF(시간강사_입력!M355&lt;&gt;"",CHAR(10)&amp;"근무시간: "&amp;시간강사_입력!M355,"")))</f>
        <v/>
      </c>
      <c r="F358" s="8" t="str">
        <f>IF(OR(시간강사_입력!F355="",LEFT(시간강사_입력!F355,2)="예)"),"",기본설정!$B$6)</f>
        <v/>
      </c>
      <c r="G358" s="22" t="str">
        <f>IF(OR(시간강사_입력!F355="",LEFT(시간강사_입력!F355,2)="예)"),"",IF(시간강사_입력!N355="",기본설정!$B$7,시간강사_입력!N355))</f>
        <v/>
      </c>
      <c r="H358" s="8" t="str">
        <f>IF(OR(시간강사_입력!F355="",LEFT(시간강사_입력!F355,2)="예)"),"",IF(기본설정!$B$8="","",기본설정!$B$8))</f>
        <v/>
      </c>
      <c r="I358" s="8" t="str">
        <f>IF(OR(시간강사_입력!F355="",LEFT(시간강사_입력!F355,2)="예)"),"",IF(기본설정!$B$9="","",기본설정!$B$9))</f>
        <v/>
      </c>
      <c r="J358" s="8" t="str">
        <f>IF(OR(시간강사_입력!F355="",LEFT(시간강사_입력!F355,2)="예)"),"",IF(시간강사_입력!P355&lt;&gt;"",시간강사_입력!P355,IF(기본설정!$B$10="","",기본설정!$B$10)))</f>
        <v/>
      </c>
    </row>
    <row r="359" spans="1:10" ht="90" customHeight="1">
      <c r="A359" s="7" t="str">
        <f>IF(OR(시간강사_입력!F356="",LEFT(시간강사_입력!F356,2)="예)"),"",IF(시간강사_입력!A356="",시간강사_입력!H356,시간강사_입력!A356))</f>
        <v/>
      </c>
      <c r="B359" s="8" t="str">
        <f>IF(OR(시간강사_입력!F356="",LEFT(시간강사_입력!F356,2)="예)"),"",IF(시간강사_입력!B356="",기본설정!$B$5,시간강사_입력!B356))</f>
        <v/>
      </c>
      <c r="C359" s="8" t="str">
        <f>IF(OR(시간강사_입력!F356="",LEFT(시간강사_입력!F356,2)="예)"),"",시간강사_입력!C356&amp;IF(시간강사_입력!E356="","",CHAR(10)&amp;"("&amp;시간강사_입력!E356&amp;")"))</f>
        <v/>
      </c>
      <c r="D359" s="8" t="str">
        <f ca="1">IF(OR(시간강사_입력!F356="",LEFT(시간강사_입력!F356,2)="예)"),"",시간강사_입력!F356&amp;IF(시간강사_입력!G356="","",CHAR(10)&amp;"("&amp;IF(시간강사_입력!G356="","",IF(AND(ISNUMBER(시간강사_입력!G356),시간강사_입력!G356&lt;100000),TEXT(시간강사_입력!G356,"yyyy. m. d."),IF(LEN(SUBSTITUTE(SUBSTITUTE(SUBSTITUTE(TRIM(시간강사_입력!G356),"-",""),".","")," ",""))=8,LEFT(SUBSTITUTE(SUBSTITUTE(SUBSTITUTE(TRIM(시간강사_입력!G356),"-",""),".","")," ",""),4)&amp;". "&amp;VALUE(MID(SUBSTITUTE(SUBSTITUTE(SUBSTITUTE(TRIM(시간강사_입력!G356),"-",""),".","")," ",""),5,2))&amp;". "&amp;VALUE(RIGHT(SUBSTITUTE(SUBSTITUTE(SUBSTITUTE(TRIM(시간강사_입력!G356),"-",""),".","")," ",""),2))&amp;".",IF(LEN(SUBSTITUTE(SUBSTITUTE(SUBSTITUTE(TRIM(시간강사_입력!G356),"-",""),".","")," ",""))=13,IF(OR(MID(SUBSTITUTE(SUBSTITUTE(SUBSTITUTE(TRIM(시간강사_입력!G356),"-",""),".","")," ",""),7,1)="1",MID(SUBSTITUTE(SUBSTITUTE(SUBSTITUTE(TRIM(시간강사_입력!G356),"-",""),".","")," ",""),7,1)="2",MID(SUBSTITUTE(SUBSTITUTE(SUBSTITUTE(TRIM(시간강사_입력!G356),"-",""),".","")," ",""),7,1)="5",MID(SUBSTITUTE(SUBSTITUTE(SUBSTITUTE(TRIM(시간강사_입력!G356),"-",""),".","")," ",""),7,1)="6"),"19","20")&amp;LEFT(SUBSTITUTE(SUBSTITUTE(SUBSTITUTE(TRIM(시간강사_입력!G356),"-",""),".","")," ",""),2)&amp;". "&amp;VALUE(MID(SUBSTITUTE(SUBSTITUTE(SUBSTITUTE(TRIM(시간강사_입력!G356),"-",""),".","")," ",""),3,2))&amp;". "&amp;VALUE(MID(SUBSTITUTE(SUBSTITUTE(SUBSTITUTE(TRIM(시간강사_입력!G356),"-",""),".","")," ",""),5,2))&amp;".",IF(LEN(SUBSTITUTE(SUBSTITUTE(SUBSTITUTE(TRIM(시간강사_입력!G356),"-",""),".","")," ",""))=6,IF(VALUE(LEFT(SUBSTITUTE(SUBSTITUTE(SUBSTITUTE(TRIM(시간강사_입력!G356),"-",""),".","")," ",""),2))&lt;=MOD(YEAR(TODAY()),100),"20","19")&amp;LEFT(SUBSTITUTE(SUBSTITUTE(SUBSTITUTE(TRIM(시간강사_입력!G356),"-",""),".","")," ",""),2)&amp;". "&amp;VALUE(MID(SUBSTITUTE(SUBSTITUTE(SUBSTITUTE(TRIM(시간강사_입력!G356),"-",""),".","")," ",""),3,2))&amp;". "&amp;VALUE(RIGHT(SUBSTITUTE(SUBSTITUTE(SUBSTITUTE(TRIM(시간강사_입력!G356),"-",""),".","")," ",""),2))&amp;".","")))))&amp;")"))</f>
        <v/>
      </c>
      <c r="E359" s="8" t="str">
        <f>IF(OR(시간강사_입력!F356="",LEFT(시간강사_입력!F356,2)="예)"),"",IF(시간강사_입력!O356&lt;&gt;"",시간강사_입력!O356,시간강사_입력!C356&amp;"에 임함."&amp;IF(AND(시간강사_입력!H356&lt;&gt;"",시간강사_입력!I356&lt;&gt;""),CHAR(10)&amp;"임용기간: "&amp;TEXT(시간강사_입력!H356,"yyyy. m. d.")&amp;" ~ "&amp;TEXT(시간강사_입력!I356,"yyyy. m. d."),"")&amp;IF(시간강사_입력!J356&lt;&gt;"",CHAR(10)&amp;"주당수업시간: 주 "&amp;시간강사_입력!J356&amp;"시간","")&amp;IF(시간강사_입력!K356&lt;&gt;"",CHAR(10)&amp;"총 수업주수: "&amp;시간강사_입력!K356&amp;"주","")&amp;IF(시간강사_입력!L356="예",CHAR(10)&amp;"방학기간 제외","")&amp;IF(시간강사_입력!M356&lt;&gt;"",CHAR(10)&amp;"근무시간: "&amp;시간강사_입력!M356,"")))</f>
        <v/>
      </c>
      <c r="F359" s="8" t="str">
        <f>IF(OR(시간강사_입력!F356="",LEFT(시간강사_입력!F356,2)="예)"),"",기본설정!$B$6)</f>
        <v/>
      </c>
      <c r="G359" s="22" t="str">
        <f>IF(OR(시간강사_입력!F356="",LEFT(시간강사_입력!F356,2)="예)"),"",IF(시간강사_입력!N356="",기본설정!$B$7,시간강사_입력!N356))</f>
        <v/>
      </c>
      <c r="H359" s="8" t="str">
        <f>IF(OR(시간강사_입력!F356="",LEFT(시간강사_입력!F356,2)="예)"),"",IF(기본설정!$B$8="","",기본설정!$B$8))</f>
        <v/>
      </c>
      <c r="I359" s="8" t="str">
        <f>IF(OR(시간강사_입력!F356="",LEFT(시간강사_입력!F356,2)="예)"),"",IF(기본설정!$B$9="","",기본설정!$B$9))</f>
        <v/>
      </c>
      <c r="J359" s="8" t="str">
        <f>IF(OR(시간강사_입력!F356="",LEFT(시간강사_입력!F356,2)="예)"),"",IF(시간강사_입력!P356&lt;&gt;"",시간강사_입력!P356,IF(기본설정!$B$10="","",기본설정!$B$10)))</f>
        <v/>
      </c>
    </row>
    <row r="360" spans="1:10" ht="90" customHeight="1">
      <c r="A360" s="7" t="str">
        <f>IF(OR(시간강사_입력!F357="",LEFT(시간강사_입력!F357,2)="예)"),"",IF(시간강사_입력!A357="",시간강사_입력!H357,시간강사_입력!A357))</f>
        <v/>
      </c>
      <c r="B360" s="8" t="str">
        <f>IF(OR(시간강사_입력!F357="",LEFT(시간강사_입력!F357,2)="예)"),"",IF(시간강사_입력!B357="",기본설정!$B$5,시간강사_입력!B357))</f>
        <v/>
      </c>
      <c r="C360" s="8" t="str">
        <f>IF(OR(시간강사_입력!F357="",LEFT(시간강사_입력!F357,2)="예)"),"",시간강사_입력!C357&amp;IF(시간강사_입력!E357="","",CHAR(10)&amp;"("&amp;시간강사_입력!E357&amp;")"))</f>
        <v/>
      </c>
      <c r="D360" s="8" t="str">
        <f ca="1">IF(OR(시간강사_입력!F357="",LEFT(시간강사_입력!F357,2)="예)"),"",시간강사_입력!F357&amp;IF(시간강사_입력!G357="","",CHAR(10)&amp;"("&amp;IF(시간강사_입력!G357="","",IF(AND(ISNUMBER(시간강사_입력!G357),시간강사_입력!G357&lt;100000),TEXT(시간강사_입력!G357,"yyyy. m. d."),IF(LEN(SUBSTITUTE(SUBSTITUTE(SUBSTITUTE(TRIM(시간강사_입력!G357),"-",""),".","")," ",""))=8,LEFT(SUBSTITUTE(SUBSTITUTE(SUBSTITUTE(TRIM(시간강사_입력!G357),"-",""),".","")," ",""),4)&amp;". "&amp;VALUE(MID(SUBSTITUTE(SUBSTITUTE(SUBSTITUTE(TRIM(시간강사_입력!G357),"-",""),".","")," ",""),5,2))&amp;". "&amp;VALUE(RIGHT(SUBSTITUTE(SUBSTITUTE(SUBSTITUTE(TRIM(시간강사_입력!G357),"-",""),".","")," ",""),2))&amp;".",IF(LEN(SUBSTITUTE(SUBSTITUTE(SUBSTITUTE(TRIM(시간강사_입력!G357),"-",""),".","")," ",""))=13,IF(OR(MID(SUBSTITUTE(SUBSTITUTE(SUBSTITUTE(TRIM(시간강사_입력!G357),"-",""),".","")," ",""),7,1)="1",MID(SUBSTITUTE(SUBSTITUTE(SUBSTITUTE(TRIM(시간강사_입력!G357),"-",""),".","")," ",""),7,1)="2",MID(SUBSTITUTE(SUBSTITUTE(SUBSTITUTE(TRIM(시간강사_입력!G357),"-",""),".","")," ",""),7,1)="5",MID(SUBSTITUTE(SUBSTITUTE(SUBSTITUTE(TRIM(시간강사_입력!G357),"-",""),".","")," ",""),7,1)="6"),"19","20")&amp;LEFT(SUBSTITUTE(SUBSTITUTE(SUBSTITUTE(TRIM(시간강사_입력!G357),"-",""),".","")," ",""),2)&amp;". "&amp;VALUE(MID(SUBSTITUTE(SUBSTITUTE(SUBSTITUTE(TRIM(시간강사_입력!G357),"-",""),".","")," ",""),3,2))&amp;". "&amp;VALUE(MID(SUBSTITUTE(SUBSTITUTE(SUBSTITUTE(TRIM(시간강사_입력!G357),"-",""),".","")," ",""),5,2))&amp;".",IF(LEN(SUBSTITUTE(SUBSTITUTE(SUBSTITUTE(TRIM(시간강사_입력!G357),"-",""),".","")," ",""))=6,IF(VALUE(LEFT(SUBSTITUTE(SUBSTITUTE(SUBSTITUTE(TRIM(시간강사_입력!G357),"-",""),".","")," ",""),2))&lt;=MOD(YEAR(TODAY()),100),"20","19")&amp;LEFT(SUBSTITUTE(SUBSTITUTE(SUBSTITUTE(TRIM(시간강사_입력!G357),"-",""),".","")," ",""),2)&amp;". "&amp;VALUE(MID(SUBSTITUTE(SUBSTITUTE(SUBSTITUTE(TRIM(시간강사_입력!G357),"-",""),".","")," ",""),3,2))&amp;". "&amp;VALUE(RIGHT(SUBSTITUTE(SUBSTITUTE(SUBSTITUTE(TRIM(시간강사_입력!G357),"-",""),".","")," ",""),2))&amp;".","")))))&amp;")"))</f>
        <v/>
      </c>
      <c r="E360" s="8" t="str">
        <f>IF(OR(시간강사_입력!F357="",LEFT(시간강사_입력!F357,2)="예)"),"",IF(시간강사_입력!O357&lt;&gt;"",시간강사_입력!O357,시간강사_입력!C357&amp;"에 임함."&amp;IF(AND(시간강사_입력!H357&lt;&gt;"",시간강사_입력!I357&lt;&gt;""),CHAR(10)&amp;"임용기간: "&amp;TEXT(시간강사_입력!H357,"yyyy. m. d.")&amp;" ~ "&amp;TEXT(시간강사_입력!I357,"yyyy. m. d."),"")&amp;IF(시간강사_입력!J357&lt;&gt;"",CHAR(10)&amp;"주당수업시간: 주 "&amp;시간강사_입력!J357&amp;"시간","")&amp;IF(시간강사_입력!K357&lt;&gt;"",CHAR(10)&amp;"총 수업주수: "&amp;시간강사_입력!K357&amp;"주","")&amp;IF(시간강사_입력!L357="예",CHAR(10)&amp;"방학기간 제외","")&amp;IF(시간강사_입력!M357&lt;&gt;"",CHAR(10)&amp;"근무시간: "&amp;시간강사_입력!M357,"")))</f>
        <v/>
      </c>
      <c r="F360" s="8" t="str">
        <f>IF(OR(시간강사_입력!F357="",LEFT(시간강사_입력!F357,2)="예)"),"",기본설정!$B$6)</f>
        <v/>
      </c>
      <c r="G360" s="22" t="str">
        <f>IF(OR(시간강사_입력!F357="",LEFT(시간강사_입력!F357,2)="예)"),"",IF(시간강사_입력!N357="",기본설정!$B$7,시간강사_입력!N357))</f>
        <v/>
      </c>
      <c r="H360" s="8" t="str">
        <f>IF(OR(시간강사_입력!F357="",LEFT(시간강사_입력!F357,2)="예)"),"",IF(기본설정!$B$8="","",기본설정!$B$8))</f>
        <v/>
      </c>
      <c r="I360" s="8" t="str">
        <f>IF(OR(시간강사_입력!F357="",LEFT(시간강사_입력!F357,2)="예)"),"",IF(기본설정!$B$9="","",기본설정!$B$9))</f>
        <v/>
      </c>
      <c r="J360" s="8" t="str">
        <f>IF(OR(시간강사_입력!F357="",LEFT(시간강사_입력!F357,2)="예)"),"",IF(시간강사_입력!P357&lt;&gt;"",시간강사_입력!P357,IF(기본설정!$B$10="","",기본설정!$B$10)))</f>
        <v/>
      </c>
    </row>
    <row r="361" spans="1:10" ht="90" customHeight="1">
      <c r="A361" s="7" t="str">
        <f>IF(OR(시간강사_입력!F358="",LEFT(시간강사_입력!F358,2)="예)"),"",IF(시간강사_입력!A358="",시간강사_입력!H358,시간강사_입력!A358))</f>
        <v/>
      </c>
      <c r="B361" s="8" t="str">
        <f>IF(OR(시간강사_입력!F358="",LEFT(시간강사_입력!F358,2)="예)"),"",IF(시간강사_입력!B358="",기본설정!$B$5,시간강사_입력!B358))</f>
        <v/>
      </c>
      <c r="C361" s="8" t="str">
        <f>IF(OR(시간강사_입력!F358="",LEFT(시간강사_입력!F358,2)="예)"),"",시간강사_입력!C358&amp;IF(시간강사_입력!E358="","",CHAR(10)&amp;"("&amp;시간강사_입력!E358&amp;")"))</f>
        <v/>
      </c>
      <c r="D361" s="8" t="str">
        <f ca="1">IF(OR(시간강사_입력!F358="",LEFT(시간강사_입력!F358,2)="예)"),"",시간강사_입력!F358&amp;IF(시간강사_입력!G358="","",CHAR(10)&amp;"("&amp;IF(시간강사_입력!G358="","",IF(AND(ISNUMBER(시간강사_입력!G358),시간강사_입력!G358&lt;100000),TEXT(시간강사_입력!G358,"yyyy. m. d."),IF(LEN(SUBSTITUTE(SUBSTITUTE(SUBSTITUTE(TRIM(시간강사_입력!G358),"-",""),".","")," ",""))=8,LEFT(SUBSTITUTE(SUBSTITUTE(SUBSTITUTE(TRIM(시간강사_입력!G358),"-",""),".","")," ",""),4)&amp;". "&amp;VALUE(MID(SUBSTITUTE(SUBSTITUTE(SUBSTITUTE(TRIM(시간강사_입력!G358),"-",""),".","")," ",""),5,2))&amp;". "&amp;VALUE(RIGHT(SUBSTITUTE(SUBSTITUTE(SUBSTITUTE(TRIM(시간강사_입력!G358),"-",""),".","")," ",""),2))&amp;".",IF(LEN(SUBSTITUTE(SUBSTITUTE(SUBSTITUTE(TRIM(시간강사_입력!G358),"-",""),".","")," ",""))=13,IF(OR(MID(SUBSTITUTE(SUBSTITUTE(SUBSTITUTE(TRIM(시간강사_입력!G358),"-",""),".","")," ",""),7,1)="1",MID(SUBSTITUTE(SUBSTITUTE(SUBSTITUTE(TRIM(시간강사_입력!G358),"-",""),".","")," ",""),7,1)="2",MID(SUBSTITUTE(SUBSTITUTE(SUBSTITUTE(TRIM(시간강사_입력!G358),"-",""),".","")," ",""),7,1)="5",MID(SUBSTITUTE(SUBSTITUTE(SUBSTITUTE(TRIM(시간강사_입력!G358),"-",""),".","")," ",""),7,1)="6"),"19","20")&amp;LEFT(SUBSTITUTE(SUBSTITUTE(SUBSTITUTE(TRIM(시간강사_입력!G358),"-",""),".","")," ",""),2)&amp;". "&amp;VALUE(MID(SUBSTITUTE(SUBSTITUTE(SUBSTITUTE(TRIM(시간강사_입력!G358),"-",""),".","")," ",""),3,2))&amp;". "&amp;VALUE(MID(SUBSTITUTE(SUBSTITUTE(SUBSTITUTE(TRIM(시간강사_입력!G358),"-",""),".","")," ",""),5,2))&amp;".",IF(LEN(SUBSTITUTE(SUBSTITUTE(SUBSTITUTE(TRIM(시간강사_입력!G358),"-",""),".","")," ",""))=6,IF(VALUE(LEFT(SUBSTITUTE(SUBSTITUTE(SUBSTITUTE(TRIM(시간강사_입력!G358),"-",""),".","")," ",""),2))&lt;=MOD(YEAR(TODAY()),100),"20","19")&amp;LEFT(SUBSTITUTE(SUBSTITUTE(SUBSTITUTE(TRIM(시간강사_입력!G358),"-",""),".","")," ",""),2)&amp;". "&amp;VALUE(MID(SUBSTITUTE(SUBSTITUTE(SUBSTITUTE(TRIM(시간강사_입력!G358),"-",""),".","")," ",""),3,2))&amp;". "&amp;VALUE(RIGHT(SUBSTITUTE(SUBSTITUTE(SUBSTITUTE(TRIM(시간강사_입력!G358),"-",""),".","")," ",""),2))&amp;".","")))))&amp;")"))</f>
        <v/>
      </c>
      <c r="E361" s="8" t="str">
        <f>IF(OR(시간강사_입력!F358="",LEFT(시간강사_입력!F358,2)="예)"),"",IF(시간강사_입력!O358&lt;&gt;"",시간강사_입력!O358,시간강사_입력!C358&amp;"에 임함."&amp;IF(AND(시간강사_입력!H358&lt;&gt;"",시간강사_입력!I358&lt;&gt;""),CHAR(10)&amp;"임용기간: "&amp;TEXT(시간강사_입력!H358,"yyyy. m. d.")&amp;" ~ "&amp;TEXT(시간강사_입력!I358,"yyyy. m. d."),"")&amp;IF(시간강사_입력!J358&lt;&gt;"",CHAR(10)&amp;"주당수업시간: 주 "&amp;시간강사_입력!J358&amp;"시간","")&amp;IF(시간강사_입력!K358&lt;&gt;"",CHAR(10)&amp;"총 수업주수: "&amp;시간강사_입력!K358&amp;"주","")&amp;IF(시간강사_입력!L358="예",CHAR(10)&amp;"방학기간 제외","")&amp;IF(시간강사_입력!M358&lt;&gt;"",CHAR(10)&amp;"근무시간: "&amp;시간강사_입력!M358,"")))</f>
        <v/>
      </c>
      <c r="F361" s="8" t="str">
        <f>IF(OR(시간강사_입력!F358="",LEFT(시간강사_입력!F358,2)="예)"),"",기본설정!$B$6)</f>
        <v/>
      </c>
      <c r="G361" s="22" t="str">
        <f>IF(OR(시간강사_입력!F358="",LEFT(시간강사_입력!F358,2)="예)"),"",IF(시간강사_입력!N358="",기본설정!$B$7,시간강사_입력!N358))</f>
        <v/>
      </c>
      <c r="H361" s="8" t="str">
        <f>IF(OR(시간강사_입력!F358="",LEFT(시간강사_입력!F358,2)="예)"),"",IF(기본설정!$B$8="","",기본설정!$B$8))</f>
        <v/>
      </c>
      <c r="I361" s="8" t="str">
        <f>IF(OR(시간강사_입력!F358="",LEFT(시간강사_입력!F358,2)="예)"),"",IF(기본설정!$B$9="","",기본설정!$B$9))</f>
        <v/>
      </c>
      <c r="J361" s="8" t="str">
        <f>IF(OR(시간강사_입력!F358="",LEFT(시간강사_입력!F358,2)="예)"),"",IF(시간강사_입력!P358&lt;&gt;"",시간강사_입력!P358,IF(기본설정!$B$10="","",기본설정!$B$10)))</f>
        <v/>
      </c>
    </row>
    <row r="362" spans="1:10" ht="90" customHeight="1">
      <c r="A362" s="7" t="str">
        <f>IF(OR(시간강사_입력!F359="",LEFT(시간강사_입력!F359,2)="예)"),"",IF(시간강사_입력!A359="",시간강사_입력!H359,시간강사_입력!A359))</f>
        <v/>
      </c>
      <c r="B362" s="8" t="str">
        <f>IF(OR(시간강사_입력!F359="",LEFT(시간강사_입력!F359,2)="예)"),"",IF(시간강사_입력!B359="",기본설정!$B$5,시간강사_입력!B359))</f>
        <v/>
      </c>
      <c r="C362" s="8" t="str">
        <f>IF(OR(시간강사_입력!F359="",LEFT(시간강사_입력!F359,2)="예)"),"",시간강사_입력!C359&amp;IF(시간강사_입력!E359="","",CHAR(10)&amp;"("&amp;시간강사_입력!E359&amp;")"))</f>
        <v/>
      </c>
      <c r="D362" s="8" t="str">
        <f ca="1">IF(OR(시간강사_입력!F359="",LEFT(시간강사_입력!F359,2)="예)"),"",시간강사_입력!F359&amp;IF(시간강사_입력!G359="","",CHAR(10)&amp;"("&amp;IF(시간강사_입력!G359="","",IF(AND(ISNUMBER(시간강사_입력!G359),시간강사_입력!G359&lt;100000),TEXT(시간강사_입력!G359,"yyyy. m. d."),IF(LEN(SUBSTITUTE(SUBSTITUTE(SUBSTITUTE(TRIM(시간강사_입력!G359),"-",""),".","")," ",""))=8,LEFT(SUBSTITUTE(SUBSTITUTE(SUBSTITUTE(TRIM(시간강사_입력!G359),"-",""),".","")," ",""),4)&amp;". "&amp;VALUE(MID(SUBSTITUTE(SUBSTITUTE(SUBSTITUTE(TRIM(시간강사_입력!G359),"-",""),".","")," ",""),5,2))&amp;". "&amp;VALUE(RIGHT(SUBSTITUTE(SUBSTITUTE(SUBSTITUTE(TRIM(시간강사_입력!G359),"-",""),".","")," ",""),2))&amp;".",IF(LEN(SUBSTITUTE(SUBSTITUTE(SUBSTITUTE(TRIM(시간강사_입력!G359),"-",""),".","")," ",""))=13,IF(OR(MID(SUBSTITUTE(SUBSTITUTE(SUBSTITUTE(TRIM(시간강사_입력!G359),"-",""),".","")," ",""),7,1)="1",MID(SUBSTITUTE(SUBSTITUTE(SUBSTITUTE(TRIM(시간강사_입력!G359),"-",""),".","")," ",""),7,1)="2",MID(SUBSTITUTE(SUBSTITUTE(SUBSTITUTE(TRIM(시간강사_입력!G359),"-",""),".","")," ",""),7,1)="5",MID(SUBSTITUTE(SUBSTITUTE(SUBSTITUTE(TRIM(시간강사_입력!G359),"-",""),".","")," ",""),7,1)="6"),"19","20")&amp;LEFT(SUBSTITUTE(SUBSTITUTE(SUBSTITUTE(TRIM(시간강사_입력!G359),"-",""),".","")," ",""),2)&amp;". "&amp;VALUE(MID(SUBSTITUTE(SUBSTITUTE(SUBSTITUTE(TRIM(시간강사_입력!G359),"-",""),".","")," ",""),3,2))&amp;". "&amp;VALUE(MID(SUBSTITUTE(SUBSTITUTE(SUBSTITUTE(TRIM(시간강사_입력!G359),"-",""),".","")," ",""),5,2))&amp;".",IF(LEN(SUBSTITUTE(SUBSTITUTE(SUBSTITUTE(TRIM(시간강사_입력!G359),"-",""),".","")," ",""))=6,IF(VALUE(LEFT(SUBSTITUTE(SUBSTITUTE(SUBSTITUTE(TRIM(시간강사_입력!G359),"-",""),".","")," ",""),2))&lt;=MOD(YEAR(TODAY()),100),"20","19")&amp;LEFT(SUBSTITUTE(SUBSTITUTE(SUBSTITUTE(TRIM(시간강사_입력!G359),"-",""),".","")," ",""),2)&amp;". "&amp;VALUE(MID(SUBSTITUTE(SUBSTITUTE(SUBSTITUTE(TRIM(시간강사_입력!G359),"-",""),".","")," ",""),3,2))&amp;". "&amp;VALUE(RIGHT(SUBSTITUTE(SUBSTITUTE(SUBSTITUTE(TRIM(시간강사_입력!G359),"-",""),".","")," ",""),2))&amp;".","")))))&amp;")"))</f>
        <v/>
      </c>
      <c r="E362" s="8" t="str">
        <f>IF(OR(시간강사_입력!F359="",LEFT(시간강사_입력!F359,2)="예)"),"",IF(시간강사_입력!O359&lt;&gt;"",시간강사_입력!O359,시간강사_입력!C359&amp;"에 임함."&amp;IF(AND(시간강사_입력!H359&lt;&gt;"",시간강사_입력!I359&lt;&gt;""),CHAR(10)&amp;"임용기간: "&amp;TEXT(시간강사_입력!H359,"yyyy. m. d.")&amp;" ~ "&amp;TEXT(시간강사_입력!I359,"yyyy. m. d."),"")&amp;IF(시간강사_입력!J359&lt;&gt;"",CHAR(10)&amp;"주당수업시간: 주 "&amp;시간강사_입력!J359&amp;"시간","")&amp;IF(시간강사_입력!K359&lt;&gt;"",CHAR(10)&amp;"총 수업주수: "&amp;시간강사_입력!K359&amp;"주","")&amp;IF(시간강사_입력!L359="예",CHAR(10)&amp;"방학기간 제외","")&amp;IF(시간강사_입력!M359&lt;&gt;"",CHAR(10)&amp;"근무시간: "&amp;시간강사_입력!M359,"")))</f>
        <v/>
      </c>
      <c r="F362" s="8" t="str">
        <f>IF(OR(시간강사_입력!F359="",LEFT(시간강사_입력!F359,2)="예)"),"",기본설정!$B$6)</f>
        <v/>
      </c>
      <c r="G362" s="22" t="str">
        <f>IF(OR(시간강사_입력!F359="",LEFT(시간강사_입력!F359,2)="예)"),"",IF(시간강사_입력!N359="",기본설정!$B$7,시간강사_입력!N359))</f>
        <v/>
      </c>
      <c r="H362" s="8" t="str">
        <f>IF(OR(시간강사_입력!F359="",LEFT(시간강사_입력!F359,2)="예)"),"",IF(기본설정!$B$8="","",기본설정!$B$8))</f>
        <v/>
      </c>
      <c r="I362" s="8" t="str">
        <f>IF(OR(시간강사_입력!F359="",LEFT(시간강사_입력!F359,2)="예)"),"",IF(기본설정!$B$9="","",기본설정!$B$9))</f>
        <v/>
      </c>
      <c r="J362" s="8" t="str">
        <f>IF(OR(시간강사_입력!F359="",LEFT(시간강사_입력!F359,2)="예)"),"",IF(시간강사_입력!P359&lt;&gt;"",시간강사_입력!P359,IF(기본설정!$B$10="","",기본설정!$B$10)))</f>
        <v/>
      </c>
    </row>
    <row r="363" spans="1:10" ht="90" customHeight="1">
      <c r="A363" s="7" t="str">
        <f>IF(OR(시간강사_입력!F360="",LEFT(시간강사_입력!F360,2)="예)"),"",IF(시간강사_입력!A360="",시간강사_입력!H360,시간강사_입력!A360))</f>
        <v/>
      </c>
      <c r="B363" s="8" t="str">
        <f>IF(OR(시간강사_입력!F360="",LEFT(시간강사_입력!F360,2)="예)"),"",IF(시간강사_입력!B360="",기본설정!$B$5,시간강사_입력!B360))</f>
        <v/>
      </c>
      <c r="C363" s="8" t="str">
        <f>IF(OR(시간강사_입력!F360="",LEFT(시간강사_입력!F360,2)="예)"),"",시간강사_입력!C360&amp;IF(시간강사_입력!E360="","",CHAR(10)&amp;"("&amp;시간강사_입력!E360&amp;")"))</f>
        <v/>
      </c>
      <c r="D363" s="8" t="str">
        <f ca="1">IF(OR(시간강사_입력!F360="",LEFT(시간강사_입력!F360,2)="예)"),"",시간강사_입력!F360&amp;IF(시간강사_입력!G360="","",CHAR(10)&amp;"("&amp;IF(시간강사_입력!G360="","",IF(AND(ISNUMBER(시간강사_입력!G360),시간강사_입력!G360&lt;100000),TEXT(시간강사_입력!G360,"yyyy. m. d."),IF(LEN(SUBSTITUTE(SUBSTITUTE(SUBSTITUTE(TRIM(시간강사_입력!G360),"-",""),".","")," ",""))=8,LEFT(SUBSTITUTE(SUBSTITUTE(SUBSTITUTE(TRIM(시간강사_입력!G360),"-",""),".","")," ",""),4)&amp;". "&amp;VALUE(MID(SUBSTITUTE(SUBSTITUTE(SUBSTITUTE(TRIM(시간강사_입력!G360),"-",""),".","")," ",""),5,2))&amp;". "&amp;VALUE(RIGHT(SUBSTITUTE(SUBSTITUTE(SUBSTITUTE(TRIM(시간강사_입력!G360),"-",""),".","")," ",""),2))&amp;".",IF(LEN(SUBSTITUTE(SUBSTITUTE(SUBSTITUTE(TRIM(시간강사_입력!G360),"-",""),".","")," ",""))=13,IF(OR(MID(SUBSTITUTE(SUBSTITUTE(SUBSTITUTE(TRIM(시간강사_입력!G360),"-",""),".","")," ",""),7,1)="1",MID(SUBSTITUTE(SUBSTITUTE(SUBSTITUTE(TRIM(시간강사_입력!G360),"-",""),".","")," ",""),7,1)="2",MID(SUBSTITUTE(SUBSTITUTE(SUBSTITUTE(TRIM(시간강사_입력!G360),"-",""),".","")," ",""),7,1)="5",MID(SUBSTITUTE(SUBSTITUTE(SUBSTITUTE(TRIM(시간강사_입력!G360),"-",""),".","")," ",""),7,1)="6"),"19","20")&amp;LEFT(SUBSTITUTE(SUBSTITUTE(SUBSTITUTE(TRIM(시간강사_입력!G360),"-",""),".","")," ",""),2)&amp;". "&amp;VALUE(MID(SUBSTITUTE(SUBSTITUTE(SUBSTITUTE(TRIM(시간강사_입력!G360),"-",""),".","")," ",""),3,2))&amp;". "&amp;VALUE(MID(SUBSTITUTE(SUBSTITUTE(SUBSTITUTE(TRIM(시간강사_입력!G360),"-",""),".","")," ",""),5,2))&amp;".",IF(LEN(SUBSTITUTE(SUBSTITUTE(SUBSTITUTE(TRIM(시간강사_입력!G360),"-",""),".","")," ",""))=6,IF(VALUE(LEFT(SUBSTITUTE(SUBSTITUTE(SUBSTITUTE(TRIM(시간강사_입력!G360),"-",""),".","")," ",""),2))&lt;=MOD(YEAR(TODAY()),100),"20","19")&amp;LEFT(SUBSTITUTE(SUBSTITUTE(SUBSTITUTE(TRIM(시간강사_입력!G360),"-",""),".","")," ",""),2)&amp;". "&amp;VALUE(MID(SUBSTITUTE(SUBSTITUTE(SUBSTITUTE(TRIM(시간강사_입력!G360),"-",""),".","")," ",""),3,2))&amp;". "&amp;VALUE(RIGHT(SUBSTITUTE(SUBSTITUTE(SUBSTITUTE(TRIM(시간강사_입력!G360),"-",""),".","")," ",""),2))&amp;".","")))))&amp;")"))</f>
        <v/>
      </c>
      <c r="E363" s="8" t="str">
        <f>IF(OR(시간강사_입력!F360="",LEFT(시간강사_입력!F360,2)="예)"),"",IF(시간강사_입력!O360&lt;&gt;"",시간강사_입력!O360,시간강사_입력!C360&amp;"에 임함."&amp;IF(AND(시간강사_입력!H360&lt;&gt;"",시간강사_입력!I360&lt;&gt;""),CHAR(10)&amp;"임용기간: "&amp;TEXT(시간강사_입력!H360,"yyyy. m. d.")&amp;" ~ "&amp;TEXT(시간강사_입력!I360,"yyyy. m. d."),"")&amp;IF(시간강사_입력!J360&lt;&gt;"",CHAR(10)&amp;"주당수업시간: 주 "&amp;시간강사_입력!J360&amp;"시간","")&amp;IF(시간강사_입력!K360&lt;&gt;"",CHAR(10)&amp;"총 수업주수: "&amp;시간강사_입력!K360&amp;"주","")&amp;IF(시간강사_입력!L360="예",CHAR(10)&amp;"방학기간 제외","")&amp;IF(시간강사_입력!M360&lt;&gt;"",CHAR(10)&amp;"근무시간: "&amp;시간강사_입력!M360,"")))</f>
        <v/>
      </c>
      <c r="F363" s="8" t="str">
        <f>IF(OR(시간강사_입력!F360="",LEFT(시간강사_입력!F360,2)="예)"),"",기본설정!$B$6)</f>
        <v/>
      </c>
      <c r="G363" s="22" t="str">
        <f>IF(OR(시간강사_입력!F360="",LEFT(시간강사_입력!F360,2)="예)"),"",IF(시간강사_입력!N360="",기본설정!$B$7,시간강사_입력!N360))</f>
        <v/>
      </c>
      <c r="H363" s="8" t="str">
        <f>IF(OR(시간강사_입력!F360="",LEFT(시간강사_입력!F360,2)="예)"),"",IF(기본설정!$B$8="","",기본설정!$B$8))</f>
        <v/>
      </c>
      <c r="I363" s="8" t="str">
        <f>IF(OR(시간강사_입력!F360="",LEFT(시간강사_입력!F360,2)="예)"),"",IF(기본설정!$B$9="","",기본설정!$B$9))</f>
        <v/>
      </c>
      <c r="J363" s="8" t="str">
        <f>IF(OR(시간강사_입력!F360="",LEFT(시간강사_입력!F360,2)="예)"),"",IF(시간강사_입력!P360&lt;&gt;"",시간강사_입력!P360,IF(기본설정!$B$10="","",기본설정!$B$10)))</f>
        <v/>
      </c>
    </row>
    <row r="364" spans="1:10" ht="90" customHeight="1">
      <c r="A364" s="7" t="str">
        <f>IF(OR(시간강사_입력!F361="",LEFT(시간강사_입력!F361,2)="예)"),"",IF(시간강사_입력!A361="",시간강사_입력!H361,시간강사_입력!A361))</f>
        <v/>
      </c>
      <c r="B364" s="8" t="str">
        <f>IF(OR(시간강사_입력!F361="",LEFT(시간강사_입력!F361,2)="예)"),"",IF(시간강사_입력!B361="",기본설정!$B$5,시간강사_입력!B361))</f>
        <v/>
      </c>
      <c r="C364" s="8" t="str">
        <f>IF(OR(시간강사_입력!F361="",LEFT(시간강사_입력!F361,2)="예)"),"",시간강사_입력!C361&amp;IF(시간강사_입력!E361="","",CHAR(10)&amp;"("&amp;시간강사_입력!E361&amp;")"))</f>
        <v/>
      </c>
      <c r="D364" s="8" t="str">
        <f ca="1">IF(OR(시간강사_입력!F361="",LEFT(시간강사_입력!F361,2)="예)"),"",시간강사_입력!F361&amp;IF(시간강사_입력!G361="","",CHAR(10)&amp;"("&amp;IF(시간강사_입력!G361="","",IF(AND(ISNUMBER(시간강사_입력!G361),시간강사_입력!G361&lt;100000),TEXT(시간강사_입력!G361,"yyyy. m. d."),IF(LEN(SUBSTITUTE(SUBSTITUTE(SUBSTITUTE(TRIM(시간강사_입력!G361),"-",""),".","")," ",""))=8,LEFT(SUBSTITUTE(SUBSTITUTE(SUBSTITUTE(TRIM(시간강사_입력!G361),"-",""),".","")," ",""),4)&amp;". "&amp;VALUE(MID(SUBSTITUTE(SUBSTITUTE(SUBSTITUTE(TRIM(시간강사_입력!G361),"-",""),".","")," ",""),5,2))&amp;". "&amp;VALUE(RIGHT(SUBSTITUTE(SUBSTITUTE(SUBSTITUTE(TRIM(시간강사_입력!G361),"-",""),".","")," ",""),2))&amp;".",IF(LEN(SUBSTITUTE(SUBSTITUTE(SUBSTITUTE(TRIM(시간강사_입력!G361),"-",""),".","")," ",""))=13,IF(OR(MID(SUBSTITUTE(SUBSTITUTE(SUBSTITUTE(TRIM(시간강사_입력!G361),"-",""),".","")," ",""),7,1)="1",MID(SUBSTITUTE(SUBSTITUTE(SUBSTITUTE(TRIM(시간강사_입력!G361),"-",""),".","")," ",""),7,1)="2",MID(SUBSTITUTE(SUBSTITUTE(SUBSTITUTE(TRIM(시간강사_입력!G361),"-",""),".","")," ",""),7,1)="5",MID(SUBSTITUTE(SUBSTITUTE(SUBSTITUTE(TRIM(시간강사_입력!G361),"-",""),".","")," ",""),7,1)="6"),"19","20")&amp;LEFT(SUBSTITUTE(SUBSTITUTE(SUBSTITUTE(TRIM(시간강사_입력!G361),"-",""),".","")," ",""),2)&amp;". "&amp;VALUE(MID(SUBSTITUTE(SUBSTITUTE(SUBSTITUTE(TRIM(시간강사_입력!G361),"-",""),".","")," ",""),3,2))&amp;". "&amp;VALUE(MID(SUBSTITUTE(SUBSTITUTE(SUBSTITUTE(TRIM(시간강사_입력!G361),"-",""),".","")," ",""),5,2))&amp;".",IF(LEN(SUBSTITUTE(SUBSTITUTE(SUBSTITUTE(TRIM(시간강사_입력!G361),"-",""),".","")," ",""))=6,IF(VALUE(LEFT(SUBSTITUTE(SUBSTITUTE(SUBSTITUTE(TRIM(시간강사_입력!G361),"-",""),".","")," ",""),2))&lt;=MOD(YEAR(TODAY()),100),"20","19")&amp;LEFT(SUBSTITUTE(SUBSTITUTE(SUBSTITUTE(TRIM(시간강사_입력!G361),"-",""),".","")," ",""),2)&amp;". "&amp;VALUE(MID(SUBSTITUTE(SUBSTITUTE(SUBSTITUTE(TRIM(시간강사_입력!G361),"-",""),".","")," ",""),3,2))&amp;". "&amp;VALUE(RIGHT(SUBSTITUTE(SUBSTITUTE(SUBSTITUTE(TRIM(시간강사_입력!G361),"-",""),".","")," ",""),2))&amp;".","")))))&amp;")"))</f>
        <v/>
      </c>
      <c r="E364" s="8" t="str">
        <f>IF(OR(시간강사_입력!F361="",LEFT(시간강사_입력!F361,2)="예)"),"",IF(시간강사_입력!O361&lt;&gt;"",시간강사_입력!O361,시간강사_입력!C361&amp;"에 임함."&amp;IF(AND(시간강사_입력!H361&lt;&gt;"",시간강사_입력!I361&lt;&gt;""),CHAR(10)&amp;"임용기간: "&amp;TEXT(시간강사_입력!H361,"yyyy. m. d.")&amp;" ~ "&amp;TEXT(시간강사_입력!I361,"yyyy. m. d."),"")&amp;IF(시간강사_입력!J361&lt;&gt;"",CHAR(10)&amp;"주당수업시간: 주 "&amp;시간강사_입력!J361&amp;"시간","")&amp;IF(시간강사_입력!K361&lt;&gt;"",CHAR(10)&amp;"총 수업주수: "&amp;시간강사_입력!K361&amp;"주","")&amp;IF(시간강사_입력!L361="예",CHAR(10)&amp;"방학기간 제외","")&amp;IF(시간강사_입력!M361&lt;&gt;"",CHAR(10)&amp;"근무시간: "&amp;시간강사_입력!M361,"")))</f>
        <v/>
      </c>
      <c r="F364" s="8" t="str">
        <f>IF(OR(시간강사_입력!F361="",LEFT(시간강사_입력!F361,2)="예)"),"",기본설정!$B$6)</f>
        <v/>
      </c>
      <c r="G364" s="22" t="str">
        <f>IF(OR(시간강사_입력!F361="",LEFT(시간강사_입력!F361,2)="예)"),"",IF(시간강사_입력!N361="",기본설정!$B$7,시간강사_입력!N361))</f>
        <v/>
      </c>
      <c r="H364" s="8" t="str">
        <f>IF(OR(시간강사_입력!F361="",LEFT(시간강사_입력!F361,2)="예)"),"",IF(기본설정!$B$8="","",기본설정!$B$8))</f>
        <v/>
      </c>
      <c r="I364" s="8" t="str">
        <f>IF(OR(시간강사_입력!F361="",LEFT(시간강사_입력!F361,2)="예)"),"",IF(기본설정!$B$9="","",기본설정!$B$9))</f>
        <v/>
      </c>
      <c r="J364" s="8" t="str">
        <f>IF(OR(시간강사_입력!F361="",LEFT(시간강사_입력!F361,2)="예)"),"",IF(시간강사_입력!P361&lt;&gt;"",시간강사_입력!P361,IF(기본설정!$B$10="","",기본설정!$B$10)))</f>
        <v/>
      </c>
    </row>
    <row r="365" spans="1:10" ht="90" customHeight="1">
      <c r="A365" s="7" t="str">
        <f>IF(OR(시간강사_입력!F362="",LEFT(시간강사_입력!F362,2)="예)"),"",IF(시간강사_입력!A362="",시간강사_입력!H362,시간강사_입력!A362))</f>
        <v/>
      </c>
      <c r="B365" s="8" t="str">
        <f>IF(OR(시간강사_입력!F362="",LEFT(시간강사_입력!F362,2)="예)"),"",IF(시간강사_입력!B362="",기본설정!$B$5,시간강사_입력!B362))</f>
        <v/>
      </c>
      <c r="C365" s="8" t="str">
        <f>IF(OR(시간강사_입력!F362="",LEFT(시간강사_입력!F362,2)="예)"),"",시간강사_입력!C362&amp;IF(시간강사_입력!E362="","",CHAR(10)&amp;"("&amp;시간강사_입력!E362&amp;")"))</f>
        <v/>
      </c>
      <c r="D365" s="8" t="str">
        <f ca="1">IF(OR(시간강사_입력!F362="",LEFT(시간강사_입력!F362,2)="예)"),"",시간강사_입력!F362&amp;IF(시간강사_입력!G362="","",CHAR(10)&amp;"("&amp;IF(시간강사_입력!G362="","",IF(AND(ISNUMBER(시간강사_입력!G362),시간강사_입력!G362&lt;100000),TEXT(시간강사_입력!G362,"yyyy. m. d."),IF(LEN(SUBSTITUTE(SUBSTITUTE(SUBSTITUTE(TRIM(시간강사_입력!G362),"-",""),".","")," ",""))=8,LEFT(SUBSTITUTE(SUBSTITUTE(SUBSTITUTE(TRIM(시간강사_입력!G362),"-",""),".","")," ",""),4)&amp;". "&amp;VALUE(MID(SUBSTITUTE(SUBSTITUTE(SUBSTITUTE(TRIM(시간강사_입력!G362),"-",""),".","")," ",""),5,2))&amp;". "&amp;VALUE(RIGHT(SUBSTITUTE(SUBSTITUTE(SUBSTITUTE(TRIM(시간강사_입력!G362),"-",""),".","")," ",""),2))&amp;".",IF(LEN(SUBSTITUTE(SUBSTITUTE(SUBSTITUTE(TRIM(시간강사_입력!G362),"-",""),".","")," ",""))=13,IF(OR(MID(SUBSTITUTE(SUBSTITUTE(SUBSTITUTE(TRIM(시간강사_입력!G362),"-",""),".","")," ",""),7,1)="1",MID(SUBSTITUTE(SUBSTITUTE(SUBSTITUTE(TRIM(시간강사_입력!G362),"-",""),".","")," ",""),7,1)="2",MID(SUBSTITUTE(SUBSTITUTE(SUBSTITUTE(TRIM(시간강사_입력!G362),"-",""),".","")," ",""),7,1)="5",MID(SUBSTITUTE(SUBSTITUTE(SUBSTITUTE(TRIM(시간강사_입력!G362),"-",""),".","")," ",""),7,1)="6"),"19","20")&amp;LEFT(SUBSTITUTE(SUBSTITUTE(SUBSTITUTE(TRIM(시간강사_입력!G362),"-",""),".","")," ",""),2)&amp;". "&amp;VALUE(MID(SUBSTITUTE(SUBSTITUTE(SUBSTITUTE(TRIM(시간강사_입력!G362),"-",""),".","")," ",""),3,2))&amp;". "&amp;VALUE(MID(SUBSTITUTE(SUBSTITUTE(SUBSTITUTE(TRIM(시간강사_입력!G362),"-",""),".","")," ",""),5,2))&amp;".",IF(LEN(SUBSTITUTE(SUBSTITUTE(SUBSTITUTE(TRIM(시간강사_입력!G362),"-",""),".","")," ",""))=6,IF(VALUE(LEFT(SUBSTITUTE(SUBSTITUTE(SUBSTITUTE(TRIM(시간강사_입력!G362),"-",""),".","")," ",""),2))&lt;=MOD(YEAR(TODAY()),100),"20","19")&amp;LEFT(SUBSTITUTE(SUBSTITUTE(SUBSTITUTE(TRIM(시간강사_입력!G362),"-",""),".","")," ",""),2)&amp;". "&amp;VALUE(MID(SUBSTITUTE(SUBSTITUTE(SUBSTITUTE(TRIM(시간강사_입력!G362),"-",""),".","")," ",""),3,2))&amp;". "&amp;VALUE(RIGHT(SUBSTITUTE(SUBSTITUTE(SUBSTITUTE(TRIM(시간강사_입력!G362),"-",""),".","")," ",""),2))&amp;".","")))))&amp;")"))</f>
        <v/>
      </c>
      <c r="E365" s="8" t="str">
        <f>IF(OR(시간강사_입력!F362="",LEFT(시간강사_입력!F362,2)="예)"),"",IF(시간강사_입력!O362&lt;&gt;"",시간강사_입력!O362,시간강사_입력!C362&amp;"에 임함."&amp;IF(AND(시간강사_입력!H362&lt;&gt;"",시간강사_입력!I362&lt;&gt;""),CHAR(10)&amp;"임용기간: "&amp;TEXT(시간강사_입력!H362,"yyyy. m. d.")&amp;" ~ "&amp;TEXT(시간강사_입력!I362,"yyyy. m. d."),"")&amp;IF(시간강사_입력!J362&lt;&gt;"",CHAR(10)&amp;"주당수업시간: 주 "&amp;시간강사_입력!J362&amp;"시간","")&amp;IF(시간강사_입력!K362&lt;&gt;"",CHAR(10)&amp;"총 수업주수: "&amp;시간강사_입력!K362&amp;"주","")&amp;IF(시간강사_입력!L362="예",CHAR(10)&amp;"방학기간 제외","")&amp;IF(시간강사_입력!M362&lt;&gt;"",CHAR(10)&amp;"근무시간: "&amp;시간강사_입력!M362,"")))</f>
        <v/>
      </c>
      <c r="F365" s="8" t="str">
        <f>IF(OR(시간강사_입력!F362="",LEFT(시간강사_입력!F362,2)="예)"),"",기본설정!$B$6)</f>
        <v/>
      </c>
      <c r="G365" s="22" t="str">
        <f>IF(OR(시간강사_입력!F362="",LEFT(시간강사_입력!F362,2)="예)"),"",IF(시간강사_입력!N362="",기본설정!$B$7,시간강사_입력!N362))</f>
        <v/>
      </c>
      <c r="H365" s="8" t="str">
        <f>IF(OR(시간강사_입력!F362="",LEFT(시간강사_입력!F362,2)="예)"),"",IF(기본설정!$B$8="","",기본설정!$B$8))</f>
        <v/>
      </c>
      <c r="I365" s="8" t="str">
        <f>IF(OR(시간강사_입력!F362="",LEFT(시간강사_입력!F362,2)="예)"),"",IF(기본설정!$B$9="","",기본설정!$B$9))</f>
        <v/>
      </c>
      <c r="J365" s="8" t="str">
        <f>IF(OR(시간강사_입력!F362="",LEFT(시간강사_입력!F362,2)="예)"),"",IF(시간강사_입력!P362&lt;&gt;"",시간강사_입력!P362,IF(기본설정!$B$10="","",기본설정!$B$10)))</f>
        <v/>
      </c>
    </row>
    <row r="366" spans="1:10" ht="90" customHeight="1">
      <c r="A366" s="7" t="str">
        <f>IF(OR(시간강사_입력!F363="",LEFT(시간강사_입력!F363,2)="예)"),"",IF(시간강사_입력!A363="",시간강사_입력!H363,시간강사_입력!A363))</f>
        <v/>
      </c>
      <c r="B366" s="8" t="str">
        <f>IF(OR(시간강사_입력!F363="",LEFT(시간강사_입력!F363,2)="예)"),"",IF(시간강사_입력!B363="",기본설정!$B$5,시간강사_입력!B363))</f>
        <v/>
      </c>
      <c r="C366" s="8" t="str">
        <f>IF(OR(시간강사_입력!F363="",LEFT(시간강사_입력!F363,2)="예)"),"",시간강사_입력!C363&amp;IF(시간강사_입력!E363="","",CHAR(10)&amp;"("&amp;시간강사_입력!E363&amp;")"))</f>
        <v/>
      </c>
      <c r="D366" s="8" t="str">
        <f ca="1">IF(OR(시간강사_입력!F363="",LEFT(시간강사_입력!F363,2)="예)"),"",시간강사_입력!F363&amp;IF(시간강사_입력!G363="","",CHAR(10)&amp;"("&amp;IF(시간강사_입력!G363="","",IF(AND(ISNUMBER(시간강사_입력!G363),시간강사_입력!G363&lt;100000),TEXT(시간강사_입력!G363,"yyyy. m. d."),IF(LEN(SUBSTITUTE(SUBSTITUTE(SUBSTITUTE(TRIM(시간강사_입력!G363),"-",""),".","")," ",""))=8,LEFT(SUBSTITUTE(SUBSTITUTE(SUBSTITUTE(TRIM(시간강사_입력!G363),"-",""),".","")," ",""),4)&amp;". "&amp;VALUE(MID(SUBSTITUTE(SUBSTITUTE(SUBSTITUTE(TRIM(시간강사_입력!G363),"-",""),".","")," ",""),5,2))&amp;". "&amp;VALUE(RIGHT(SUBSTITUTE(SUBSTITUTE(SUBSTITUTE(TRIM(시간강사_입력!G363),"-",""),".","")," ",""),2))&amp;".",IF(LEN(SUBSTITUTE(SUBSTITUTE(SUBSTITUTE(TRIM(시간강사_입력!G363),"-",""),".","")," ",""))=13,IF(OR(MID(SUBSTITUTE(SUBSTITUTE(SUBSTITUTE(TRIM(시간강사_입력!G363),"-",""),".","")," ",""),7,1)="1",MID(SUBSTITUTE(SUBSTITUTE(SUBSTITUTE(TRIM(시간강사_입력!G363),"-",""),".","")," ",""),7,1)="2",MID(SUBSTITUTE(SUBSTITUTE(SUBSTITUTE(TRIM(시간강사_입력!G363),"-",""),".","")," ",""),7,1)="5",MID(SUBSTITUTE(SUBSTITUTE(SUBSTITUTE(TRIM(시간강사_입력!G363),"-",""),".","")," ",""),7,1)="6"),"19","20")&amp;LEFT(SUBSTITUTE(SUBSTITUTE(SUBSTITUTE(TRIM(시간강사_입력!G363),"-",""),".","")," ",""),2)&amp;". "&amp;VALUE(MID(SUBSTITUTE(SUBSTITUTE(SUBSTITUTE(TRIM(시간강사_입력!G363),"-",""),".","")," ",""),3,2))&amp;". "&amp;VALUE(MID(SUBSTITUTE(SUBSTITUTE(SUBSTITUTE(TRIM(시간강사_입력!G363),"-",""),".","")," ",""),5,2))&amp;".",IF(LEN(SUBSTITUTE(SUBSTITUTE(SUBSTITUTE(TRIM(시간강사_입력!G363),"-",""),".","")," ",""))=6,IF(VALUE(LEFT(SUBSTITUTE(SUBSTITUTE(SUBSTITUTE(TRIM(시간강사_입력!G363),"-",""),".","")," ",""),2))&lt;=MOD(YEAR(TODAY()),100),"20","19")&amp;LEFT(SUBSTITUTE(SUBSTITUTE(SUBSTITUTE(TRIM(시간강사_입력!G363),"-",""),".","")," ",""),2)&amp;". "&amp;VALUE(MID(SUBSTITUTE(SUBSTITUTE(SUBSTITUTE(TRIM(시간강사_입력!G363),"-",""),".","")," ",""),3,2))&amp;". "&amp;VALUE(RIGHT(SUBSTITUTE(SUBSTITUTE(SUBSTITUTE(TRIM(시간강사_입력!G363),"-",""),".","")," ",""),2))&amp;".","")))))&amp;")"))</f>
        <v/>
      </c>
      <c r="E366" s="8" t="str">
        <f>IF(OR(시간강사_입력!F363="",LEFT(시간강사_입력!F363,2)="예)"),"",IF(시간강사_입력!O363&lt;&gt;"",시간강사_입력!O363,시간강사_입력!C363&amp;"에 임함."&amp;IF(AND(시간강사_입력!H363&lt;&gt;"",시간강사_입력!I363&lt;&gt;""),CHAR(10)&amp;"임용기간: "&amp;TEXT(시간강사_입력!H363,"yyyy. m. d.")&amp;" ~ "&amp;TEXT(시간강사_입력!I363,"yyyy. m. d."),"")&amp;IF(시간강사_입력!J363&lt;&gt;"",CHAR(10)&amp;"주당수업시간: 주 "&amp;시간강사_입력!J363&amp;"시간","")&amp;IF(시간강사_입력!K363&lt;&gt;"",CHAR(10)&amp;"총 수업주수: "&amp;시간강사_입력!K363&amp;"주","")&amp;IF(시간강사_입력!L363="예",CHAR(10)&amp;"방학기간 제외","")&amp;IF(시간강사_입력!M363&lt;&gt;"",CHAR(10)&amp;"근무시간: "&amp;시간강사_입력!M363,"")))</f>
        <v/>
      </c>
      <c r="F366" s="8" t="str">
        <f>IF(OR(시간강사_입력!F363="",LEFT(시간강사_입력!F363,2)="예)"),"",기본설정!$B$6)</f>
        <v/>
      </c>
      <c r="G366" s="22" t="str">
        <f>IF(OR(시간강사_입력!F363="",LEFT(시간강사_입력!F363,2)="예)"),"",IF(시간강사_입력!N363="",기본설정!$B$7,시간강사_입력!N363))</f>
        <v/>
      </c>
      <c r="H366" s="8" t="str">
        <f>IF(OR(시간강사_입력!F363="",LEFT(시간강사_입력!F363,2)="예)"),"",IF(기본설정!$B$8="","",기본설정!$B$8))</f>
        <v/>
      </c>
      <c r="I366" s="8" t="str">
        <f>IF(OR(시간강사_입력!F363="",LEFT(시간강사_입력!F363,2)="예)"),"",IF(기본설정!$B$9="","",기본설정!$B$9))</f>
        <v/>
      </c>
      <c r="J366" s="8" t="str">
        <f>IF(OR(시간강사_입력!F363="",LEFT(시간강사_입력!F363,2)="예)"),"",IF(시간강사_입력!P363&lt;&gt;"",시간강사_입력!P363,IF(기본설정!$B$10="","",기본설정!$B$10)))</f>
        <v/>
      </c>
    </row>
    <row r="367" spans="1:10" ht="90" customHeight="1">
      <c r="A367" s="7" t="str">
        <f>IF(OR(시간강사_입력!F364="",LEFT(시간강사_입력!F364,2)="예)"),"",IF(시간강사_입력!A364="",시간강사_입력!H364,시간강사_입력!A364))</f>
        <v/>
      </c>
      <c r="B367" s="8" t="str">
        <f>IF(OR(시간강사_입력!F364="",LEFT(시간강사_입력!F364,2)="예)"),"",IF(시간강사_입력!B364="",기본설정!$B$5,시간강사_입력!B364))</f>
        <v/>
      </c>
      <c r="C367" s="8" t="str">
        <f>IF(OR(시간강사_입력!F364="",LEFT(시간강사_입력!F364,2)="예)"),"",시간강사_입력!C364&amp;IF(시간강사_입력!E364="","",CHAR(10)&amp;"("&amp;시간강사_입력!E364&amp;")"))</f>
        <v/>
      </c>
      <c r="D367" s="8" t="str">
        <f ca="1">IF(OR(시간강사_입력!F364="",LEFT(시간강사_입력!F364,2)="예)"),"",시간강사_입력!F364&amp;IF(시간강사_입력!G364="","",CHAR(10)&amp;"("&amp;IF(시간강사_입력!G364="","",IF(AND(ISNUMBER(시간강사_입력!G364),시간강사_입력!G364&lt;100000),TEXT(시간강사_입력!G364,"yyyy. m. d."),IF(LEN(SUBSTITUTE(SUBSTITUTE(SUBSTITUTE(TRIM(시간강사_입력!G364),"-",""),".","")," ",""))=8,LEFT(SUBSTITUTE(SUBSTITUTE(SUBSTITUTE(TRIM(시간강사_입력!G364),"-",""),".","")," ",""),4)&amp;". "&amp;VALUE(MID(SUBSTITUTE(SUBSTITUTE(SUBSTITUTE(TRIM(시간강사_입력!G364),"-",""),".","")," ",""),5,2))&amp;". "&amp;VALUE(RIGHT(SUBSTITUTE(SUBSTITUTE(SUBSTITUTE(TRIM(시간강사_입력!G364),"-",""),".","")," ",""),2))&amp;".",IF(LEN(SUBSTITUTE(SUBSTITUTE(SUBSTITUTE(TRIM(시간강사_입력!G364),"-",""),".","")," ",""))=13,IF(OR(MID(SUBSTITUTE(SUBSTITUTE(SUBSTITUTE(TRIM(시간강사_입력!G364),"-",""),".","")," ",""),7,1)="1",MID(SUBSTITUTE(SUBSTITUTE(SUBSTITUTE(TRIM(시간강사_입력!G364),"-",""),".","")," ",""),7,1)="2",MID(SUBSTITUTE(SUBSTITUTE(SUBSTITUTE(TRIM(시간강사_입력!G364),"-",""),".","")," ",""),7,1)="5",MID(SUBSTITUTE(SUBSTITUTE(SUBSTITUTE(TRIM(시간강사_입력!G364),"-",""),".","")," ",""),7,1)="6"),"19","20")&amp;LEFT(SUBSTITUTE(SUBSTITUTE(SUBSTITUTE(TRIM(시간강사_입력!G364),"-",""),".","")," ",""),2)&amp;". "&amp;VALUE(MID(SUBSTITUTE(SUBSTITUTE(SUBSTITUTE(TRIM(시간강사_입력!G364),"-",""),".","")," ",""),3,2))&amp;". "&amp;VALUE(MID(SUBSTITUTE(SUBSTITUTE(SUBSTITUTE(TRIM(시간강사_입력!G364),"-",""),".","")," ",""),5,2))&amp;".",IF(LEN(SUBSTITUTE(SUBSTITUTE(SUBSTITUTE(TRIM(시간강사_입력!G364),"-",""),".","")," ",""))=6,IF(VALUE(LEFT(SUBSTITUTE(SUBSTITUTE(SUBSTITUTE(TRIM(시간강사_입력!G364),"-",""),".","")," ",""),2))&lt;=MOD(YEAR(TODAY()),100),"20","19")&amp;LEFT(SUBSTITUTE(SUBSTITUTE(SUBSTITUTE(TRIM(시간강사_입력!G364),"-",""),".","")," ",""),2)&amp;". "&amp;VALUE(MID(SUBSTITUTE(SUBSTITUTE(SUBSTITUTE(TRIM(시간강사_입력!G364),"-",""),".","")," ",""),3,2))&amp;". "&amp;VALUE(RIGHT(SUBSTITUTE(SUBSTITUTE(SUBSTITUTE(TRIM(시간강사_입력!G364),"-",""),".","")," ",""),2))&amp;".","")))))&amp;")"))</f>
        <v/>
      </c>
      <c r="E367" s="8" t="str">
        <f>IF(OR(시간강사_입력!F364="",LEFT(시간강사_입력!F364,2)="예)"),"",IF(시간강사_입력!O364&lt;&gt;"",시간강사_입력!O364,시간강사_입력!C364&amp;"에 임함."&amp;IF(AND(시간강사_입력!H364&lt;&gt;"",시간강사_입력!I364&lt;&gt;""),CHAR(10)&amp;"임용기간: "&amp;TEXT(시간강사_입력!H364,"yyyy. m. d.")&amp;" ~ "&amp;TEXT(시간강사_입력!I364,"yyyy. m. d."),"")&amp;IF(시간강사_입력!J364&lt;&gt;"",CHAR(10)&amp;"주당수업시간: 주 "&amp;시간강사_입력!J364&amp;"시간","")&amp;IF(시간강사_입력!K364&lt;&gt;"",CHAR(10)&amp;"총 수업주수: "&amp;시간강사_입력!K364&amp;"주","")&amp;IF(시간강사_입력!L364="예",CHAR(10)&amp;"방학기간 제외","")&amp;IF(시간강사_입력!M364&lt;&gt;"",CHAR(10)&amp;"근무시간: "&amp;시간강사_입력!M364,"")))</f>
        <v/>
      </c>
      <c r="F367" s="8" t="str">
        <f>IF(OR(시간강사_입력!F364="",LEFT(시간강사_입력!F364,2)="예)"),"",기본설정!$B$6)</f>
        <v/>
      </c>
      <c r="G367" s="22" t="str">
        <f>IF(OR(시간강사_입력!F364="",LEFT(시간강사_입력!F364,2)="예)"),"",IF(시간강사_입력!N364="",기본설정!$B$7,시간강사_입력!N364))</f>
        <v/>
      </c>
      <c r="H367" s="8" t="str">
        <f>IF(OR(시간강사_입력!F364="",LEFT(시간강사_입력!F364,2)="예)"),"",IF(기본설정!$B$8="","",기본설정!$B$8))</f>
        <v/>
      </c>
      <c r="I367" s="8" t="str">
        <f>IF(OR(시간강사_입력!F364="",LEFT(시간강사_입력!F364,2)="예)"),"",IF(기본설정!$B$9="","",기본설정!$B$9))</f>
        <v/>
      </c>
      <c r="J367" s="8" t="str">
        <f>IF(OR(시간강사_입력!F364="",LEFT(시간강사_입력!F364,2)="예)"),"",IF(시간강사_입력!P364&lt;&gt;"",시간강사_입력!P364,IF(기본설정!$B$10="","",기본설정!$B$10)))</f>
        <v/>
      </c>
    </row>
    <row r="368" spans="1:10" ht="90" customHeight="1">
      <c r="A368" s="7" t="str">
        <f>IF(OR(시간강사_입력!F365="",LEFT(시간강사_입력!F365,2)="예)"),"",IF(시간강사_입력!A365="",시간강사_입력!H365,시간강사_입력!A365))</f>
        <v/>
      </c>
      <c r="B368" s="8" t="str">
        <f>IF(OR(시간강사_입력!F365="",LEFT(시간강사_입력!F365,2)="예)"),"",IF(시간강사_입력!B365="",기본설정!$B$5,시간강사_입력!B365))</f>
        <v/>
      </c>
      <c r="C368" s="8" t="str">
        <f>IF(OR(시간강사_입력!F365="",LEFT(시간강사_입력!F365,2)="예)"),"",시간강사_입력!C365&amp;IF(시간강사_입력!E365="","",CHAR(10)&amp;"("&amp;시간강사_입력!E365&amp;")"))</f>
        <v/>
      </c>
      <c r="D368" s="8" t="str">
        <f ca="1">IF(OR(시간강사_입력!F365="",LEFT(시간강사_입력!F365,2)="예)"),"",시간강사_입력!F365&amp;IF(시간강사_입력!G365="","",CHAR(10)&amp;"("&amp;IF(시간강사_입력!G365="","",IF(AND(ISNUMBER(시간강사_입력!G365),시간강사_입력!G365&lt;100000),TEXT(시간강사_입력!G365,"yyyy. m. d."),IF(LEN(SUBSTITUTE(SUBSTITUTE(SUBSTITUTE(TRIM(시간강사_입력!G365),"-",""),".","")," ",""))=8,LEFT(SUBSTITUTE(SUBSTITUTE(SUBSTITUTE(TRIM(시간강사_입력!G365),"-",""),".","")," ",""),4)&amp;". "&amp;VALUE(MID(SUBSTITUTE(SUBSTITUTE(SUBSTITUTE(TRIM(시간강사_입력!G365),"-",""),".","")," ",""),5,2))&amp;". "&amp;VALUE(RIGHT(SUBSTITUTE(SUBSTITUTE(SUBSTITUTE(TRIM(시간강사_입력!G365),"-",""),".","")," ",""),2))&amp;".",IF(LEN(SUBSTITUTE(SUBSTITUTE(SUBSTITUTE(TRIM(시간강사_입력!G365),"-",""),".","")," ",""))=13,IF(OR(MID(SUBSTITUTE(SUBSTITUTE(SUBSTITUTE(TRIM(시간강사_입력!G365),"-",""),".","")," ",""),7,1)="1",MID(SUBSTITUTE(SUBSTITUTE(SUBSTITUTE(TRIM(시간강사_입력!G365),"-",""),".","")," ",""),7,1)="2",MID(SUBSTITUTE(SUBSTITUTE(SUBSTITUTE(TRIM(시간강사_입력!G365),"-",""),".","")," ",""),7,1)="5",MID(SUBSTITUTE(SUBSTITUTE(SUBSTITUTE(TRIM(시간강사_입력!G365),"-",""),".","")," ",""),7,1)="6"),"19","20")&amp;LEFT(SUBSTITUTE(SUBSTITUTE(SUBSTITUTE(TRIM(시간강사_입력!G365),"-",""),".","")," ",""),2)&amp;". "&amp;VALUE(MID(SUBSTITUTE(SUBSTITUTE(SUBSTITUTE(TRIM(시간강사_입력!G365),"-",""),".","")," ",""),3,2))&amp;". "&amp;VALUE(MID(SUBSTITUTE(SUBSTITUTE(SUBSTITUTE(TRIM(시간강사_입력!G365),"-",""),".","")," ",""),5,2))&amp;".",IF(LEN(SUBSTITUTE(SUBSTITUTE(SUBSTITUTE(TRIM(시간강사_입력!G365),"-",""),".","")," ",""))=6,IF(VALUE(LEFT(SUBSTITUTE(SUBSTITUTE(SUBSTITUTE(TRIM(시간강사_입력!G365),"-",""),".","")," ",""),2))&lt;=MOD(YEAR(TODAY()),100),"20","19")&amp;LEFT(SUBSTITUTE(SUBSTITUTE(SUBSTITUTE(TRIM(시간강사_입력!G365),"-",""),".","")," ",""),2)&amp;". "&amp;VALUE(MID(SUBSTITUTE(SUBSTITUTE(SUBSTITUTE(TRIM(시간강사_입력!G365),"-",""),".","")," ",""),3,2))&amp;". "&amp;VALUE(RIGHT(SUBSTITUTE(SUBSTITUTE(SUBSTITUTE(TRIM(시간강사_입력!G365),"-",""),".","")," ",""),2))&amp;".","")))))&amp;")"))</f>
        <v/>
      </c>
      <c r="E368" s="8" t="str">
        <f>IF(OR(시간강사_입력!F365="",LEFT(시간강사_입력!F365,2)="예)"),"",IF(시간강사_입력!O365&lt;&gt;"",시간강사_입력!O365,시간강사_입력!C365&amp;"에 임함."&amp;IF(AND(시간강사_입력!H365&lt;&gt;"",시간강사_입력!I365&lt;&gt;""),CHAR(10)&amp;"임용기간: "&amp;TEXT(시간강사_입력!H365,"yyyy. m. d.")&amp;" ~ "&amp;TEXT(시간강사_입력!I365,"yyyy. m. d."),"")&amp;IF(시간강사_입력!J365&lt;&gt;"",CHAR(10)&amp;"주당수업시간: 주 "&amp;시간강사_입력!J365&amp;"시간","")&amp;IF(시간강사_입력!K365&lt;&gt;"",CHAR(10)&amp;"총 수업주수: "&amp;시간강사_입력!K365&amp;"주","")&amp;IF(시간강사_입력!L365="예",CHAR(10)&amp;"방학기간 제외","")&amp;IF(시간강사_입력!M365&lt;&gt;"",CHAR(10)&amp;"근무시간: "&amp;시간강사_입력!M365,"")))</f>
        <v/>
      </c>
      <c r="F368" s="8" t="str">
        <f>IF(OR(시간강사_입력!F365="",LEFT(시간강사_입력!F365,2)="예)"),"",기본설정!$B$6)</f>
        <v/>
      </c>
      <c r="G368" s="22" t="str">
        <f>IF(OR(시간강사_입력!F365="",LEFT(시간강사_입력!F365,2)="예)"),"",IF(시간강사_입력!N365="",기본설정!$B$7,시간강사_입력!N365))</f>
        <v/>
      </c>
      <c r="H368" s="8" t="str">
        <f>IF(OR(시간강사_입력!F365="",LEFT(시간강사_입력!F365,2)="예)"),"",IF(기본설정!$B$8="","",기본설정!$B$8))</f>
        <v/>
      </c>
      <c r="I368" s="8" t="str">
        <f>IF(OR(시간강사_입력!F365="",LEFT(시간강사_입력!F365,2)="예)"),"",IF(기본설정!$B$9="","",기본설정!$B$9))</f>
        <v/>
      </c>
      <c r="J368" s="8" t="str">
        <f>IF(OR(시간강사_입력!F365="",LEFT(시간강사_입력!F365,2)="예)"),"",IF(시간강사_입력!P365&lt;&gt;"",시간강사_입력!P365,IF(기본설정!$B$10="","",기본설정!$B$10)))</f>
        <v/>
      </c>
    </row>
    <row r="369" spans="1:10" ht="90" customHeight="1">
      <c r="A369" s="7" t="str">
        <f>IF(OR(시간강사_입력!F366="",LEFT(시간강사_입력!F366,2)="예)"),"",IF(시간강사_입력!A366="",시간강사_입력!H366,시간강사_입력!A366))</f>
        <v/>
      </c>
      <c r="B369" s="8" t="str">
        <f>IF(OR(시간강사_입력!F366="",LEFT(시간강사_입력!F366,2)="예)"),"",IF(시간강사_입력!B366="",기본설정!$B$5,시간강사_입력!B366))</f>
        <v/>
      </c>
      <c r="C369" s="8" t="str">
        <f>IF(OR(시간강사_입력!F366="",LEFT(시간강사_입력!F366,2)="예)"),"",시간강사_입력!C366&amp;IF(시간강사_입력!E366="","",CHAR(10)&amp;"("&amp;시간강사_입력!E366&amp;")"))</f>
        <v/>
      </c>
      <c r="D369" s="8" t="str">
        <f ca="1">IF(OR(시간강사_입력!F366="",LEFT(시간강사_입력!F366,2)="예)"),"",시간강사_입력!F366&amp;IF(시간강사_입력!G366="","",CHAR(10)&amp;"("&amp;IF(시간강사_입력!G366="","",IF(AND(ISNUMBER(시간강사_입력!G366),시간강사_입력!G366&lt;100000),TEXT(시간강사_입력!G366,"yyyy. m. d."),IF(LEN(SUBSTITUTE(SUBSTITUTE(SUBSTITUTE(TRIM(시간강사_입력!G366),"-",""),".","")," ",""))=8,LEFT(SUBSTITUTE(SUBSTITUTE(SUBSTITUTE(TRIM(시간강사_입력!G366),"-",""),".","")," ",""),4)&amp;". "&amp;VALUE(MID(SUBSTITUTE(SUBSTITUTE(SUBSTITUTE(TRIM(시간강사_입력!G366),"-",""),".","")," ",""),5,2))&amp;". "&amp;VALUE(RIGHT(SUBSTITUTE(SUBSTITUTE(SUBSTITUTE(TRIM(시간강사_입력!G366),"-",""),".","")," ",""),2))&amp;".",IF(LEN(SUBSTITUTE(SUBSTITUTE(SUBSTITUTE(TRIM(시간강사_입력!G366),"-",""),".","")," ",""))=13,IF(OR(MID(SUBSTITUTE(SUBSTITUTE(SUBSTITUTE(TRIM(시간강사_입력!G366),"-",""),".","")," ",""),7,1)="1",MID(SUBSTITUTE(SUBSTITUTE(SUBSTITUTE(TRIM(시간강사_입력!G366),"-",""),".","")," ",""),7,1)="2",MID(SUBSTITUTE(SUBSTITUTE(SUBSTITUTE(TRIM(시간강사_입력!G366),"-",""),".","")," ",""),7,1)="5",MID(SUBSTITUTE(SUBSTITUTE(SUBSTITUTE(TRIM(시간강사_입력!G366),"-",""),".","")," ",""),7,1)="6"),"19","20")&amp;LEFT(SUBSTITUTE(SUBSTITUTE(SUBSTITUTE(TRIM(시간강사_입력!G366),"-",""),".","")," ",""),2)&amp;". "&amp;VALUE(MID(SUBSTITUTE(SUBSTITUTE(SUBSTITUTE(TRIM(시간강사_입력!G366),"-",""),".","")," ",""),3,2))&amp;". "&amp;VALUE(MID(SUBSTITUTE(SUBSTITUTE(SUBSTITUTE(TRIM(시간강사_입력!G366),"-",""),".","")," ",""),5,2))&amp;".",IF(LEN(SUBSTITUTE(SUBSTITUTE(SUBSTITUTE(TRIM(시간강사_입력!G366),"-",""),".","")," ",""))=6,IF(VALUE(LEFT(SUBSTITUTE(SUBSTITUTE(SUBSTITUTE(TRIM(시간강사_입력!G366),"-",""),".","")," ",""),2))&lt;=MOD(YEAR(TODAY()),100),"20","19")&amp;LEFT(SUBSTITUTE(SUBSTITUTE(SUBSTITUTE(TRIM(시간강사_입력!G366),"-",""),".","")," ",""),2)&amp;". "&amp;VALUE(MID(SUBSTITUTE(SUBSTITUTE(SUBSTITUTE(TRIM(시간강사_입력!G366),"-",""),".","")," ",""),3,2))&amp;". "&amp;VALUE(RIGHT(SUBSTITUTE(SUBSTITUTE(SUBSTITUTE(TRIM(시간강사_입력!G366),"-",""),".","")," ",""),2))&amp;".","")))))&amp;")"))</f>
        <v/>
      </c>
      <c r="E369" s="8" t="str">
        <f>IF(OR(시간강사_입력!F366="",LEFT(시간강사_입력!F366,2)="예)"),"",IF(시간강사_입력!O366&lt;&gt;"",시간강사_입력!O366,시간강사_입력!C366&amp;"에 임함."&amp;IF(AND(시간강사_입력!H366&lt;&gt;"",시간강사_입력!I366&lt;&gt;""),CHAR(10)&amp;"임용기간: "&amp;TEXT(시간강사_입력!H366,"yyyy. m. d.")&amp;" ~ "&amp;TEXT(시간강사_입력!I366,"yyyy. m. d."),"")&amp;IF(시간강사_입력!J366&lt;&gt;"",CHAR(10)&amp;"주당수업시간: 주 "&amp;시간강사_입력!J366&amp;"시간","")&amp;IF(시간강사_입력!K366&lt;&gt;"",CHAR(10)&amp;"총 수업주수: "&amp;시간강사_입력!K366&amp;"주","")&amp;IF(시간강사_입력!L366="예",CHAR(10)&amp;"방학기간 제외","")&amp;IF(시간강사_입력!M366&lt;&gt;"",CHAR(10)&amp;"근무시간: "&amp;시간강사_입력!M366,"")))</f>
        <v/>
      </c>
      <c r="F369" s="8" t="str">
        <f>IF(OR(시간강사_입력!F366="",LEFT(시간강사_입력!F366,2)="예)"),"",기본설정!$B$6)</f>
        <v/>
      </c>
      <c r="G369" s="22" t="str">
        <f>IF(OR(시간강사_입력!F366="",LEFT(시간강사_입력!F366,2)="예)"),"",IF(시간강사_입력!N366="",기본설정!$B$7,시간강사_입력!N366))</f>
        <v/>
      </c>
      <c r="H369" s="8" t="str">
        <f>IF(OR(시간강사_입력!F366="",LEFT(시간강사_입력!F366,2)="예)"),"",IF(기본설정!$B$8="","",기본설정!$B$8))</f>
        <v/>
      </c>
      <c r="I369" s="8" t="str">
        <f>IF(OR(시간강사_입력!F366="",LEFT(시간강사_입력!F366,2)="예)"),"",IF(기본설정!$B$9="","",기본설정!$B$9))</f>
        <v/>
      </c>
      <c r="J369" s="8" t="str">
        <f>IF(OR(시간강사_입력!F366="",LEFT(시간강사_입력!F366,2)="예)"),"",IF(시간강사_입력!P366&lt;&gt;"",시간강사_입력!P366,IF(기본설정!$B$10="","",기본설정!$B$10)))</f>
        <v/>
      </c>
    </row>
    <row r="370" spans="1:10" ht="90" customHeight="1">
      <c r="A370" s="7" t="str">
        <f>IF(OR(시간강사_입력!F367="",LEFT(시간강사_입력!F367,2)="예)"),"",IF(시간강사_입력!A367="",시간강사_입력!H367,시간강사_입력!A367))</f>
        <v/>
      </c>
      <c r="B370" s="8" t="str">
        <f>IF(OR(시간강사_입력!F367="",LEFT(시간강사_입력!F367,2)="예)"),"",IF(시간강사_입력!B367="",기본설정!$B$5,시간강사_입력!B367))</f>
        <v/>
      </c>
      <c r="C370" s="8" t="str">
        <f>IF(OR(시간강사_입력!F367="",LEFT(시간강사_입력!F367,2)="예)"),"",시간강사_입력!C367&amp;IF(시간강사_입력!E367="","",CHAR(10)&amp;"("&amp;시간강사_입력!E367&amp;")"))</f>
        <v/>
      </c>
      <c r="D370" s="8" t="str">
        <f ca="1">IF(OR(시간강사_입력!F367="",LEFT(시간강사_입력!F367,2)="예)"),"",시간강사_입력!F367&amp;IF(시간강사_입력!G367="","",CHAR(10)&amp;"("&amp;IF(시간강사_입력!G367="","",IF(AND(ISNUMBER(시간강사_입력!G367),시간강사_입력!G367&lt;100000),TEXT(시간강사_입력!G367,"yyyy. m. d."),IF(LEN(SUBSTITUTE(SUBSTITUTE(SUBSTITUTE(TRIM(시간강사_입력!G367),"-",""),".","")," ",""))=8,LEFT(SUBSTITUTE(SUBSTITUTE(SUBSTITUTE(TRIM(시간강사_입력!G367),"-",""),".","")," ",""),4)&amp;". "&amp;VALUE(MID(SUBSTITUTE(SUBSTITUTE(SUBSTITUTE(TRIM(시간강사_입력!G367),"-",""),".","")," ",""),5,2))&amp;". "&amp;VALUE(RIGHT(SUBSTITUTE(SUBSTITUTE(SUBSTITUTE(TRIM(시간강사_입력!G367),"-",""),".","")," ",""),2))&amp;".",IF(LEN(SUBSTITUTE(SUBSTITUTE(SUBSTITUTE(TRIM(시간강사_입력!G367),"-",""),".","")," ",""))=13,IF(OR(MID(SUBSTITUTE(SUBSTITUTE(SUBSTITUTE(TRIM(시간강사_입력!G367),"-",""),".","")," ",""),7,1)="1",MID(SUBSTITUTE(SUBSTITUTE(SUBSTITUTE(TRIM(시간강사_입력!G367),"-",""),".","")," ",""),7,1)="2",MID(SUBSTITUTE(SUBSTITUTE(SUBSTITUTE(TRIM(시간강사_입력!G367),"-",""),".","")," ",""),7,1)="5",MID(SUBSTITUTE(SUBSTITUTE(SUBSTITUTE(TRIM(시간강사_입력!G367),"-",""),".","")," ",""),7,1)="6"),"19","20")&amp;LEFT(SUBSTITUTE(SUBSTITUTE(SUBSTITUTE(TRIM(시간강사_입력!G367),"-",""),".","")," ",""),2)&amp;". "&amp;VALUE(MID(SUBSTITUTE(SUBSTITUTE(SUBSTITUTE(TRIM(시간강사_입력!G367),"-",""),".","")," ",""),3,2))&amp;". "&amp;VALUE(MID(SUBSTITUTE(SUBSTITUTE(SUBSTITUTE(TRIM(시간강사_입력!G367),"-",""),".","")," ",""),5,2))&amp;".",IF(LEN(SUBSTITUTE(SUBSTITUTE(SUBSTITUTE(TRIM(시간강사_입력!G367),"-",""),".","")," ",""))=6,IF(VALUE(LEFT(SUBSTITUTE(SUBSTITUTE(SUBSTITUTE(TRIM(시간강사_입력!G367),"-",""),".","")," ",""),2))&lt;=MOD(YEAR(TODAY()),100),"20","19")&amp;LEFT(SUBSTITUTE(SUBSTITUTE(SUBSTITUTE(TRIM(시간강사_입력!G367),"-",""),".","")," ",""),2)&amp;". "&amp;VALUE(MID(SUBSTITUTE(SUBSTITUTE(SUBSTITUTE(TRIM(시간강사_입력!G367),"-",""),".","")," ",""),3,2))&amp;". "&amp;VALUE(RIGHT(SUBSTITUTE(SUBSTITUTE(SUBSTITUTE(TRIM(시간강사_입력!G367),"-",""),".","")," ",""),2))&amp;".","")))))&amp;")"))</f>
        <v/>
      </c>
      <c r="E370" s="8" t="str">
        <f>IF(OR(시간강사_입력!F367="",LEFT(시간강사_입력!F367,2)="예)"),"",IF(시간강사_입력!O367&lt;&gt;"",시간강사_입력!O367,시간강사_입력!C367&amp;"에 임함."&amp;IF(AND(시간강사_입력!H367&lt;&gt;"",시간강사_입력!I367&lt;&gt;""),CHAR(10)&amp;"임용기간: "&amp;TEXT(시간강사_입력!H367,"yyyy. m. d.")&amp;" ~ "&amp;TEXT(시간강사_입력!I367,"yyyy. m. d."),"")&amp;IF(시간강사_입력!J367&lt;&gt;"",CHAR(10)&amp;"주당수업시간: 주 "&amp;시간강사_입력!J367&amp;"시간","")&amp;IF(시간강사_입력!K367&lt;&gt;"",CHAR(10)&amp;"총 수업주수: "&amp;시간강사_입력!K367&amp;"주","")&amp;IF(시간강사_입력!L367="예",CHAR(10)&amp;"방학기간 제외","")&amp;IF(시간강사_입력!M367&lt;&gt;"",CHAR(10)&amp;"근무시간: "&amp;시간강사_입력!M367,"")))</f>
        <v/>
      </c>
      <c r="F370" s="8" t="str">
        <f>IF(OR(시간강사_입력!F367="",LEFT(시간강사_입력!F367,2)="예)"),"",기본설정!$B$6)</f>
        <v/>
      </c>
      <c r="G370" s="22" t="str">
        <f>IF(OR(시간강사_입력!F367="",LEFT(시간강사_입력!F367,2)="예)"),"",IF(시간강사_입력!N367="",기본설정!$B$7,시간강사_입력!N367))</f>
        <v/>
      </c>
      <c r="H370" s="8" t="str">
        <f>IF(OR(시간강사_입력!F367="",LEFT(시간강사_입력!F367,2)="예)"),"",IF(기본설정!$B$8="","",기본설정!$B$8))</f>
        <v/>
      </c>
      <c r="I370" s="8" t="str">
        <f>IF(OR(시간강사_입력!F367="",LEFT(시간강사_입력!F367,2)="예)"),"",IF(기본설정!$B$9="","",기본설정!$B$9))</f>
        <v/>
      </c>
      <c r="J370" s="8" t="str">
        <f>IF(OR(시간강사_입력!F367="",LEFT(시간강사_입력!F367,2)="예)"),"",IF(시간강사_입력!P367&lt;&gt;"",시간강사_입력!P367,IF(기본설정!$B$10="","",기본설정!$B$10)))</f>
        <v/>
      </c>
    </row>
    <row r="371" spans="1:10" ht="90" customHeight="1">
      <c r="A371" s="7" t="str">
        <f>IF(OR(시간강사_입력!F368="",LEFT(시간강사_입력!F368,2)="예)"),"",IF(시간강사_입력!A368="",시간강사_입력!H368,시간강사_입력!A368))</f>
        <v/>
      </c>
      <c r="B371" s="8" t="str">
        <f>IF(OR(시간강사_입력!F368="",LEFT(시간강사_입력!F368,2)="예)"),"",IF(시간강사_입력!B368="",기본설정!$B$5,시간강사_입력!B368))</f>
        <v/>
      </c>
      <c r="C371" s="8" t="str">
        <f>IF(OR(시간강사_입력!F368="",LEFT(시간강사_입력!F368,2)="예)"),"",시간강사_입력!C368&amp;IF(시간강사_입력!E368="","",CHAR(10)&amp;"("&amp;시간강사_입력!E368&amp;")"))</f>
        <v/>
      </c>
      <c r="D371" s="8" t="str">
        <f ca="1">IF(OR(시간강사_입력!F368="",LEFT(시간강사_입력!F368,2)="예)"),"",시간강사_입력!F368&amp;IF(시간강사_입력!G368="","",CHAR(10)&amp;"("&amp;IF(시간강사_입력!G368="","",IF(AND(ISNUMBER(시간강사_입력!G368),시간강사_입력!G368&lt;100000),TEXT(시간강사_입력!G368,"yyyy. m. d."),IF(LEN(SUBSTITUTE(SUBSTITUTE(SUBSTITUTE(TRIM(시간강사_입력!G368),"-",""),".","")," ",""))=8,LEFT(SUBSTITUTE(SUBSTITUTE(SUBSTITUTE(TRIM(시간강사_입력!G368),"-",""),".","")," ",""),4)&amp;". "&amp;VALUE(MID(SUBSTITUTE(SUBSTITUTE(SUBSTITUTE(TRIM(시간강사_입력!G368),"-",""),".","")," ",""),5,2))&amp;". "&amp;VALUE(RIGHT(SUBSTITUTE(SUBSTITUTE(SUBSTITUTE(TRIM(시간강사_입력!G368),"-",""),".","")," ",""),2))&amp;".",IF(LEN(SUBSTITUTE(SUBSTITUTE(SUBSTITUTE(TRIM(시간강사_입력!G368),"-",""),".","")," ",""))=13,IF(OR(MID(SUBSTITUTE(SUBSTITUTE(SUBSTITUTE(TRIM(시간강사_입력!G368),"-",""),".","")," ",""),7,1)="1",MID(SUBSTITUTE(SUBSTITUTE(SUBSTITUTE(TRIM(시간강사_입력!G368),"-",""),".","")," ",""),7,1)="2",MID(SUBSTITUTE(SUBSTITUTE(SUBSTITUTE(TRIM(시간강사_입력!G368),"-",""),".","")," ",""),7,1)="5",MID(SUBSTITUTE(SUBSTITUTE(SUBSTITUTE(TRIM(시간강사_입력!G368),"-",""),".","")," ",""),7,1)="6"),"19","20")&amp;LEFT(SUBSTITUTE(SUBSTITUTE(SUBSTITUTE(TRIM(시간강사_입력!G368),"-",""),".","")," ",""),2)&amp;". "&amp;VALUE(MID(SUBSTITUTE(SUBSTITUTE(SUBSTITUTE(TRIM(시간강사_입력!G368),"-",""),".","")," ",""),3,2))&amp;". "&amp;VALUE(MID(SUBSTITUTE(SUBSTITUTE(SUBSTITUTE(TRIM(시간강사_입력!G368),"-",""),".","")," ",""),5,2))&amp;".",IF(LEN(SUBSTITUTE(SUBSTITUTE(SUBSTITUTE(TRIM(시간강사_입력!G368),"-",""),".","")," ",""))=6,IF(VALUE(LEFT(SUBSTITUTE(SUBSTITUTE(SUBSTITUTE(TRIM(시간강사_입력!G368),"-",""),".","")," ",""),2))&lt;=MOD(YEAR(TODAY()),100),"20","19")&amp;LEFT(SUBSTITUTE(SUBSTITUTE(SUBSTITUTE(TRIM(시간강사_입력!G368),"-",""),".","")," ",""),2)&amp;". "&amp;VALUE(MID(SUBSTITUTE(SUBSTITUTE(SUBSTITUTE(TRIM(시간강사_입력!G368),"-",""),".","")," ",""),3,2))&amp;". "&amp;VALUE(RIGHT(SUBSTITUTE(SUBSTITUTE(SUBSTITUTE(TRIM(시간강사_입력!G368),"-",""),".","")," ",""),2))&amp;".","")))))&amp;")"))</f>
        <v/>
      </c>
      <c r="E371" s="8" t="str">
        <f>IF(OR(시간강사_입력!F368="",LEFT(시간강사_입력!F368,2)="예)"),"",IF(시간강사_입력!O368&lt;&gt;"",시간강사_입력!O368,시간강사_입력!C368&amp;"에 임함."&amp;IF(AND(시간강사_입력!H368&lt;&gt;"",시간강사_입력!I368&lt;&gt;""),CHAR(10)&amp;"임용기간: "&amp;TEXT(시간강사_입력!H368,"yyyy. m. d.")&amp;" ~ "&amp;TEXT(시간강사_입력!I368,"yyyy. m. d."),"")&amp;IF(시간강사_입력!J368&lt;&gt;"",CHAR(10)&amp;"주당수업시간: 주 "&amp;시간강사_입력!J368&amp;"시간","")&amp;IF(시간강사_입력!K368&lt;&gt;"",CHAR(10)&amp;"총 수업주수: "&amp;시간강사_입력!K368&amp;"주","")&amp;IF(시간강사_입력!L368="예",CHAR(10)&amp;"방학기간 제외","")&amp;IF(시간강사_입력!M368&lt;&gt;"",CHAR(10)&amp;"근무시간: "&amp;시간강사_입력!M368,"")))</f>
        <v/>
      </c>
      <c r="F371" s="8" t="str">
        <f>IF(OR(시간강사_입력!F368="",LEFT(시간강사_입력!F368,2)="예)"),"",기본설정!$B$6)</f>
        <v/>
      </c>
      <c r="G371" s="22" t="str">
        <f>IF(OR(시간강사_입력!F368="",LEFT(시간강사_입력!F368,2)="예)"),"",IF(시간강사_입력!N368="",기본설정!$B$7,시간강사_입력!N368))</f>
        <v/>
      </c>
      <c r="H371" s="8" t="str">
        <f>IF(OR(시간강사_입력!F368="",LEFT(시간강사_입력!F368,2)="예)"),"",IF(기본설정!$B$8="","",기본설정!$B$8))</f>
        <v/>
      </c>
      <c r="I371" s="8" t="str">
        <f>IF(OR(시간강사_입력!F368="",LEFT(시간강사_입력!F368,2)="예)"),"",IF(기본설정!$B$9="","",기본설정!$B$9))</f>
        <v/>
      </c>
      <c r="J371" s="8" t="str">
        <f>IF(OR(시간강사_입력!F368="",LEFT(시간강사_입력!F368,2)="예)"),"",IF(시간강사_입력!P368&lt;&gt;"",시간강사_입력!P368,IF(기본설정!$B$10="","",기본설정!$B$10)))</f>
        <v/>
      </c>
    </row>
    <row r="372" spans="1:10" ht="90" customHeight="1">
      <c r="A372" s="7" t="str">
        <f>IF(OR(시간강사_입력!F369="",LEFT(시간강사_입력!F369,2)="예)"),"",IF(시간강사_입력!A369="",시간강사_입력!H369,시간강사_입력!A369))</f>
        <v/>
      </c>
      <c r="B372" s="8" t="str">
        <f>IF(OR(시간강사_입력!F369="",LEFT(시간강사_입력!F369,2)="예)"),"",IF(시간강사_입력!B369="",기본설정!$B$5,시간강사_입력!B369))</f>
        <v/>
      </c>
      <c r="C372" s="8" t="str">
        <f>IF(OR(시간강사_입력!F369="",LEFT(시간강사_입력!F369,2)="예)"),"",시간강사_입력!C369&amp;IF(시간강사_입력!E369="","",CHAR(10)&amp;"("&amp;시간강사_입력!E369&amp;")"))</f>
        <v/>
      </c>
      <c r="D372" s="8" t="str">
        <f ca="1">IF(OR(시간강사_입력!F369="",LEFT(시간강사_입력!F369,2)="예)"),"",시간강사_입력!F369&amp;IF(시간강사_입력!G369="","",CHAR(10)&amp;"("&amp;IF(시간강사_입력!G369="","",IF(AND(ISNUMBER(시간강사_입력!G369),시간강사_입력!G369&lt;100000),TEXT(시간강사_입력!G369,"yyyy. m. d."),IF(LEN(SUBSTITUTE(SUBSTITUTE(SUBSTITUTE(TRIM(시간강사_입력!G369),"-",""),".","")," ",""))=8,LEFT(SUBSTITUTE(SUBSTITUTE(SUBSTITUTE(TRIM(시간강사_입력!G369),"-",""),".","")," ",""),4)&amp;". "&amp;VALUE(MID(SUBSTITUTE(SUBSTITUTE(SUBSTITUTE(TRIM(시간강사_입력!G369),"-",""),".","")," ",""),5,2))&amp;". "&amp;VALUE(RIGHT(SUBSTITUTE(SUBSTITUTE(SUBSTITUTE(TRIM(시간강사_입력!G369),"-",""),".","")," ",""),2))&amp;".",IF(LEN(SUBSTITUTE(SUBSTITUTE(SUBSTITUTE(TRIM(시간강사_입력!G369),"-",""),".","")," ",""))=13,IF(OR(MID(SUBSTITUTE(SUBSTITUTE(SUBSTITUTE(TRIM(시간강사_입력!G369),"-",""),".","")," ",""),7,1)="1",MID(SUBSTITUTE(SUBSTITUTE(SUBSTITUTE(TRIM(시간강사_입력!G369),"-",""),".","")," ",""),7,1)="2",MID(SUBSTITUTE(SUBSTITUTE(SUBSTITUTE(TRIM(시간강사_입력!G369),"-",""),".","")," ",""),7,1)="5",MID(SUBSTITUTE(SUBSTITUTE(SUBSTITUTE(TRIM(시간강사_입력!G369),"-",""),".","")," ",""),7,1)="6"),"19","20")&amp;LEFT(SUBSTITUTE(SUBSTITUTE(SUBSTITUTE(TRIM(시간강사_입력!G369),"-",""),".","")," ",""),2)&amp;". "&amp;VALUE(MID(SUBSTITUTE(SUBSTITUTE(SUBSTITUTE(TRIM(시간강사_입력!G369),"-",""),".","")," ",""),3,2))&amp;". "&amp;VALUE(MID(SUBSTITUTE(SUBSTITUTE(SUBSTITUTE(TRIM(시간강사_입력!G369),"-",""),".","")," ",""),5,2))&amp;".",IF(LEN(SUBSTITUTE(SUBSTITUTE(SUBSTITUTE(TRIM(시간강사_입력!G369),"-",""),".","")," ",""))=6,IF(VALUE(LEFT(SUBSTITUTE(SUBSTITUTE(SUBSTITUTE(TRIM(시간강사_입력!G369),"-",""),".","")," ",""),2))&lt;=MOD(YEAR(TODAY()),100),"20","19")&amp;LEFT(SUBSTITUTE(SUBSTITUTE(SUBSTITUTE(TRIM(시간강사_입력!G369),"-",""),".","")," ",""),2)&amp;". "&amp;VALUE(MID(SUBSTITUTE(SUBSTITUTE(SUBSTITUTE(TRIM(시간강사_입력!G369),"-",""),".","")," ",""),3,2))&amp;". "&amp;VALUE(RIGHT(SUBSTITUTE(SUBSTITUTE(SUBSTITUTE(TRIM(시간강사_입력!G369),"-",""),".","")," ",""),2))&amp;".","")))))&amp;")"))</f>
        <v/>
      </c>
      <c r="E372" s="8" t="str">
        <f>IF(OR(시간강사_입력!F369="",LEFT(시간강사_입력!F369,2)="예)"),"",IF(시간강사_입력!O369&lt;&gt;"",시간강사_입력!O369,시간강사_입력!C369&amp;"에 임함."&amp;IF(AND(시간강사_입력!H369&lt;&gt;"",시간강사_입력!I369&lt;&gt;""),CHAR(10)&amp;"임용기간: "&amp;TEXT(시간강사_입력!H369,"yyyy. m. d.")&amp;" ~ "&amp;TEXT(시간강사_입력!I369,"yyyy. m. d."),"")&amp;IF(시간강사_입력!J369&lt;&gt;"",CHAR(10)&amp;"주당수업시간: 주 "&amp;시간강사_입력!J369&amp;"시간","")&amp;IF(시간강사_입력!K369&lt;&gt;"",CHAR(10)&amp;"총 수업주수: "&amp;시간강사_입력!K369&amp;"주","")&amp;IF(시간강사_입력!L369="예",CHAR(10)&amp;"방학기간 제외","")&amp;IF(시간강사_입력!M369&lt;&gt;"",CHAR(10)&amp;"근무시간: "&amp;시간강사_입력!M369,"")))</f>
        <v/>
      </c>
      <c r="F372" s="8" t="str">
        <f>IF(OR(시간강사_입력!F369="",LEFT(시간강사_입력!F369,2)="예)"),"",기본설정!$B$6)</f>
        <v/>
      </c>
      <c r="G372" s="22" t="str">
        <f>IF(OR(시간강사_입력!F369="",LEFT(시간강사_입력!F369,2)="예)"),"",IF(시간강사_입력!N369="",기본설정!$B$7,시간강사_입력!N369))</f>
        <v/>
      </c>
      <c r="H372" s="8" t="str">
        <f>IF(OR(시간강사_입력!F369="",LEFT(시간강사_입력!F369,2)="예)"),"",IF(기본설정!$B$8="","",기본설정!$B$8))</f>
        <v/>
      </c>
      <c r="I372" s="8" t="str">
        <f>IF(OR(시간강사_입력!F369="",LEFT(시간강사_입력!F369,2)="예)"),"",IF(기본설정!$B$9="","",기본설정!$B$9))</f>
        <v/>
      </c>
      <c r="J372" s="8" t="str">
        <f>IF(OR(시간강사_입력!F369="",LEFT(시간강사_입력!F369,2)="예)"),"",IF(시간강사_입력!P369&lt;&gt;"",시간강사_입력!P369,IF(기본설정!$B$10="","",기본설정!$B$10)))</f>
        <v/>
      </c>
    </row>
    <row r="373" spans="1:10" ht="90" customHeight="1">
      <c r="A373" s="7" t="str">
        <f>IF(OR(시간강사_입력!F370="",LEFT(시간강사_입력!F370,2)="예)"),"",IF(시간강사_입력!A370="",시간강사_입력!H370,시간강사_입력!A370))</f>
        <v/>
      </c>
      <c r="B373" s="8" t="str">
        <f>IF(OR(시간강사_입력!F370="",LEFT(시간강사_입력!F370,2)="예)"),"",IF(시간강사_입력!B370="",기본설정!$B$5,시간강사_입력!B370))</f>
        <v/>
      </c>
      <c r="C373" s="8" t="str">
        <f>IF(OR(시간강사_입력!F370="",LEFT(시간강사_입력!F370,2)="예)"),"",시간강사_입력!C370&amp;IF(시간강사_입력!E370="","",CHAR(10)&amp;"("&amp;시간강사_입력!E370&amp;")"))</f>
        <v/>
      </c>
      <c r="D373" s="8" t="str">
        <f ca="1">IF(OR(시간강사_입력!F370="",LEFT(시간강사_입력!F370,2)="예)"),"",시간강사_입력!F370&amp;IF(시간강사_입력!G370="","",CHAR(10)&amp;"("&amp;IF(시간강사_입력!G370="","",IF(AND(ISNUMBER(시간강사_입력!G370),시간강사_입력!G370&lt;100000),TEXT(시간강사_입력!G370,"yyyy. m. d."),IF(LEN(SUBSTITUTE(SUBSTITUTE(SUBSTITUTE(TRIM(시간강사_입력!G370),"-",""),".","")," ",""))=8,LEFT(SUBSTITUTE(SUBSTITUTE(SUBSTITUTE(TRIM(시간강사_입력!G370),"-",""),".","")," ",""),4)&amp;". "&amp;VALUE(MID(SUBSTITUTE(SUBSTITUTE(SUBSTITUTE(TRIM(시간강사_입력!G370),"-",""),".","")," ",""),5,2))&amp;". "&amp;VALUE(RIGHT(SUBSTITUTE(SUBSTITUTE(SUBSTITUTE(TRIM(시간강사_입력!G370),"-",""),".","")," ",""),2))&amp;".",IF(LEN(SUBSTITUTE(SUBSTITUTE(SUBSTITUTE(TRIM(시간강사_입력!G370),"-",""),".","")," ",""))=13,IF(OR(MID(SUBSTITUTE(SUBSTITUTE(SUBSTITUTE(TRIM(시간강사_입력!G370),"-",""),".","")," ",""),7,1)="1",MID(SUBSTITUTE(SUBSTITUTE(SUBSTITUTE(TRIM(시간강사_입력!G370),"-",""),".","")," ",""),7,1)="2",MID(SUBSTITUTE(SUBSTITUTE(SUBSTITUTE(TRIM(시간강사_입력!G370),"-",""),".","")," ",""),7,1)="5",MID(SUBSTITUTE(SUBSTITUTE(SUBSTITUTE(TRIM(시간강사_입력!G370),"-",""),".","")," ",""),7,1)="6"),"19","20")&amp;LEFT(SUBSTITUTE(SUBSTITUTE(SUBSTITUTE(TRIM(시간강사_입력!G370),"-",""),".","")," ",""),2)&amp;". "&amp;VALUE(MID(SUBSTITUTE(SUBSTITUTE(SUBSTITUTE(TRIM(시간강사_입력!G370),"-",""),".","")," ",""),3,2))&amp;". "&amp;VALUE(MID(SUBSTITUTE(SUBSTITUTE(SUBSTITUTE(TRIM(시간강사_입력!G370),"-",""),".","")," ",""),5,2))&amp;".",IF(LEN(SUBSTITUTE(SUBSTITUTE(SUBSTITUTE(TRIM(시간강사_입력!G370),"-",""),".","")," ",""))=6,IF(VALUE(LEFT(SUBSTITUTE(SUBSTITUTE(SUBSTITUTE(TRIM(시간강사_입력!G370),"-",""),".","")," ",""),2))&lt;=MOD(YEAR(TODAY()),100),"20","19")&amp;LEFT(SUBSTITUTE(SUBSTITUTE(SUBSTITUTE(TRIM(시간강사_입력!G370),"-",""),".","")," ",""),2)&amp;". "&amp;VALUE(MID(SUBSTITUTE(SUBSTITUTE(SUBSTITUTE(TRIM(시간강사_입력!G370),"-",""),".","")," ",""),3,2))&amp;". "&amp;VALUE(RIGHT(SUBSTITUTE(SUBSTITUTE(SUBSTITUTE(TRIM(시간강사_입력!G370),"-",""),".","")," ",""),2))&amp;".","")))))&amp;")"))</f>
        <v/>
      </c>
      <c r="E373" s="8" t="str">
        <f>IF(OR(시간강사_입력!F370="",LEFT(시간강사_입력!F370,2)="예)"),"",IF(시간강사_입력!O370&lt;&gt;"",시간강사_입력!O370,시간강사_입력!C370&amp;"에 임함."&amp;IF(AND(시간강사_입력!H370&lt;&gt;"",시간강사_입력!I370&lt;&gt;""),CHAR(10)&amp;"임용기간: "&amp;TEXT(시간강사_입력!H370,"yyyy. m. d.")&amp;" ~ "&amp;TEXT(시간강사_입력!I370,"yyyy. m. d."),"")&amp;IF(시간강사_입력!J370&lt;&gt;"",CHAR(10)&amp;"주당수업시간: 주 "&amp;시간강사_입력!J370&amp;"시간","")&amp;IF(시간강사_입력!K370&lt;&gt;"",CHAR(10)&amp;"총 수업주수: "&amp;시간강사_입력!K370&amp;"주","")&amp;IF(시간강사_입력!L370="예",CHAR(10)&amp;"방학기간 제외","")&amp;IF(시간강사_입력!M370&lt;&gt;"",CHAR(10)&amp;"근무시간: "&amp;시간강사_입력!M370,"")))</f>
        <v/>
      </c>
      <c r="F373" s="8" t="str">
        <f>IF(OR(시간강사_입력!F370="",LEFT(시간강사_입력!F370,2)="예)"),"",기본설정!$B$6)</f>
        <v/>
      </c>
      <c r="G373" s="22" t="str">
        <f>IF(OR(시간강사_입력!F370="",LEFT(시간강사_입력!F370,2)="예)"),"",IF(시간강사_입력!N370="",기본설정!$B$7,시간강사_입력!N370))</f>
        <v/>
      </c>
      <c r="H373" s="8" t="str">
        <f>IF(OR(시간강사_입력!F370="",LEFT(시간강사_입력!F370,2)="예)"),"",IF(기본설정!$B$8="","",기본설정!$B$8))</f>
        <v/>
      </c>
      <c r="I373" s="8" t="str">
        <f>IF(OR(시간강사_입력!F370="",LEFT(시간강사_입력!F370,2)="예)"),"",IF(기본설정!$B$9="","",기본설정!$B$9))</f>
        <v/>
      </c>
      <c r="J373" s="8" t="str">
        <f>IF(OR(시간강사_입력!F370="",LEFT(시간강사_입력!F370,2)="예)"),"",IF(시간강사_입력!P370&lt;&gt;"",시간강사_입력!P370,IF(기본설정!$B$10="","",기본설정!$B$10)))</f>
        <v/>
      </c>
    </row>
    <row r="374" spans="1:10" ht="90" customHeight="1">
      <c r="A374" s="7" t="str">
        <f>IF(OR(시간강사_입력!F371="",LEFT(시간강사_입력!F371,2)="예)"),"",IF(시간강사_입력!A371="",시간강사_입력!H371,시간강사_입력!A371))</f>
        <v/>
      </c>
      <c r="B374" s="8" t="str">
        <f>IF(OR(시간강사_입력!F371="",LEFT(시간강사_입력!F371,2)="예)"),"",IF(시간강사_입력!B371="",기본설정!$B$5,시간강사_입력!B371))</f>
        <v/>
      </c>
      <c r="C374" s="8" t="str">
        <f>IF(OR(시간강사_입력!F371="",LEFT(시간강사_입력!F371,2)="예)"),"",시간강사_입력!C371&amp;IF(시간강사_입력!E371="","",CHAR(10)&amp;"("&amp;시간강사_입력!E371&amp;")"))</f>
        <v/>
      </c>
      <c r="D374" s="8" t="str">
        <f ca="1">IF(OR(시간강사_입력!F371="",LEFT(시간강사_입력!F371,2)="예)"),"",시간강사_입력!F371&amp;IF(시간강사_입력!G371="","",CHAR(10)&amp;"("&amp;IF(시간강사_입력!G371="","",IF(AND(ISNUMBER(시간강사_입력!G371),시간강사_입력!G371&lt;100000),TEXT(시간강사_입력!G371,"yyyy. m. d."),IF(LEN(SUBSTITUTE(SUBSTITUTE(SUBSTITUTE(TRIM(시간강사_입력!G371),"-",""),".","")," ",""))=8,LEFT(SUBSTITUTE(SUBSTITUTE(SUBSTITUTE(TRIM(시간강사_입력!G371),"-",""),".","")," ",""),4)&amp;". "&amp;VALUE(MID(SUBSTITUTE(SUBSTITUTE(SUBSTITUTE(TRIM(시간강사_입력!G371),"-",""),".","")," ",""),5,2))&amp;". "&amp;VALUE(RIGHT(SUBSTITUTE(SUBSTITUTE(SUBSTITUTE(TRIM(시간강사_입력!G371),"-",""),".","")," ",""),2))&amp;".",IF(LEN(SUBSTITUTE(SUBSTITUTE(SUBSTITUTE(TRIM(시간강사_입력!G371),"-",""),".","")," ",""))=13,IF(OR(MID(SUBSTITUTE(SUBSTITUTE(SUBSTITUTE(TRIM(시간강사_입력!G371),"-",""),".","")," ",""),7,1)="1",MID(SUBSTITUTE(SUBSTITUTE(SUBSTITUTE(TRIM(시간강사_입력!G371),"-",""),".","")," ",""),7,1)="2",MID(SUBSTITUTE(SUBSTITUTE(SUBSTITUTE(TRIM(시간강사_입력!G371),"-",""),".","")," ",""),7,1)="5",MID(SUBSTITUTE(SUBSTITUTE(SUBSTITUTE(TRIM(시간강사_입력!G371),"-",""),".","")," ",""),7,1)="6"),"19","20")&amp;LEFT(SUBSTITUTE(SUBSTITUTE(SUBSTITUTE(TRIM(시간강사_입력!G371),"-",""),".","")," ",""),2)&amp;". "&amp;VALUE(MID(SUBSTITUTE(SUBSTITUTE(SUBSTITUTE(TRIM(시간강사_입력!G371),"-",""),".","")," ",""),3,2))&amp;". "&amp;VALUE(MID(SUBSTITUTE(SUBSTITUTE(SUBSTITUTE(TRIM(시간강사_입력!G371),"-",""),".","")," ",""),5,2))&amp;".",IF(LEN(SUBSTITUTE(SUBSTITUTE(SUBSTITUTE(TRIM(시간강사_입력!G371),"-",""),".","")," ",""))=6,IF(VALUE(LEFT(SUBSTITUTE(SUBSTITUTE(SUBSTITUTE(TRIM(시간강사_입력!G371),"-",""),".","")," ",""),2))&lt;=MOD(YEAR(TODAY()),100),"20","19")&amp;LEFT(SUBSTITUTE(SUBSTITUTE(SUBSTITUTE(TRIM(시간강사_입력!G371),"-",""),".","")," ",""),2)&amp;". "&amp;VALUE(MID(SUBSTITUTE(SUBSTITUTE(SUBSTITUTE(TRIM(시간강사_입력!G371),"-",""),".","")," ",""),3,2))&amp;". "&amp;VALUE(RIGHT(SUBSTITUTE(SUBSTITUTE(SUBSTITUTE(TRIM(시간강사_입력!G371),"-",""),".","")," ",""),2))&amp;".","")))))&amp;")"))</f>
        <v/>
      </c>
      <c r="E374" s="8" t="str">
        <f>IF(OR(시간강사_입력!F371="",LEFT(시간강사_입력!F371,2)="예)"),"",IF(시간강사_입력!O371&lt;&gt;"",시간강사_입력!O371,시간강사_입력!C371&amp;"에 임함."&amp;IF(AND(시간강사_입력!H371&lt;&gt;"",시간강사_입력!I371&lt;&gt;""),CHAR(10)&amp;"임용기간: "&amp;TEXT(시간강사_입력!H371,"yyyy. m. d.")&amp;" ~ "&amp;TEXT(시간강사_입력!I371,"yyyy. m. d."),"")&amp;IF(시간강사_입력!J371&lt;&gt;"",CHAR(10)&amp;"주당수업시간: 주 "&amp;시간강사_입력!J371&amp;"시간","")&amp;IF(시간강사_입력!K371&lt;&gt;"",CHAR(10)&amp;"총 수업주수: "&amp;시간강사_입력!K371&amp;"주","")&amp;IF(시간강사_입력!L371="예",CHAR(10)&amp;"방학기간 제외","")&amp;IF(시간강사_입력!M371&lt;&gt;"",CHAR(10)&amp;"근무시간: "&amp;시간강사_입력!M371,"")))</f>
        <v/>
      </c>
      <c r="F374" s="8" t="str">
        <f>IF(OR(시간강사_입력!F371="",LEFT(시간강사_입력!F371,2)="예)"),"",기본설정!$B$6)</f>
        <v/>
      </c>
      <c r="G374" s="22" t="str">
        <f>IF(OR(시간강사_입력!F371="",LEFT(시간강사_입력!F371,2)="예)"),"",IF(시간강사_입력!N371="",기본설정!$B$7,시간강사_입력!N371))</f>
        <v/>
      </c>
      <c r="H374" s="8" t="str">
        <f>IF(OR(시간강사_입력!F371="",LEFT(시간강사_입력!F371,2)="예)"),"",IF(기본설정!$B$8="","",기본설정!$B$8))</f>
        <v/>
      </c>
      <c r="I374" s="8" t="str">
        <f>IF(OR(시간강사_입력!F371="",LEFT(시간강사_입력!F371,2)="예)"),"",IF(기본설정!$B$9="","",기본설정!$B$9))</f>
        <v/>
      </c>
      <c r="J374" s="8" t="str">
        <f>IF(OR(시간강사_입력!F371="",LEFT(시간강사_입력!F371,2)="예)"),"",IF(시간강사_입력!P371&lt;&gt;"",시간강사_입력!P371,IF(기본설정!$B$10="","",기본설정!$B$10)))</f>
        <v/>
      </c>
    </row>
    <row r="375" spans="1:10" ht="90" customHeight="1">
      <c r="A375" s="7" t="str">
        <f>IF(OR(시간강사_입력!F372="",LEFT(시간강사_입력!F372,2)="예)"),"",IF(시간강사_입력!A372="",시간강사_입력!H372,시간강사_입력!A372))</f>
        <v/>
      </c>
      <c r="B375" s="8" t="str">
        <f>IF(OR(시간강사_입력!F372="",LEFT(시간강사_입력!F372,2)="예)"),"",IF(시간강사_입력!B372="",기본설정!$B$5,시간강사_입력!B372))</f>
        <v/>
      </c>
      <c r="C375" s="8" t="str">
        <f>IF(OR(시간강사_입력!F372="",LEFT(시간강사_입력!F372,2)="예)"),"",시간강사_입력!C372&amp;IF(시간강사_입력!E372="","",CHAR(10)&amp;"("&amp;시간강사_입력!E372&amp;")"))</f>
        <v/>
      </c>
      <c r="D375" s="8" t="str">
        <f ca="1">IF(OR(시간강사_입력!F372="",LEFT(시간강사_입력!F372,2)="예)"),"",시간강사_입력!F372&amp;IF(시간강사_입력!G372="","",CHAR(10)&amp;"("&amp;IF(시간강사_입력!G372="","",IF(AND(ISNUMBER(시간강사_입력!G372),시간강사_입력!G372&lt;100000),TEXT(시간강사_입력!G372,"yyyy. m. d."),IF(LEN(SUBSTITUTE(SUBSTITUTE(SUBSTITUTE(TRIM(시간강사_입력!G372),"-",""),".","")," ",""))=8,LEFT(SUBSTITUTE(SUBSTITUTE(SUBSTITUTE(TRIM(시간강사_입력!G372),"-",""),".","")," ",""),4)&amp;". "&amp;VALUE(MID(SUBSTITUTE(SUBSTITUTE(SUBSTITUTE(TRIM(시간강사_입력!G372),"-",""),".","")," ",""),5,2))&amp;". "&amp;VALUE(RIGHT(SUBSTITUTE(SUBSTITUTE(SUBSTITUTE(TRIM(시간강사_입력!G372),"-",""),".","")," ",""),2))&amp;".",IF(LEN(SUBSTITUTE(SUBSTITUTE(SUBSTITUTE(TRIM(시간강사_입력!G372),"-",""),".","")," ",""))=13,IF(OR(MID(SUBSTITUTE(SUBSTITUTE(SUBSTITUTE(TRIM(시간강사_입력!G372),"-",""),".","")," ",""),7,1)="1",MID(SUBSTITUTE(SUBSTITUTE(SUBSTITUTE(TRIM(시간강사_입력!G372),"-",""),".","")," ",""),7,1)="2",MID(SUBSTITUTE(SUBSTITUTE(SUBSTITUTE(TRIM(시간강사_입력!G372),"-",""),".","")," ",""),7,1)="5",MID(SUBSTITUTE(SUBSTITUTE(SUBSTITUTE(TRIM(시간강사_입력!G372),"-",""),".","")," ",""),7,1)="6"),"19","20")&amp;LEFT(SUBSTITUTE(SUBSTITUTE(SUBSTITUTE(TRIM(시간강사_입력!G372),"-",""),".","")," ",""),2)&amp;". "&amp;VALUE(MID(SUBSTITUTE(SUBSTITUTE(SUBSTITUTE(TRIM(시간강사_입력!G372),"-",""),".","")," ",""),3,2))&amp;". "&amp;VALUE(MID(SUBSTITUTE(SUBSTITUTE(SUBSTITUTE(TRIM(시간강사_입력!G372),"-",""),".","")," ",""),5,2))&amp;".",IF(LEN(SUBSTITUTE(SUBSTITUTE(SUBSTITUTE(TRIM(시간강사_입력!G372),"-",""),".","")," ",""))=6,IF(VALUE(LEFT(SUBSTITUTE(SUBSTITUTE(SUBSTITUTE(TRIM(시간강사_입력!G372),"-",""),".","")," ",""),2))&lt;=MOD(YEAR(TODAY()),100),"20","19")&amp;LEFT(SUBSTITUTE(SUBSTITUTE(SUBSTITUTE(TRIM(시간강사_입력!G372),"-",""),".","")," ",""),2)&amp;". "&amp;VALUE(MID(SUBSTITUTE(SUBSTITUTE(SUBSTITUTE(TRIM(시간강사_입력!G372),"-",""),".","")," ",""),3,2))&amp;". "&amp;VALUE(RIGHT(SUBSTITUTE(SUBSTITUTE(SUBSTITUTE(TRIM(시간강사_입력!G372),"-",""),".","")," ",""),2))&amp;".","")))))&amp;")"))</f>
        <v/>
      </c>
      <c r="E375" s="8" t="str">
        <f>IF(OR(시간강사_입력!F372="",LEFT(시간강사_입력!F372,2)="예)"),"",IF(시간강사_입력!O372&lt;&gt;"",시간강사_입력!O372,시간강사_입력!C372&amp;"에 임함."&amp;IF(AND(시간강사_입력!H372&lt;&gt;"",시간강사_입력!I372&lt;&gt;""),CHAR(10)&amp;"임용기간: "&amp;TEXT(시간강사_입력!H372,"yyyy. m. d.")&amp;" ~ "&amp;TEXT(시간강사_입력!I372,"yyyy. m. d."),"")&amp;IF(시간강사_입력!J372&lt;&gt;"",CHAR(10)&amp;"주당수업시간: 주 "&amp;시간강사_입력!J372&amp;"시간","")&amp;IF(시간강사_입력!K372&lt;&gt;"",CHAR(10)&amp;"총 수업주수: "&amp;시간강사_입력!K372&amp;"주","")&amp;IF(시간강사_입력!L372="예",CHAR(10)&amp;"방학기간 제외","")&amp;IF(시간강사_입력!M372&lt;&gt;"",CHAR(10)&amp;"근무시간: "&amp;시간강사_입력!M372,"")))</f>
        <v/>
      </c>
      <c r="F375" s="8" t="str">
        <f>IF(OR(시간강사_입력!F372="",LEFT(시간강사_입력!F372,2)="예)"),"",기본설정!$B$6)</f>
        <v/>
      </c>
      <c r="G375" s="22" t="str">
        <f>IF(OR(시간강사_입력!F372="",LEFT(시간강사_입력!F372,2)="예)"),"",IF(시간강사_입력!N372="",기본설정!$B$7,시간강사_입력!N372))</f>
        <v/>
      </c>
      <c r="H375" s="8" t="str">
        <f>IF(OR(시간강사_입력!F372="",LEFT(시간강사_입력!F372,2)="예)"),"",IF(기본설정!$B$8="","",기본설정!$B$8))</f>
        <v/>
      </c>
      <c r="I375" s="8" t="str">
        <f>IF(OR(시간강사_입력!F372="",LEFT(시간강사_입력!F372,2)="예)"),"",IF(기본설정!$B$9="","",기본설정!$B$9))</f>
        <v/>
      </c>
      <c r="J375" s="8" t="str">
        <f>IF(OR(시간강사_입력!F372="",LEFT(시간강사_입력!F372,2)="예)"),"",IF(시간강사_입력!P372&lt;&gt;"",시간강사_입력!P372,IF(기본설정!$B$10="","",기본설정!$B$10)))</f>
        <v/>
      </c>
    </row>
    <row r="376" spans="1:10" ht="90" customHeight="1">
      <c r="A376" s="7" t="str">
        <f>IF(OR(시간강사_입력!F373="",LEFT(시간강사_입력!F373,2)="예)"),"",IF(시간강사_입력!A373="",시간강사_입력!H373,시간강사_입력!A373))</f>
        <v/>
      </c>
      <c r="B376" s="8" t="str">
        <f>IF(OR(시간강사_입력!F373="",LEFT(시간강사_입력!F373,2)="예)"),"",IF(시간강사_입력!B373="",기본설정!$B$5,시간강사_입력!B373))</f>
        <v/>
      </c>
      <c r="C376" s="8" t="str">
        <f>IF(OR(시간강사_입력!F373="",LEFT(시간강사_입력!F373,2)="예)"),"",시간강사_입력!C373&amp;IF(시간강사_입력!E373="","",CHAR(10)&amp;"("&amp;시간강사_입력!E373&amp;")"))</f>
        <v/>
      </c>
      <c r="D376" s="8" t="str">
        <f ca="1">IF(OR(시간강사_입력!F373="",LEFT(시간강사_입력!F373,2)="예)"),"",시간강사_입력!F373&amp;IF(시간강사_입력!G373="","",CHAR(10)&amp;"("&amp;IF(시간강사_입력!G373="","",IF(AND(ISNUMBER(시간강사_입력!G373),시간강사_입력!G373&lt;100000),TEXT(시간강사_입력!G373,"yyyy. m. d."),IF(LEN(SUBSTITUTE(SUBSTITUTE(SUBSTITUTE(TRIM(시간강사_입력!G373),"-",""),".","")," ",""))=8,LEFT(SUBSTITUTE(SUBSTITUTE(SUBSTITUTE(TRIM(시간강사_입력!G373),"-",""),".","")," ",""),4)&amp;". "&amp;VALUE(MID(SUBSTITUTE(SUBSTITUTE(SUBSTITUTE(TRIM(시간강사_입력!G373),"-",""),".","")," ",""),5,2))&amp;". "&amp;VALUE(RIGHT(SUBSTITUTE(SUBSTITUTE(SUBSTITUTE(TRIM(시간강사_입력!G373),"-",""),".","")," ",""),2))&amp;".",IF(LEN(SUBSTITUTE(SUBSTITUTE(SUBSTITUTE(TRIM(시간강사_입력!G373),"-",""),".","")," ",""))=13,IF(OR(MID(SUBSTITUTE(SUBSTITUTE(SUBSTITUTE(TRIM(시간강사_입력!G373),"-",""),".","")," ",""),7,1)="1",MID(SUBSTITUTE(SUBSTITUTE(SUBSTITUTE(TRIM(시간강사_입력!G373),"-",""),".","")," ",""),7,1)="2",MID(SUBSTITUTE(SUBSTITUTE(SUBSTITUTE(TRIM(시간강사_입력!G373),"-",""),".","")," ",""),7,1)="5",MID(SUBSTITUTE(SUBSTITUTE(SUBSTITUTE(TRIM(시간강사_입력!G373),"-",""),".","")," ",""),7,1)="6"),"19","20")&amp;LEFT(SUBSTITUTE(SUBSTITUTE(SUBSTITUTE(TRIM(시간강사_입력!G373),"-",""),".","")," ",""),2)&amp;". "&amp;VALUE(MID(SUBSTITUTE(SUBSTITUTE(SUBSTITUTE(TRIM(시간강사_입력!G373),"-",""),".","")," ",""),3,2))&amp;". "&amp;VALUE(MID(SUBSTITUTE(SUBSTITUTE(SUBSTITUTE(TRIM(시간강사_입력!G373),"-",""),".","")," ",""),5,2))&amp;".",IF(LEN(SUBSTITUTE(SUBSTITUTE(SUBSTITUTE(TRIM(시간강사_입력!G373),"-",""),".","")," ",""))=6,IF(VALUE(LEFT(SUBSTITUTE(SUBSTITUTE(SUBSTITUTE(TRIM(시간강사_입력!G373),"-",""),".","")," ",""),2))&lt;=MOD(YEAR(TODAY()),100),"20","19")&amp;LEFT(SUBSTITUTE(SUBSTITUTE(SUBSTITUTE(TRIM(시간강사_입력!G373),"-",""),".","")," ",""),2)&amp;". "&amp;VALUE(MID(SUBSTITUTE(SUBSTITUTE(SUBSTITUTE(TRIM(시간강사_입력!G373),"-",""),".","")," ",""),3,2))&amp;". "&amp;VALUE(RIGHT(SUBSTITUTE(SUBSTITUTE(SUBSTITUTE(TRIM(시간강사_입력!G373),"-",""),".","")," ",""),2))&amp;".","")))))&amp;")"))</f>
        <v/>
      </c>
      <c r="E376" s="8" t="str">
        <f>IF(OR(시간강사_입력!F373="",LEFT(시간강사_입력!F373,2)="예)"),"",IF(시간강사_입력!O373&lt;&gt;"",시간강사_입력!O373,시간강사_입력!C373&amp;"에 임함."&amp;IF(AND(시간강사_입력!H373&lt;&gt;"",시간강사_입력!I373&lt;&gt;""),CHAR(10)&amp;"임용기간: "&amp;TEXT(시간강사_입력!H373,"yyyy. m. d.")&amp;" ~ "&amp;TEXT(시간강사_입력!I373,"yyyy. m. d."),"")&amp;IF(시간강사_입력!J373&lt;&gt;"",CHAR(10)&amp;"주당수업시간: 주 "&amp;시간강사_입력!J373&amp;"시간","")&amp;IF(시간강사_입력!K373&lt;&gt;"",CHAR(10)&amp;"총 수업주수: "&amp;시간강사_입력!K373&amp;"주","")&amp;IF(시간강사_입력!L373="예",CHAR(10)&amp;"방학기간 제외","")&amp;IF(시간강사_입력!M373&lt;&gt;"",CHAR(10)&amp;"근무시간: "&amp;시간강사_입력!M373,"")))</f>
        <v/>
      </c>
      <c r="F376" s="8" t="str">
        <f>IF(OR(시간강사_입력!F373="",LEFT(시간강사_입력!F373,2)="예)"),"",기본설정!$B$6)</f>
        <v/>
      </c>
      <c r="G376" s="22" t="str">
        <f>IF(OR(시간강사_입력!F373="",LEFT(시간강사_입력!F373,2)="예)"),"",IF(시간강사_입력!N373="",기본설정!$B$7,시간강사_입력!N373))</f>
        <v/>
      </c>
      <c r="H376" s="8" t="str">
        <f>IF(OR(시간강사_입력!F373="",LEFT(시간강사_입력!F373,2)="예)"),"",IF(기본설정!$B$8="","",기본설정!$B$8))</f>
        <v/>
      </c>
      <c r="I376" s="8" t="str">
        <f>IF(OR(시간강사_입력!F373="",LEFT(시간강사_입력!F373,2)="예)"),"",IF(기본설정!$B$9="","",기본설정!$B$9))</f>
        <v/>
      </c>
      <c r="J376" s="8" t="str">
        <f>IF(OR(시간강사_입력!F373="",LEFT(시간강사_입력!F373,2)="예)"),"",IF(시간강사_입력!P373&lt;&gt;"",시간강사_입력!P373,IF(기본설정!$B$10="","",기본설정!$B$10)))</f>
        <v/>
      </c>
    </row>
    <row r="377" spans="1:10" ht="90" customHeight="1">
      <c r="A377" s="7" t="str">
        <f>IF(OR(시간강사_입력!F374="",LEFT(시간강사_입력!F374,2)="예)"),"",IF(시간강사_입력!A374="",시간강사_입력!H374,시간강사_입력!A374))</f>
        <v/>
      </c>
      <c r="B377" s="8" t="str">
        <f>IF(OR(시간강사_입력!F374="",LEFT(시간강사_입력!F374,2)="예)"),"",IF(시간강사_입력!B374="",기본설정!$B$5,시간강사_입력!B374))</f>
        <v/>
      </c>
      <c r="C377" s="8" t="str">
        <f>IF(OR(시간강사_입력!F374="",LEFT(시간강사_입력!F374,2)="예)"),"",시간강사_입력!C374&amp;IF(시간강사_입력!E374="","",CHAR(10)&amp;"("&amp;시간강사_입력!E374&amp;")"))</f>
        <v/>
      </c>
      <c r="D377" s="8" t="str">
        <f ca="1">IF(OR(시간강사_입력!F374="",LEFT(시간강사_입력!F374,2)="예)"),"",시간강사_입력!F374&amp;IF(시간강사_입력!G374="","",CHAR(10)&amp;"("&amp;IF(시간강사_입력!G374="","",IF(AND(ISNUMBER(시간강사_입력!G374),시간강사_입력!G374&lt;100000),TEXT(시간강사_입력!G374,"yyyy. m. d."),IF(LEN(SUBSTITUTE(SUBSTITUTE(SUBSTITUTE(TRIM(시간강사_입력!G374),"-",""),".","")," ",""))=8,LEFT(SUBSTITUTE(SUBSTITUTE(SUBSTITUTE(TRIM(시간강사_입력!G374),"-",""),".","")," ",""),4)&amp;". "&amp;VALUE(MID(SUBSTITUTE(SUBSTITUTE(SUBSTITUTE(TRIM(시간강사_입력!G374),"-",""),".","")," ",""),5,2))&amp;". "&amp;VALUE(RIGHT(SUBSTITUTE(SUBSTITUTE(SUBSTITUTE(TRIM(시간강사_입력!G374),"-",""),".","")," ",""),2))&amp;".",IF(LEN(SUBSTITUTE(SUBSTITUTE(SUBSTITUTE(TRIM(시간강사_입력!G374),"-",""),".","")," ",""))=13,IF(OR(MID(SUBSTITUTE(SUBSTITUTE(SUBSTITUTE(TRIM(시간강사_입력!G374),"-",""),".","")," ",""),7,1)="1",MID(SUBSTITUTE(SUBSTITUTE(SUBSTITUTE(TRIM(시간강사_입력!G374),"-",""),".","")," ",""),7,1)="2",MID(SUBSTITUTE(SUBSTITUTE(SUBSTITUTE(TRIM(시간강사_입력!G374),"-",""),".","")," ",""),7,1)="5",MID(SUBSTITUTE(SUBSTITUTE(SUBSTITUTE(TRIM(시간강사_입력!G374),"-",""),".","")," ",""),7,1)="6"),"19","20")&amp;LEFT(SUBSTITUTE(SUBSTITUTE(SUBSTITUTE(TRIM(시간강사_입력!G374),"-",""),".","")," ",""),2)&amp;". "&amp;VALUE(MID(SUBSTITUTE(SUBSTITUTE(SUBSTITUTE(TRIM(시간강사_입력!G374),"-",""),".","")," ",""),3,2))&amp;". "&amp;VALUE(MID(SUBSTITUTE(SUBSTITUTE(SUBSTITUTE(TRIM(시간강사_입력!G374),"-",""),".","")," ",""),5,2))&amp;".",IF(LEN(SUBSTITUTE(SUBSTITUTE(SUBSTITUTE(TRIM(시간강사_입력!G374),"-",""),".","")," ",""))=6,IF(VALUE(LEFT(SUBSTITUTE(SUBSTITUTE(SUBSTITUTE(TRIM(시간강사_입력!G374),"-",""),".","")," ",""),2))&lt;=MOD(YEAR(TODAY()),100),"20","19")&amp;LEFT(SUBSTITUTE(SUBSTITUTE(SUBSTITUTE(TRIM(시간강사_입력!G374),"-",""),".","")," ",""),2)&amp;". "&amp;VALUE(MID(SUBSTITUTE(SUBSTITUTE(SUBSTITUTE(TRIM(시간강사_입력!G374),"-",""),".","")," ",""),3,2))&amp;". "&amp;VALUE(RIGHT(SUBSTITUTE(SUBSTITUTE(SUBSTITUTE(TRIM(시간강사_입력!G374),"-",""),".","")," ",""),2))&amp;".","")))))&amp;")"))</f>
        <v/>
      </c>
      <c r="E377" s="8" t="str">
        <f>IF(OR(시간강사_입력!F374="",LEFT(시간강사_입력!F374,2)="예)"),"",IF(시간강사_입력!O374&lt;&gt;"",시간강사_입력!O374,시간강사_입력!C374&amp;"에 임함."&amp;IF(AND(시간강사_입력!H374&lt;&gt;"",시간강사_입력!I374&lt;&gt;""),CHAR(10)&amp;"임용기간: "&amp;TEXT(시간강사_입력!H374,"yyyy. m. d.")&amp;" ~ "&amp;TEXT(시간강사_입력!I374,"yyyy. m. d."),"")&amp;IF(시간강사_입력!J374&lt;&gt;"",CHAR(10)&amp;"주당수업시간: 주 "&amp;시간강사_입력!J374&amp;"시간","")&amp;IF(시간강사_입력!K374&lt;&gt;"",CHAR(10)&amp;"총 수업주수: "&amp;시간강사_입력!K374&amp;"주","")&amp;IF(시간강사_입력!L374="예",CHAR(10)&amp;"방학기간 제외","")&amp;IF(시간강사_입력!M374&lt;&gt;"",CHAR(10)&amp;"근무시간: "&amp;시간강사_입력!M374,"")))</f>
        <v/>
      </c>
      <c r="F377" s="8" t="str">
        <f>IF(OR(시간강사_입력!F374="",LEFT(시간강사_입력!F374,2)="예)"),"",기본설정!$B$6)</f>
        <v/>
      </c>
      <c r="G377" s="22" t="str">
        <f>IF(OR(시간강사_입력!F374="",LEFT(시간강사_입력!F374,2)="예)"),"",IF(시간강사_입력!N374="",기본설정!$B$7,시간강사_입력!N374))</f>
        <v/>
      </c>
      <c r="H377" s="8" t="str">
        <f>IF(OR(시간강사_입력!F374="",LEFT(시간강사_입력!F374,2)="예)"),"",IF(기본설정!$B$8="","",기본설정!$B$8))</f>
        <v/>
      </c>
      <c r="I377" s="8" t="str">
        <f>IF(OR(시간강사_입력!F374="",LEFT(시간강사_입력!F374,2)="예)"),"",IF(기본설정!$B$9="","",기본설정!$B$9))</f>
        <v/>
      </c>
      <c r="J377" s="8" t="str">
        <f>IF(OR(시간강사_입력!F374="",LEFT(시간강사_입력!F374,2)="예)"),"",IF(시간강사_입력!P374&lt;&gt;"",시간강사_입력!P374,IF(기본설정!$B$10="","",기본설정!$B$10)))</f>
        <v/>
      </c>
    </row>
    <row r="378" spans="1:10" ht="90" customHeight="1">
      <c r="A378" s="7" t="str">
        <f>IF(OR(시간강사_입력!F375="",LEFT(시간강사_입력!F375,2)="예)"),"",IF(시간강사_입력!A375="",시간강사_입력!H375,시간강사_입력!A375))</f>
        <v/>
      </c>
      <c r="B378" s="8" t="str">
        <f>IF(OR(시간강사_입력!F375="",LEFT(시간강사_입력!F375,2)="예)"),"",IF(시간강사_입력!B375="",기본설정!$B$5,시간강사_입력!B375))</f>
        <v/>
      </c>
      <c r="C378" s="8" t="str">
        <f>IF(OR(시간강사_입력!F375="",LEFT(시간강사_입력!F375,2)="예)"),"",시간강사_입력!C375&amp;IF(시간강사_입력!E375="","",CHAR(10)&amp;"("&amp;시간강사_입력!E375&amp;")"))</f>
        <v/>
      </c>
      <c r="D378" s="8" t="str">
        <f ca="1">IF(OR(시간강사_입력!F375="",LEFT(시간강사_입력!F375,2)="예)"),"",시간강사_입력!F375&amp;IF(시간강사_입력!G375="","",CHAR(10)&amp;"("&amp;IF(시간강사_입력!G375="","",IF(AND(ISNUMBER(시간강사_입력!G375),시간강사_입력!G375&lt;100000),TEXT(시간강사_입력!G375,"yyyy. m. d."),IF(LEN(SUBSTITUTE(SUBSTITUTE(SUBSTITUTE(TRIM(시간강사_입력!G375),"-",""),".","")," ",""))=8,LEFT(SUBSTITUTE(SUBSTITUTE(SUBSTITUTE(TRIM(시간강사_입력!G375),"-",""),".","")," ",""),4)&amp;". "&amp;VALUE(MID(SUBSTITUTE(SUBSTITUTE(SUBSTITUTE(TRIM(시간강사_입력!G375),"-",""),".","")," ",""),5,2))&amp;". "&amp;VALUE(RIGHT(SUBSTITUTE(SUBSTITUTE(SUBSTITUTE(TRIM(시간강사_입력!G375),"-",""),".","")," ",""),2))&amp;".",IF(LEN(SUBSTITUTE(SUBSTITUTE(SUBSTITUTE(TRIM(시간강사_입력!G375),"-",""),".","")," ",""))=13,IF(OR(MID(SUBSTITUTE(SUBSTITUTE(SUBSTITUTE(TRIM(시간강사_입력!G375),"-",""),".","")," ",""),7,1)="1",MID(SUBSTITUTE(SUBSTITUTE(SUBSTITUTE(TRIM(시간강사_입력!G375),"-",""),".","")," ",""),7,1)="2",MID(SUBSTITUTE(SUBSTITUTE(SUBSTITUTE(TRIM(시간강사_입력!G375),"-",""),".","")," ",""),7,1)="5",MID(SUBSTITUTE(SUBSTITUTE(SUBSTITUTE(TRIM(시간강사_입력!G375),"-",""),".","")," ",""),7,1)="6"),"19","20")&amp;LEFT(SUBSTITUTE(SUBSTITUTE(SUBSTITUTE(TRIM(시간강사_입력!G375),"-",""),".","")," ",""),2)&amp;". "&amp;VALUE(MID(SUBSTITUTE(SUBSTITUTE(SUBSTITUTE(TRIM(시간강사_입력!G375),"-",""),".","")," ",""),3,2))&amp;". "&amp;VALUE(MID(SUBSTITUTE(SUBSTITUTE(SUBSTITUTE(TRIM(시간강사_입력!G375),"-",""),".","")," ",""),5,2))&amp;".",IF(LEN(SUBSTITUTE(SUBSTITUTE(SUBSTITUTE(TRIM(시간강사_입력!G375),"-",""),".","")," ",""))=6,IF(VALUE(LEFT(SUBSTITUTE(SUBSTITUTE(SUBSTITUTE(TRIM(시간강사_입력!G375),"-",""),".","")," ",""),2))&lt;=MOD(YEAR(TODAY()),100),"20","19")&amp;LEFT(SUBSTITUTE(SUBSTITUTE(SUBSTITUTE(TRIM(시간강사_입력!G375),"-",""),".","")," ",""),2)&amp;". "&amp;VALUE(MID(SUBSTITUTE(SUBSTITUTE(SUBSTITUTE(TRIM(시간강사_입력!G375),"-",""),".","")," ",""),3,2))&amp;". "&amp;VALUE(RIGHT(SUBSTITUTE(SUBSTITUTE(SUBSTITUTE(TRIM(시간강사_입력!G375),"-",""),".","")," ",""),2))&amp;".","")))))&amp;")"))</f>
        <v/>
      </c>
      <c r="E378" s="8" t="str">
        <f>IF(OR(시간강사_입력!F375="",LEFT(시간강사_입력!F375,2)="예)"),"",IF(시간강사_입력!O375&lt;&gt;"",시간강사_입력!O375,시간강사_입력!C375&amp;"에 임함."&amp;IF(AND(시간강사_입력!H375&lt;&gt;"",시간강사_입력!I375&lt;&gt;""),CHAR(10)&amp;"임용기간: "&amp;TEXT(시간강사_입력!H375,"yyyy. m. d.")&amp;" ~ "&amp;TEXT(시간강사_입력!I375,"yyyy. m. d."),"")&amp;IF(시간강사_입력!J375&lt;&gt;"",CHAR(10)&amp;"주당수업시간: 주 "&amp;시간강사_입력!J375&amp;"시간","")&amp;IF(시간강사_입력!K375&lt;&gt;"",CHAR(10)&amp;"총 수업주수: "&amp;시간강사_입력!K375&amp;"주","")&amp;IF(시간강사_입력!L375="예",CHAR(10)&amp;"방학기간 제외","")&amp;IF(시간강사_입력!M375&lt;&gt;"",CHAR(10)&amp;"근무시간: "&amp;시간강사_입력!M375,"")))</f>
        <v/>
      </c>
      <c r="F378" s="8" t="str">
        <f>IF(OR(시간강사_입력!F375="",LEFT(시간강사_입력!F375,2)="예)"),"",기본설정!$B$6)</f>
        <v/>
      </c>
      <c r="G378" s="22" t="str">
        <f>IF(OR(시간강사_입력!F375="",LEFT(시간강사_입력!F375,2)="예)"),"",IF(시간강사_입력!N375="",기본설정!$B$7,시간강사_입력!N375))</f>
        <v/>
      </c>
      <c r="H378" s="8" t="str">
        <f>IF(OR(시간강사_입력!F375="",LEFT(시간강사_입력!F375,2)="예)"),"",IF(기본설정!$B$8="","",기본설정!$B$8))</f>
        <v/>
      </c>
      <c r="I378" s="8" t="str">
        <f>IF(OR(시간강사_입력!F375="",LEFT(시간강사_입력!F375,2)="예)"),"",IF(기본설정!$B$9="","",기본설정!$B$9))</f>
        <v/>
      </c>
      <c r="J378" s="8" t="str">
        <f>IF(OR(시간강사_입력!F375="",LEFT(시간강사_입력!F375,2)="예)"),"",IF(시간강사_입력!P375&lt;&gt;"",시간강사_입력!P375,IF(기본설정!$B$10="","",기본설정!$B$10)))</f>
        <v/>
      </c>
    </row>
    <row r="379" spans="1:10" ht="90" customHeight="1">
      <c r="A379" s="7" t="str">
        <f>IF(OR(시간강사_입력!F376="",LEFT(시간강사_입력!F376,2)="예)"),"",IF(시간강사_입력!A376="",시간강사_입력!H376,시간강사_입력!A376))</f>
        <v/>
      </c>
      <c r="B379" s="8" t="str">
        <f>IF(OR(시간강사_입력!F376="",LEFT(시간강사_입력!F376,2)="예)"),"",IF(시간강사_입력!B376="",기본설정!$B$5,시간강사_입력!B376))</f>
        <v/>
      </c>
      <c r="C379" s="8" t="str">
        <f>IF(OR(시간강사_입력!F376="",LEFT(시간강사_입력!F376,2)="예)"),"",시간강사_입력!C376&amp;IF(시간강사_입력!E376="","",CHAR(10)&amp;"("&amp;시간강사_입력!E376&amp;")"))</f>
        <v/>
      </c>
      <c r="D379" s="8" t="str">
        <f ca="1">IF(OR(시간강사_입력!F376="",LEFT(시간강사_입력!F376,2)="예)"),"",시간강사_입력!F376&amp;IF(시간강사_입력!G376="","",CHAR(10)&amp;"("&amp;IF(시간강사_입력!G376="","",IF(AND(ISNUMBER(시간강사_입력!G376),시간강사_입력!G376&lt;100000),TEXT(시간강사_입력!G376,"yyyy. m. d."),IF(LEN(SUBSTITUTE(SUBSTITUTE(SUBSTITUTE(TRIM(시간강사_입력!G376),"-",""),".","")," ",""))=8,LEFT(SUBSTITUTE(SUBSTITUTE(SUBSTITUTE(TRIM(시간강사_입력!G376),"-",""),".","")," ",""),4)&amp;". "&amp;VALUE(MID(SUBSTITUTE(SUBSTITUTE(SUBSTITUTE(TRIM(시간강사_입력!G376),"-",""),".","")," ",""),5,2))&amp;". "&amp;VALUE(RIGHT(SUBSTITUTE(SUBSTITUTE(SUBSTITUTE(TRIM(시간강사_입력!G376),"-",""),".","")," ",""),2))&amp;".",IF(LEN(SUBSTITUTE(SUBSTITUTE(SUBSTITUTE(TRIM(시간강사_입력!G376),"-",""),".","")," ",""))=13,IF(OR(MID(SUBSTITUTE(SUBSTITUTE(SUBSTITUTE(TRIM(시간강사_입력!G376),"-",""),".","")," ",""),7,1)="1",MID(SUBSTITUTE(SUBSTITUTE(SUBSTITUTE(TRIM(시간강사_입력!G376),"-",""),".","")," ",""),7,1)="2",MID(SUBSTITUTE(SUBSTITUTE(SUBSTITUTE(TRIM(시간강사_입력!G376),"-",""),".","")," ",""),7,1)="5",MID(SUBSTITUTE(SUBSTITUTE(SUBSTITUTE(TRIM(시간강사_입력!G376),"-",""),".","")," ",""),7,1)="6"),"19","20")&amp;LEFT(SUBSTITUTE(SUBSTITUTE(SUBSTITUTE(TRIM(시간강사_입력!G376),"-",""),".","")," ",""),2)&amp;". "&amp;VALUE(MID(SUBSTITUTE(SUBSTITUTE(SUBSTITUTE(TRIM(시간강사_입력!G376),"-",""),".","")," ",""),3,2))&amp;". "&amp;VALUE(MID(SUBSTITUTE(SUBSTITUTE(SUBSTITUTE(TRIM(시간강사_입력!G376),"-",""),".","")," ",""),5,2))&amp;".",IF(LEN(SUBSTITUTE(SUBSTITUTE(SUBSTITUTE(TRIM(시간강사_입력!G376),"-",""),".","")," ",""))=6,IF(VALUE(LEFT(SUBSTITUTE(SUBSTITUTE(SUBSTITUTE(TRIM(시간강사_입력!G376),"-",""),".","")," ",""),2))&lt;=MOD(YEAR(TODAY()),100),"20","19")&amp;LEFT(SUBSTITUTE(SUBSTITUTE(SUBSTITUTE(TRIM(시간강사_입력!G376),"-",""),".","")," ",""),2)&amp;". "&amp;VALUE(MID(SUBSTITUTE(SUBSTITUTE(SUBSTITUTE(TRIM(시간강사_입력!G376),"-",""),".","")," ",""),3,2))&amp;". "&amp;VALUE(RIGHT(SUBSTITUTE(SUBSTITUTE(SUBSTITUTE(TRIM(시간강사_입력!G376),"-",""),".","")," ",""),2))&amp;".","")))))&amp;")"))</f>
        <v/>
      </c>
      <c r="E379" s="8" t="str">
        <f>IF(OR(시간강사_입력!F376="",LEFT(시간강사_입력!F376,2)="예)"),"",IF(시간강사_입력!O376&lt;&gt;"",시간강사_입력!O376,시간강사_입력!C376&amp;"에 임함."&amp;IF(AND(시간강사_입력!H376&lt;&gt;"",시간강사_입력!I376&lt;&gt;""),CHAR(10)&amp;"임용기간: "&amp;TEXT(시간강사_입력!H376,"yyyy. m. d.")&amp;" ~ "&amp;TEXT(시간강사_입력!I376,"yyyy. m. d."),"")&amp;IF(시간강사_입력!J376&lt;&gt;"",CHAR(10)&amp;"주당수업시간: 주 "&amp;시간강사_입력!J376&amp;"시간","")&amp;IF(시간강사_입력!K376&lt;&gt;"",CHAR(10)&amp;"총 수업주수: "&amp;시간강사_입력!K376&amp;"주","")&amp;IF(시간강사_입력!L376="예",CHAR(10)&amp;"방학기간 제외","")&amp;IF(시간강사_입력!M376&lt;&gt;"",CHAR(10)&amp;"근무시간: "&amp;시간강사_입력!M376,"")))</f>
        <v/>
      </c>
      <c r="F379" s="8" t="str">
        <f>IF(OR(시간강사_입력!F376="",LEFT(시간강사_입력!F376,2)="예)"),"",기본설정!$B$6)</f>
        <v/>
      </c>
      <c r="G379" s="22" t="str">
        <f>IF(OR(시간강사_입력!F376="",LEFT(시간강사_입력!F376,2)="예)"),"",IF(시간강사_입력!N376="",기본설정!$B$7,시간강사_입력!N376))</f>
        <v/>
      </c>
      <c r="H379" s="8" t="str">
        <f>IF(OR(시간강사_입력!F376="",LEFT(시간강사_입력!F376,2)="예)"),"",IF(기본설정!$B$8="","",기본설정!$B$8))</f>
        <v/>
      </c>
      <c r="I379" s="8" t="str">
        <f>IF(OR(시간강사_입력!F376="",LEFT(시간강사_입력!F376,2)="예)"),"",IF(기본설정!$B$9="","",기본설정!$B$9))</f>
        <v/>
      </c>
      <c r="J379" s="8" t="str">
        <f>IF(OR(시간강사_입력!F376="",LEFT(시간강사_입력!F376,2)="예)"),"",IF(시간강사_입력!P376&lt;&gt;"",시간강사_입력!P376,IF(기본설정!$B$10="","",기본설정!$B$10)))</f>
        <v/>
      </c>
    </row>
    <row r="380" spans="1:10" ht="90" customHeight="1">
      <c r="A380" s="7" t="str">
        <f>IF(OR(시간강사_입력!F377="",LEFT(시간강사_입력!F377,2)="예)"),"",IF(시간강사_입력!A377="",시간강사_입력!H377,시간강사_입력!A377))</f>
        <v/>
      </c>
      <c r="B380" s="8" t="str">
        <f>IF(OR(시간강사_입력!F377="",LEFT(시간강사_입력!F377,2)="예)"),"",IF(시간강사_입력!B377="",기본설정!$B$5,시간강사_입력!B377))</f>
        <v/>
      </c>
      <c r="C380" s="8" t="str">
        <f>IF(OR(시간강사_입력!F377="",LEFT(시간강사_입력!F377,2)="예)"),"",시간강사_입력!C377&amp;IF(시간강사_입력!E377="","",CHAR(10)&amp;"("&amp;시간강사_입력!E377&amp;")"))</f>
        <v/>
      </c>
      <c r="D380" s="8" t="str">
        <f ca="1">IF(OR(시간강사_입력!F377="",LEFT(시간강사_입력!F377,2)="예)"),"",시간강사_입력!F377&amp;IF(시간강사_입력!G377="","",CHAR(10)&amp;"("&amp;IF(시간강사_입력!G377="","",IF(AND(ISNUMBER(시간강사_입력!G377),시간강사_입력!G377&lt;100000),TEXT(시간강사_입력!G377,"yyyy. m. d."),IF(LEN(SUBSTITUTE(SUBSTITUTE(SUBSTITUTE(TRIM(시간강사_입력!G377),"-",""),".","")," ",""))=8,LEFT(SUBSTITUTE(SUBSTITUTE(SUBSTITUTE(TRIM(시간강사_입력!G377),"-",""),".","")," ",""),4)&amp;". "&amp;VALUE(MID(SUBSTITUTE(SUBSTITUTE(SUBSTITUTE(TRIM(시간강사_입력!G377),"-",""),".","")," ",""),5,2))&amp;". "&amp;VALUE(RIGHT(SUBSTITUTE(SUBSTITUTE(SUBSTITUTE(TRIM(시간강사_입력!G377),"-",""),".","")," ",""),2))&amp;".",IF(LEN(SUBSTITUTE(SUBSTITUTE(SUBSTITUTE(TRIM(시간강사_입력!G377),"-",""),".","")," ",""))=13,IF(OR(MID(SUBSTITUTE(SUBSTITUTE(SUBSTITUTE(TRIM(시간강사_입력!G377),"-",""),".","")," ",""),7,1)="1",MID(SUBSTITUTE(SUBSTITUTE(SUBSTITUTE(TRIM(시간강사_입력!G377),"-",""),".","")," ",""),7,1)="2",MID(SUBSTITUTE(SUBSTITUTE(SUBSTITUTE(TRIM(시간강사_입력!G377),"-",""),".","")," ",""),7,1)="5",MID(SUBSTITUTE(SUBSTITUTE(SUBSTITUTE(TRIM(시간강사_입력!G377),"-",""),".","")," ",""),7,1)="6"),"19","20")&amp;LEFT(SUBSTITUTE(SUBSTITUTE(SUBSTITUTE(TRIM(시간강사_입력!G377),"-",""),".","")," ",""),2)&amp;". "&amp;VALUE(MID(SUBSTITUTE(SUBSTITUTE(SUBSTITUTE(TRIM(시간강사_입력!G377),"-",""),".","")," ",""),3,2))&amp;". "&amp;VALUE(MID(SUBSTITUTE(SUBSTITUTE(SUBSTITUTE(TRIM(시간강사_입력!G377),"-",""),".","")," ",""),5,2))&amp;".",IF(LEN(SUBSTITUTE(SUBSTITUTE(SUBSTITUTE(TRIM(시간강사_입력!G377),"-",""),".","")," ",""))=6,IF(VALUE(LEFT(SUBSTITUTE(SUBSTITUTE(SUBSTITUTE(TRIM(시간강사_입력!G377),"-",""),".","")," ",""),2))&lt;=MOD(YEAR(TODAY()),100),"20","19")&amp;LEFT(SUBSTITUTE(SUBSTITUTE(SUBSTITUTE(TRIM(시간강사_입력!G377),"-",""),".","")," ",""),2)&amp;". "&amp;VALUE(MID(SUBSTITUTE(SUBSTITUTE(SUBSTITUTE(TRIM(시간강사_입력!G377),"-",""),".","")," ",""),3,2))&amp;". "&amp;VALUE(RIGHT(SUBSTITUTE(SUBSTITUTE(SUBSTITUTE(TRIM(시간강사_입력!G377),"-",""),".","")," ",""),2))&amp;".","")))))&amp;")"))</f>
        <v/>
      </c>
      <c r="E380" s="8" t="str">
        <f>IF(OR(시간강사_입력!F377="",LEFT(시간강사_입력!F377,2)="예)"),"",IF(시간강사_입력!O377&lt;&gt;"",시간강사_입력!O377,시간강사_입력!C377&amp;"에 임함."&amp;IF(AND(시간강사_입력!H377&lt;&gt;"",시간강사_입력!I377&lt;&gt;""),CHAR(10)&amp;"임용기간: "&amp;TEXT(시간강사_입력!H377,"yyyy. m. d.")&amp;" ~ "&amp;TEXT(시간강사_입력!I377,"yyyy. m. d."),"")&amp;IF(시간강사_입력!J377&lt;&gt;"",CHAR(10)&amp;"주당수업시간: 주 "&amp;시간강사_입력!J377&amp;"시간","")&amp;IF(시간강사_입력!K377&lt;&gt;"",CHAR(10)&amp;"총 수업주수: "&amp;시간강사_입력!K377&amp;"주","")&amp;IF(시간강사_입력!L377="예",CHAR(10)&amp;"방학기간 제외","")&amp;IF(시간강사_입력!M377&lt;&gt;"",CHAR(10)&amp;"근무시간: "&amp;시간강사_입력!M377,"")))</f>
        <v/>
      </c>
      <c r="F380" s="8" t="str">
        <f>IF(OR(시간강사_입력!F377="",LEFT(시간강사_입력!F377,2)="예)"),"",기본설정!$B$6)</f>
        <v/>
      </c>
      <c r="G380" s="22" t="str">
        <f>IF(OR(시간강사_입력!F377="",LEFT(시간강사_입력!F377,2)="예)"),"",IF(시간강사_입력!N377="",기본설정!$B$7,시간강사_입력!N377))</f>
        <v/>
      </c>
      <c r="H380" s="8" t="str">
        <f>IF(OR(시간강사_입력!F377="",LEFT(시간강사_입력!F377,2)="예)"),"",IF(기본설정!$B$8="","",기본설정!$B$8))</f>
        <v/>
      </c>
      <c r="I380" s="8" t="str">
        <f>IF(OR(시간강사_입력!F377="",LEFT(시간강사_입력!F377,2)="예)"),"",IF(기본설정!$B$9="","",기본설정!$B$9))</f>
        <v/>
      </c>
      <c r="J380" s="8" t="str">
        <f>IF(OR(시간강사_입력!F377="",LEFT(시간강사_입력!F377,2)="예)"),"",IF(시간강사_입력!P377&lt;&gt;"",시간강사_입력!P377,IF(기본설정!$B$10="","",기본설정!$B$10)))</f>
        <v/>
      </c>
    </row>
    <row r="381" spans="1:10" ht="90" customHeight="1">
      <c r="A381" s="7" t="str">
        <f>IF(OR(시간강사_입력!F378="",LEFT(시간강사_입력!F378,2)="예)"),"",IF(시간강사_입력!A378="",시간강사_입력!H378,시간강사_입력!A378))</f>
        <v/>
      </c>
      <c r="B381" s="8" t="str">
        <f>IF(OR(시간강사_입력!F378="",LEFT(시간강사_입력!F378,2)="예)"),"",IF(시간강사_입력!B378="",기본설정!$B$5,시간강사_입력!B378))</f>
        <v/>
      </c>
      <c r="C381" s="8" t="str">
        <f>IF(OR(시간강사_입력!F378="",LEFT(시간강사_입력!F378,2)="예)"),"",시간강사_입력!C378&amp;IF(시간강사_입력!E378="","",CHAR(10)&amp;"("&amp;시간강사_입력!E378&amp;")"))</f>
        <v/>
      </c>
      <c r="D381" s="8" t="str">
        <f ca="1">IF(OR(시간강사_입력!F378="",LEFT(시간강사_입력!F378,2)="예)"),"",시간강사_입력!F378&amp;IF(시간강사_입력!G378="","",CHAR(10)&amp;"("&amp;IF(시간강사_입력!G378="","",IF(AND(ISNUMBER(시간강사_입력!G378),시간강사_입력!G378&lt;100000),TEXT(시간강사_입력!G378,"yyyy. m. d."),IF(LEN(SUBSTITUTE(SUBSTITUTE(SUBSTITUTE(TRIM(시간강사_입력!G378),"-",""),".","")," ",""))=8,LEFT(SUBSTITUTE(SUBSTITUTE(SUBSTITUTE(TRIM(시간강사_입력!G378),"-",""),".","")," ",""),4)&amp;". "&amp;VALUE(MID(SUBSTITUTE(SUBSTITUTE(SUBSTITUTE(TRIM(시간강사_입력!G378),"-",""),".","")," ",""),5,2))&amp;". "&amp;VALUE(RIGHT(SUBSTITUTE(SUBSTITUTE(SUBSTITUTE(TRIM(시간강사_입력!G378),"-",""),".","")," ",""),2))&amp;".",IF(LEN(SUBSTITUTE(SUBSTITUTE(SUBSTITUTE(TRIM(시간강사_입력!G378),"-",""),".","")," ",""))=13,IF(OR(MID(SUBSTITUTE(SUBSTITUTE(SUBSTITUTE(TRIM(시간강사_입력!G378),"-",""),".","")," ",""),7,1)="1",MID(SUBSTITUTE(SUBSTITUTE(SUBSTITUTE(TRIM(시간강사_입력!G378),"-",""),".","")," ",""),7,1)="2",MID(SUBSTITUTE(SUBSTITUTE(SUBSTITUTE(TRIM(시간강사_입력!G378),"-",""),".","")," ",""),7,1)="5",MID(SUBSTITUTE(SUBSTITUTE(SUBSTITUTE(TRIM(시간강사_입력!G378),"-",""),".","")," ",""),7,1)="6"),"19","20")&amp;LEFT(SUBSTITUTE(SUBSTITUTE(SUBSTITUTE(TRIM(시간강사_입력!G378),"-",""),".","")," ",""),2)&amp;". "&amp;VALUE(MID(SUBSTITUTE(SUBSTITUTE(SUBSTITUTE(TRIM(시간강사_입력!G378),"-",""),".","")," ",""),3,2))&amp;". "&amp;VALUE(MID(SUBSTITUTE(SUBSTITUTE(SUBSTITUTE(TRIM(시간강사_입력!G378),"-",""),".","")," ",""),5,2))&amp;".",IF(LEN(SUBSTITUTE(SUBSTITUTE(SUBSTITUTE(TRIM(시간강사_입력!G378),"-",""),".","")," ",""))=6,IF(VALUE(LEFT(SUBSTITUTE(SUBSTITUTE(SUBSTITUTE(TRIM(시간강사_입력!G378),"-",""),".","")," ",""),2))&lt;=MOD(YEAR(TODAY()),100),"20","19")&amp;LEFT(SUBSTITUTE(SUBSTITUTE(SUBSTITUTE(TRIM(시간강사_입력!G378),"-",""),".","")," ",""),2)&amp;". "&amp;VALUE(MID(SUBSTITUTE(SUBSTITUTE(SUBSTITUTE(TRIM(시간강사_입력!G378),"-",""),".","")," ",""),3,2))&amp;". "&amp;VALUE(RIGHT(SUBSTITUTE(SUBSTITUTE(SUBSTITUTE(TRIM(시간강사_입력!G378),"-",""),".","")," ",""),2))&amp;".","")))))&amp;")"))</f>
        <v/>
      </c>
      <c r="E381" s="8" t="str">
        <f>IF(OR(시간강사_입력!F378="",LEFT(시간강사_입력!F378,2)="예)"),"",IF(시간강사_입력!O378&lt;&gt;"",시간강사_입력!O378,시간강사_입력!C378&amp;"에 임함."&amp;IF(AND(시간강사_입력!H378&lt;&gt;"",시간강사_입력!I378&lt;&gt;""),CHAR(10)&amp;"임용기간: "&amp;TEXT(시간강사_입력!H378,"yyyy. m. d.")&amp;" ~ "&amp;TEXT(시간강사_입력!I378,"yyyy. m. d."),"")&amp;IF(시간강사_입력!J378&lt;&gt;"",CHAR(10)&amp;"주당수업시간: 주 "&amp;시간강사_입력!J378&amp;"시간","")&amp;IF(시간강사_입력!K378&lt;&gt;"",CHAR(10)&amp;"총 수업주수: "&amp;시간강사_입력!K378&amp;"주","")&amp;IF(시간강사_입력!L378="예",CHAR(10)&amp;"방학기간 제외","")&amp;IF(시간강사_입력!M378&lt;&gt;"",CHAR(10)&amp;"근무시간: "&amp;시간강사_입력!M378,"")))</f>
        <v/>
      </c>
      <c r="F381" s="8" t="str">
        <f>IF(OR(시간강사_입력!F378="",LEFT(시간강사_입력!F378,2)="예)"),"",기본설정!$B$6)</f>
        <v/>
      </c>
      <c r="G381" s="22" t="str">
        <f>IF(OR(시간강사_입력!F378="",LEFT(시간강사_입력!F378,2)="예)"),"",IF(시간강사_입력!N378="",기본설정!$B$7,시간강사_입력!N378))</f>
        <v/>
      </c>
      <c r="H381" s="8" t="str">
        <f>IF(OR(시간강사_입력!F378="",LEFT(시간강사_입력!F378,2)="예)"),"",IF(기본설정!$B$8="","",기본설정!$B$8))</f>
        <v/>
      </c>
      <c r="I381" s="8" t="str">
        <f>IF(OR(시간강사_입력!F378="",LEFT(시간강사_입력!F378,2)="예)"),"",IF(기본설정!$B$9="","",기본설정!$B$9))</f>
        <v/>
      </c>
      <c r="J381" s="8" t="str">
        <f>IF(OR(시간강사_입력!F378="",LEFT(시간강사_입력!F378,2)="예)"),"",IF(시간강사_입력!P378&lt;&gt;"",시간강사_입력!P378,IF(기본설정!$B$10="","",기본설정!$B$10)))</f>
        <v/>
      </c>
    </row>
    <row r="382" spans="1:10" ht="90" customHeight="1">
      <c r="A382" s="7" t="str">
        <f>IF(OR(시간강사_입력!F379="",LEFT(시간강사_입력!F379,2)="예)"),"",IF(시간강사_입력!A379="",시간강사_입력!H379,시간강사_입력!A379))</f>
        <v/>
      </c>
      <c r="B382" s="8" t="str">
        <f>IF(OR(시간강사_입력!F379="",LEFT(시간강사_입력!F379,2)="예)"),"",IF(시간강사_입력!B379="",기본설정!$B$5,시간강사_입력!B379))</f>
        <v/>
      </c>
      <c r="C382" s="8" t="str">
        <f>IF(OR(시간강사_입력!F379="",LEFT(시간강사_입력!F379,2)="예)"),"",시간강사_입력!C379&amp;IF(시간강사_입력!E379="","",CHAR(10)&amp;"("&amp;시간강사_입력!E379&amp;")"))</f>
        <v/>
      </c>
      <c r="D382" s="8" t="str">
        <f ca="1">IF(OR(시간강사_입력!F379="",LEFT(시간강사_입력!F379,2)="예)"),"",시간강사_입력!F379&amp;IF(시간강사_입력!G379="","",CHAR(10)&amp;"("&amp;IF(시간강사_입력!G379="","",IF(AND(ISNUMBER(시간강사_입력!G379),시간강사_입력!G379&lt;100000),TEXT(시간강사_입력!G379,"yyyy. m. d."),IF(LEN(SUBSTITUTE(SUBSTITUTE(SUBSTITUTE(TRIM(시간강사_입력!G379),"-",""),".","")," ",""))=8,LEFT(SUBSTITUTE(SUBSTITUTE(SUBSTITUTE(TRIM(시간강사_입력!G379),"-",""),".","")," ",""),4)&amp;". "&amp;VALUE(MID(SUBSTITUTE(SUBSTITUTE(SUBSTITUTE(TRIM(시간강사_입력!G379),"-",""),".","")," ",""),5,2))&amp;". "&amp;VALUE(RIGHT(SUBSTITUTE(SUBSTITUTE(SUBSTITUTE(TRIM(시간강사_입력!G379),"-",""),".","")," ",""),2))&amp;".",IF(LEN(SUBSTITUTE(SUBSTITUTE(SUBSTITUTE(TRIM(시간강사_입력!G379),"-",""),".","")," ",""))=13,IF(OR(MID(SUBSTITUTE(SUBSTITUTE(SUBSTITUTE(TRIM(시간강사_입력!G379),"-",""),".","")," ",""),7,1)="1",MID(SUBSTITUTE(SUBSTITUTE(SUBSTITUTE(TRIM(시간강사_입력!G379),"-",""),".","")," ",""),7,1)="2",MID(SUBSTITUTE(SUBSTITUTE(SUBSTITUTE(TRIM(시간강사_입력!G379),"-",""),".","")," ",""),7,1)="5",MID(SUBSTITUTE(SUBSTITUTE(SUBSTITUTE(TRIM(시간강사_입력!G379),"-",""),".","")," ",""),7,1)="6"),"19","20")&amp;LEFT(SUBSTITUTE(SUBSTITUTE(SUBSTITUTE(TRIM(시간강사_입력!G379),"-",""),".","")," ",""),2)&amp;". "&amp;VALUE(MID(SUBSTITUTE(SUBSTITUTE(SUBSTITUTE(TRIM(시간강사_입력!G379),"-",""),".","")," ",""),3,2))&amp;". "&amp;VALUE(MID(SUBSTITUTE(SUBSTITUTE(SUBSTITUTE(TRIM(시간강사_입력!G379),"-",""),".","")," ",""),5,2))&amp;".",IF(LEN(SUBSTITUTE(SUBSTITUTE(SUBSTITUTE(TRIM(시간강사_입력!G379),"-",""),".","")," ",""))=6,IF(VALUE(LEFT(SUBSTITUTE(SUBSTITUTE(SUBSTITUTE(TRIM(시간강사_입력!G379),"-",""),".","")," ",""),2))&lt;=MOD(YEAR(TODAY()),100),"20","19")&amp;LEFT(SUBSTITUTE(SUBSTITUTE(SUBSTITUTE(TRIM(시간강사_입력!G379),"-",""),".","")," ",""),2)&amp;". "&amp;VALUE(MID(SUBSTITUTE(SUBSTITUTE(SUBSTITUTE(TRIM(시간강사_입력!G379),"-",""),".","")," ",""),3,2))&amp;". "&amp;VALUE(RIGHT(SUBSTITUTE(SUBSTITUTE(SUBSTITUTE(TRIM(시간강사_입력!G379),"-",""),".","")," ",""),2))&amp;".","")))))&amp;")"))</f>
        <v/>
      </c>
      <c r="E382" s="8" t="str">
        <f>IF(OR(시간강사_입력!F379="",LEFT(시간강사_입력!F379,2)="예)"),"",IF(시간강사_입력!O379&lt;&gt;"",시간강사_입력!O379,시간강사_입력!C379&amp;"에 임함."&amp;IF(AND(시간강사_입력!H379&lt;&gt;"",시간강사_입력!I379&lt;&gt;""),CHAR(10)&amp;"임용기간: "&amp;TEXT(시간강사_입력!H379,"yyyy. m. d.")&amp;" ~ "&amp;TEXT(시간강사_입력!I379,"yyyy. m. d."),"")&amp;IF(시간강사_입력!J379&lt;&gt;"",CHAR(10)&amp;"주당수업시간: 주 "&amp;시간강사_입력!J379&amp;"시간","")&amp;IF(시간강사_입력!K379&lt;&gt;"",CHAR(10)&amp;"총 수업주수: "&amp;시간강사_입력!K379&amp;"주","")&amp;IF(시간강사_입력!L379="예",CHAR(10)&amp;"방학기간 제외","")&amp;IF(시간강사_입력!M379&lt;&gt;"",CHAR(10)&amp;"근무시간: "&amp;시간강사_입력!M379,"")))</f>
        <v/>
      </c>
      <c r="F382" s="8" t="str">
        <f>IF(OR(시간강사_입력!F379="",LEFT(시간강사_입력!F379,2)="예)"),"",기본설정!$B$6)</f>
        <v/>
      </c>
      <c r="G382" s="22" t="str">
        <f>IF(OR(시간강사_입력!F379="",LEFT(시간강사_입력!F379,2)="예)"),"",IF(시간강사_입력!N379="",기본설정!$B$7,시간강사_입력!N379))</f>
        <v/>
      </c>
      <c r="H382" s="8" t="str">
        <f>IF(OR(시간강사_입력!F379="",LEFT(시간강사_입력!F379,2)="예)"),"",IF(기본설정!$B$8="","",기본설정!$B$8))</f>
        <v/>
      </c>
      <c r="I382" s="8" t="str">
        <f>IF(OR(시간강사_입력!F379="",LEFT(시간강사_입력!F379,2)="예)"),"",IF(기본설정!$B$9="","",기본설정!$B$9))</f>
        <v/>
      </c>
      <c r="J382" s="8" t="str">
        <f>IF(OR(시간강사_입력!F379="",LEFT(시간강사_입력!F379,2)="예)"),"",IF(시간강사_입력!P379&lt;&gt;"",시간강사_입력!P379,IF(기본설정!$B$10="","",기본설정!$B$10)))</f>
        <v/>
      </c>
    </row>
    <row r="383" spans="1:10" ht="90" customHeight="1">
      <c r="A383" s="7" t="str">
        <f>IF(OR(시간강사_입력!F380="",LEFT(시간강사_입력!F380,2)="예)"),"",IF(시간강사_입력!A380="",시간강사_입력!H380,시간강사_입력!A380))</f>
        <v/>
      </c>
      <c r="B383" s="8" t="str">
        <f>IF(OR(시간강사_입력!F380="",LEFT(시간강사_입력!F380,2)="예)"),"",IF(시간강사_입력!B380="",기본설정!$B$5,시간강사_입력!B380))</f>
        <v/>
      </c>
      <c r="C383" s="8" t="str">
        <f>IF(OR(시간강사_입력!F380="",LEFT(시간강사_입력!F380,2)="예)"),"",시간강사_입력!C380&amp;IF(시간강사_입력!E380="","",CHAR(10)&amp;"("&amp;시간강사_입력!E380&amp;")"))</f>
        <v/>
      </c>
      <c r="D383" s="8" t="str">
        <f ca="1">IF(OR(시간강사_입력!F380="",LEFT(시간강사_입력!F380,2)="예)"),"",시간강사_입력!F380&amp;IF(시간강사_입력!G380="","",CHAR(10)&amp;"("&amp;IF(시간강사_입력!G380="","",IF(AND(ISNUMBER(시간강사_입력!G380),시간강사_입력!G380&lt;100000),TEXT(시간강사_입력!G380,"yyyy. m. d."),IF(LEN(SUBSTITUTE(SUBSTITUTE(SUBSTITUTE(TRIM(시간강사_입력!G380),"-",""),".","")," ",""))=8,LEFT(SUBSTITUTE(SUBSTITUTE(SUBSTITUTE(TRIM(시간강사_입력!G380),"-",""),".","")," ",""),4)&amp;". "&amp;VALUE(MID(SUBSTITUTE(SUBSTITUTE(SUBSTITUTE(TRIM(시간강사_입력!G380),"-",""),".","")," ",""),5,2))&amp;". "&amp;VALUE(RIGHT(SUBSTITUTE(SUBSTITUTE(SUBSTITUTE(TRIM(시간강사_입력!G380),"-",""),".","")," ",""),2))&amp;".",IF(LEN(SUBSTITUTE(SUBSTITUTE(SUBSTITUTE(TRIM(시간강사_입력!G380),"-",""),".","")," ",""))=13,IF(OR(MID(SUBSTITUTE(SUBSTITUTE(SUBSTITUTE(TRIM(시간강사_입력!G380),"-",""),".","")," ",""),7,1)="1",MID(SUBSTITUTE(SUBSTITUTE(SUBSTITUTE(TRIM(시간강사_입력!G380),"-",""),".","")," ",""),7,1)="2",MID(SUBSTITUTE(SUBSTITUTE(SUBSTITUTE(TRIM(시간강사_입력!G380),"-",""),".","")," ",""),7,1)="5",MID(SUBSTITUTE(SUBSTITUTE(SUBSTITUTE(TRIM(시간강사_입력!G380),"-",""),".","")," ",""),7,1)="6"),"19","20")&amp;LEFT(SUBSTITUTE(SUBSTITUTE(SUBSTITUTE(TRIM(시간강사_입력!G380),"-",""),".","")," ",""),2)&amp;". "&amp;VALUE(MID(SUBSTITUTE(SUBSTITUTE(SUBSTITUTE(TRIM(시간강사_입력!G380),"-",""),".","")," ",""),3,2))&amp;". "&amp;VALUE(MID(SUBSTITUTE(SUBSTITUTE(SUBSTITUTE(TRIM(시간강사_입력!G380),"-",""),".","")," ",""),5,2))&amp;".",IF(LEN(SUBSTITUTE(SUBSTITUTE(SUBSTITUTE(TRIM(시간강사_입력!G380),"-",""),".","")," ",""))=6,IF(VALUE(LEFT(SUBSTITUTE(SUBSTITUTE(SUBSTITUTE(TRIM(시간강사_입력!G380),"-",""),".","")," ",""),2))&lt;=MOD(YEAR(TODAY()),100),"20","19")&amp;LEFT(SUBSTITUTE(SUBSTITUTE(SUBSTITUTE(TRIM(시간강사_입력!G380),"-",""),".","")," ",""),2)&amp;". "&amp;VALUE(MID(SUBSTITUTE(SUBSTITUTE(SUBSTITUTE(TRIM(시간강사_입력!G380),"-",""),".","")," ",""),3,2))&amp;". "&amp;VALUE(RIGHT(SUBSTITUTE(SUBSTITUTE(SUBSTITUTE(TRIM(시간강사_입력!G380),"-",""),".","")," ",""),2))&amp;".","")))))&amp;")"))</f>
        <v/>
      </c>
      <c r="E383" s="8" t="str">
        <f>IF(OR(시간강사_입력!F380="",LEFT(시간강사_입력!F380,2)="예)"),"",IF(시간강사_입력!O380&lt;&gt;"",시간강사_입력!O380,시간강사_입력!C380&amp;"에 임함."&amp;IF(AND(시간강사_입력!H380&lt;&gt;"",시간강사_입력!I380&lt;&gt;""),CHAR(10)&amp;"임용기간: "&amp;TEXT(시간강사_입력!H380,"yyyy. m. d.")&amp;" ~ "&amp;TEXT(시간강사_입력!I380,"yyyy. m. d."),"")&amp;IF(시간강사_입력!J380&lt;&gt;"",CHAR(10)&amp;"주당수업시간: 주 "&amp;시간강사_입력!J380&amp;"시간","")&amp;IF(시간강사_입력!K380&lt;&gt;"",CHAR(10)&amp;"총 수업주수: "&amp;시간강사_입력!K380&amp;"주","")&amp;IF(시간강사_입력!L380="예",CHAR(10)&amp;"방학기간 제외","")&amp;IF(시간강사_입력!M380&lt;&gt;"",CHAR(10)&amp;"근무시간: "&amp;시간강사_입력!M380,"")))</f>
        <v/>
      </c>
      <c r="F383" s="8" t="str">
        <f>IF(OR(시간강사_입력!F380="",LEFT(시간강사_입력!F380,2)="예)"),"",기본설정!$B$6)</f>
        <v/>
      </c>
      <c r="G383" s="22" t="str">
        <f>IF(OR(시간강사_입력!F380="",LEFT(시간강사_입력!F380,2)="예)"),"",IF(시간강사_입력!N380="",기본설정!$B$7,시간강사_입력!N380))</f>
        <v/>
      </c>
      <c r="H383" s="8" t="str">
        <f>IF(OR(시간강사_입력!F380="",LEFT(시간강사_입력!F380,2)="예)"),"",IF(기본설정!$B$8="","",기본설정!$B$8))</f>
        <v/>
      </c>
      <c r="I383" s="8" t="str">
        <f>IF(OR(시간강사_입력!F380="",LEFT(시간강사_입력!F380,2)="예)"),"",IF(기본설정!$B$9="","",기본설정!$B$9))</f>
        <v/>
      </c>
      <c r="J383" s="8" t="str">
        <f>IF(OR(시간강사_입력!F380="",LEFT(시간강사_입력!F380,2)="예)"),"",IF(시간강사_입력!P380&lt;&gt;"",시간강사_입력!P380,IF(기본설정!$B$10="","",기본설정!$B$10)))</f>
        <v/>
      </c>
    </row>
    <row r="384" spans="1:10" ht="90" customHeight="1">
      <c r="A384" s="7" t="str">
        <f>IF(OR(시간강사_입력!F381="",LEFT(시간강사_입력!F381,2)="예)"),"",IF(시간강사_입력!A381="",시간강사_입력!H381,시간강사_입력!A381))</f>
        <v/>
      </c>
      <c r="B384" s="8" t="str">
        <f>IF(OR(시간강사_입력!F381="",LEFT(시간강사_입력!F381,2)="예)"),"",IF(시간강사_입력!B381="",기본설정!$B$5,시간강사_입력!B381))</f>
        <v/>
      </c>
      <c r="C384" s="8" t="str">
        <f>IF(OR(시간강사_입력!F381="",LEFT(시간강사_입력!F381,2)="예)"),"",시간강사_입력!C381&amp;IF(시간강사_입력!E381="","",CHAR(10)&amp;"("&amp;시간강사_입력!E381&amp;")"))</f>
        <v/>
      </c>
      <c r="D384" s="8" t="str">
        <f ca="1">IF(OR(시간강사_입력!F381="",LEFT(시간강사_입력!F381,2)="예)"),"",시간강사_입력!F381&amp;IF(시간강사_입력!G381="","",CHAR(10)&amp;"("&amp;IF(시간강사_입력!G381="","",IF(AND(ISNUMBER(시간강사_입력!G381),시간강사_입력!G381&lt;100000),TEXT(시간강사_입력!G381,"yyyy. m. d."),IF(LEN(SUBSTITUTE(SUBSTITUTE(SUBSTITUTE(TRIM(시간강사_입력!G381),"-",""),".","")," ",""))=8,LEFT(SUBSTITUTE(SUBSTITUTE(SUBSTITUTE(TRIM(시간강사_입력!G381),"-",""),".","")," ",""),4)&amp;". "&amp;VALUE(MID(SUBSTITUTE(SUBSTITUTE(SUBSTITUTE(TRIM(시간강사_입력!G381),"-",""),".","")," ",""),5,2))&amp;". "&amp;VALUE(RIGHT(SUBSTITUTE(SUBSTITUTE(SUBSTITUTE(TRIM(시간강사_입력!G381),"-",""),".","")," ",""),2))&amp;".",IF(LEN(SUBSTITUTE(SUBSTITUTE(SUBSTITUTE(TRIM(시간강사_입력!G381),"-",""),".","")," ",""))=13,IF(OR(MID(SUBSTITUTE(SUBSTITUTE(SUBSTITUTE(TRIM(시간강사_입력!G381),"-",""),".","")," ",""),7,1)="1",MID(SUBSTITUTE(SUBSTITUTE(SUBSTITUTE(TRIM(시간강사_입력!G381),"-",""),".","")," ",""),7,1)="2",MID(SUBSTITUTE(SUBSTITUTE(SUBSTITUTE(TRIM(시간강사_입력!G381),"-",""),".","")," ",""),7,1)="5",MID(SUBSTITUTE(SUBSTITUTE(SUBSTITUTE(TRIM(시간강사_입력!G381),"-",""),".","")," ",""),7,1)="6"),"19","20")&amp;LEFT(SUBSTITUTE(SUBSTITUTE(SUBSTITUTE(TRIM(시간강사_입력!G381),"-",""),".","")," ",""),2)&amp;". "&amp;VALUE(MID(SUBSTITUTE(SUBSTITUTE(SUBSTITUTE(TRIM(시간강사_입력!G381),"-",""),".","")," ",""),3,2))&amp;". "&amp;VALUE(MID(SUBSTITUTE(SUBSTITUTE(SUBSTITUTE(TRIM(시간강사_입력!G381),"-",""),".","")," ",""),5,2))&amp;".",IF(LEN(SUBSTITUTE(SUBSTITUTE(SUBSTITUTE(TRIM(시간강사_입력!G381),"-",""),".","")," ",""))=6,IF(VALUE(LEFT(SUBSTITUTE(SUBSTITUTE(SUBSTITUTE(TRIM(시간강사_입력!G381),"-",""),".","")," ",""),2))&lt;=MOD(YEAR(TODAY()),100),"20","19")&amp;LEFT(SUBSTITUTE(SUBSTITUTE(SUBSTITUTE(TRIM(시간강사_입력!G381),"-",""),".","")," ",""),2)&amp;". "&amp;VALUE(MID(SUBSTITUTE(SUBSTITUTE(SUBSTITUTE(TRIM(시간강사_입력!G381),"-",""),".","")," ",""),3,2))&amp;". "&amp;VALUE(RIGHT(SUBSTITUTE(SUBSTITUTE(SUBSTITUTE(TRIM(시간강사_입력!G381),"-",""),".","")," ",""),2))&amp;".","")))))&amp;")"))</f>
        <v/>
      </c>
      <c r="E384" s="8" t="str">
        <f>IF(OR(시간강사_입력!F381="",LEFT(시간강사_입력!F381,2)="예)"),"",IF(시간강사_입력!O381&lt;&gt;"",시간강사_입력!O381,시간강사_입력!C381&amp;"에 임함."&amp;IF(AND(시간강사_입력!H381&lt;&gt;"",시간강사_입력!I381&lt;&gt;""),CHAR(10)&amp;"임용기간: "&amp;TEXT(시간강사_입력!H381,"yyyy. m. d.")&amp;" ~ "&amp;TEXT(시간강사_입력!I381,"yyyy. m. d."),"")&amp;IF(시간강사_입력!J381&lt;&gt;"",CHAR(10)&amp;"주당수업시간: 주 "&amp;시간강사_입력!J381&amp;"시간","")&amp;IF(시간강사_입력!K381&lt;&gt;"",CHAR(10)&amp;"총 수업주수: "&amp;시간강사_입력!K381&amp;"주","")&amp;IF(시간강사_입력!L381="예",CHAR(10)&amp;"방학기간 제외","")&amp;IF(시간강사_입력!M381&lt;&gt;"",CHAR(10)&amp;"근무시간: "&amp;시간강사_입력!M381,"")))</f>
        <v/>
      </c>
      <c r="F384" s="8" t="str">
        <f>IF(OR(시간강사_입력!F381="",LEFT(시간강사_입력!F381,2)="예)"),"",기본설정!$B$6)</f>
        <v/>
      </c>
      <c r="G384" s="22" t="str">
        <f>IF(OR(시간강사_입력!F381="",LEFT(시간강사_입력!F381,2)="예)"),"",IF(시간강사_입력!N381="",기본설정!$B$7,시간강사_입력!N381))</f>
        <v/>
      </c>
      <c r="H384" s="8" t="str">
        <f>IF(OR(시간강사_입력!F381="",LEFT(시간강사_입력!F381,2)="예)"),"",IF(기본설정!$B$8="","",기본설정!$B$8))</f>
        <v/>
      </c>
      <c r="I384" s="8" t="str">
        <f>IF(OR(시간강사_입력!F381="",LEFT(시간강사_입력!F381,2)="예)"),"",IF(기본설정!$B$9="","",기본설정!$B$9))</f>
        <v/>
      </c>
      <c r="J384" s="8" t="str">
        <f>IF(OR(시간강사_입력!F381="",LEFT(시간강사_입력!F381,2)="예)"),"",IF(시간강사_입력!P381&lt;&gt;"",시간강사_입력!P381,IF(기본설정!$B$10="","",기본설정!$B$10)))</f>
        <v/>
      </c>
    </row>
    <row r="385" spans="1:10" ht="90" customHeight="1">
      <c r="A385" s="7" t="str">
        <f>IF(OR(시간강사_입력!F382="",LEFT(시간강사_입력!F382,2)="예)"),"",IF(시간강사_입력!A382="",시간강사_입력!H382,시간강사_입력!A382))</f>
        <v/>
      </c>
      <c r="B385" s="8" t="str">
        <f>IF(OR(시간강사_입력!F382="",LEFT(시간강사_입력!F382,2)="예)"),"",IF(시간강사_입력!B382="",기본설정!$B$5,시간강사_입력!B382))</f>
        <v/>
      </c>
      <c r="C385" s="8" t="str">
        <f>IF(OR(시간강사_입력!F382="",LEFT(시간강사_입력!F382,2)="예)"),"",시간강사_입력!C382&amp;IF(시간강사_입력!E382="","",CHAR(10)&amp;"("&amp;시간강사_입력!E382&amp;")"))</f>
        <v/>
      </c>
      <c r="D385" s="8" t="str">
        <f ca="1">IF(OR(시간강사_입력!F382="",LEFT(시간강사_입력!F382,2)="예)"),"",시간강사_입력!F382&amp;IF(시간강사_입력!G382="","",CHAR(10)&amp;"("&amp;IF(시간강사_입력!G382="","",IF(AND(ISNUMBER(시간강사_입력!G382),시간강사_입력!G382&lt;100000),TEXT(시간강사_입력!G382,"yyyy. m. d."),IF(LEN(SUBSTITUTE(SUBSTITUTE(SUBSTITUTE(TRIM(시간강사_입력!G382),"-",""),".","")," ",""))=8,LEFT(SUBSTITUTE(SUBSTITUTE(SUBSTITUTE(TRIM(시간강사_입력!G382),"-",""),".","")," ",""),4)&amp;". "&amp;VALUE(MID(SUBSTITUTE(SUBSTITUTE(SUBSTITUTE(TRIM(시간강사_입력!G382),"-",""),".","")," ",""),5,2))&amp;". "&amp;VALUE(RIGHT(SUBSTITUTE(SUBSTITUTE(SUBSTITUTE(TRIM(시간강사_입력!G382),"-",""),".","")," ",""),2))&amp;".",IF(LEN(SUBSTITUTE(SUBSTITUTE(SUBSTITUTE(TRIM(시간강사_입력!G382),"-",""),".","")," ",""))=13,IF(OR(MID(SUBSTITUTE(SUBSTITUTE(SUBSTITUTE(TRIM(시간강사_입력!G382),"-",""),".","")," ",""),7,1)="1",MID(SUBSTITUTE(SUBSTITUTE(SUBSTITUTE(TRIM(시간강사_입력!G382),"-",""),".","")," ",""),7,1)="2",MID(SUBSTITUTE(SUBSTITUTE(SUBSTITUTE(TRIM(시간강사_입력!G382),"-",""),".","")," ",""),7,1)="5",MID(SUBSTITUTE(SUBSTITUTE(SUBSTITUTE(TRIM(시간강사_입력!G382),"-",""),".","")," ",""),7,1)="6"),"19","20")&amp;LEFT(SUBSTITUTE(SUBSTITUTE(SUBSTITUTE(TRIM(시간강사_입력!G382),"-",""),".","")," ",""),2)&amp;". "&amp;VALUE(MID(SUBSTITUTE(SUBSTITUTE(SUBSTITUTE(TRIM(시간강사_입력!G382),"-",""),".","")," ",""),3,2))&amp;". "&amp;VALUE(MID(SUBSTITUTE(SUBSTITUTE(SUBSTITUTE(TRIM(시간강사_입력!G382),"-",""),".","")," ",""),5,2))&amp;".",IF(LEN(SUBSTITUTE(SUBSTITUTE(SUBSTITUTE(TRIM(시간강사_입력!G382),"-",""),".","")," ",""))=6,IF(VALUE(LEFT(SUBSTITUTE(SUBSTITUTE(SUBSTITUTE(TRIM(시간강사_입력!G382),"-",""),".","")," ",""),2))&lt;=MOD(YEAR(TODAY()),100),"20","19")&amp;LEFT(SUBSTITUTE(SUBSTITUTE(SUBSTITUTE(TRIM(시간강사_입력!G382),"-",""),".","")," ",""),2)&amp;". "&amp;VALUE(MID(SUBSTITUTE(SUBSTITUTE(SUBSTITUTE(TRIM(시간강사_입력!G382),"-",""),".","")," ",""),3,2))&amp;". "&amp;VALUE(RIGHT(SUBSTITUTE(SUBSTITUTE(SUBSTITUTE(TRIM(시간강사_입력!G382),"-",""),".","")," ",""),2))&amp;".","")))))&amp;")"))</f>
        <v/>
      </c>
      <c r="E385" s="8" t="str">
        <f>IF(OR(시간강사_입력!F382="",LEFT(시간강사_입력!F382,2)="예)"),"",IF(시간강사_입력!O382&lt;&gt;"",시간강사_입력!O382,시간강사_입력!C382&amp;"에 임함."&amp;IF(AND(시간강사_입력!H382&lt;&gt;"",시간강사_입력!I382&lt;&gt;""),CHAR(10)&amp;"임용기간: "&amp;TEXT(시간강사_입력!H382,"yyyy. m. d.")&amp;" ~ "&amp;TEXT(시간강사_입력!I382,"yyyy. m. d."),"")&amp;IF(시간강사_입력!J382&lt;&gt;"",CHAR(10)&amp;"주당수업시간: 주 "&amp;시간강사_입력!J382&amp;"시간","")&amp;IF(시간강사_입력!K382&lt;&gt;"",CHAR(10)&amp;"총 수업주수: "&amp;시간강사_입력!K382&amp;"주","")&amp;IF(시간강사_입력!L382="예",CHAR(10)&amp;"방학기간 제외","")&amp;IF(시간강사_입력!M382&lt;&gt;"",CHAR(10)&amp;"근무시간: "&amp;시간강사_입력!M382,"")))</f>
        <v/>
      </c>
      <c r="F385" s="8" t="str">
        <f>IF(OR(시간강사_입력!F382="",LEFT(시간강사_입력!F382,2)="예)"),"",기본설정!$B$6)</f>
        <v/>
      </c>
      <c r="G385" s="22" t="str">
        <f>IF(OR(시간강사_입력!F382="",LEFT(시간강사_입력!F382,2)="예)"),"",IF(시간강사_입력!N382="",기본설정!$B$7,시간강사_입력!N382))</f>
        <v/>
      </c>
      <c r="H385" s="8" t="str">
        <f>IF(OR(시간강사_입력!F382="",LEFT(시간강사_입력!F382,2)="예)"),"",IF(기본설정!$B$8="","",기본설정!$B$8))</f>
        <v/>
      </c>
      <c r="I385" s="8" t="str">
        <f>IF(OR(시간강사_입력!F382="",LEFT(시간강사_입력!F382,2)="예)"),"",IF(기본설정!$B$9="","",기본설정!$B$9))</f>
        <v/>
      </c>
      <c r="J385" s="8" t="str">
        <f>IF(OR(시간강사_입력!F382="",LEFT(시간강사_입력!F382,2)="예)"),"",IF(시간강사_입력!P382&lt;&gt;"",시간강사_입력!P382,IF(기본설정!$B$10="","",기본설정!$B$10)))</f>
        <v/>
      </c>
    </row>
    <row r="386" spans="1:10" ht="90" customHeight="1">
      <c r="A386" s="7" t="str">
        <f>IF(OR(시간강사_입력!F383="",LEFT(시간강사_입력!F383,2)="예)"),"",IF(시간강사_입력!A383="",시간강사_입력!H383,시간강사_입력!A383))</f>
        <v/>
      </c>
      <c r="B386" s="8" t="str">
        <f>IF(OR(시간강사_입력!F383="",LEFT(시간강사_입력!F383,2)="예)"),"",IF(시간강사_입력!B383="",기본설정!$B$5,시간강사_입력!B383))</f>
        <v/>
      </c>
      <c r="C386" s="8" t="str">
        <f>IF(OR(시간강사_입력!F383="",LEFT(시간강사_입력!F383,2)="예)"),"",시간강사_입력!C383&amp;IF(시간강사_입력!E383="","",CHAR(10)&amp;"("&amp;시간강사_입력!E383&amp;")"))</f>
        <v/>
      </c>
      <c r="D386" s="8" t="str">
        <f ca="1">IF(OR(시간강사_입력!F383="",LEFT(시간강사_입력!F383,2)="예)"),"",시간강사_입력!F383&amp;IF(시간강사_입력!G383="","",CHAR(10)&amp;"("&amp;IF(시간강사_입력!G383="","",IF(AND(ISNUMBER(시간강사_입력!G383),시간강사_입력!G383&lt;100000),TEXT(시간강사_입력!G383,"yyyy. m. d."),IF(LEN(SUBSTITUTE(SUBSTITUTE(SUBSTITUTE(TRIM(시간강사_입력!G383),"-",""),".","")," ",""))=8,LEFT(SUBSTITUTE(SUBSTITUTE(SUBSTITUTE(TRIM(시간강사_입력!G383),"-",""),".","")," ",""),4)&amp;". "&amp;VALUE(MID(SUBSTITUTE(SUBSTITUTE(SUBSTITUTE(TRIM(시간강사_입력!G383),"-",""),".","")," ",""),5,2))&amp;". "&amp;VALUE(RIGHT(SUBSTITUTE(SUBSTITUTE(SUBSTITUTE(TRIM(시간강사_입력!G383),"-",""),".","")," ",""),2))&amp;".",IF(LEN(SUBSTITUTE(SUBSTITUTE(SUBSTITUTE(TRIM(시간강사_입력!G383),"-",""),".","")," ",""))=13,IF(OR(MID(SUBSTITUTE(SUBSTITUTE(SUBSTITUTE(TRIM(시간강사_입력!G383),"-",""),".","")," ",""),7,1)="1",MID(SUBSTITUTE(SUBSTITUTE(SUBSTITUTE(TRIM(시간강사_입력!G383),"-",""),".","")," ",""),7,1)="2",MID(SUBSTITUTE(SUBSTITUTE(SUBSTITUTE(TRIM(시간강사_입력!G383),"-",""),".","")," ",""),7,1)="5",MID(SUBSTITUTE(SUBSTITUTE(SUBSTITUTE(TRIM(시간강사_입력!G383),"-",""),".","")," ",""),7,1)="6"),"19","20")&amp;LEFT(SUBSTITUTE(SUBSTITUTE(SUBSTITUTE(TRIM(시간강사_입력!G383),"-",""),".","")," ",""),2)&amp;". "&amp;VALUE(MID(SUBSTITUTE(SUBSTITUTE(SUBSTITUTE(TRIM(시간강사_입력!G383),"-",""),".","")," ",""),3,2))&amp;". "&amp;VALUE(MID(SUBSTITUTE(SUBSTITUTE(SUBSTITUTE(TRIM(시간강사_입력!G383),"-",""),".","")," ",""),5,2))&amp;".",IF(LEN(SUBSTITUTE(SUBSTITUTE(SUBSTITUTE(TRIM(시간강사_입력!G383),"-",""),".","")," ",""))=6,IF(VALUE(LEFT(SUBSTITUTE(SUBSTITUTE(SUBSTITUTE(TRIM(시간강사_입력!G383),"-",""),".","")," ",""),2))&lt;=MOD(YEAR(TODAY()),100),"20","19")&amp;LEFT(SUBSTITUTE(SUBSTITUTE(SUBSTITUTE(TRIM(시간강사_입력!G383),"-",""),".","")," ",""),2)&amp;". "&amp;VALUE(MID(SUBSTITUTE(SUBSTITUTE(SUBSTITUTE(TRIM(시간강사_입력!G383),"-",""),".","")," ",""),3,2))&amp;". "&amp;VALUE(RIGHT(SUBSTITUTE(SUBSTITUTE(SUBSTITUTE(TRIM(시간강사_입력!G383),"-",""),".","")," ",""),2))&amp;".","")))))&amp;")"))</f>
        <v/>
      </c>
      <c r="E386" s="8" t="str">
        <f>IF(OR(시간강사_입력!F383="",LEFT(시간강사_입력!F383,2)="예)"),"",IF(시간강사_입력!O383&lt;&gt;"",시간강사_입력!O383,시간강사_입력!C383&amp;"에 임함."&amp;IF(AND(시간강사_입력!H383&lt;&gt;"",시간강사_입력!I383&lt;&gt;""),CHAR(10)&amp;"임용기간: "&amp;TEXT(시간강사_입력!H383,"yyyy. m. d.")&amp;" ~ "&amp;TEXT(시간강사_입력!I383,"yyyy. m. d."),"")&amp;IF(시간강사_입력!J383&lt;&gt;"",CHAR(10)&amp;"주당수업시간: 주 "&amp;시간강사_입력!J383&amp;"시간","")&amp;IF(시간강사_입력!K383&lt;&gt;"",CHAR(10)&amp;"총 수업주수: "&amp;시간강사_입력!K383&amp;"주","")&amp;IF(시간강사_입력!L383="예",CHAR(10)&amp;"방학기간 제외","")&amp;IF(시간강사_입력!M383&lt;&gt;"",CHAR(10)&amp;"근무시간: "&amp;시간강사_입력!M383,"")))</f>
        <v/>
      </c>
      <c r="F386" s="8" t="str">
        <f>IF(OR(시간강사_입력!F383="",LEFT(시간강사_입력!F383,2)="예)"),"",기본설정!$B$6)</f>
        <v/>
      </c>
      <c r="G386" s="22" t="str">
        <f>IF(OR(시간강사_입력!F383="",LEFT(시간강사_입력!F383,2)="예)"),"",IF(시간강사_입력!N383="",기본설정!$B$7,시간강사_입력!N383))</f>
        <v/>
      </c>
      <c r="H386" s="8" t="str">
        <f>IF(OR(시간강사_입력!F383="",LEFT(시간강사_입력!F383,2)="예)"),"",IF(기본설정!$B$8="","",기본설정!$B$8))</f>
        <v/>
      </c>
      <c r="I386" s="8" t="str">
        <f>IF(OR(시간강사_입력!F383="",LEFT(시간강사_입력!F383,2)="예)"),"",IF(기본설정!$B$9="","",기본설정!$B$9))</f>
        <v/>
      </c>
      <c r="J386" s="8" t="str">
        <f>IF(OR(시간강사_입력!F383="",LEFT(시간강사_입력!F383,2)="예)"),"",IF(시간강사_입력!P383&lt;&gt;"",시간강사_입력!P383,IF(기본설정!$B$10="","",기본설정!$B$10)))</f>
        <v/>
      </c>
    </row>
    <row r="387" spans="1:10" ht="90" customHeight="1">
      <c r="A387" s="7" t="str">
        <f>IF(OR(시간강사_입력!F384="",LEFT(시간강사_입력!F384,2)="예)"),"",IF(시간강사_입력!A384="",시간강사_입력!H384,시간강사_입력!A384))</f>
        <v/>
      </c>
      <c r="B387" s="8" t="str">
        <f>IF(OR(시간강사_입력!F384="",LEFT(시간강사_입력!F384,2)="예)"),"",IF(시간강사_입력!B384="",기본설정!$B$5,시간강사_입력!B384))</f>
        <v/>
      </c>
      <c r="C387" s="8" t="str">
        <f>IF(OR(시간강사_입력!F384="",LEFT(시간강사_입력!F384,2)="예)"),"",시간강사_입력!C384&amp;IF(시간강사_입력!E384="","",CHAR(10)&amp;"("&amp;시간강사_입력!E384&amp;")"))</f>
        <v/>
      </c>
      <c r="D387" s="8" t="str">
        <f ca="1">IF(OR(시간강사_입력!F384="",LEFT(시간강사_입력!F384,2)="예)"),"",시간강사_입력!F384&amp;IF(시간강사_입력!G384="","",CHAR(10)&amp;"("&amp;IF(시간강사_입력!G384="","",IF(AND(ISNUMBER(시간강사_입력!G384),시간강사_입력!G384&lt;100000),TEXT(시간강사_입력!G384,"yyyy. m. d."),IF(LEN(SUBSTITUTE(SUBSTITUTE(SUBSTITUTE(TRIM(시간강사_입력!G384),"-",""),".","")," ",""))=8,LEFT(SUBSTITUTE(SUBSTITUTE(SUBSTITUTE(TRIM(시간강사_입력!G384),"-",""),".","")," ",""),4)&amp;". "&amp;VALUE(MID(SUBSTITUTE(SUBSTITUTE(SUBSTITUTE(TRIM(시간강사_입력!G384),"-",""),".","")," ",""),5,2))&amp;". "&amp;VALUE(RIGHT(SUBSTITUTE(SUBSTITUTE(SUBSTITUTE(TRIM(시간강사_입력!G384),"-",""),".","")," ",""),2))&amp;".",IF(LEN(SUBSTITUTE(SUBSTITUTE(SUBSTITUTE(TRIM(시간강사_입력!G384),"-",""),".","")," ",""))=13,IF(OR(MID(SUBSTITUTE(SUBSTITUTE(SUBSTITUTE(TRIM(시간강사_입력!G384),"-",""),".","")," ",""),7,1)="1",MID(SUBSTITUTE(SUBSTITUTE(SUBSTITUTE(TRIM(시간강사_입력!G384),"-",""),".","")," ",""),7,1)="2",MID(SUBSTITUTE(SUBSTITUTE(SUBSTITUTE(TRIM(시간강사_입력!G384),"-",""),".","")," ",""),7,1)="5",MID(SUBSTITUTE(SUBSTITUTE(SUBSTITUTE(TRIM(시간강사_입력!G384),"-",""),".","")," ",""),7,1)="6"),"19","20")&amp;LEFT(SUBSTITUTE(SUBSTITUTE(SUBSTITUTE(TRIM(시간강사_입력!G384),"-",""),".","")," ",""),2)&amp;". "&amp;VALUE(MID(SUBSTITUTE(SUBSTITUTE(SUBSTITUTE(TRIM(시간강사_입력!G384),"-",""),".","")," ",""),3,2))&amp;". "&amp;VALUE(MID(SUBSTITUTE(SUBSTITUTE(SUBSTITUTE(TRIM(시간강사_입력!G384),"-",""),".","")," ",""),5,2))&amp;".",IF(LEN(SUBSTITUTE(SUBSTITUTE(SUBSTITUTE(TRIM(시간강사_입력!G384),"-",""),".","")," ",""))=6,IF(VALUE(LEFT(SUBSTITUTE(SUBSTITUTE(SUBSTITUTE(TRIM(시간강사_입력!G384),"-",""),".","")," ",""),2))&lt;=MOD(YEAR(TODAY()),100),"20","19")&amp;LEFT(SUBSTITUTE(SUBSTITUTE(SUBSTITUTE(TRIM(시간강사_입력!G384),"-",""),".","")," ",""),2)&amp;". "&amp;VALUE(MID(SUBSTITUTE(SUBSTITUTE(SUBSTITUTE(TRIM(시간강사_입력!G384),"-",""),".","")," ",""),3,2))&amp;". "&amp;VALUE(RIGHT(SUBSTITUTE(SUBSTITUTE(SUBSTITUTE(TRIM(시간강사_입력!G384),"-",""),".","")," ",""),2))&amp;".","")))))&amp;")"))</f>
        <v/>
      </c>
      <c r="E387" s="8" t="str">
        <f>IF(OR(시간강사_입력!F384="",LEFT(시간강사_입력!F384,2)="예)"),"",IF(시간강사_입력!O384&lt;&gt;"",시간강사_입력!O384,시간강사_입력!C384&amp;"에 임함."&amp;IF(AND(시간강사_입력!H384&lt;&gt;"",시간강사_입력!I384&lt;&gt;""),CHAR(10)&amp;"임용기간: "&amp;TEXT(시간강사_입력!H384,"yyyy. m. d.")&amp;" ~ "&amp;TEXT(시간강사_입력!I384,"yyyy. m. d."),"")&amp;IF(시간강사_입력!J384&lt;&gt;"",CHAR(10)&amp;"주당수업시간: 주 "&amp;시간강사_입력!J384&amp;"시간","")&amp;IF(시간강사_입력!K384&lt;&gt;"",CHAR(10)&amp;"총 수업주수: "&amp;시간강사_입력!K384&amp;"주","")&amp;IF(시간강사_입력!L384="예",CHAR(10)&amp;"방학기간 제외","")&amp;IF(시간강사_입력!M384&lt;&gt;"",CHAR(10)&amp;"근무시간: "&amp;시간강사_입력!M384,"")))</f>
        <v/>
      </c>
      <c r="F387" s="8" t="str">
        <f>IF(OR(시간강사_입력!F384="",LEFT(시간강사_입력!F384,2)="예)"),"",기본설정!$B$6)</f>
        <v/>
      </c>
      <c r="G387" s="22" t="str">
        <f>IF(OR(시간강사_입력!F384="",LEFT(시간강사_입력!F384,2)="예)"),"",IF(시간강사_입력!N384="",기본설정!$B$7,시간강사_입력!N384))</f>
        <v/>
      </c>
      <c r="H387" s="8" t="str">
        <f>IF(OR(시간강사_입력!F384="",LEFT(시간강사_입력!F384,2)="예)"),"",IF(기본설정!$B$8="","",기본설정!$B$8))</f>
        <v/>
      </c>
      <c r="I387" s="8" t="str">
        <f>IF(OR(시간강사_입력!F384="",LEFT(시간강사_입력!F384,2)="예)"),"",IF(기본설정!$B$9="","",기본설정!$B$9))</f>
        <v/>
      </c>
      <c r="J387" s="8" t="str">
        <f>IF(OR(시간강사_입력!F384="",LEFT(시간강사_입력!F384,2)="예)"),"",IF(시간강사_입력!P384&lt;&gt;"",시간강사_입력!P384,IF(기본설정!$B$10="","",기본설정!$B$10)))</f>
        <v/>
      </c>
    </row>
    <row r="388" spans="1:10" ht="90" customHeight="1">
      <c r="A388" s="7" t="str">
        <f>IF(OR(시간강사_입력!F385="",LEFT(시간강사_입력!F385,2)="예)"),"",IF(시간강사_입력!A385="",시간강사_입력!H385,시간강사_입력!A385))</f>
        <v/>
      </c>
      <c r="B388" s="8" t="str">
        <f>IF(OR(시간강사_입력!F385="",LEFT(시간강사_입력!F385,2)="예)"),"",IF(시간강사_입력!B385="",기본설정!$B$5,시간강사_입력!B385))</f>
        <v/>
      </c>
      <c r="C388" s="8" t="str">
        <f>IF(OR(시간강사_입력!F385="",LEFT(시간강사_입력!F385,2)="예)"),"",시간강사_입력!C385&amp;IF(시간강사_입력!E385="","",CHAR(10)&amp;"("&amp;시간강사_입력!E385&amp;")"))</f>
        <v/>
      </c>
      <c r="D388" s="8" t="str">
        <f ca="1">IF(OR(시간강사_입력!F385="",LEFT(시간강사_입력!F385,2)="예)"),"",시간강사_입력!F385&amp;IF(시간강사_입력!G385="","",CHAR(10)&amp;"("&amp;IF(시간강사_입력!G385="","",IF(AND(ISNUMBER(시간강사_입력!G385),시간강사_입력!G385&lt;100000),TEXT(시간강사_입력!G385,"yyyy. m. d."),IF(LEN(SUBSTITUTE(SUBSTITUTE(SUBSTITUTE(TRIM(시간강사_입력!G385),"-",""),".","")," ",""))=8,LEFT(SUBSTITUTE(SUBSTITUTE(SUBSTITUTE(TRIM(시간강사_입력!G385),"-",""),".","")," ",""),4)&amp;". "&amp;VALUE(MID(SUBSTITUTE(SUBSTITUTE(SUBSTITUTE(TRIM(시간강사_입력!G385),"-",""),".","")," ",""),5,2))&amp;". "&amp;VALUE(RIGHT(SUBSTITUTE(SUBSTITUTE(SUBSTITUTE(TRIM(시간강사_입력!G385),"-",""),".","")," ",""),2))&amp;".",IF(LEN(SUBSTITUTE(SUBSTITUTE(SUBSTITUTE(TRIM(시간강사_입력!G385),"-",""),".","")," ",""))=13,IF(OR(MID(SUBSTITUTE(SUBSTITUTE(SUBSTITUTE(TRIM(시간강사_입력!G385),"-",""),".","")," ",""),7,1)="1",MID(SUBSTITUTE(SUBSTITUTE(SUBSTITUTE(TRIM(시간강사_입력!G385),"-",""),".","")," ",""),7,1)="2",MID(SUBSTITUTE(SUBSTITUTE(SUBSTITUTE(TRIM(시간강사_입력!G385),"-",""),".","")," ",""),7,1)="5",MID(SUBSTITUTE(SUBSTITUTE(SUBSTITUTE(TRIM(시간강사_입력!G385),"-",""),".","")," ",""),7,1)="6"),"19","20")&amp;LEFT(SUBSTITUTE(SUBSTITUTE(SUBSTITUTE(TRIM(시간강사_입력!G385),"-",""),".","")," ",""),2)&amp;". "&amp;VALUE(MID(SUBSTITUTE(SUBSTITUTE(SUBSTITUTE(TRIM(시간강사_입력!G385),"-",""),".","")," ",""),3,2))&amp;". "&amp;VALUE(MID(SUBSTITUTE(SUBSTITUTE(SUBSTITUTE(TRIM(시간강사_입력!G385),"-",""),".","")," ",""),5,2))&amp;".",IF(LEN(SUBSTITUTE(SUBSTITUTE(SUBSTITUTE(TRIM(시간강사_입력!G385),"-",""),".","")," ",""))=6,IF(VALUE(LEFT(SUBSTITUTE(SUBSTITUTE(SUBSTITUTE(TRIM(시간강사_입력!G385),"-",""),".","")," ",""),2))&lt;=MOD(YEAR(TODAY()),100),"20","19")&amp;LEFT(SUBSTITUTE(SUBSTITUTE(SUBSTITUTE(TRIM(시간강사_입력!G385),"-",""),".","")," ",""),2)&amp;". "&amp;VALUE(MID(SUBSTITUTE(SUBSTITUTE(SUBSTITUTE(TRIM(시간강사_입력!G385),"-",""),".","")," ",""),3,2))&amp;". "&amp;VALUE(RIGHT(SUBSTITUTE(SUBSTITUTE(SUBSTITUTE(TRIM(시간강사_입력!G385),"-",""),".","")," ",""),2))&amp;".","")))))&amp;")"))</f>
        <v/>
      </c>
      <c r="E388" s="8" t="str">
        <f>IF(OR(시간강사_입력!F385="",LEFT(시간강사_입력!F385,2)="예)"),"",IF(시간강사_입력!O385&lt;&gt;"",시간강사_입력!O385,시간강사_입력!C385&amp;"에 임함."&amp;IF(AND(시간강사_입력!H385&lt;&gt;"",시간강사_입력!I385&lt;&gt;""),CHAR(10)&amp;"임용기간: "&amp;TEXT(시간강사_입력!H385,"yyyy. m. d.")&amp;" ~ "&amp;TEXT(시간강사_입력!I385,"yyyy. m. d."),"")&amp;IF(시간강사_입력!J385&lt;&gt;"",CHAR(10)&amp;"주당수업시간: 주 "&amp;시간강사_입력!J385&amp;"시간","")&amp;IF(시간강사_입력!K385&lt;&gt;"",CHAR(10)&amp;"총 수업주수: "&amp;시간강사_입력!K385&amp;"주","")&amp;IF(시간강사_입력!L385="예",CHAR(10)&amp;"방학기간 제외","")&amp;IF(시간강사_입력!M385&lt;&gt;"",CHAR(10)&amp;"근무시간: "&amp;시간강사_입력!M385,"")))</f>
        <v/>
      </c>
      <c r="F388" s="8" t="str">
        <f>IF(OR(시간강사_입력!F385="",LEFT(시간강사_입력!F385,2)="예)"),"",기본설정!$B$6)</f>
        <v/>
      </c>
      <c r="G388" s="22" t="str">
        <f>IF(OR(시간강사_입력!F385="",LEFT(시간강사_입력!F385,2)="예)"),"",IF(시간강사_입력!N385="",기본설정!$B$7,시간강사_입력!N385))</f>
        <v/>
      </c>
      <c r="H388" s="8" t="str">
        <f>IF(OR(시간강사_입력!F385="",LEFT(시간강사_입력!F385,2)="예)"),"",IF(기본설정!$B$8="","",기본설정!$B$8))</f>
        <v/>
      </c>
      <c r="I388" s="8" t="str">
        <f>IF(OR(시간강사_입력!F385="",LEFT(시간강사_입력!F385,2)="예)"),"",IF(기본설정!$B$9="","",기본설정!$B$9))</f>
        <v/>
      </c>
      <c r="J388" s="8" t="str">
        <f>IF(OR(시간강사_입력!F385="",LEFT(시간강사_입력!F385,2)="예)"),"",IF(시간강사_입력!P385&lt;&gt;"",시간강사_입력!P385,IF(기본설정!$B$10="","",기본설정!$B$10)))</f>
        <v/>
      </c>
    </row>
    <row r="389" spans="1:10" ht="90" customHeight="1">
      <c r="A389" s="7" t="str">
        <f>IF(OR(시간강사_입력!F386="",LEFT(시간강사_입력!F386,2)="예)"),"",IF(시간강사_입력!A386="",시간강사_입력!H386,시간강사_입력!A386))</f>
        <v/>
      </c>
      <c r="B389" s="8" t="str">
        <f>IF(OR(시간강사_입력!F386="",LEFT(시간강사_입력!F386,2)="예)"),"",IF(시간강사_입력!B386="",기본설정!$B$5,시간강사_입력!B386))</f>
        <v/>
      </c>
      <c r="C389" s="8" t="str">
        <f>IF(OR(시간강사_입력!F386="",LEFT(시간강사_입력!F386,2)="예)"),"",시간강사_입력!C386&amp;IF(시간강사_입력!E386="","",CHAR(10)&amp;"("&amp;시간강사_입력!E386&amp;")"))</f>
        <v/>
      </c>
      <c r="D389" s="8" t="str">
        <f ca="1">IF(OR(시간강사_입력!F386="",LEFT(시간강사_입력!F386,2)="예)"),"",시간강사_입력!F386&amp;IF(시간강사_입력!G386="","",CHAR(10)&amp;"("&amp;IF(시간강사_입력!G386="","",IF(AND(ISNUMBER(시간강사_입력!G386),시간강사_입력!G386&lt;100000),TEXT(시간강사_입력!G386,"yyyy. m. d."),IF(LEN(SUBSTITUTE(SUBSTITUTE(SUBSTITUTE(TRIM(시간강사_입력!G386),"-",""),".","")," ",""))=8,LEFT(SUBSTITUTE(SUBSTITUTE(SUBSTITUTE(TRIM(시간강사_입력!G386),"-",""),".","")," ",""),4)&amp;". "&amp;VALUE(MID(SUBSTITUTE(SUBSTITUTE(SUBSTITUTE(TRIM(시간강사_입력!G386),"-",""),".","")," ",""),5,2))&amp;". "&amp;VALUE(RIGHT(SUBSTITUTE(SUBSTITUTE(SUBSTITUTE(TRIM(시간강사_입력!G386),"-",""),".","")," ",""),2))&amp;".",IF(LEN(SUBSTITUTE(SUBSTITUTE(SUBSTITUTE(TRIM(시간강사_입력!G386),"-",""),".","")," ",""))=13,IF(OR(MID(SUBSTITUTE(SUBSTITUTE(SUBSTITUTE(TRIM(시간강사_입력!G386),"-",""),".","")," ",""),7,1)="1",MID(SUBSTITUTE(SUBSTITUTE(SUBSTITUTE(TRIM(시간강사_입력!G386),"-",""),".","")," ",""),7,1)="2",MID(SUBSTITUTE(SUBSTITUTE(SUBSTITUTE(TRIM(시간강사_입력!G386),"-",""),".","")," ",""),7,1)="5",MID(SUBSTITUTE(SUBSTITUTE(SUBSTITUTE(TRIM(시간강사_입력!G386),"-",""),".","")," ",""),7,1)="6"),"19","20")&amp;LEFT(SUBSTITUTE(SUBSTITUTE(SUBSTITUTE(TRIM(시간강사_입력!G386),"-",""),".","")," ",""),2)&amp;". "&amp;VALUE(MID(SUBSTITUTE(SUBSTITUTE(SUBSTITUTE(TRIM(시간강사_입력!G386),"-",""),".","")," ",""),3,2))&amp;". "&amp;VALUE(MID(SUBSTITUTE(SUBSTITUTE(SUBSTITUTE(TRIM(시간강사_입력!G386),"-",""),".","")," ",""),5,2))&amp;".",IF(LEN(SUBSTITUTE(SUBSTITUTE(SUBSTITUTE(TRIM(시간강사_입력!G386),"-",""),".","")," ",""))=6,IF(VALUE(LEFT(SUBSTITUTE(SUBSTITUTE(SUBSTITUTE(TRIM(시간강사_입력!G386),"-",""),".","")," ",""),2))&lt;=MOD(YEAR(TODAY()),100),"20","19")&amp;LEFT(SUBSTITUTE(SUBSTITUTE(SUBSTITUTE(TRIM(시간강사_입력!G386),"-",""),".","")," ",""),2)&amp;". "&amp;VALUE(MID(SUBSTITUTE(SUBSTITUTE(SUBSTITUTE(TRIM(시간강사_입력!G386),"-",""),".","")," ",""),3,2))&amp;". "&amp;VALUE(RIGHT(SUBSTITUTE(SUBSTITUTE(SUBSTITUTE(TRIM(시간강사_입력!G386),"-",""),".","")," ",""),2))&amp;".","")))))&amp;")"))</f>
        <v/>
      </c>
      <c r="E389" s="8" t="str">
        <f>IF(OR(시간강사_입력!F386="",LEFT(시간강사_입력!F386,2)="예)"),"",IF(시간강사_입력!O386&lt;&gt;"",시간강사_입력!O386,시간강사_입력!C386&amp;"에 임함."&amp;IF(AND(시간강사_입력!H386&lt;&gt;"",시간강사_입력!I386&lt;&gt;""),CHAR(10)&amp;"임용기간: "&amp;TEXT(시간강사_입력!H386,"yyyy. m. d.")&amp;" ~ "&amp;TEXT(시간강사_입력!I386,"yyyy. m. d."),"")&amp;IF(시간강사_입력!J386&lt;&gt;"",CHAR(10)&amp;"주당수업시간: 주 "&amp;시간강사_입력!J386&amp;"시간","")&amp;IF(시간강사_입력!K386&lt;&gt;"",CHAR(10)&amp;"총 수업주수: "&amp;시간강사_입력!K386&amp;"주","")&amp;IF(시간강사_입력!L386="예",CHAR(10)&amp;"방학기간 제외","")&amp;IF(시간강사_입력!M386&lt;&gt;"",CHAR(10)&amp;"근무시간: "&amp;시간강사_입력!M386,"")))</f>
        <v/>
      </c>
      <c r="F389" s="8" t="str">
        <f>IF(OR(시간강사_입력!F386="",LEFT(시간강사_입력!F386,2)="예)"),"",기본설정!$B$6)</f>
        <v/>
      </c>
      <c r="G389" s="22" t="str">
        <f>IF(OR(시간강사_입력!F386="",LEFT(시간강사_입력!F386,2)="예)"),"",IF(시간강사_입력!N386="",기본설정!$B$7,시간강사_입력!N386))</f>
        <v/>
      </c>
      <c r="H389" s="8" t="str">
        <f>IF(OR(시간강사_입력!F386="",LEFT(시간강사_입력!F386,2)="예)"),"",IF(기본설정!$B$8="","",기본설정!$B$8))</f>
        <v/>
      </c>
      <c r="I389" s="8" t="str">
        <f>IF(OR(시간강사_입력!F386="",LEFT(시간강사_입력!F386,2)="예)"),"",IF(기본설정!$B$9="","",기본설정!$B$9))</f>
        <v/>
      </c>
      <c r="J389" s="8" t="str">
        <f>IF(OR(시간강사_입력!F386="",LEFT(시간강사_입력!F386,2)="예)"),"",IF(시간강사_입력!P386&lt;&gt;"",시간강사_입력!P386,IF(기본설정!$B$10="","",기본설정!$B$10)))</f>
        <v/>
      </c>
    </row>
    <row r="390" spans="1:10" ht="90" customHeight="1">
      <c r="A390" s="7" t="str">
        <f>IF(OR(시간강사_입력!F387="",LEFT(시간강사_입력!F387,2)="예)"),"",IF(시간강사_입력!A387="",시간강사_입력!H387,시간강사_입력!A387))</f>
        <v/>
      </c>
      <c r="B390" s="8" t="str">
        <f>IF(OR(시간강사_입력!F387="",LEFT(시간강사_입력!F387,2)="예)"),"",IF(시간강사_입력!B387="",기본설정!$B$5,시간강사_입력!B387))</f>
        <v/>
      </c>
      <c r="C390" s="8" t="str">
        <f>IF(OR(시간강사_입력!F387="",LEFT(시간강사_입력!F387,2)="예)"),"",시간강사_입력!C387&amp;IF(시간강사_입력!E387="","",CHAR(10)&amp;"("&amp;시간강사_입력!E387&amp;")"))</f>
        <v/>
      </c>
      <c r="D390" s="8" t="str">
        <f ca="1">IF(OR(시간강사_입력!F387="",LEFT(시간강사_입력!F387,2)="예)"),"",시간강사_입력!F387&amp;IF(시간강사_입력!G387="","",CHAR(10)&amp;"("&amp;IF(시간강사_입력!G387="","",IF(AND(ISNUMBER(시간강사_입력!G387),시간강사_입력!G387&lt;100000),TEXT(시간강사_입력!G387,"yyyy. m. d."),IF(LEN(SUBSTITUTE(SUBSTITUTE(SUBSTITUTE(TRIM(시간강사_입력!G387),"-",""),".","")," ",""))=8,LEFT(SUBSTITUTE(SUBSTITUTE(SUBSTITUTE(TRIM(시간강사_입력!G387),"-",""),".","")," ",""),4)&amp;". "&amp;VALUE(MID(SUBSTITUTE(SUBSTITUTE(SUBSTITUTE(TRIM(시간강사_입력!G387),"-",""),".","")," ",""),5,2))&amp;". "&amp;VALUE(RIGHT(SUBSTITUTE(SUBSTITUTE(SUBSTITUTE(TRIM(시간강사_입력!G387),"-",""),".","")," ",""),2))&amp;".",IF(LEN(SUBSTITUTE(SUBSTITUTE(SUBSTITUTE(TRIM(시간강사_입력!G387),"-",""),".","")," ",""))=13,IF(OR(MID(SUBSTITUTE(SUBSTITUTE(SUBSTITUTE(TRIM(시간강사_입력!G387),"-",""),".","")," ",""),7,1)="1",MID(SUBSTITUTE(SUBSTITUTE(SUBSTITUTE(TRIM(시간강사_입력!G387),"-",""),".","")," ",""),7,1)="2",MID(SUBSTITUTE(SUBSTITUTE(SUBSTITUTE(TRIM(시간강사_입력!G387),"-",""),".","")," ",""),7,1)="5",MID(SUBSTITUTE(SUBSTITUTE(SUBSTITUTE(TRIM(시간강사_입력!G387),"-",""),".","")," ",""),7,1)="6"),"19","20")&amp;LEFT(SUBSTITUTE(SUBSTITUTE(SUBSTITUTE(TRIM(시간강사_입력!G387),"-",""),".","")," ",""),2)&amp;". "&amp;VALUE(MID(SUBSTITUTE(SUBSTITUTE(SUBSTITUTE(TRIM(시간강사_입력!G387),"-",""),".","")," ",""),3,2))&amp;". "&amp;VALUE(MID(SUBSTITUTE(SUBSTITUTE(SUBSTITUTE(TRIM(시간강사_입력!G387),"-",""),".","")," ",""),5,2))&amp;".",IF(LEN(SUBSTITUTE(SUBSTITUTE(SUBSTITUTE(TRIM(시간강사_입력!G387),"-",""),".","")," ",""))=6,IF(VALUE(LEFT(SUBSTITUTE(SUBSTITUTE(SUBSTITUTE(TRIM(시간강사_입력!G387),"-",""),".","")," ",""),2))&lt;=MOD(YEAR(TODAY()),100),"20","19")&amp;LEFT(SUBSTITUTE(SUBSTITUTE(SUBSTITUTE(TRIM(시간강사_입력!G387),"-",""),".","")," ",""),2)&amp;". "&amp;VALUE(MID(SUBSTITUTE(SUBSTITUTE(SUBSTITUTE(TRIM(시간강사_입력!G387),"-",""),".","")," ",""),3,2))&amp;". "&amp;VALUE(RIGHT(SUBSTITUTE(SUBSTITUTE(SUBSTITUTE(TRIM(시간강사_입력!G387),"-",""),".","")," ",""),2))&amp;".","")))))&amp;")"))</f>
        <v/>
      </c>
      <c r="E390" s="8" t="str">
        <f>IF(OR(시간강사_입력!F387="",LEFT(시간강사_입력!F387,2)="예)"),"",IF(시간강사_입력!O387&lt;&gt;"",시간강사_입력!O387,시간강사_입력!C387&amp;"에 임함."&amp;IF(AND(시간강사_입력!H387&lt;&gt;"",시간강사_입력!I387&lt;&gt;""),CHAR(10)&amp;"임용기간: "&amp;TEXT(시간강사_입력!H387,"yyyy. m. d.")&amp;" ~ "&amp;TEXT(시간강사_입력!I387,"yyyy. m. d."),"")&amp;IF(시간강사_입력!J387&lt;&gt;"",CHAR(10)&amp;"주당수업시간: 주 "&amp;시간강사_입력!J387&amp;"시간","")&amp;IF(시간강사_입력!K387&lt;&gt;"",CHAR(10)&amp;"총 수업주수: "&amp;시간강사_입력!K387&amp;"주","")&amp;IF(시간강사_입력!L387="예",CHAR(10)&amp;"방학기간 제외","")&amp;IF(시간강사_입력!M387&lt;&gt;"",CHAR(10)&amp;"근무시간: "&amp;시간강사_입력!M387,"")))</f>
        <v/>
      </c>
      <c r="F390" s="8" t="str">
        <f>IF(OR(시간강사_입력!F387="",LEFT(시간강사_입력!F387,2)="예)"),"",기본설정!$B$6)</f>
        <v/>
      </c>
      <c r="G390" s="22" t="str">
        <f>IF(OR(시간강사_입력!F387="",LEFT(시간강사_입력!F387,2)="예)"),"",IF(시간강사_입력!N387="",기본설정!$B$7,시간강사_입력!N387))</f>
        <v/>
      </c>
      <c r="H390" s="8" t="str">
        <f>IF(OR(시간강사_입력!F387="",LEFT(시간강사_입력!F387,2)="예)"),"",IF(기본설정!$B$8="","",기본설정!$B$8))</f>
        <v/>
      </c>
      <c r="I390" s="8" t="str">
        <f>IF(OR(시간강사_입력!F387="",LEFT(시간강사_입력!F387,2)="예)"),"",IF(기본설정!$B$9="","",기본설정!$B$9))</f>
        <v/>
      </c>
      <c r="J390" s="8" t="str">
        <f>IF(OR(시간강사_입력!F387="",LEFT(시간강사_입력!F387,2)="예)"),"",IF(시간강사_입력!P387&lt;&gt;"",시간강사_입력!P387,IF(기본설정!$B$10="","",기본설정!$B$10)))</f>
        <v/>
      </c>
    </row>
    <row r="391" spans="1:10" ht="90" customHeight="1">
      <c r="A391" s="7" t="str">
        <f>IF(OR(시간강사_입력!F388="",LEFT(시간강사_입력!F388,2)="예)"),"",IF(시간강사_입력!A388="",시간강사_입력!H388,시간강사_입력!A388))</f>
        <v/>
      </c>
      <c r="B391" s="8" t="str">
        <f>IF(OR(시간강사_입력!F388="",LEFT(시간강사_입력!F388,2)="예)"),"",IF(시간강사_입력!B388="",기본설정!$B$5,시간강사_입력!B388))</f>
        <v/>
      </c>
      <c r="C391" s="8" t="str">
        <f>IF(OR(시간강사_입력!F388="",LEFT(시간강사_입력!F388,2)="예)"),"",시간강사_입력!C388&amp;IF(시간강사_입력!E388="","",CHAR(10)&amp;"("&amp;시간강사_입력!E388&amp;")"))</f>
        <v/>
      </c>
      <c r="D391" s="8" t="str">
        <f ca="1">IF(OR(시간강사_입력!F388="",LEFT(시간강사_입력!F388,2)="예)"),"",시간강사_입력!F388&amp;IF(시간강사_입력!G388="","",CHAR(10)&amp;"("&amp;IF(시간강사_입력!G388="","",IF(AND(ISNUMBER(시간강사_입력!G388),시간강사_입력!G388&lt;100000),TEXT(시간강사_입력!G388,"yyyy. m. d."),IF(LEN(SUBSTITUTE(SUBSTITUTE(SUBSTITUTE(TRIM(시간강사_입력!G388),"-",""),".","")," ",""))=8,LEFT(SUBSTITUTE(SUBSTITUTE(SUBSTITUTE(TRIM(시간강사_입력!G388),"-",""),".","")," ",""),4)&amp;". "&amp;VALUE(MID(SUBSTITUTE(SUBSTITUTE(SUBSTITUTE(TRIM(시간강사_입력!G388),"-",""),".","")," ",""),5,2))&amp;". "&amp;VALUE(RIGHT(SUBSTITUTE(SUBSTITUTE(SUBSTITUTE(TRIM(시간강사_입력!G388),"-",""),".","")," ",""),2))&amp;".",IF(LEN(SUBSTITUTE(SUBSTITUTE(SUBSTITUTE(TRIM(시간강사_입력!G388),"-",""),".","")," ",""))=13,IF(OR(MID(SUBSTITUTE(SUBSTITUTE(SUBSTITUTE(TRIM(시간강사_입력!G388),"-",""),".","")," ",""),7,1)="1",MID(SUBSTITUTE(SUBSTITUTE(SUBSTITUTE(TRIM(시간강사_입력!G388),"-",""),".","")," ",""),7,1)="2",MID(SUBSTITUTE(SUBSTITUTE(SUBSTITUTE(TRIM(시간강사_입력!G388),"-",""),".","")," ",""),7,1)="5",MID(SUBSTITUTE(SUBSTITUTE(SUBSTITUTE(TRIM(시간강사_입력!G388),"-",""),".","")," ",""),7,1)="6"),"19","20")&amp;LEFT(SUBSTITUTE(SUBSTITUTE(SUBSTITUTE(TRIM(시간강사_입력!G388),"-",""),".","")," ",""),2)&amp;". "&amp;VALUE(MID(SUBSTITUTE(SUBSTITUTE(SUBSTITUTE(TRIM(시간강사_입력!G388),"-",""),".","")," ",""),3,2))&amp;". "&amp;VALUE(MID(SUBSTITUTE(SUBSTITUTE(SUBSTITUTE(TRIM(시간강사_입력!G388),"-",""),".","")," ",""),5,2))&amp;".",IF(LEN(SUBSTITUTE(SUBSTITUTE(SUBSTITUTE(TRIM(시간강사_입력!G388),"-",""),".","")," ",""))=6,IF(VALUE(LEFT(SUBSTITUTE(SUBSTITUTE(SUBSTITUTE(TRIM(시간강사_입력!G388),"-",""),".","")," ",""),2))&lt;=MOD(YEAR(TODAY()),100),"20","19")&amp;LEFT(SUBSTITUTE(SUBSTITUTE(SUBSTITUTE(TRIM(시간강사_입력!G388),"-",""),".","")," ",""),2)&amp;". "&amp;VALUE(MID(SUBSTITUTE(SUBSTITUTE(SUBSTITUTE(TRIM(시간강사_입력!G388),"-",""),".","")," ",""),3,2))&amp;". "&amp;VALUE(RIGHT(SUBSTITUTE(SUBSTITUTE(SUBSTITUTE(TRIM(시간강사_입력!G388),"-",""),".","")," ",""),2))&amp;".","")))))&amp;")"))</f>
        <v/>
      </c>
      <c r="E391" s="8" t="str">
        <f>IF(OR(시간강사_입력!F388="",LEFT(시간강사_입력!F388,2)="예)"),"",IF(시간강사_입력!O388&lt;&gt;"",시간강사_입력!O388,시간강사_입력!C388&amp;"에 임함."&amp;IF(AND(시간강사_입력!H388&lt;&gt;"",시간강사_입력!I388&lt;&gt;""),CHAR(10)&amp;"임용기간: "&amp;TEXT(시간강사_입력!H388,"yyyy. m. d.")&amp;" ~ "&amp;TEXT(시간강사_입력!I388,"yyyy. m. d."),"")&amp;IF(시간강사_입력!J388&lt;&gt;"",CHAR(10)&amp;"주당수업시간: 주 "&amp;시간강사_입력!J388&amp;"시간","")&amp;IF(시간강사_입력!K388&lt;&gt;"",CHAR(10)&amp;"총 수업주수: "&amp;시간강사_입력!K388&amp;"주","")&amp;IF(시간강사_입력!L388="예",CHAR(10)&amp;"방학기간 제외","")&amp;IF(시간강사_입력!M388&lt;&gt;"",CHAR(10)&amp;"근무시간: "&amp;시간강사_입력!M388,"")))</f>
        <v/>
      </c>
      <c r="F391" s="8" t="str">
        <f>IF(OR(시간강사_입력!F388="",LEFT(시간강사_입력!F388,2)="예)"),"",기본설정!$B$6)</f>
        <v/>
      </c>
      <c r="G391" s="22" t="str">
        <f>IF(OR(시간강사_입력!F388="",LEFT(시간강사_입력!F388,2)="예)"),"",IF(시간강사_입력!N388="",기본설정!$B$7,시간강사_입력!N388))</f>
        <v/>
      </c>
      <c r="H391" s="8" t="str">
        <f>IF(OR(시간강사_입력!F388="",LEFT(시간강사_입력!F388,2)="예)"),"",IF(기본설정!$B$8="","",기본설정!$B$8))</f>
        <v/>
      </c>
      <c r="I391" s="8" t="str">
        <f>IF(OR(시간강사_입력!F388="",LEFT(시간강사_입력!F388,2)="예)"),"",IF(기본설정!$B$9="","",기본설정!$B$9))</f>
        <v/>
      </c>
      <c r="J391" s="8" t="str">
        <f>IF(OR(시간강사_입력!F388="",LEFT(시간강사_입력!F388,2)="예)"),"",IF(시간강사_입력!P388&lt;&gt;"",시간강사_입력!P388,IF(기본설정!$B$10="","",기본설정!$B$10)))</f>
        <v/>
      </c>
    </row>
    <row r="392" spans="1:10" ht="90" customHeight="1">
      <c r="A392" s="7" t="str">
        <f>IF(OR(시간강사_입력!F389="",LEFT(시간강사_입력!F389,2)="예)"),"",IF(시간강사_입력!A389="",시간강사_입력!H389,시간강사_입력!A389))</f>
        <v/>
      </c>
      <c r="B392" s="8" t="str">
        <f>IF(OR(시간강사_입력!F389="",LEFT(시간강사_입력!F389,2)="예)"),"",IF(시간강사_입력!B389="",기본설정!$B$5,시간강사_입력!B389))</f>
        <v/>
      </c>
      <c r="C392" s="8" t="str">
        <f>IF(OR(시간강사_입력!F389="",LEFT(시간강사_입력!F389,2)="예)"),"",시간강사_입력!C389&amp;IF(시간강사_입력!E389="","",CHAR(10)&amp;"("&amp;시간강사_입력!E389&amp;")"))</f>
        <v/>
      </c>
      <c r="D392" s="8" t="str">
        <f ca="1">IF(OR(시간강사_입력!F389="",LEFT(시간강사_입력!F389,2)="예)"),"",시간강사_입력!F389&amp;IF(시간강사_입력!G389="","",CHAR(10)&amp;"("&amp;IF(시간강사_입력!G389="","",IF(AND(ISNUMBER(시간강사_입력!G389),시간강사_입력!G389&lt;100000),TEXT(시간강사_입력!G389,"yyyy. m. d."),IF(LEN(SUBSTITUTE(SUBSTITUTE(SUBSTITUTE(TRIM(시간강사_입력!G389),"-",""),".","")," ",""))=8,LEFT(SUBSTITUTE(SUBSTITUTE(SUBSTITUTE(TRIM(시간강사_입력!G389),"-",""),".","")," ",""),4)&amp;". "&amp;VALUE(MID(SUBSTITUTE(SUBSTITUTE(SUBSTITUTE(TRIM(시간강사_입력!G389),"-",""),".","")," ",""),5,2))&amp;". "&amp;VALUE(RIGHT(SUBSTITUTE(SUBSTITUTE(SUBSTITUTE(TRIM(시간강사_입력!G389),"-",""),".","")," ",""),2))&amp;".",IF(LEN(SUBSTITUTE(SUBSTITUTE(SUBSTITUTE(TRIM(시간강사_입력!G389),"-",""),".","")," ",""))=13,IF(OR(MID(SUBSTITUTE(SUBSTITUTE(SUBSTITUTE(TRIM(시간강사_입력!G389),"-",""),".","")," ",""),7,1)="1",MID(SUBSTITUTE(SUBSTITUTE(SUBSTITUTE(TRIM(시간강사_입력!G389),"-",""),".","")," ",""),7,1)="2",MID(SUBSTITUTE(SUBSTITUTE(SUBSTITUTE(TRIM(시간강사_입력!G389),"-",""),".","")," ",""),7,1)="5",MID(SUBSTITUTE(SUBSTITUTE(SUBSTITUTE(TRIM(시간강사_입력!G389),"-",""),".","")," ",""),7,1)="6"),"19","20")&amp;LEFT(SUBSTITUTE(SUBSTITUTE(SUBSTITUTE(TRIM(시간강사_입력!G389),"-",""),".","")," ",""),2)&amp;". "&amp;VALUE(MID(SUBSTITUTE(SUBSTITUTE(SUBSTITUTE(TRIM(시간강사_입력!G389),"-",""),".","")," ",""),3,2))&amp;". "&amp;VALUE(MID(SUBSTITUTE(SUBSTITUTE(SUBSTITUTE(TRIM(시간강사_입력!G389),"-",""),".","")," ",""),5,2))&amp;".",IF(LEN(SUBSTITUTE(SUBSTITUTE(SUBSTITUTE(TRIM(시간강사_입력!G389),"-",""),".","")," ",""))=6,IF(VALUE(LEFT(SUBSTITUTE(SUBSTITUTE(SUBSTITUTE(TRIM(시간강사_입력!G389),"-",""),".","")," ",""),2))&lt;=MOD(YEAR(TODAY()),100),"20","19")&amp;LEFT(SUBSTITUTE(SUBSTITUTE(SUBSTITUTE(TRIM(시간강사_입력!G389),"-",""),".","")," ",""),2)&amp;". "&amp;VALUE(MID(SUBSTITUTE(SUBSTITUTE(SUBSTITUTE(TRIM(시간강사_입력!G389),"-",""),".","")," ",""),3,2))&amp;". "&amp;VALUE(RIGHT(SUBSTITUTE(SUBSTITUTE(SUBSTITUTE(TRIM(시간강사_입력!G389),"-",""),".","")," ",""),2))&amp;".","")))))&amp;")"))</f>
        <v/>
      </c>
      <c r="E392" s="8" t="str">
        <f>IF(OR(시간강사_입력!F389="",LEFT(시간강사_입력!F389,2)="예)"),"",IF(시간강사_입력!O389&lt;&gt;"",시간강사_입력!O389,시간강사_입력!C389&amp;"에 임함."&amp;IF(AND(시간강사_입력!H389&lt;&gt;"",시간강사_입력!I389&lt;&gt;""),CHAR(10)&amp;"임용기간: "&amp;TEXT(시간강사_입력!H389,"yyyy. m. d.")&amp;" ~ "&amp;TEXT(시간강사_입력!I389,"yyyy. m. d."),"")&amp;IF(시간강사_입력!J389&lt;&gt;"",CHAR(10)&amp;"주당수업시간: 주 "&amp;시간강사_입력!J389&amp;"시간","")&amp;IF(시간강사_입력!K389&lt;&gt;"",CHAR(10)&amp;"총 수업주수: "&amp;시간강사_입력!K389&amp;"주","")&amp;IF(시간강사_입력!L389="예",CHAR(10)&amp;"방학기간 제외","")&amp;IF(시간강사_입력!M389&lt;&gt;"",CHAR(10)&amp;"근무시간: "&amp;시간강사_입력!M389,"")))</f>
        <v/>
      </c>
      <c r="F392" s="8" t="str">
        <f>IF(OR(시간강사_입력!F389="",LEFT(시간강사_입력!F389,2)="예)"),"",기본설정!$B$6)</f>
        <v/>
      </c>
      <c r="G392" s="22" t="str">
        <f>IF(OR(시간강사_입력!F389="",LEFT(시간강사_입력!F389,2)="예)"),"",IF(시간강사_입력!N389="",기본설정!$B$7,시간강사_입력!N389))</f>
        <v/>
      </c>
      <c r="H392" s="8" t="str">
        <f>IF(OR(시간강사_입력!F389="",LEFT(시간강사_입력!F389,2)="예)"),"",IF(기본설정!$B$8="","",기본설정!$B$8))</f>
        <v/>
      </c>
      <c r="I392" s="8" t="str">
        <f>IF(OR(시간강사_입력!F389="",LEFT(시간강사_입력!F389,2)="예)"),"",IF(기본설정!$B$9="","",기본설정!$B$9))</f>
        <v/>
      </c>
      <c r="J392" s="8" t="str">
        <f>IF(OR(시간강사_입력!F389="",LEFT(시간강사_입력!F389,2)="예)"),"",IF(시간강사_입력!P389&lt;&gt;"",시간강사_입력!P389,IF(기본설정!$B$10="","",기본설정!$B$10)))</f>
        <v/>
      </c>
    </row>
    <row r="393" spans="1:10" ht="90" customHeight="1">
      <c r="A393" s="7" t="str">
        <f>IF(OR(시간강사_입력!F390="",LEFT(시간강사_입력!F390,2)="예)"),"",IF(시간강사_입력!A390="",시간강사_입력!H390,시간강사_입력!A390))</f>
        <v/>
      </c>
      <c r="B393" s="8" t="str">
        <f>IF(OR(시간강사_입력!F390="",LEFT(시간강사_입력!F390,2)="예)"),"",IF(시간강사_입력!B390="",기본설정!$B$5,시간강사_입력!B390))</f>
        <v/>
      </c>
      <c r="C393" s="8" t="str">
        <f>IF(OR(시간강사_입력!F390="",LEFT(시간강사_입력!F390,2)="예)"),"",시간강사_입력!C390&amp;IF(시간강사_입력!E390="","",CHAR(10)&amp;"("&amp;시간강사_입력!E390&amp;")"))</f>
        <v/>
      </c>
      <c r="D393" s="8" t="str">
        <f ca="1">IF(OR(시간강사_입력!F390="",LEFT(시간강사_입력!F390,2)="예)"),"",시간강사_입력!F390&amp;IF(시간강사_입력!G390="","",CHAR(10)&amp;"("&amp;IF(시간강사_입력!G390="","",IF(AND(ISNUMBER(시간강사_입력!G390),시간강사_입력!G390&lt;100000),TEXT(시간강사_입력!G390,"yyyy. m. d."),IF(LEN(SUBSTITUTE(SUBSTITUTE(SUBSTITUTE(TRIM(시간강사_입력!G390),"-",""),".","")," ",""))=8,LEFT(SUBSTITUTE(SUBSTITUTE(SUBSTITUTE(TRIM(시간강사_입력!G390),"-",""),".","")," ",""),4)&amp;". "&amp;VALUE(MID(SUBSTITUTE(SUBSTITUTE(SUBSTITUTE(TRIM(시간강사_입력!G390),"-",""),".","")," ",""),5,2))&amp;". "&amp;VALUE(RIGHT(SUBSTITUTE(SUBSTITUTE(SUBSTITUTE(TRIM(시간강사_입력!G390),"-",""),".","")," ",""),2))&amp;".",IF(LEN(SUBSTITUTE(SUBSTITUTE(SUBSTITUTE(TRIM(시간강사_입력!G390),"-",""),".","")," ",""))=13,IF(OR(MID(SUBSTITUTE(SUBSTITUTE(SUBSTITUTE(TRIM(시간강사_입력!G390),"-",""),".","")," ",""),7,1)="1",MID(SUBSTITUTE(SUBSTITUTE(SUBSTITUTE(TRIM(시간강사_입력!G390),"-",""),".","")," ",""),7,1)="2",MID(SUBSTITUTE(SUBSTITUTE(SUBSTITUTE(TRIM(시간강사_입력!G390),"-",""),".","")," ",""),7,1)="5",MID(SUBSTITUTE(SUBSTITUTE(SUBSTITUTE(TRIM(시간강사_입력!G390),"-",""),".","")," ",""),7,1)="6"),"19","20")&amp;LEFT(SUBSTITUTE(SUBSTITUTE(SUBSTITUTE(TRIM(시간강사_입력!G390),"-",""),".","")," ",""),2)&amp;". "&amp;VALUE(MID(SUBSTITUTE(SUBSTITUTE(SUBSTITUTE(TRIM(시간강사_입력!G390),"-",""),".","")," ",""),3,2))&amp;". "&amp;VALUE(MID(SUBSTITUTE(SUBSTITUTE(SUBSTITUTE(TRIM(시간강사_입력!G390),"-",""),".","")," ",""),5,2))&amp;".",IF(LEN(SUBSTITUTE(SUBSTITUTE(SUBSTITUTE(TRIM(시간강사_입력!G390),"-",""),".","")," ",""))=6,IF(VALUE(LEFT(SUBSTITUTE(SUBSTITUTE(SUBSTITUTE(TRIM(시간강사_입력!G390),"-",""),".","")," ",""),2))&lt;=MOD(YEAR(TODAY()),100),"20","19")&amp;LEFT(SUBSTITUTE(SUBSTITUTE(SUBSTITUTE(TRIM(시간강사_입력!G390),"-",""),".","")," ",""),2)&amp;". "&amp;VALUE(MID(SUBSTITUTE(SUBSTITUTE(SUBSTITUTE(TRIM(시간강사_입력!G390),"-",""),".","")," ",""),3,2))&amp;". "&amp;VALUE(RIGHT(SUBSTITUTE(SUBSTITUTE(SUBSTITUTE(TRIM(시간강사_입력!G390),"-",""),".","")," ",""),2))&amp;".","")))))&amp;")"))</f>
        <v/>
      </c>
      <c r="E393" s="8" t="str">
        <f>IF(OR(시간강사_입력!F390="",LEFT(시간강사_입력!F390,2)="예)"),"",IF(시간강사_입력!O390&lt;&gt;"",시간강사_입력!O390,시간강사_입력!C390&amp;"에 임함."&amp;IF(AND(시간강사_입력!H390&lt;&gt;"",시간강사_입력!I390&lt;&gt;""),CHAR(10)&amp;"임용기간: "&amp;TEXT(시간강사_입력!H390,"yyyy. m. d.")&amp;" ~ "&amp;TEXT(시간강사_입력!I390,"yyyy. m. d."),"")&amp;IF(시간강사_입력!J390&lt;&gt;"",CHAR(10)&amp;"주당수업시간: 주 "&amp;시간강사_입력!J390&amp;"시간","")&amp;IF(시간강사_입력!K390&lt;&gt;"",CHAR(10)&amp;"총 수업주수: "&amp;시간강사_입력!K390&amp;"주","")&amp;IF(시간강사_입력!L390="예",CHAR(10)&amp;"방학기간 제외","")&amp;IF(시간강사_입력!M390&lt;&gt;"",CHAR(10)&amp;"근무시간: "&amp;시간강사_입력!M390,"")))</f>
        <v/>
      </c>
      <c r="F393" s="8" t="str">
        <f>IF(OR(시간강사_입력!F390="",LEFT(시간강사_입력!F390,2)="예)"),"",기본설정!$B$6)</f>
        <v/>
      </c>
      <c r="G393" s="22" t="str">
        <f>IF(OR(시간강사_입력!F390="",LEFT(시간강사_입력!F390,2)="예)"),"",IF(시간강사_입력!N390="",기본설정!$B$7,시간강사_입력!N390))</f>
        <v/>
      </c>
      <c r="H393" s="8" t="str">
        <f>IF(OR(시간강사_입력!F390="",LEFT(시간강사_입력!F390,2)="예)"),"",IF(기본설정!$B$8="","",기본설정!$B$8))</f>
        <v/>
      </c>
      <c r="I393" s="8" t="str">
        <f>IF(OR(시간강사_입력!F390="",LEFT(시간강사_입력!F390,2)="예)"),"",IF(기본설정!$B$9="","",기본설정!$B$9))</f>
        <v/>
      </c>
      <c r="J393" s="8" t="str">
        <f>IF(OR(시간강사_입력!F390="",LEFT(시간강사_입력!F390,2)="예)"),"",IF(시간강사_입력!P390&lt;&gt;"",시간강사_입력!P390,IF(기본설정!$B$10="","",기본설정!$B$10)))</f>
        <v/>
      </c>
    </row>
    <row r="394" spans="1:10" ht="90" customHeight="1">
      <c r="A394" s="7" t="str">
        <f>IF(OR(시간강사_입력!F391="",LEFT(시간강사_입력!F391,2)="예)"),"",IF(시간강사_입력!A391="",시간강사_입력!H391,시간강사_입력!A391))</f>
        <v/>
      </c>
      <c r="B394" s="8" t="str">
        <f>IF(OR(시간강사_입력!F391="",LEFT(시간강사_입력!F391,2)="예)"),"",IF(시간강사_입력!B391="",기본설정!$B$5,시간강사_입력!B391))</f>
        <v/>
      </c>
      <c r="C394" s="8" t="str">
        <f>IF(OR(시간강사_입력!F391="",LEFT(시간강사_입력!F391,2)="예)"),"",시간강사_입력!C391&amp;IF(시간강사_입력!E391="","",CHAR(10)&amp;"("&amp;시간강사_입력!E391&amp;")"))</f>
        <v/>
      </c>
      <c r="D394" s="8" t="str">
        <f ca="1">IF(OR(시간강사_입력!F391="",LEFT(시간강사_입력!F391,2)="예)"),"",시간강사_입력!F391&amp;IF(시간강사_입력!G391="","",CHAR(10)&amp;"("&amp;IF(시간강사_입력!G391="","",IF(AND(ISNUMBER(시간강사_입력!G391),시간강사_입력!G391&lt;100000),TEXT(시간강사_입력!G391,"yyyy. m. d."),IF(LEN(SUBSTITUTE(SUBSTITUTE(SUBSTITUTE(TRIM(시간강사_입력!G391),"-",""),".","")," ",""))=8,LEFT(SUBSTITUTE(SUBSTITUTE(SUBSTITUTE(TRIM(시간강사_입력!G391),"-",""),".","")," ",""),4)&amp;". "&amp;VALUE(MID(SUBSTITUTE(SUBSTITUTE(SUBSTITUTE(TRIM(시간강사_입력!G391),"-",""),".","")," ",""),5,2))&amp;". "&amp;VALUE(RIGHT(SUBSTITUTE(SUBSTITUTE(SUBSTITUTE(TRIM(시간강사_입력!G391),"-",""),".","")," ",""),2))&amp;".",IF(LEN(SUBSTITUTE(SUBSTITUTE(SUBSTITUTE(TRIM(시간강사_입력!G391),"-",""),".","")," ",""))=13,IF(OR(MID(SUBSTITUTE(SUBSTITUTE(SUBSTITUTE(TRIM(시간강사_입력!G391),"-",""),".","")," ",""),7,1)="1",MID(SUBSTITUTE(SUBSTITUTE(SUBSTITUTE(TRIM(시간강사_입력!G391),"-",""),".","")," ",""),7,1)="2",MID(SUBSTITUTE(SUBSTITUTE(SUBSTITUTE(TRIM(시간강사_입력!G391),"-",""),".","")," ",""),7,1)="5",MID(SUBSTITUTE(SUBSTITUTE(SUBSTITUTE(TRIM(시간강사_입력!G391),"-",""),".","")," ",""),7,1)="6"),"19","20")&amp;LEFT(SUBSTITUTE(SUBSTITUTE(SUBSTITUTE(TRIM(시간강사_입력!G391),"-",""),".","")," ",""),2)&amp;". "&amp;VALUE(MID(SUBSTITUTE(SUBSTITUTE(SUBSTITUTE(TRIM(시간강사_입력!G391),"-",""),".","")," ",""),3,2))&amp;". "&amp;VALUE(MID(SUBSTITUTE(SUBSTITUTE(SUBSTITUTE(TRIM(시간강사_입력!G391),"-",""),".","")," ",""),5,2))&amp;".",IF(LEN(SUBSTITUTE(SUBSTITUTE(SUBSTITUTE(TRIM(시간강사_입력!G391),"-",""),".","")," ",""))=6,IF(VALUE(LEFT(SUBSTITUTE(SUBSTITUTE(SUBSTITUTE(TRIM(시간강사_입력!G391),"-",""),".","")," ",""),2))&lt;=MOD(YEAR(TODAY()),100),"20","19")&amp;LEFT(SUBSTITUTE(SUBSTITUTE(SUBSTITUTE(TRIM(시간강사_입력!G391),"-",""),".","")," ",""),2)&amp;". "&amp;VALUE(MID(SUBSTITUTE(SUBSTITUTE(SUBSTITUTE(TRIM(시간강사_입력!G391),"-",""),".","")," ",""),3,2))&amp;". "&amp;VALUE(RIGHT(SUBSTITUTE(SUBSTITUTE(SUBSTITUTE(TRIM(시간강사_입력!G391),"-",""),".","")," ",""),2))&amp;".","")))))&amp;")"))</f>
        <v/>
      </c>
      <c r="E394" s="8" t="str">
        <f>IF(OR(시간강사_입력!F391="",LEFT(시간강사_입력!F391,2)="예)"),"",IF(시간강사_입력!O391&lt;&gt;"",시간강사_입력!O391,시간강사_입력!C391&amp;"에 임함."&amp;IF(AND(시간강사_입력!H391&lt;&gt;"",시간강사_입력!I391&lt;&gt;""),CHAR(10)&amp;"임용기간: "&amp;TEXT(시간강사_입력!H391,"yyyy. m. d.")&amp;" ~ "&amp;TEXT(시간강사_입력!I391,"yyyy. m. d."),"")&amp;IF(시간강사_입력!J391&lt;&gt;"",CHAR(10)&amp;"주당수업시간: 주 "&amp;시간강사_입력!J391&amp;"시간","")&amp;IF(시간강사_입력!K391&lt;&gt;"",CHAR(10)&amp;"총 수업주수: "&amp;시간강사_입력!K391&amp;"주","")&amp;IF(시간강사_입력!L391="예",CHAR(10)&amp;"방학기간 제외","")&amp;IF(시간강사_입력!M391&lt;&gt;"",CHAR(10)&amp;"근무시간: "&amp;시간강사_입력!M391,"")))</f>
        <v/>
      </c>
      <c r="F394" s="8" t="str">
        <f>IF(OR(시간강사_입력!F391="",LEFT(시간강사_입력!F391,2)="예)"),"",기본설정!$B$6)</f>
        <v/>
      </c>
      <c r="G394" s="22" t="str">
        <f>IF(OR(시간강사_입력!F391="",LEFT(시간강사_입력!F391,2)="예)"),"",IF(시간강사_입력!N391="",기본설정!$B$7,시간강사_입력!N391))</f>
        <v/>
      </c>
      <c r="H394" s="8" t="str">
        <f>IF(OR(시간강사_입력!F391="",LEFT(시간강사_입력!F391,2)="예)"),"",IF(기본설정!$B$8="","",기본설정!$B$8))</f>
        <v/>
      </c>
      <c r="I394" s="8" t="str">
        <f>IF(OR(시간강사_입력!F391="",LEFT(시간강사_입력!F391,2)="예)"),"",IF(기본설정!$B$9="","",기본설정!$B$9))</f>
        <v/>
      </c>
      <c r="J394" s="8" t="str">
        <f>IF(OR(시간강사_입력!F391="",LEFT(시간강사_입력!F391,2)="예)"),"",IF(시간강사_입력!P391&lt;&gt;"",시간강사_입력!P391,IF(기본설정!$B$10="","",기본설정!$B$10)))</f>
        <v/>
      </c>
    </row>
    <row r="395" spans="1:10" ht="90" customHeight="1">
      <c r="A395" s="7" t="str">
        <f>IF(OR(시간강사_입력!F392="",LEFT(시간강사_입력!F392,2)="예)"),"",IF(시간강사_입력!A392="",시간강사_입력!H392,시간강사_입력!A392))</f>
        <v/>
      </c>
      <c r="B395" s="8" t="str">
        <f>IF(OR(시간강사_입력!F392="",LEFT(시간강사_입력!F392,2)="예)"),"",IF(시간강사_입력!B392="",기본설정!$B$5,시간강사_입력!B392))</f>
        <v/>
      </c>
      <c r="C395" s="8" t="str">
        <f>IF(OR(시간강사_입력!F392="",LEFT(시간강사_입력!F392,2)="예)"),"",시간강사_입력!C392&amp;IF(시간강사_입력!E392="","",CHAR(10)&amp;"("&amp;시간강사_입력!E392&amp;")"))</f>
        <v/>
      </c>
      <c r="D395" s="8" t="str">
        <f ca="1">IF(OR(시간강사_입력!F392="",LEFT(시간강사_입력!F392,2)="예)"),"",시간강사_입력!F392&amp;IF(시간강사_입력!G392="","",CHAR(10)&amp;"("&amp;IF(시간강사_입력!G392="","",IF(AND(ISNUMBER(시간강사_입력!G392),시간강사_입력!G392&lt;100000),TEXT(시간강사_입력!G392,"yyyy. m. d."),IF(LEN(SUBSTITUTE(SUBSTITUTE(SUBSTITUTE(TRIM(시간강사_입력!G392),"-",""),".","")," ",""))=8,LEFT(SUBSTITUTE(SUBSTITUTE(SUBSTITUTE(TRIM(시간강사_입력!G392),"-",""),".","")," ",""),4)&amp;". "&amp;VALUE(MID(SUBSTITUTE(SUBSTITUTE(SUBSTITUTE(TRIM(시간강사_입력!G392),"-",""),".","")," ",""),5,2))&amp;". "&amp;VALUE(RIGHT(SUBSTITUTE(SUBSTITUTE(SUBSTITUTE(TRIM(시간강사_입력!G392),"-",""),".","")," ",""),2))&amp;".",IF(LEN(SUBSTITUTE(SUBSTITUTE(SUBSTITUTE(TRIM(시간강사_입력!G392),"-",""),".","")," ",""))=13,IF(OR(MID(SUBSTITUTE(SUBSTITUTE(SUBSTITUTE(TRIM(시간강사_입력!G392),"-",""),".","")," ",""),7,1)="1",MID(SUBSTITUTE(SUBSTITUTE(SUBSTITUTE(TRIM(시간강사_입력!G392),"-",""),".","")," ",""),7,1)="2",MID(SUBSTITUTE(SUBSTITUTE(SUBSTITUTE(TRIM(시간강사_입력!G392),"-",""),".","")," ",""),7,1)="5",MID(SUBSTITUTE(SUBSTITUTE(SUBSTITUTE(TRIM(시간강사_입력!G392),"-",""),".","")," ",""),7,1)="6"),"19","20")&amp;LEFT(SUBSTITUTE(SUBSTITUTE(SUBSTITUTE(TRIM(시간강사_입력!G392),"-",""),".","")," ",""),2)&amp;". "&amp;VALUE(MID(SUBSTITUTE(SUBSTITUTE(SUBSTITUTE(TRIM(시간강사_입력!G392),"-",""),".","")," ",""),3,2))&amp;". "&amp;VALUE(MID(SUBSTITUTE(SUBSTITUTE(SUBSTITUTE(TRIM(시간강사_입력!G392),"-",""),".","")," ",""),5,2))&amp;".",IF(LEN(SUBSTITUTE(SUBSTITUTE(SUBSTITUTE(TRIM(시간강사_입력!G392),"-",""),".","")," ",""))=6,IF(VALUE(LEFT(SUBSTITUTE(SUBSTITUTE(SUBSTITUTE(TRIM(시간강사_입력!G392),"-",""),".","")," ",""),2))&lt;=MOD(YEAR(TODAY()),100),"20","19")&amp;LEFT(SUBSTITUTE(SUBSTITUTE(SUBSTITUTE(TRIM(시간강사_입력!G392),"-",""),".","")," ",""),2)&amp;". "&amp;VALUE(MID(SUBSTITUTE(SUBSTITUTE(SUBSTITUTE(TRIM(시간강사_입력!G392),"-",""),".","")," ",""),3,2))&amp;". "&amp;VALUE(RIGHT(SUBSTITUTE(SUBSTITUTE(SUBSTITUTE(TRIM(시간강사_입력!G392),"-",""),".","")," ",""),2))&amp;".","")))))&amp;")"))</f>
        <v/>
      </c>
      <c r="E395" s="8" t="str">
        <f>IF(OR(시간강사_입력!F392="",LEFT(시간강사_입력!F392,2)="예)"),"",IF(시간강사_입력!O392&lt;&gt;"",시간강사_입력!O392,시간강사_입력!C392&amp;"에 임함."&amp;IF(AND(시간강사_입력!H392&lt;&gt;"",시간강사_입력!I392&lt;&gt;""),CHAR(10)&amp;"임용기간: "&amp;TEXT(시간강사_입력!H392,"yyyy. m. d.")&amp;" ~ "&amp;TEXT(시간강사_입력!I392,"yyyy. m. d."),"")&amp;IF(시간강사_입력!J392&lt;&gt;"",CHAR(10)&amp;"주당수업시간: 주 "&amp;시간강사_입력!J392&amp;"시간","")&amp;IF(시간강사_입력!K392&lt;&gt;"",CHAR(10)&amp;"총 수업주수: "&amp;시간강사_입력!K392&amp;"주","")&amp;IF(시간강사_입력!L392="예",CHAR(10)&amp;"방학기간 제외","")&amp;IF(시간강사_입력!M392&lt;&gt;"",CHAR(10)&amp;"근무시간: "&amp;시간강사_입력!M392,"")))</f>
        <v/>
      </c>
      <c r="F395" s="8" t="str">
        <f>IF(OR(시간강사_입력!F392="",LEFT(시간강사_입력!F392,2)="예)"),"",기본설정!$B$6)</f>
        <v/>
      </c>
      <c r="G395" s="22" t="str">
        <f>IF(OR(시간강사_입력!F392="",LEFT(시간강사_입력!F392,2)="예)"),"",IF(시간강사_입력!N392="",기본설정!$B$7,시간강사_입력!N392))</f>
        <v/>
      </c>
      <c r="H395" s="8" t="str">
        <f>IF(OR(시간강사_입력!F392="",LEFT(시간강사_입력!F392,2)="예)"),"",IF(기본설정!$B$8="","",기본설정!$B$8))</f>
        <v/>
      </c>
      <c r="I395" s="8" t="str">
        <f>IF(OR(시간강사_입력!F392="",LEFT(시간강사_입력!F392,2)="예)"),"",IF(기본설정!$B$9="","",기본설정!$B$9))</f>
        <v/>
      </c>
      <c r="J395" s="8" t="str">
        <f>IF(OR(시간강사_입력!F392="",LEFT(시간강사_입력!F392,2)="예)"),"",IF(시간강사_입력!P392&lt;&gt;"",시간강사_입력!P392,IF(기본설정!$B$10="","",기본설정!$B$10)))</f>
        <v/>
      </c>
    </row>
    <row r="396" spans="1:10" ht="90" customHeight="1">
      <c r="A396" s="7" t="str">
        <f>IF(OR(시간강사_입력!F393="",LEFT(시간강사_입력!F393,2)="예)"),"",IF(시간강사_입력!A393="",시간강사_입력!H393,시간강사_입력!A393))</f>
        <v/>
      </c>
      <c r="B396" s="8" t="str">
        <f>IF(OR(시간강사_입력!F393="",LEFT(시간강사_입력!F393,2)="예)"),"",IF(시간강사_입력!B393="",기본설정!$B$5,시간강사_입력!B393))</f>
        <v/>
      </c>
      <c r="C396" s="8" t="str">
        <f>IF(OR(시간강사_입력!F393="",LEFT(시간강사_입력!F393,2)="예)"),"",시간강사_입력!C393&amp;IF(시간강사_입력!E393="","",CHAR(10)&amp;"("&amp;시간강사_입력!E393&amp;")"))</f>
        <v/>
      </c>
      <c r="D396" s="8" t="str">
        <f ca="1">IF(OR(시간강사_입력!F393="",LEFT(시간강사_입력!F393,2)="예)"),"",시간강사_입력!F393&amp;IF(시간강사_입력!G393="","",CHAR(10)&amp;"("&amp;IF(시간강사_입력!G393="","",IF(AND(ISNUMBER(시간강사_입력!G393),시간강사_입력!G393&lt;100000),TEXT(시간강사_입력!G393,"yyyy. m. d."),IF(LEN(SUBSTITUTE(SUBSTITUTE(SUBSTITUTE(TRIM(시간강사_입력!G393),"-",""),".","")," ",""))=8,LEFT(SUBSTITUTE(SUBSTITUTE(SUBSTITUTE(TRIM(시간강사_입력!G393),"-",""),".","")," ",""),4)&amp;". "&amp;VALUE(MID(SUBSTITUTE(SUBSTITUTE(SUBSTITUTE(TRIM(시간강사_입력!G393),"-",""),".","")," ",""),5,2))&amp;". "&amp;VALUE(RIGHT(SUBSTITUTE(SUBSTITUTE(SUBSTITUTE(TRIM(시간강사_입력!G393),"-",""),".","")," ",""),2))&amp;".",IF(LEN(SUBSTITUTE(SUBSTITUTE(SUBSTITUTE(TRIM(시간강사_입력!G393),"-",""),".","")," ",""))=13,IF(OR(MID(SUBSTITUTE(SUBSTITUTE(SUBSTITUTE(TRIM(시간강사_입력!G393),"-",""),".","")," ",""),7,1)="1",MID(SUBSTITUTE(SUBSTITUTE(SUBSTITUTE(TRIM(시간강사_입력!G393),"-",""),".","")," ",""),7,1)="2",MID(SUBSTITUTE(SUBSTITUTE(SUBSTITUTE(TRIM(시간강사_입력!G393),"-",""),".","")," ",""),7,1)="5",MID(SUBSTITUTE(SUBSTITUTE(SUBSTITUTE(TRIM(시간강사_입력!G393),"-",""),".","")," ",""),7,1)="6"),"19","20")&amp;LEFT(SUBSTITUTE(SUBSTITUTE(SUBSTITUTE(TRIM(시간강사_입력!G393),"-",""),".","")," ",""),2)&amp;". "&amp;VALUE(MID(SUBSTITUTE(SUBSTITUTE(SUBSTITUTE(TRIM(시간강사_입력!G393),"-",""),".","")," ",""),3,2))&amp;". "&amp;VALUE(MID(SUBSTITUTE(SUBSTITUTE(SUBSTITUTE(TRIM(시간강사_입력!G393),"-",""),".","")," ",""),5,2))&amp;".",IF(LEN(SUBSTITUTE(SUBSTITUTE(SUBSTITUTE(TRIM(시간강사_입력!G393),"-",""),".","")," ",""))=6,IF(VALUE(LEFT(SUBSTITUTE(SUBSTITUTE(SUBSTITUTE(TRIM(시간강사_입력!G393),"-",""),".","")," ",""),2))&lt;=MOD(YEAR(TODAY()),100),"20","19")&amp;LEFT(SUBSTITUTE(SUBSTITUTE(SUBSTITUTE(TRIM(시간강사_입력!G393),"-",""),".","")," ",""),2)&amp;". "&amp;VALUE(MID(SUBSTITUTE(SUBSTITUTE(SUBSTITUTE(TRIM(시간강사_입력!G393),"-",""),".","")," ",""),3,2))&amp;". "&amp;VALUE(RIGHT(SUBSTITUTE(SUBSTITUTE(SUBSTITUTE(TRIM(시간강사_입력!G393),"-",""),".","")," ",""),2))&amp;".","")))))&amp;")"))</f>
        <v/>
      </c>
      <c r="E396" s="8" t="str">
        <f>IF(OR(시간강사_입력!F393="",LEFT(시간강사_입력!F393,2)="예)"),"",IF(시간강사_입력!O393&lt;&gt;"",시간강사_입력!O393,시간강사_입력!C393&amp;"에 임함."&amp;IF(AND(시간강사_입력!H393&lt;&gt;"",시간강사_입력!I393&lt;&gt;""),CHAR(10)&amp;"임용기간: "&amp;TEXT(시간강사_입력!H393,"yyyy. m. d.")&amp;" ~ "&amp;TEXT(시간강사_입력!I393,"yyyy. m. d."),"")&amp;IF(시간강사_입력!J393&lt;&gt;"",CHAR(10)&amp;"주당수업시간: 주 "&amp;시간강사_입력!J393&amp;"시간","")&amp;IF(시간강사_입력!K393&lt;&gt;"",CHAR(10)&amp;"총 수업주수: "&amp;시간강사_입력!K393&amp;"주","")&amp;IF(시간강사_입력!L393="예",CHAR(10)&amp;"방학기간 제외","")&amp;IF(시간강사_입력!M393&lt;&gt;"",CHAR(10)&amp;"근무시간: "&amp;시간강사_입력!M393,"")))</f>
        <v/>
      </c>
      <c r="F396" s="8" t="str">
        <f>IF(OR(시간강사_입력!F393="",LEFT(시간강사_입력!F393,2)="예)"),"",기본설정!$B$6)</f>
        <v/>
      </c>
      <c r="G396" s="22" t="str">
        <f>IF(OR(시간강사_입력!F393="",LEFT(시간강사_입력!F393,2)="예)"),"",IF(시간강사_입력!N393="",기본설정!$B$7,시간강사_입력!N393))</f>
        <v/>
      </c>
      <c r="H396" s="8" t="str">
        <f>IF(OR(시간강사_입력!F393="",LEFT(시간강사_입력!F393,2)="예)"),"",IF(기본설정!$B$8="","",기본설정!$B$8))</f>
        <v/>
      </c>
      <c r="I396" s="8" t="str">
        <f>IF(OR(시간강사_입력!F393="",LEFT(시간강사_입력!F393,2)="예)"),"",IF(기본설정!$B$9="","",기본설정!$B$9))</f>
        <v/>
      </c>
      <c r="J396" s="8" t="str">
        <f>IF(OR(시간강사_입력!F393="",LEFT(시간강사_입력!F393,2)="예)"),"",IF(시간강사_입력!P393&lt;&gt;"",시간강사_입력!P393,IF(기본설정!$B$10="","",기본설정!$B$10)))</f>
        <v/>
      </c>
    </row>
    <row r="397" spans="1:10" ht="90" customHeight="1">
      <c r="A397" s="7" t="str">
        <f>IF(OR(시간강사_입력!F394="",LEFT(시간강사_입력!F394,2)="예)"),"",IF(시간강사_입력!A394="",시간강사_입력!H394,시간강사_입력!A394))</f>
        <v/>
      </c>
      <c r="B397" s="8" t="str">
        <f>IF(OR(시간강사_입력!F394="",LEFT(시간강사_입력!F394,2)="예)"),"",IF(시간강사_입력!B394="",기본설정!$B$5,시간강사_입력!B394))</f>
        <v/>
      </c>
      <c r="C397" s="8" t="str">
        <f>IF(OR(시간강사_입력!F394="",LEFT(시간강사_입력!F394,2)="예)"),"",시간강사_입력!C394&amp;IF(시간강사_입력!E394="","",CHAR(10)&amp;"("&amp;시간강사_입력!E394&amp;")"))</f>
        <v/>
      </c>
      <c r="D397" s="8" t="str">
        <f ca="1">IF(OR(시간강사_입력!F394="",LEFT(시간강사_입력!F394,2)="예)"),"",시간강사_입력!F394&amp;IF(시간강사_입력!G394="","",CHAR(10)&amp;"("&amp;IF(시간강사_입력!G394="","",IF(AND(ISNUMBER(시간강사_입력!G394),시간강사_입력!G394&lt;100000),TEXT(시간강사_입력!G394,"yyyy. m. d."),IF(LEN(SUBSTITUTE(SUBSTITUTE(SUBSTITUTE(TRIM(시간강사_입력!G394),"-",""),".","")," ",""))=8,LEFT(SUBSTITUTE(SUBSTITUTE(SUBSTITUTE(TRIM(시간강사_입력!G394),"-",""),".","")," ",""),4)&amp;". "&amp;VALUE(MID(SUBSTITUTE(SUBSTITUTE(SUBSTITUTE(TRIM(시간강사_입력!G394),"-",""),".","")," ",""),5,2))&amp;". "&amp;VALUE(RIGHT(SUBSTITUTE(SUBSTITUTE(SUBSTITUTE(TRIM(시간강사_입력!G394),"-",""),".","")," ",""),2))&amp;".",IF(LEN(SUBSTITUTE(SUBSTITUTE(SUBSTITUTE(TRIM(시간강사_입력!G394),"-",""),".","")," ",""))=13,IF(OR(MID(SUBSTITUTE(SUBSTITUTE(SUBSTITUTE(TRIM(시간강사_입력!G394),"-",""),".","")," ",""),7,1)="1",MID(SUBSTITUTE(SUBSTITUTE(SUBSTITUTE(TRIM(시간강사_입력!G394),"-",""),".","")," ",""),7,1)="2",MID(SUBSTITUTE(SUBSTITUTE(SUBSTITUTE(TRIM(시간강사_입력!G394),"-",""),".","")," ",""),7,1)="5",MID(SUBSTITUTE(SUBSTITUTE(SUBSTITUTE(TRIM(시간강사_입력!G394),"-",""),".","")," ",""),7,1)="6"),"19","20")&amp;LEFT(SUBSTITUTE(SUBSTITUTE(SUBSTITUTE(TRIM(시간강사_입력!G394),"-",""),".","")," ",""),2)&amp;". "&amp;VALUE(MID(SUBSTITUTE(SUBSTITUTE(SUBSTITUTE(TRIM(시간강사_입력!G394),"-",""),".","")," ",""),3,2))&amp;". "&amp;VALUE(MID(SUBSTITUTE(SUBSTITUTE(SUBSTITUTE(TRIM(시간강사_입력!G394),"-",""),".","")," ",""),5,2))&amp;".",IF(LEN(SUBSTITUTE(SUBSTITUTE(SUBSTITUTE(TRIM(시간강사_입력!G394),"-",""),".","")," ",""))=6,IF(VALUE(LEFT(SUBSTITUTE(SUBSTITUTE(SUBSTITUTE(TRIM(시간강사_입력!G394),"-",""),".","")," ",""),2))&lt;=MOD(YEAR(TODAY()),100),"20","19")&amp;LEFT(SUBSTITUTE(SUBSTITUTE(SUBSTITUTE(TRIM(시간강사_입력!G394),"-",""),".","")," ",""),2)&amp;". "&amp;VALUE(MID(SUBSTITUTE(SUBSTITUTE(SUBSTITUTE(TRIM(시간강사_입력!G394),"-",""),".","")," ",""),3,2))&amp;". "&amp;VALUE(RIGHT(SUBSTITUTE(SUBSTITUTE(SUBSTITUTE(TRIM(시간강사_입력!G394),"-",""),".","")," ",""),2))&amp;".","")))))&amp;")"))</f>
        <v/>
      </c>
      <c r="E397" s="8" t="str">
        <f>IF(OR(시간강사_입력!F394="",LEFT(시간강사_입력!F394,2)="예)"),"",IF(시간강사_입력!O394&lt;&gt;"",시간강사_입력!O394,시간강사_입력!C394&amp;"에 임함."&amp;IF(AND(시간강사_입력!H394&lt;&gt;"",시간강사_입력!I394&lt;&gt;""),CHAR(10)&amp;"임용기간: "&amp;TEXT(시간강사_입력!H394,"yyyy. m. d.")&amp;" ~ "&amp;TEXT(시간강사_입력!I394,"yyyy. m. d."),"")&amp;IF(시간강사_입력!J394&lt;&gt;"",CHAR(10)&amp;"주당수업시간: 주 "&amp;시간강사_입력!J394&amp;"시간","")&amp;IF(시간강사_입력!K394&lt;&gt;"",CHAR(10)&amp;"총 수업주수: "&amp;시간강사_입력!K394&amp;"주","")&amp;IF(시간강사_입력!L394="예",CHAR(10)&amp;"방학기간 제외","")&amp;IF(시간강사_입력!M394&lt;&gt;"",CHAR(10)&amp;"근무시간: "&amp;시간강사_입력!M394,"")))</f>
        <v/>
      </c>
      <c r="F397" s="8" t="str">
        <f>IF(OR(시간강사_입력!F394="",LEFT(시간강사_입력!F394,2)="예)"),"",기본설정!$B$6)</f>
        <v/>
      </c>
      <c r="G397" s="22" t="str">
        <f>IF(OR(시간강사_입력!F394="",LEFT(시간강사_입력!F394,2)="예)"),"",IF(시간강사_입력!N394="",기본설정!$B$7,시간강사_입력!N394))</f>
        <v/>
      </c>
      <c r="H397" s="8" t="str">
        <f>IF(OR(시간강사_입력!F394="",LEFT(시간강사_입력!F394,2)="예)"),"",IF(기본설정!$B$8="","",기본설정!$B$8))</f>
        <v/>
      </c>
      <c r="I397" s="8" t="str">
        <f>IF(OR(시간강사_입력!F394="",LEFT(시간강사_입력!F394,2)="예)"),"",IF(기본설정!$B$9="","",기본설정!$B$9))</f>
        <v/>
      </c>
      <c r="J397" s="8" t="str">
        <f>IF(OR(시간강사_입력!F394="",LEFT(시간강사_입력!F394,2)="예)"),"",IF(시간강사_입력!P394&lt;&gt;"",시간강사_입력!P394,IF(기본설정!$B$10="","",기본설정!$B$10)))</f>
        <v/>
      </c>
    </row>
    <row r="398" spans="1:10" ht="90" customHeight="1">
      <c r="A398" s="7" t="str">
        <f>IF(OR(시간강사_입력!F395="",LEFT(시간강사_입력!F395,2)="예)"),"",IF(시간강사_입력!A395="",시간강사_입력!H395,시간강사_입력!A395))</f>
        <v/>
      </c>
      <c r="B398" s="8" t="str">
        <f>IF(OR(시간강사_입력!F395="",LEFT(시간강사_입력!F395,2)="예)"),"",IF(시간강사_입력!B395="",기본설정!$B$5,시간강사_입력!B395))</f>
        <v/>
      </c>
      <c r="C398" s="8" t="str">
        <f>IF(OR(시간강사_입력!F395="",LEFT(시간강사_입력!F395,2)="예)"),"",시간강사_입력!C395&amp;IF(시간강사_입력!E395="","",CHAR(10)&amp;"("&amp;시간강사_입력!E395&amp;")"))</f>
        <v/>
      </c>
      <c r="D398" s="8" t="str">
        <f ca="1">IF(OR(시간강사_입력!F395="",LEFT(시간강사_입력!F395,2)="예)"),"",시간강사_입력!F395&amp;IF(시간강사_입력!G395="","",CHAR(10)&amp;"("&amp;IF(시간강사_입력!G395="","",IF(AND(ISNUMBER(시간강사_입력!G395),시간강사_입력!G395&lt;100000),TEXT(시간강사_입력!G395,"yyyy. m. d."),IF(LEN(SUBSTITUTE(SUBSTITUTE(SUBSTITUTE(TRIM(시간강사_입력!G395),"-",""),".","")," ",""))=8,LEFT(SUBSTITUTE(SUBSTITUTE(SUBSTITUTE(TRIM(시간강사_입력!G395),"-",""),".","")," ",""),4)&amp;". "&amp;VALUE(MID(SUBSTITUTE(SUBSTITUTE(SUBSTITUTE(TRIM(시간강사_입력!G395),"-",""),".","")," ",""),5,2))&amp;". "&amp;VALUE(RIGHT(SUBSTITUTE(SUBSTITUTE(SUBSTITUTE(TRIM(시간강사_입력!G395),"-",""),".","")," ",""),2))&amp;".",IF(LEN(SUBSTITUTE(SUBSTITUTE(SUBSTITUTE(TRIM(시간강사_입력!G395),"-",""),".","")," ",""))=13,IF(OR(MID(SUBSTITUTE(SUBSTITUTE(SUBSTITUTE(TRIM(시간강사_입력!G395),"-",""),".","")," ",""),7,1)="1",MID(SUBSTITUTE(SUBSTITUTE(SUBSTITUTE(TRIM(시간강사_입력!G395),"-",""),".","")," ",""),7,1)="2",MID(SUBSTITUTE(SUBSTITUTE(SUBSTITUTE(TRIM(시간강사_입력!G395),"-",""),".","")," ",""),7,1)="5",MID(SUBSTITUTE(SUBSTITUTE(SUBSTITUTE(TRIM(시간강사_입력!G395),"-",""),".","")," ",""),7,1)="6"),"19","20")&amp;LEFT(SUBSTITUTE(SUBSTITUTE(SUBSTITUTE(TRIM(시간강사_입력!G395),"-",""),".","")," ",""),2)&amp;". "&amp;VALUE(MID(SUBSTITUTE(SUBSTITUTE(SUBSTITUTE(TRIM(시간강사_입력!G395),"-",""),".","")," ",""),3,2))&amp;". "&amp;VALUE(MID(SUBSTITUTE(SUBSTITUTE(SUBSTITUTE(TRIM(시간강사_입력!G395),"-",""),".","")," ",""),5,2))&amp;".",IF(LEN(SUBSTITUTE(SUBSTITUTE(SUBSTITUTE(TRIM(시간강사_입력!G395),"-",""),".","")," ",""))=6,IF(VALUE(LEFT(SUBSTITUTE(SUBSTITUTE(SUBSTITUTE(TRIM(시간강사_입력!G395),"-",""),".","")," ",""),2))&lt;=MOD(YEAR(TODAY()),100),"20","19")&amp;LEFT(SUBSTITUTE(SUBSTITUTE(SUBSTITUTE(TRIM(시간강사_입력!G395),"-",""),".","")," ",""),2)&amp;". "&amp;VALUE(MID(SUBSTITUTE(SUBSTITUTE(SUBSTITUTE(TRIM(시간강사_입력!G395),"-",""),".","")," ",""),3,2))&amp;". "&amp;VALUE(RIGHT(SUBSTITUTE(SUBSTITUTE(SUBSTITUTE(TRIM(시간강사_입력!G395),"-",""),".","")," ",""),2))&amp;".","")))))&amp;")"))</f>
        <v/>
      </c>
      <c r="E398" s="8" t="str">
        <f>IF(OR(시간강사_입력!F395="",LEFT(시간강사_입력!F395,2)="예)"),"",IF(시간강사_입력!O395&lt;&gt;"",시간강사_입력!O395,시간강사_입력!C395&amp;"에 임함."&amp;IF(AND(시간강사_입력!H395&lt;&gt;"",시간강사_입력!I395&lt;&gt;""),CHAR(10)&amp;"임용기간: "&amp;TEXT(시간강사_입력!H395,"yyyy. m. d.")&amp;" ~ "&amp;TEXT(시간강사_입력!I395,"yyyy. m. d."),"")&amp;IF(시간강사_입력!J395&lt;&gt;"",CHAR(10)&amp;"주당수업시간: 주 "&amp;시간강사_입력!J395&amp;"시간","")&amp;IF(시간강사_입력!K395&lt;&gt;"",CHAR(10)&amp;"총 수업주수: "&amp;시간강사_입력!K395&amp;"주","")&amp;IF(시간강사_입력!L395="예",CHAR(10)&amp;"방학기간 제외","")&amp;IF(시간강사_입력!M395&lt;&gt;"",CHAR(10)&amp;"근무시간: "&amp;시간강사_입력!M395,"")))</f>
        <v/>
      </c>
      <c r="F398" s="8" t="str">
        <f>IF(OR(시간강사_입력!F395="",LEFT(시간강사_입력!F395,2)="예)"),"",기본설정!$B$6)</f>
        <v/>
      </c>
      <c r="G398" s="22" t="str">
        <f>IF(OR(시간강사_입력!F395="",LEFT(시간강사_입력!F395,2)="예)"),"",IF(시간강사_입력!N395="",기본설정!$B$7,시간강사_입력!N395))</f>
        <v/>
      </c>
      <c r="H398" s="8" t="str">
        <f>IF(OR(시간강사_입력!F395="",LEFT(시간강사_입력!F395,2)="예)"),"",IF(기본설정!$B$8="","",기본설정!$B$8))</f>
        <v/>
      </c>
      <c r="I398" s="8" t="str">
        <f>IF(OR(시간강사_입력!F395="",LEFT(시간강사_입력!F395,2)="예)"),"",IF(기본설정!$B$9="","",기본설정!$B$9))</f>
        <v/>
      </c>
      <c r="J398" s="8" t="str">
        <f>IF(OR(시간강사_입력!F395="",LEFT(시간강사_입력!F395,2)="예)"),"",IF(시간강사_입력!P395&lt;&gt;"",시간강사_입력!P395,IF(기본설정!$B$10="","",기본설정!$B$10)))</f>
        <v/>
      </c>
    </row>
    <row r="399" spans="1:10" ht="90" customHeight="1">
      <c r="A399" s="7" t="str">
        <f>IF(OR(시간강사_입력!F396="",LEFT(시간강사_입력!F396,2)="예)"),"",IF(시간강사_입력!A396="",시간강사_입력!H396,시간강사_입력!A396))</f>
        <v/>
      </c>
      <c r="B399" s="8" t="str">
        <f>IF(OR(시간강사_입력!F396="",LEFT(시간강사_입력!F396,2)="예)"),"",IF(시간강사_입력!B396="",기본설정!$B$5,시간강사_입력!B396))</f>
        <v/>
      </c>
      <c r="C399" s="8" t="str">
        <f>IF(OR(시간강사_입력!F396="",LEFT(시간강사_입력!F396,2)="예)"),"",시간강사_입력!C396&amp;IF(시간강사_입력!E396="","",CHAR(10)&amp;"("&amp;시간강사_입력!E396&amp;")"))</f>
        <v/>
      </c>
      <c r="D399" s="8" t="str">
        <f ca="1">IF(OR(시간강사_입력!F396="",LEFT(시간강사_입력!F396,2)="예)"),"",시간강사_입력!F396&amp;IF(시간강사_입력!G396="","",CHAR(10)&amp;"("&amp;IF(시간강사_입력!G396="","",IF(AND(ISNUMBER(시간강사_입력!G396),시간강사_입력!G396&lt;100000),TEXT(시간강사_입력!G396,"yyyy. m. d."),IF(LEN(SUBSTITUTE(SUBSTITUTE(SUBSTITUTE(TRIM(시간강사_입력!G396),"-",""),".","")," ",""))=8,LEFT(SUBSTITUTE(SUBSTITUTE(SUBSTITUTE(TRIM(시간강사_입력!G396),"-",""),".","")," ",""),4)&amp;". "&amp;VALUE(MID(SUBSTITUTE(SUBSTITUTE(SUBSTITUTE(TRIM(시간강사_입력!G396),"-",""),".","")," ",""),5,2))&amp;". "&amp;VALUE(RIGHT(SUBSTITUTE(SUBSTITUTE(SUBSTITUTE(TRIM(시간강사_입력!G396),"-",""),".","")," ",""),2))&amp;".",IF(LEN(SUBSTITUTE(SUBSTITUTE(SUBSTITUTE(TRIM(시간강사_입력!G396),"-",""),".","")," ",""))=13,IF(OR(MID(SUBSTITUTE(SUBSTITUTE(SUBSTITUTE(TRIM(시간강사_입력!G396),"-",""),".","")," ",""),7,1)="1",MID(SUBSTITUTE(SUBSTITUTE(SUBSTITUTE(TRIM(시간강사_입력!G396),"-",""),".","")," ",""),7,1)="2",MID(SUBSTITUTE(SUBSTITUTE(SUBSTITUTE(TRIM(시간강사_입력!G396),"-",""),".","")," ",""),7,1)="5",MID(SUBSTITUTE(SUBSTITUTE(SUBSTITUTE(TRIM(시간강사_입력!G396),"-",""),".","")," ",""),7,1)="6"),"19","20")&amp;LEFT(SUBSTITUTE(SUBSTITUTE(SUBSTITUTE(TRIM(시간강사_입력!G396),"-",""),".","")," ",""),2)&amp;". "&amp;VALUE(MID(SUBSTITUTE(SUBSTITUTE(SUBSTITUTE(TRIM(시간강사_입력!G396),"-",""),".","")," ",""),3,2))&amp;". "&amp;VALUE(MID(SUBSTITUTE(SUBSTITUTE(SUBSTITUTE(TRIM(시간강사_입력!G396),"-",""),".","")," ",""),5,2))&amp;".",IF(LEN(SUBSTITUTE(SUBSTITUTE(SUBSTITUTE(TRIM(시간강사_입력!G396),"-",""),".","")," ",""))=6,IF(VALUE(LEFT(SUBSTITUTE(SUBSTITUTE(SUBSTITUTE(TRIM(시간강사_입력!G396),"-",""),".","")," ",""),2))&lt;=MOD(YEAR(TODAY()),100),"20","19")&amp;LEFT(SUBSTITUTE(SUBSTITUTE(SUBSTITUTE(TRIM(시간강사_입력!G396),"-",""),".","")," ",""),2)&amp;". "&amp;VALUE(MID(SUBSTITUTE(SUBSTITUTE(SUBSTITUTE(TRIM(시간강사_입력!G396),"-",""),".","")," ",""),3,2))&amp;". "&amp;VALUE(RIGHT(SUBSTITUTE(SUBSTITUTE(SUBSTITUTE(TRIM(시간강사_입력!G396),"-",""),".","")," ",""),2))&amp;".","")))))&amp;")"))</f>
        <v/>
      </c>
      <c r="E399" s="8" t="str">
        <f>IF(OR(시간강사_입력!F396="",LEFT(시간강사_입력!F396,2)="예)"),"",IF(시간강사_입력!O396&lt;&gt;"",시간강사_입력!O396,시간강사_입력!C396&amp;"에 임함."&amp;IF(AND(시간강사_입력!H396&lt;&gt;"",시간강사_입력!I396&lt;&gt;""),CHAR(10)&amp;"임용기간: "&amp;TEXT(시간강사_입력!H396,"yyyy. m. d.")&amp;" ~ "&amp;TEXT(시간강사_입력!I396,"yyyy. m. d."),"")&amp;IF(시간강사_입력!J396&lt;&gt;"",CHAR(10)&amp;"주당수업시간: 주 "&amp;시간강사_입력!J396&amp;"시간","")&amp;IF(시간강사_입력!K396&lt;&gt;"",CHAR(10)&amp;"총 수업주수: "&amp;시간강사_입력!K396&amp;"주","")&amp;IF(시간강사_입력!L396="예",CHAR(10)&amp;"방학기간 제외","")&amp;IF(시간강사_입력!M396&lt;&gt;"",CHAR(10)&amp;"근무시간: "&amp;시간강사_입력!M396,"")))</f>
        <v/>
      </c>
      <c r="F399" s="8" t="str">
        <f>IF(OR(시간강사_입력!F396="",LEFT(시간강사_입력!F396,2)="예)"),"",기본설정!$B$6)</f>
        <v/>
      </c>
      <c r="G399" s="22" t="str">
        <f>IF(OR(시간강사_입력!F396="",LEFT(시간강사_입력!F396,2)="예)"),"",IF(시간강사_입력!N396="",기본설정!$B$7,시간강사_입력!N396))</f>
        <v/>
      </c>
      <c r="H399" s="8" t="str">
        <f>IF(OR(시간강사_입력!F396="",LEFT(시간강사_입력!F396,2)="예)"),"",IF(기본설정!$B$8="","",기본설정!$B$8))</f>
        <v/>
      </c>
      <c r="I399" s="8" t="str">
        <f>IF(OR(시간강사_입력!F396="",LEFT(시간강사_입력!F396,2)="예)"),"",IF(기본설정!$B$9="","",기본설정!$B$9))</f>
        <v/>
      </c>
      <c r="J399" s="8" t="str">
        <f>IF(OR(시간강사_입력!F396="",LEFT(시간강사_입력!F396,2)="예)"),"",IF(시간강사_입력!P396&lt;&gt;"",시간강사_입력!P396,IF(기본설정!$B$10="","",기본설정!$B$10)))</f>
        <v/>
      </c>
    </row>
    <row r="400" spans="1:10" ht="90" customHeight="1">
      <c r="A400" s="7" t="str">
        <f>IF(OR(시간강사_입력!F397="",LEFT(시간강사_입력!F397,2)="예)"),"",IF(시간강사_입력!A397="",시간강사_입력!H397,시간강사_입력!A397))</f>
        <v/>
      </c>
      <c r="B400" s="8" t="str">
        <f>IF(OR(시간강사_입력!F397="",LEFT(시간강사_입력!F397,2)="예)"),"",IF(시간강사_입력!B397="",기본설정!$B$5,시간강사_입력!B397))</f>
        <v/>
      </c>
      <c r="C400" s="8" t="str">
        <f>IF(OR(시간강사_입력!F397="",LEFT(시간강사_입력!F397,2)="예)"),"",시간강사_입력!C397&amp;IF(시간강사_입력!E397="","",CHAR(10)&amp;"("&amp;시간강사_입력!E397&amp;")"))</f>
        <v/>
      </c>
      <c r="D400" s="8" t="str">
        <f ca="1">IF(OR(시간강사_입력!F397="",LEFT(시간강사_입력!F397,2)="예)"),"",시간강사_입력!F397&amp;IF(시간강사_입력!G397="","",CHAR(10)&amp;"("&amp;IF(시간강사_입력!G397="","",IF(AND(ISNUMBER(시간강사_입력!G397),시간강사_입력!G397&lt;100000),TEXT(시간강사_입력!G397,"yyyy. m. d."),IF(LEN(SUBSTITUTE(SUBSTITUTE(SUBSTITUTE(TRIM(시간강사_입력!G397),"-",""),".","")," ",""))=8,LEFT(SUBSTITUTE(SUBSTITUTE(SUBSTITUTE(TRIM(시간강사_입력!G397),"-",""),".","")," ",""),4)&amp;". "&amp;VALUE(MID(SUBSTITUTE(SUBSTITUTE(SUBSTITUTE(TRIM(시간강사_입력!G397),"-",""),".","")," ",""),5,2))&amp;". "&amp;VALUE(RIGHT(SUBSTITUTE(SUBSTITUTE(SUBSTITUTE(TRIM(시간강사_입력!G397),"-",""),".","")," ",""),2))&amp;".",IF(LEN(SUBSTITUTE(SUBSTITUTE(SUBSTITUTE(TRIM(시간강사_입력!G397),"-",""),".","")," ",""))=13,IF(OR(MID(SUBSTITUTE(SUBSTITUTE(SUBSTITUTE(TRIM(시간강사_입력!G397),"-",""),".","")," ",""),7,1)="1",MID(SUBSTITUTE(SUBSTITUTE(SUBSTITUTE(TRIM(시간강사_입력!G397),"-",""),".","")," ",""),7,1)="2",MID(SUBSTITUTE(SUBSTITUTE(SUBSTITUTE(TRIM(시간강사_입력!G397),"-",""),".","")," ",""),7,1)="5",MID(SUBSTITUTE(SUBSTITUTE(SUBSTITUTE(TRIM(시간강사_입력!G397),"-",""),".","")," ",""),7,1)="6"),"19","20")&amp;LEFT(SUBSTITUTE(SUBSTITUTE(SUBSTITUTE(TRIM(시간강사_입력!G397),"-",""),".","")," ",""),2)&amp;". "&amp;VALUE(MID(SUBSTITUTE(SUBSTITUTE(SUBSTITUTE(TRIM(시간강사_입력!G397),"-",""),".","")," ",""),3,2))&amp;". "&amp;VALUE(MID(SUBSTITUTE(SUBSTITUTE(SUBSTITUTE(TRIM(시간강사_입력!G397),"-",""),".","")," ",""),5,2))&amp;".",IF(LEN(SUBSTITUTE(SUBSTITUTE(SUBSTITUTE(TRIM(시간강사_입력!G397),"-",""),".","")," ",""))=6,IF(VALUE(LEFT(SUBSTITUTE(SUBSTITUTE(SUBSTITUTE(TRIM(시간강사_입력!G397),"-",""),".","")," ",""),2))&lt;=MOD(YEAR(TODAY()),100),"20","19")&amp;LEFT(SUBSTITUTE(SUBSTITUTE(SUBSTITUTE(TRIM(시간강사_입력!G397),"-",""),".","")," ",""),2)&amp;". "&amp;VALUE(MID(SUBSTITUTE(SUBSTITUTE(SUBSTITUTE(TRIM(시간강사_입력!G397),"-",""),".","")," ",""),3,2))&amp;". "&amp;VALUE(RIGHT(SUBSTITUTE(SUBSTITUTE(SUBSTITUTE(TRIM(시간강사_입력!G397),"-",""),".","")," ",""),2))&amp;".","")))))&amp;")"))</f>
        <v/>
      </c>
      <c r="E400" s="8" t="str">
        <f>IF(OR(시간강사_입력!F397="",LEFT(시간강사_입력!F397,2)="예)"),"",IF(시간강사_입력!O397&lt;&gt;"",시간강사_입력!O397,시간강사_입력!C397&amp;"에 임함."&amp;IF(AND(시간강사_입력!H397&lt;&gt;"",시간강사_입력!I397&lt;&gt;""),CHAR(10)&amp;"임용기간: "&amp;TEXT(시간강사_입력!H397,"yyyy. m. d.")&amp;" ~ "&amp;TEXT(시간강사_입력!I397,"yyyy. m. d."),"")&amp;IF(시간강사_입력!J397&lt;&gt;"",CHAR(10)&amp;"주당수업시간: 주 "&amp;시간강사_입력!J397&amp;"시간","")&amp;IF(시간강사_입력!K397&lt;&gt;"",CHAR(10)&amp;"총 수업주수: "&amp;시간강사_입력!K397&amp;"주","")&amp;IF(시간강사_입력!L397="예",CHAR(10)&amp;"방학기간 제외","")&amp;IF(시간강사_입력!M397&lt;&gt;"",CHAR(10)&amp;"근무시간: "&amp;시간강사_입력!M397,"")))</f>
        <v/>
      </c>
      <c r="F400" s="8" t="str">
        <f>IF(OR(시간강사_입력!F397="",LEFT(시간강사_입력!F397,2)="예)"),"",기본설정!$B$6)</f>
        <v/>
      </c>
      <c r="G400" s="22" t="str">
        <f>IF(OR(시간강사_입력!F397="",LEFT(시간강사_입력!F397,2)="예)"),"",IF(시간강사_입력!N397="",기본설정!$B$7,시간강사_입력!N397))</f>
        <v/>
      </c>
      <c r="H400" s="8" t="str">
        <f>IF(OR(시간강사_입력!F397="",LEFT(시간강사_입력!F397,2)="예)"),"",IF(기본설정!$B$8="","",기본설정!$B$8))</f>
        <v/>
      </c>
      <c r="I400" s="8" t="str">
        <f>IF(OR(시간강사_입력!F397="",LEFT(시간강사_입력!F397,2)="예)"),"",IF(기본설정!$B$9="","",기본설정!$B$9))</f>
        <v/>
      </c>
      <c r="J400" s="8" t="str">
        <f>IF(OR(시간강사_입력!F397="",LEFT(시간강사_입력!F397,2)="예)"),"",IF(시간강사_입력!P397&lt;&gt;"",시간강사_입력!P397,IF(기본설정!$B$10="","",기본설정!$B$10)))</f>
        <v/>
      </c>
    </row>
    <row r="401" spans="1:10" ht="90" customHeight="1">
      <c r="A401" s="7" t="str">
        <f>IF(OR(시간강사_입력!F398="",LEFT(시간강사_입력!F398,2)="예)"),"",IF(시간강사_입력!A398="",시간강사_입력!H398,시간강사_입력!A398))</f>
        <v/>
      </c>
      <c r="B401" s="8" t="str">
        <f>IF(OR(시간강사_입력!F398="",LEFT(시간강사_입력!F398,2)="예)"),"",IF(시간강사_입력!B398="",기본설정!$B$5,시간강사_입력!B398))</f>
        <v/>
      </c>
      <c r="C401" s="8" t="str">
        <f>IF(OR(시간강사_입력!F398="",LEFT(시간강사_입력!F398,2)="예)"),"",시간강사_입력!C398&amp;IF(시간강사_입력!E398="","",CHAR(10)&amp;"("&amp;시간강사_입력!E398&amp;")"))</f>
        <v/>
      </c>
      <c r="D401" s="8" t="str">
        <f ca="1">IF(OR(시간강사_입력!F398="",LEFT(시간강사_입력!F398,2)="예)"),"",시간강사_입력!F398&amp;IF(시간강사_입력!G398="","",CHAR(10)&amp;"("&amp;IF(시간강사_입력!G398="","",IF(AND(ISNUMBER(시간강사_입력!G398),시간강사_입력!G398&lt;100000),TEXT(시간강사_입력!G398,"yyyy. m. d."),IF(LEN(SUBSTITUTE(SUBSTITUTE(SUBSTITUTE(TRIM(시간강사_입력!G398),"-",""),".","")," ",""))=8,LEFT(SUBSTITUTE(SUBSTITUTE(SUBSTITUTE(TRIM(시간강사_입력!G398),"-",""),".","")," ",""),4)&amp;". "&amp;VALUE(MID(SUBSTITUTE(SUBSTITUTE(SUBSTITUTE(TRIM(시간강사_입력!G398),"-",""),".","")," ",""),5,2))&amp;". "&amp;VALUE(RIGHT(SUBSTITUTE(SUBSTITUTE(SUBSTITUTE(TRIM(시간강사_입력!G398),"-",""),".","")," ",""),2))&amp;".",IF(LEN(SUBSTITUTE(SUBSTITUTE(SUBSTITUTE(TRIM(시간강사_입력!G398),"-",""),".","")," ",""))=13,IF(OR(MID(SUBSTITUTE(SUBSTITUTE(SUBSTITUTE(TRIM(시간강사_입력!G398),"-",""),".","")," ",""),7,1)="1",MID(SUBSTITUTE(SUBSTITUTE(SUBSTITUTE(TRIM(시간강사_입력!G398),"-",""),".","")," ",""),7,1)="2",MID(SUBSTITUTE(SUBSTITUTE(SUBSTITUTE(TRIM(시간강사_입력!G398),"-",""),".","")," ",""),7,1)="5",MID(SUBSTITUTE(SUBSTITUTE(SUBSTITUTE(TRIM(시간강사_입력!G398),"-",""),".","")," ",""),7,1)="6"),"19","20")&amp;LEFT(SUBSTITUTE(SUBSTITUTE(SUBSTITUTE(TRIM(시간강사_입력!G398),"-",""),".","")," ",""),2)&amp;". "&amp;VALUE(MID(SUBSTITUTE(SUBSTITUTE(SUBSTITUTE(TRIM(시간강사_입력!G398),"-",""),".","")," ",""),3,2))&amp;". "&amp;VALUE(MID(SUBSTITUTE(SUBSTITUTE(SUBSTITUTE(TRIM(시간강사_입력!G398),"-",""),".","")," ",""),5,2))&amp;".",IF(LEN(SUBSTITUTE(SUBSTITUTE(SUBSTITUTE(TRIM(시간강사_입력!G398),"-",""),".","")," ",""))=6,IF(VALUE(LEFT(SUBSTITUTE(SUBSTITUTE(SUBSTITUTE(TRIM(시간강사_입력!G398),"-",""),".","")," ",""),2))&lt;=MOD(YEAR(TODAY()),100),"20","19")&amp;LEFT(SUBSTITUTE(SUBSTITUTE(SUBSTITUTE(TRIM(시간강사_입력!G398),"-",""),".","")," ",""),2)&amp;". "&amp;VALUE(MID(SUBSTITUTE(SUBSTITUTE(SUBSTITUTE(TRIM(시간강사_입력!G398),"-",""),".","")," ",""),3,2))&amp;". "&amp;VALUE(RIGHT(SUBSTITUTE(SUBSTITUTE(SUBSTITUTE(TRIM(시간강사_입력!G398),"-",""),".","")," ",""),2))&amp;".","")))))&amp;")"))</f>
        <v/>
      </c>
      <c r="E401" s="8" t="str">
        <f>IF(OR(시간강사_입력!F398="",LEFT(시간강사_입력!F398,2)="예)"),"",IF(시간강사_입력!O398&lt;&gt;"",시간강사_입력!O398,시간강사_입력!C398&amp;"에 임함."&amp;IF(AND(시간강사_입력!H398&lt;&gt;"",시간강사_입력!I398&lt;&gt;""),CHAR(10)&amp;"임용기간: "&amp;TEXT(시간강사_입력!H398,"yyyy. m. d.")&amp;" ~ "&amp;TEXT(시간강사_입력!I398,"yyyy. m. d."),"")&amp;IF(시간강사_입력!J398&lt;&gt;"",CHAR(10)&amp;"주당수업시간: 주 "&amp;시간강사_입력!J398&amp;"시간","")&amp;IF(시간강사_입력!K398&lt;&gt;"",CHAR(10)&amp;"총 수업주수: "&amp;시간강사_입력!K398&amp;"주","")&amp;IF(시간강사_입력!L398="예",CHAR(10)&amp;"방학기간 제외","")&amp;IF(시간강사_입력!M398&lt;&gt;"",CHAR(10)&amp;"근무시간: "&amp;시간강사_입력!M398,"")))</f>
        <v/>
      </c>
      <c r="F401" s="8" t="str">
        <f>IF(OR(시간강사_입력!F398="",LEFT(시간강사_입력!F398,2)="예)"),"",기본설정!$B$6)</f>
        <v/>
      </c>
      <c r="G401" s="22" t="str">
        <f>IF(OR(시간강사_입력!F398="",LEFT(시간강사_입력!F398,2)="예)"),"",IF(시간강사_입력!N398="",기본설정!$B$7,시간강사_입력!N398))</f>
        <v/>
      </c>
      <c r="H401" s="8" t="str">
        <f>IF(OR(시간강사_입력!F398="",LEFT(시간강사_입력!F398,2)="예)"),"",IF(기본설정!$B$8="","",기본설정!$B$8))</f>
        <v/>
      </c>
      <c r="I401" s="8" t="str">
        <f>IF(OR(시간강사_입력!F398="",LEFT(시간강사_입력!F398,2)="예)"),"",IF(기본설정!$B$9="","",기본설정!$B$9))</f>
        <v/>
      </c>
      <c r="J401" s="8" t="str">
        <f>IF(OR(시간강사_입력!F398="",LEFT(시간강사_입력!F398,2)="예)"),"",IF(시간강사_입력!P398&lt;&gt;"",시간강사_입력!P398,IF(기본설정!$B$10="","",기본설정!$B$10)))</f>
        <v/>
      </c>
    </row>
    <row r="402" spans="1:10" ht="90" customHeight="1">
      <c r="A402" s="7" t="str">
        <f>IF(OR(시간강사_입력!F399="",LEFT(시간강사_입력!F399,2)="예)"),"",IF(시간강사_입력!A399="",시간강사_입력!H399,시간강사_입력!A399))</f>
        <v/>
      </c>
      <c r="B402" s="8" t="str">
        <f>IF(OR(시간강사_입력!F399="",LEFT(시간강사_입력!F399,2)="예)"),"",IF(시간강사_입력!B399="",기본설정!$B$5,시간강사_입력!B399))</f>
        <v/>
      </c>
      <c r="C402" s="8" t="str">
        <f>IF(OR(시간강사_입력!F399="",LEFT(시간강사_입력!F399,2)="예)"),"",시간강사_입력!C399&amp;IF(시간강사_입력!E399="","",CHAR(10)&amp;"("&amp;시간강사_입력!E399&amp;")"))</f>
        <v/>
      </c>
      <c r="D402" s="8" t="str">
        <f ca="1">IF(OR(시간강사_입력!F399="",LEFT(시간강사_입력!F399,2)="예)"),"",시간강사_입력!F399&amp;IF(시간강사_입력!G399="","",CHAR(10)&amp;"("&amp;IF(시간강사_입력!G399="","",IF(AND(ISNUMBER(시간강사_입력!G399),시간강사_입력!G399&lt;100000),TEXT(시간강사_입력!G399,"yyyy. m. d."),IF(LEN(SUBSTITUTE(SUBSTITUTE(SUBSTITUTE(TRIM(시간강사_입력!G399),"-",""),".","")," ",""))=8,LEFT(SUBSTITUTE(SUBSTITUTE(SUBSTITUTE(TRIM(시간강사_입력!G399),"-",""),".","")," ",""),4)&amp;". "&amp;VALUE(MID(SUBSTITUTE(SUBSTITUTE(SUBSTITUTE(TRIM(시간강사_입력!G399),"-",""),".","")," ",""),5,2))&amp;". "&amp;VALUE(RIGHT(SUBSTITUTE(SUBSTITUTE(SUBSTITUTE(TRIM(시간강사_입력!G399),"-",""),".","")," ",""),2))&amp;".",IF(LEN(SUBSTITUTE(SUBSTITUTE(SUBSTITUTE(TRIM(시간강사_입력!G399),"-",""),".","")," ",""))=13,IF(OR(MID(SUBSTITUTE(SUBSTITUTE(SUBSTITUTE(TRIM(시간강사_입력!G399),"-",""),".","")," ",""),7,1)="1",MID(SUBSTITUTE(SUBSTITUTE(SUBSTITUTE(TRIM(시간강사_입력!G399),"-",""),".","")," ",""),7,1)="2",MID(SUBSTITUTE(SUBSTITUTE(SUBSTITUTE(TRIM(시간강사_입력!G399),"-",""),".","")," ",""),7,1)="5",MID(SUBSTITUTE(SUBSTITUTE(SUBSTITUTE(TRIM(시간강사_입력!G399),"-",""),".","")," ",""),7,1)="6"),"19","20")&amp;LEFT(SUBSTITUTE(SUBSTITUTE(SUBSTITUTE(TRIM(시간강사_입력!G399),"-",""),".","")," ",""),2)&amp;". "&amp;VALUE(MID(SUBSTITUTE(SUBSTITUTE(SUBSTITUTE(TRIM(시간강사_입력!G399),"-",""),".","")," ",""),3,2))&amp;". "&amp;VALUE(MID(SUBSTITUTE(SUBSTITUTE(SUBSTITUTE(TRIM(시간강사_입력!G399),"-",""),".","")," ",""),5,2))&amp;".",IF(LEN(SUBSTITUTE(SUBSTITUTE(SUBSTITUTE(TRIM(시간강사_입력!G399),"-",""),".","")," ",""))=6,IF(VALUE(LEFT(SUBSTITUTE(SUBSTITUTE(SUBSTITUTE(TRIM(시간강사_입력!G399),"-",""),".","")," ",""),2))&lt;=MOD(YEAR(TODAY()),100),"20","19")&amp;LEFT(SUBSTITUTE(SUBSTITUTE(SUBSTITUTE(TRIM(시간강사_입력!G399),"-",""),".","")," ",""),2)&amp;". "&amp;VALUE(MID(SUBSTITUTE(SUBSTITUTE(SUBSTITUTE(TRIM(시간강사_입력!G399),"-",""),".","")," ",""),3,2))&amp;". "&amp;VALUE(RIGHT(SUBSTITUTE(SUBSTITUTE(SUBSTITUTE(TRIM(시간강사_입력!G399),"-",""),".","")," ",""),2))&amp;".","")))))&amp;")"))</f>
        <v/>
      </c>
      <c r="E402" s="8" t="str">
        <f>IF(OR(시간강사_입력!F399="",LEFT(시간강사_입력!F399,2)="예)"),"",IF(시간강사_입력!O399&lt;&gt;"",시간강사_입력!O399,시간강사_입력!C399&amp;"에 임함."&amp;IF(AND(시간강사_입력!H399&lt;&gt;"",시간강사_입력!I399&lt;&gt;""),CHAR(10)&amp;"임용기간: "&amp;TEXT(시간강사_입력!H399,"yyyy. m. d.")&amp;" ~ "&amp;TEXT(시간강사_입력!I399,"yyyy. m. d."),"")&amp;IF(시간강사_입력!J399&lt;&gt;"",CHAR(10)&amp;"주당수업시간: 주 "&amp;시간강사_입력!J399&amp;"시간","")&amp;IF(시간강사_입력!K399&lt;&gt;"",CHAR(10)&amp;"총 수업주수: "&amp;시간강사_입력!K399&amp;"주","")&amp;IF(시간강사_입력!L399="예",CHAR(10)&amp;"방학기간 제외","")&amp;IF(시간강사_입력!M399&lt;&gt;"",CHAR(10)&amp;"근무시간: "&amp;시간강사_입력!M399,"")))</f>
        <v/>
      </c>
      <c r="F402" s="8" t="str">
        <f>IF(OR(시간강사_입력!F399="",LEFT(시간강사_입력!F399,2)="예)"),"",기본설정!$B$6)</f>
        <v/>
      </c>
      <c r="G402" s="22" t="str">
        <f>IF(OR(시간강사_입력!F399="",LEFT(시간강사_입력!F399,2)="예)"),"",IF(시간강사_입력!N399="",기본설정!$B$7,시간강사_입력!N399))</f>
        <v/>
      </c>
      <c r="H402" s="8" t="str">
        <f>IF(OR(시간강사_입력!F399="",LEFT(시간강사_입력!F399,2)="예)"),"",IF(기본설정!$B$8="","",기본설정!$B$8))</f>
        <v/>
      </c>
      <c r="I402" s="8" t="str">
        <f>IF(OR(시간강사_입력!F399="",LEFT(시간강사_입력!F399,2)="예)"),"",IF(기본설정!$B$9="","",기본설정!$B$9))</f>
        <v/>
      </c>
      <c r="J402" s="8" t="str">
        <f>IF(OR(시간강사_입력!F399="",LEFT(시간강사_입력!F399,2)="예)"),"",IF(시간강사_입력!P399&lt;&gt;"",시간강사_입력!P399,IF(기본설정!$B$10="","",기본설정!$B$10)))</f>
        <v/>
      </c>
    </row>
    <row r="403" spans="1:10" ht="90" customHeight="1">
      <c r="A403" s="7" t="str">
        <f>IF(OR(시간강사_입력!F400="",LEFT(시간강사_입력!F400,2)="예)"),"",IF(시간강사_입력!A400="",시간강사_입력!H400,시간강사_입력!A400))</f>
        <v/>
      </c>
      <c r="B403" s="8" t="str">
        <f>IF(OR(시간강사_입력!F400="",LEFT(시간강사_입력!F400,2)="예)"),"",IF(시간강사_입력!B400="",기본설정!$B$5,시간강사_입력!B400))</f>
        <v/>
      </c>
      <c r="C403" s="8" t="str">
        <f>IF(OR(시간강사_입력!F400="",LEFT(시간강사_입력!F400,2)="예)"),"",시간강사_입력!C400&amp;IF(시간강사_입력!E400="","",CHAR(10)&amp;"("&amp;시간강사_입력!E400&amp;")"))</f>
        <v/>
      </c>
      <c r="D403" s="8" t="str">
        <f ca="1">IF(OR(시간강사_입력!F400="",LEFT(시간강사_입력!F400,2)="예)"),"",시간강사_입력!F400&amp;IF(시간강사_입력!G400="","",CHAR(10)&amp;"("&amp;IF(시간강사_입력!G400="","",IF(AND(ISNUMBER(시간강사_입력!G400),시간강사_입력!G400&lt;100000),TEXT(시간강사_입력!G400,"yyyy. m. d."),IF(LEN(SUBSTITUTE(SUBSTITUTE(SUBSTITUTE(TRIM(시간강사_입력!G400),"-",""),".","")," ",""))=8,LEFT(SUBSTITUTE(SUBSTITUTE(SUBSTITUTE(TRIM(시간강사_입력!G400),"-",""),".","")," ",""),4)&amp;". "&amp;VALUE(MID(SUBSTITUTE(SUBSTITUTE(SUBSTITUTE(TRIM(시간강사_입력!G400),"-",""),".","")," ",""),5,2))&amp;". "&amp;VALUE(RIGHT(SUBSTITUTE(SUBSTITUTE(SUBSTITUTE(TRIM(시간강사_입력!G400),"-",""),".","")," ",""),2))&amp;".",IF(LEN(SUBSTITUTE(SUBSTITUTE(SUBSTITUTE(TRIM(시간강사_입력!G400),"-",""),".","")," ",""))=13,IF(OR(MID(SUBSTITUTE(SUBSTITUTE(SUBSTITUTE(TRIM(시간강사_입력!G400),"-",""),".","")," ",""),7,1)="1",MID(SUBSTITUTE(SUBSTITUTE(SUBSTITUTE(TRIM(시간강사_입력!G400),"-",""),".","")," ",""),7,1)="2",MID(SUBSTITUTE(SUBSTITUTE(SUBSTITUTE(TRIM(시간강사_입력!G400),"-",""),".","")," ",""),7,1)="5",MID(SUBSTITUTE(SUBSTITUTE(SUBSTITUTE(TRIM(시간강사_입력!G400),"-",""),".","")," ",""),7,1)="6"),"19","20")&amp;LEFT(SUBSTITUTE(SUBSTITUTE(SUBSTITUTE(TRIM(시간강사_입력!G400),"-",""),".","")," ",""),2)&amp;". "&amp;VALUE(MID(SUBSTITUTE(SUBSTITUTE(SUBSTITUTE(TRIM(시간강사_입력!G400),"-",""),".","")," ",""),3,2))&amp;". "&amp;VALUE(MID(SUBSTITUTE(SUBSTITUTE(SUBSTITUTE(TRIM(시간강사_입력!G400),"-",""),".","")," ",""),5,2))&amp;".",IF(LEN(SUBSTITUTE(SUBSTITUTE(SUBSTITUTE(TRIM(시간강사_입력!G400),"-",""),".","")," ",""))=6,IF(VALUE(LEFT(SUBSTITUTE(SUBSTITUTE(SUBSTITUTE(TRIM(시간강사_입력!G400),"-",""),".","")," ",""),2))&lt;=MOD(YEAR(TODAY()),100),"20","19")&amp;LEFT(SUBSTITUTE(SUBSTITUTE(SUBSTITUTE(TRIM(시간강사_입력!G400),"-",""),".","")," ",""),2)&amp;". "&amp;VALUE(MID(SUBSTITUTE(SUBSTITUTE(SUBSTITUTE(TRIM(시간강사_입력!G400),"-",""),".","")," ",""),3,2))&amp;". "&amp;VALUE(RIGHT(SUBSTITUTE(SUBSTITUTE(SUBSTITUTE(TRIM(시간강사_입력!G400),"-",""),".","")," ",""),2))&amp;".","")))))&amp;")"))</f>
        <v/>
      </c>
      <c r="E403" s="8" t="str">
        <f>IF(OR(시간강사_입력!F400="",LEFT(시간강사_입력!F400,2)="예)"),"",IF(시간강사_입력!O400&lt;&gt;"",시간강사_입력!O400,시간강사_입력!C400&amp;"에 임함."&amp;IF(AND(시간강사_입력!H400&lt;&gt;"",시간강사_입력!I400&lt;&gt;""),CHAR(10)&amp;"임용기간: "&amp;TEXT(시간강사_입력!H400,"yyyy. m. d.")&amp;" ~ "&amp;TEXT(시간강사_입력!I400,"yyyy. m. d."),"")&amp;IF(시간강사_입력!J400&lt;&gt;"",CHAR(10)&amp;"주당수업시간: 주 "&amp;시간강사_입력!J400&amp;"시간","")&amp;IF(시간강사_입력!K400&lt;&gt;"",CHAR(10)&amp;"총 수업주수: "&amp;시간강사_입력!K400&amp;"주","")&amp;IF(시간강사_입력!L400="예",CHAR(10)&amp;"방학기간 제외","")&amp;IF(시간강사_입력!M400&lt;&gt;"",CHAR(10)&amp;"근무시간: "&amp;시간강사_입력!M400,"")))</f>
        <v/>
      </c>
      <c r="F403" s="8" t="str">
        <f>IF(OR(시간강사_입력!F400="",LEFT(시간강사_입력!F400,2)="예)"),"",기본설정!$B$6)</f>
        <v/>
      </c>
      <c r="G403" s="22" t="str">
        <f>IF(OR(시간강사_입력!F400="",LEFT(시간강사_입력!F400,2)="예)"),"",IF(시간강사_입력!N400="",기본설정!$B$7,시간강사_입력!N400))</f>
        <v/>
      </c>
      <c r="H403" s="8" t="str">
        <f>IF(OR(시간강사_입력!F400="",LEFT(시간강사_입력!F400,2)="예)"),"",IF(기본설정!$B$8="","",기본설정!$B$8))</f>
        <v/>
      </c>
      <c r="I403" s="8" t="str">
        <f>IF(OR(시간강사_입력!F400="",LEFT(시간강사_입력!F400,2)="예)"),"",IF(기본설정!$B$9="","",기본설정!$B$9))</f>
        <v/>
      </c>
      <c r="J403" s="8" t="str">
        <f>IF(OR(시간강사_입력!F400="",LEFT(시간강사_입력!F400,2)="예)"),"",IF(시간강사_입력!P400&lt;&gt;"",시간강사_입력!P400,IF(기본설정!$B$10="","",기본설정!$B$10)))</f>
        <v/>
      </c>
    </row>
    <row r="404" spans="1:10" ht="90" customHeight="1">
      <c r="A404" s="7" t="str">
        <f>IF(OR(시간강사_입력!F401="",LEFT(시간강사_입력!F401,2)="예)"),"",IF(시간강사_입력!A401="",시간강사_입력!H401,시간강사_입력!A401))</f>
        <v/>
      </c>
      <c r="B404" s="8" t="str">
        <f>IF(OR(시간강사_입력!F401="",LEFT(시간강사_입력!F401,2)="예)"),"",IF(시간강사_입력!B401="",기본설정!$B$5,시간강사_입력!B401))</f>
        <v/>
      </c>
      <c r="C404" s="8" t="str">
        <f>IF(OR(시간강사_입력!F401="",LEFT(시간강사_입력!F401,2)="예)"),"",시간강사_입력!C401&amp;IF(시간강사_입력!E401="","",CHAR(10)&amp;"("&amp;시간강사_입력!E401&amp;")"))</f>
        <v/>
      </c>
      <c r="D404" s="8" t="str">
        <f ca="1">IF(OR(시간강사_입력!F401="",LEFT(시간강사_입력!F401,2)="예)"),"",시간강사_입력!F401&amp;IF(시간강사_입력!G401="","",CHAR(10)&amp;"("&amp;IF(시간강사_입력!G401="","",IF(AND(ISNUMBER(시간강사_입력!G401),시간강사_입력!G401&lt;100000),TEXT(시간강사_입력!G401,"yyyy. m. d."),IF(LEN(SUBSTITUTE(SUBSTITUTE(SUBSTITUTE(TRIM(시간강사_입력!G401),"-",""),".","")," ",""))=8,LEFT(SUBSTITUTE(SUBSTITUTE(SUBSTITUTE(TRIM(시간강사_입력!G401),"-",""),".","")," ",""),4)&amp;". "&amp;VALUE(MID(SUBSTITUTE(SUBSTITUTE(SUBSTITUTE(TRIM(시간강사_입력!G401),"-",""),".","")," ",""),5,2))&amp;". "&amp;VALUE(RIGHT(SUBSTITUTE(SUBSTITUTE(SUBSTITUTE(TRIM(시간강사_입력!G401),"-",""),".","")," ",""),2))&amp;".",IF(LEN(SUBSTITUTE(SUBSTITUTE(SUBSTITUTE(TRIM(시간강사_입력!G401),"-",""),".","")," ",""))=13,IF(OR(MID(SUBSTITUTE(SUBSTITUTE(SUBSTITUTE(TRIM(시간강사_입력!G401),"-",""),".","")," ",""),7,1)="1",MID(SUBSTITUTE(SUBSTITUTE(SUBSTITUTE(TRIM(시간강사_입력!G401),"-",""),".","")," ",""),7,1)="2",MID(SUBSTITUTE(SUBSTITUTE(SUBSTITUTE(TRIM(시간강사_입력!G401),"-",""),".","")," ",""),7,1)="5",MID(SUBSTITUTE(SUBSTITUTE(SUBSTITUTE(TRIM(시간강사_입력!G401),"-",""),".","")," ",""),7,1)="6"),"19","20")&amp;LEFT(SUBSTITUTE(SUBSTITUTE(SUBSTITUTE(TRIM(시간강사_입력!G401),"-",""),".","")," ",""),2)&amp;". "&amp;VALUE(MID(SUBSTITUTE(SUBSTITUTE(SUBSTITUTE(TRIM(시간강사_입력!G401),"-",""),".","")," ",""),3,2))&amp;". "&amp;VALUE(MID(SUBSTITUTE(SUBSTITUTE(SUBSTITUTE(TRIM(시간강사_입력!G401),"-",""),".","")," ",""),5,2))&amp;".",IF(LEN(SUBSTITUTE(SUBSTITUTE(SUBSTITUTE(TRIM(시간강사_입력!G401),"-",""),".","")," ",""))=6,IF(VALUE(LEFT(SUBSTITUTE(SUBSTITUTE(SUBSTITUTE(TRIM(시간강사_입력!G401),"-",""),".","")," ",""),2))&lt;=MOD(YEAR(TODAY()),100),"20","19")&amp;LEFT(SUBSTITUTE(SUBSTITUTE(SUBSTITUTE(TRIM(시간강사_입력!G401),"-",""),".","")," ",""),2)&amp;". "&amp;VALUE(MID(SUBSTITUTE(SUBSTITUTE(SUBSTITUTE(TRIM(시간강사_입력!G401),"-",""),".","")," ",""),3,2))&amp;". "&amp;VALUE(RIGHT(SUBSTITUTE(SUBSTITUTE(SUBSTITUTE(TRIM(시간강사_입력!G401),"-",""),".","")," ",""),2))&amp;".","")))))&amp;")"))</f>
        <v/>
      </c>
      <c r="E404" s="8" t="str">
        <f>IF(OR(시간강사_입력!F401="",LEFT(시간강사_입력!F401,2)="예)"),"",IF(시간강사_입력!O401&lt;&gt;"",시간강사_입력!O401,시간강사_입력!C401&amp;"에 임함."&amp;IF(AND(시간강사_입력!H401&lt;&gt;"",시간강사_입력!I401&lt;&gt;""),CHAR(10)&amp;"임용기간: "&amp;TEXT(시간강사_입력!H401,"yyyy. m. d.")&amp;" ~ "&amp;TEXT(시간강사_입력!I401,"yyyy. m. d."),"")&amp;IF(시간강사_입력!J401&lt;&gt;"",CHAR(10)&amp;"주당수업시간: 주 "&amp;시간강사_입력!J401&amp;"시간","")&amp;IF(시간강사_입력!K401&lt;&gt;"",CHAR(10)&amp;"총 수업주수: "&amp;시간강사_입력!K401&amp;"주","")&amp;IF(시간강사_입력!L401="예",CHAR(10)&amp;"방학기간 제외","")&amp;IF(시간강사_입력!M401&lt;&gt;"",CHAR(10)&amp;"근무시간: "&amp;시간강사_입력!M401,"")))</f>
        <v/>
      </c>
      <c r="F404" s="8" t="str">
        <f>IF(OR(시간강사_입력!F401="",LEFT(시간강사_입력!F401,2)="예)"),"",기본설정!$B$6)</f>
        <v/>
      </c>
      <c r="G404" s="22" t="str">
        <f>IF(OR(시간강사_입력!F401="",LEFT(시간강사_입력!F401,2)="예)"),"",IF(시간강사_입력!N401="",기본설정!$B$7,시간강사_입력!N401))</f>
        <v/>
      </c>
      <c r="H404" s="8" t="str">
        <f>IF(OR(시간강사_입력!F401="",LEFT(시간강사_입력!F401,2)="예)"),"",IF(기본설정!$B$8="","",기본설정!$B$8))</f>
        <v/>
      </c>
      <c r="I404" s="8" t="str">
        <f>IF(OR(시간강사_입력!F401="",LEFT(시간강사_입력!F401,2)="예)"),"",IF(기본설정!$B$9="","",기본설정!$B$9))</f>
        <v/>
      </c>
      <c r="J404" s="8" t="str">
        <f>IF(OR(시간강사_입력!F401="",LEFT(시간강사_입력!F401,2)="예)"),"",IF(시간강사_입력!P401&lt;&gt;"",시간강사_입력!P401,IF(기본설정!$B$10="","",기본설정!$B$10)))</f>
        <v/>
      </c>
    </row>
    <row r="405" spans="1:10" ht="90" customHeight="1">
      <c r="A405" s="7" t="str">
        <f>IF(OR(시간강사_입력!F402="",LEFT(시간강사_입력!F402,2)="예)"),"",IF(시간강사_입력!A402="",시간강사_입력!H402,시간강사_입력!A402))</f>
        <v/>
      </c>
      <c r="B405" s="8" t="str">
        <f>IF(OR(시간강사_입력!F402="",LEFT(시간강사_입력!F402,2)="예)"),"",IF(시간강사_입력!B402="",기본설정!$B$5,시간강사_입력!B402))</f>
        <v/>
      </c>
      <c r="C405" s="8" t="str">
        <f>IF(OR(시간강사_입력!F402="",LEFT(시간강사_입력!F402,2)="예)"),"",시간강사_입력!C402&amp;IF(시간강사_입력!E402="","",CHAR(10)&amp;"("&amp;시간강사_입력!E402&amp;")"))</f>
        <v/>
      </c>
      <c r="D405" s="8" t="str">
        <f ca="1">IF(OR(시간강사_입력!F402="",LEFT(시간강사_입력!F402,2)="예)"),"",시간강사_입력!F402&amp;IF(시간강사_입력!G402="","",CHAR(10)&amp;"("&amp;IF(시간강사_입력!G402="","",IF(AND(ISNUMBER(시간강사_입력!G402),시간강사_입력!G402&lt;100000),TEXT(시간강사_입력!G402,"yyyy. m. d."),IF(LEN(SUBSTITUTE(SUBSTITUTE(SUBSTITUTE(TRIM(시간강사_입력!G402),"-",""),".","")," ",""))=8,LEFT(SUBSTITUTE(SUBSTITUTE(SUBSTITUTE(TRIM(시간강사_입력!G402),"-",""),".","")," ",""),4)&amp;". "&amp;VALUE(MID(SUBSTITUTE(SUBSTITUTE(SUBSTITUTE(TRIM(시간강사_입력!G402),"-",""),".","")," ",""),5,2))&amp;". "&amp;VALUE(RIGHT(SUBSTITUTE(SUBSTITUTE(SUBSTITUTE(TRIM(시간강사_입력!G402),"-",""),".","")," ",""),2))&amp;".",IF(LEN(SUBSTITUTE(SUBSTITUTE(SUBSTITUTE(TRIM(시간강사_입력!G402),"-",""),".","")," ",""))=13,IF(OR(MID(SUBSTITUTE(SUBSTITUTE(SUBSTITUTE(TRIM(시간강사_입력!G402),"-",""),".","")," ",""),7,1)="1",MID(SUBSTITUTE(SUBSTITUTE(SUBSTITUTE(TRIM(시간강사_입력!G402),"-",""),".","")," ",""),7,1)="2",MID(SUBSTITUTE(SUBSTITUTE(SUBSTITUTE(TRIM(시간강사_입력!G402),"-",""),".","")," ",""),7,1)="5",MID(SUBSTITUTE(SUBSTITUTE(SUBSTITUTE(TRIM(시간강사_입력!G402),"-",""),".","")," ",""),7,1)="6"),"19","20")&amp;LEFT(SUBSTITUTE(SUBSTITUTE(SUBSTITUTE(TRIM(시간강사_입력!G402),"-",""),".","")," ",""),2)&amp;". "&amp;VALUE(MID(SUBSTITUTE(SUBSTITUTE(SUBSTITUTE(TRIM(시간강사_입력!G402),"-",""),".","")," ",""),3,2))&amp;". "&amp;VALUE(MID(SUBSTITUTE(SUBSTITUTE(SUBSTITUTE(TRIM(시간강사_입력!G402),"-",""),".","")," ",""),5,2))&amp;".",IF(LEN(SUBSTITUTE(SUBSTITUTE(SUBSTITUTE(TRIM(시간강사_입력!G402),"-",""),".","")," ",""))=6,IF(VALUE(LEFT(SUBSTITUTE(SUBSTITUTE(SUBSTITUTE(TRIM(시간강사_입력!G402),"-",""),".","")," ",""),2))&lt;=MOD(YEAR(TODAY()),100),"20","19")&amp;LEFT(SUBSTITUTE(SUBSTITUTE(SUBSTITUTE(TRIM(시간강사_입력!G402),"-",""),".","")," ",""),2)&amp;". "&amp;VALUE(MID(SUBSTITUTE(SUBSTITUTE(SUBSTITUTE(TRIM(시간강사_입력!G402),"-",""),".","")," ",""),3,2))&amp;". "&amp;VALUE(RIGHT(SUBSTITUTE(SUBSTITUTE(SUBSTITUTE(TRIM(시간강사_입력!G402),"-",""),".","")," ",""),2))&amp;".","")))))&amp;")"))</f>
        <v/>
      </c>
      <c r="E405" s="8" t="str">
        <f>IF(OR(시간강사_입력!F402="",LEFT(시간강사_입력!F402,2)="예)"),"",IF(시간강사_입력!O402&lt;&gt;"",시간강사_입력!O402,시간강사_입력!C402&amp;"에 임함."&amp;IF(AND(시간강사_입력!H402&lt;&gt;"",시간강사_입력!I402&lt;&gt;""),CHAR(10)&amp;"임용기간: "&amp;TEXT(시간강사_입력!H402,"yyyy. m. d.")&amp;" ~ "&amp;TEXT(시간강사_입력!I402,"yyyy. m. d."),"")&amp;IF(시간강사_입력!J402&lt;&gt;"",CHAR(10)&amp;"주당수업시간: 주 "&amp;시간강사_입력!J402&amp;"시간","")&amp;IF(시간강사_입력!K402&lt;&gt;"",CHAR(10)&amp;"총 수업주수: "&amp;시간강사_입력!K402&amp;"주","")&amp;IF(시간강사_입력!L402="예",CHAR(10)&amp;"방학기간 제외","")&amp;IF(시간강사_입력!M402&lt;&gt;"",CHAR(10)&amp;"근무시간: "&amp;시간강사_입력!M402,"")))</f>
        <v/>
      </c>
      <c r="F405" s="8" t="str">
        <f>IF(OR(시간강사_입력!F402="",LEFT(시간강사_입력!F402,2)="예)"),"",기본설정!$B$6)</f>
        <v/>
      </c>
      <c r="G405" s="22" t="str">
        <f>IF(OR(시간강사_입력!F402="",LEFT(시간강사_입력!F402,2)="예)"),"",IF(시간강사_입력!N402="",기본설정!$B$7,시간강사_입력!N402))</f>
        <v/>
      </c>
      <c r="H405" s="8" t="str">
        <f>IF(OR(시간강사_입력!F402="",LEFT(시간강사_입력!F402,2)="예)"),"",IF(기본설정!$B$8="","",기본설정!$B$8))</f>
        <v/>
      </c>
      <c r="I405" s="8" t="str">
        <f>IF(OR(시간강사_입력!F402="",LEFT(시간강사_입력!F402,2)="예)"),"",IF(기본설정!$B$9="","",기본설정!$B$9))</f>
        <v/>
      </c>
      <c r="J405" s="8" t="str">
        <f>IF(OR(시간강사_입력!F402="",LEFT(시간강사_입력!F402,2)="예)"),"",IF(시간강사_입력!P402&lt;&gt;"",시간강사_입력!P402,IF(기본설정!$B$10="","",기본설정!$B$10)))</f>
        <v/>
      </c>
    </row>
    <row r="406" spans="1:10" ht="90" customHeight="1">
      <c r="A406" s="7" t="str">
        <f>IF(OR(시간강사_입력!F403="",LEFT(시간강사_입력!F403,2)="예)"),"",IF(시간강사_입력!A403="",시간강사_입력!H403,시간강사_입력!A403))</f>
        <v/>
      </c>
      <c r="B406" s="8" t="str">
        <f>IF(OR(시간강사_입력!F403="",LEFT(시간강사_입력!F403,2)="예)"),"",IF(시간강사_입력!B403="",기본설정!$B$5,시간강사_입력!B403))</f>
        <v/>
      </c>
      <c r="C406" s="8" t="str">
        <f>IF(OR(시간강사_입력!F403="",LEFT(시간강사_입력!F403,2)="예)"),"",시간강사_입력!C403&amp;IF(시간강사_입력!E403="","",CHAR(10)&amp;"("&amp;시간강사_입력!E403&amp;")"))</f>
        <v/>
      </c>
      <c r="D406" s="8" t="str">
        <f ca="1">IF(OR(시간강사_입력!F403="",LEFT(시간강사_입력!F403,2)="예)"),"",시간강사_입력!F403&amp;IF(시간강사_입력!G403="","",CHAR(10)&amp;"("&amp;IF(시간강사_입력!G403="","",IF(AND(ISNUMBER(시간강사_입력!G403),시간강사_입력!G403&lt;100000),TEXT(시간강사_입력!G403,"yyyy. m. d."),IF(LEN(SUBSTITUTE(SUBSTITUTE(SUBSTITUTE(TRIM(시간강사_입력!G403),"-",""),".","")," ",""))=8,LEFT(SUBSTITUTE(SUBSTITUTE(SUBSTITUTE(TRIM(시간강사_입력!G403),"-",""),".","")," ",""),4)&amp;". "&amp;VALUE(MID(SUBSTITUTE(SUBSTITUTE(SUBSTITUTE(TRIM(시간강사_입력!G403),"-",""),".","")," ",""),5,2))&amp;". "&amp;VALUE(RIGHT(SUBSTITUTE(SUBSTITUTE(SUBSTITUTE(TRIM(시간강사_입력!G403),"-",""),".","")," ",""),2))&amp;".",IF(LEN(SUBSTITUTE(SUBSTITUTE(SUBSTITUTE(TRIM(시간강사_입력!G403),"-",""),".","")," ",""))=13,IF(OR(MID(SUBSTITUTE(SUBSTITUTE(SUBSTITUTE(TRIM(시간강사_입력!G403),"-",""),".","")," ",""),7,1)="1",MID(SUBSTITUTE(SUBSTITUTE(SUBSTITUTE(TRIM(시간강사_입력!G403),"-",""),".","")," ",""),7,1)="2",MID(SUBSTITUTE(SUBSTITUTE(SUBSTITUTE(TRIM(시간강사_입력!G403),"-",""),".","")," ",""),7,1)="5",MID(SUBSTITUTE(SUBSTITUTE(SUBSTITUTE(TRIM(시간강사_입력!G403),"-",""),".","")," ",""),7,1)="6"),"19","20")&amp;LEFT(SUBSTITUTE(SUBSTITUTE(SUBSTITUTE(TRIM(시간강사_입력!G403),"-",""),".","")," ",""),2)&amp;". "&amp;VALUE(MID(SUBSTITUTE(SUBSTITUTE(SUBSTITUTE(TRIM(시간강사_입력!G403),"-",""),".","")," ",""),3,2))&amp;". "&amp;VALUE(MID(SUBSTITUTE(SUBSTITUTE(SUBSTITUTE(TRIM(시간강사_입력!G403),"-",""),".","")," ",""),5,2))&amp;".",IF(LEN(SUBSTITUTE(SUBSTITUTE(SUBSTITUTE(TRIM(시간강사_입력!G403),"-",""),".","")," ",""))=6,IF(VALUE(LEFT(SUBSTITUTE(SUBSTITUTE(SUBSTITUTE(TRIM(시간강사_입력!G403),"-",""),".","")," ",""),2))&lt;=MOD(YEAR(TODAY()),100),"20","19")&amp;LEFT(SUBSTITUTE(SUBSTITUTE(SUBSTITUTE(TRIM(시간강사_입력!G403),"-",""),".","")," ",""),2)&amp;". "&amp;VALUE(MID(SUBSTITUTE(SUBSTITUTE(SUBSTITUTE(TRIM(시간강사_입력!G403),"-",""),".","")," ",""),3,2))&amp;". "&amp;VALUE(RIGHT(SUBSTITUTE(SUBSTITUTE(SUBSTITUTE(TRIM(시간강사_입력!G403),"-",""),".","")," ",""),2))&amp;".","")))))&amp;")"))</f>
        <v/>
      </c>
      <c r="E406" s="8" t="str">
        <f>IF(OR(시간강사_입력!F403="",LEFT(시간강사_입력!F403,2)="예)"),"",IF(시간강사_입력!O403&lt;&gt;"",시간강사_입력!O403,시간강사_입력!C403&amp;"에 임함."&amp;IF(AND(시간강사_입력!H403&lt;&gt;"",시간강사_입력!I403&lt;&gt;""),CHAR(10)&amp;"임용기간: "&amp;TEXT(시간강사_입력!H403,"yyyy. m. d.")&amp;" ~ "&amp;TEXT(시간강사_입력!I403,"yyyy. m. d."),"")&amp;IF(시간강사_입력!J403&lt;&gt;"",CHAR(10)&amp;"주당수업시간: 주 "&amp;시간강사_입력!J403&amp;"시간","")&amp;IF(시간강사_입력!K403&lt;&gt;"",CHAR(10)&amp;"총 수업주수: "&amp;시간강사_입력!K403&amp;"주","")&amp;IF(시간강사_입력!L403="예",CHAR(10)&amp;"방학기간 제외","")&amp;IF(시간강사_입력!M403&lt;&gt;"",CHAR(10)&amp;"근무시간: "&amp;시간강사_입력!M403,"")))</f>
        <v/>
      </c>
      <c r="F406" s="8" t="str">
        <f>IF(OR(시간강사_입력!F403="",LEFT(시간강사_입력!F403,2)="예)"),"",기본설정!$B$6)</f>
        <v/>
      </c>
      <c r="G406" s="22" t="str">
        <f>IF(OR(시간강사_입력!F403="",LEFT(시간강사_입력!F403,2)="예)"),"",IF(시간강사_입력!N403="",기본설정!$B$7,시간강사_입력!N403))</f>
        <v/>
      </c>
      <c r="H406" s="8" t="str">
        <f>IF(OR(시간강사_입력!F403="",LEFT(시간강사_입력!F403,2)="예)"),"",IF(기본설정!$B$8="","",기본설정!$B$8))</f>
        <v/>
      </c>
      <c r="I406" s="8" t="str">
        <f>IF(OR(시간강사_입력!F403="",LEFT(시간강사_입력!F403,2)="예)"),"",IF(기본설정!$B$9="","",기본설정!$B$9))</f>
        <v/>
      </c>
      <c r="J406" s="8" t="str">
        <f>IF(OR(시간강사_입력!F403="",LEFT(시간강사_입력!F403,2)="예)"),"",IF(시간강사_입력!P403&lt;&gt;"",시간강사_입력!P403,IF(기본설정!$B$10="","",기본설정!$B$10)))</f>
        <v/>
      </c>
    </row>
    <row r="407" spans="1:10" ht="90" customHeight="1">
      <c r="A407" s="7" t="str">
        <f>IF(OR(시간강사_입력!F404="",LEFT(시간강사_입력!F404,2)="예)"),"",IF(시간강사_입력!A404="",시간강사_입력!H404,시간강사_입력!A404))</f>
        <v/>
      </c>
      <c r="B407" s="8" t="str">
        <f>IF(OR(시간강사_입력!F404="",LEFT(시간강사_입력!F404,2)="예)"),"",IF(시간강사_입력!B404="",기본설정!$B$5,시간강사_입력!B404))</f>
        <v/>
      </c>
      <c r="C407" s="8" t="str">
        <f>IF(OR(시간강사_입력!F404="",LEFT(시간강사_입력!F404,2)="예)"),"",시간강사_입력!C404&amp;IF(시간강사_입력!E404="","",CHAR(10)&amp;"("&amp;시간강사_입력!E404&amp;")"))</f>
        <v/>
      </c>
      <c r="D407" s="8" t="str">
        <f ca="1">IF(OR(시간강사_입력!F404="",LEFT(시간강사_입력!F404,2)="예)"),"",시간강사_입력!F404&amp;IF(시간강사_입력!G404="","",CHAR(10)&amp;"("&amp;IF(시간강사_입력!G404="","",IF(AND(ISNUMBER(시간강사_입력!G404),시간강사_입력!G404&lt;100000),TEXT(시간강사_입력!G404,"yyyy. m. d."),IF(LEN(SUBSTITUTE(SUBSTITUTE(SUBSTITUTE(TRIM(시간강사_입력!G404),"-",""),".","")," ",""))=8,LEFT(SUBSTITUTE(SUBSTITUTE(SUBSTITUTE(TRIM(시간강사_입력!G404),"-",""),".","")," ",""),4)&amp;". "&amp;VALUE(MID(SUBSTITUTE(SUBSTITUTE(SUBSTITUTE(TRIM(시간강사_입력!G404),"-",""),".","")," ",""),5,2))&amp;". "&amp;VALUE(RIGHT(SUBSTITUTE(SUBSTITUTE(SUBSTITUTE(TRIM(시간강사_입력!G404),"-",""),".","")," ",""),2))&amp;".",IF(LEN(SUBSTITUTE(SUBSTITUTE(SUBSTITUTE(TRIM(시간강사_입력!G404),"-",""),".","")," ",""))=13,IF(OR(MID(SUBSTITUTE(SUBSTITUTE(SUBSTITUTE(TRIM(시간강사_입력!G404),"-",""),".","")," ",""),7,1)="1",MID(SUBSTITUTE(SUBSTITUTE(SUBSTITUTE(TRIM(시간강사_입력!G404),"-",""),".","")," ",""),7,1)="2",MID(SUBSTITUTE(SUBSTITUTE(SUBSTITUTE(TRIM(시간강사_입력!G404),"-",""),".","")," ",""),7,1)="5",MID(SUBSTITUTE(SUBSTITUTE(SUBSTITUTE(TRIM(시간강사_입력!G404),"-",""),".","")," ",""),7,1)="6"),"19","20")&amp;LEFT(SUBSTITUTE(SUBSTITUTE(SUBSTITUTE(TRIM(시간강사_입력!G404),"-",""),".","")," ",""),2)&amp;". "&amp;VALUE(MID(SUBSTITUTE(SUBSTITUTE(SUBSTITUTE(TRIM(시간강사_입력!G404),"-",""),".","")," ",""),3,2))&amp;". "&amp;VALUE(MID(SUBSTITUTE(SUBSTITUTE(SUBSTITUTE(TRIM(시간강사_입력!G404),"-",""),".","")," ",""),5,2))&amp;".",IF(LEN(SUBSTITUTE(SUBSTITUTE(SUBSTITUTE(TRIM(시간강사_입력!G404),"-",""),".","")," ",""))=6,IF(VALUE(LEFT(SUBSTITUTE(SUBSTITUTE(SUBSTITUTE(TRIM(시간강사_입력!G404),"-",""),".","")," ",""),2))&lt;=MOD(YEAR(TODAY()),100),"20","19")&amp;LEFT(SUBSTITUTE(SUBSTITUTE(SUBSTITUTE(TRIM(시간강사_입력!G404),"-",""),".","")," ",""),2)&amp;". "&amp;VALUE(MID(SUBSTITUTE(SUBSTITUTE(SUBSTITUTE(TRIM(시간강사_입력!G404),"-",""),".","")," ",""),3,2))&amp;". "&amp;VALUE(RIGHT(SUBSTITUTE(SUBSTITUTE(SUBSTITUTE(TRIM(시간강사_입력!G404),"-",""),".","")," ",""),2))&amp;".","")))))&amp;")"))</f>
        <v/>
      </c>
      <c r="E407" s="8" t="str">
        <f>IF(OR(시간강사_입력!F404="",LEFT(시간강사_입력!F404,2)="예)"),"",IF(시간강사_입력!O404&lt;&gt;"",시간강사_입력!O404,시간강사_입력!C404&amp;"에 임함."&amp;IF(AND(시간강사_입력!H404&lt;&gt;"",시간강사_입력!I404&lt;&gt;""),CHAR(10)&amp;"임용기간: "&amp;TEXT(시간강사_입력!H404,"yyyy. m. d.")&amp;" ~ "&amp;TEXT(시간강사_입력!I404,"yyyy. m. d."),"")&amp;IF(시간강사_입력!J404&lt;&gt;"",CHAR(10)&amp;"주당수업시간: 주 "&amp;시간강사_입력!J404&amp;"시간","")&amp;IF(시간강사_입력!K404&lt;&gt;"",CHAR(10)&amp;"총 수업주수: "&amp;시간강사_입력!K404&amp;"주","")&amp;IF(시간강사_입력!L404="예",CHAR(10)&amp;"방학기간 제외","")&amp;IF(시간강사_입력!M404&lt;&gt;"",CHAR(10)&amp;"근무시간: "&amp;시간강사_입력!M404,"")))</f>
        <v/>
      </c>
      <c r="F407" s="8" t="str">
        <f>IF(OR(시간강사_입력!F404="",LEFT(시간강사_입력!F404,2)="예)"),"",기본설정!$B$6)</f>
        <v/>
      </c>
      <c r="G407" s="22" t="str">
        <f>IF(OR(시간강사_입력!F404="",LEFT(시간강사_입력!F404,2)="예)"),"",IF(시간강사_입력!N404="",기본설정!$B$7,시간강사_입력!N404))</f>
        <v/>
      </c>
      <c r="H407" s="8" t="str">
        <f>IF(OR(시간강사_입력!F404="",LEFT(시간강사_입력!F404,2)="예)"),"",IF(기본설정!$B$8="","",기본설정!$B$8))</f>
        <v/>
      </c>
      <c r="I407" s="8" t="str">
        <f>IF(OR(시간강사_입력!F404="",LEFT(시간강사_입력!F404,2)="예)"),"",IF(기본설정!$B$9="","",기본설정!$B$9))</f>
        <v/>
      </c>
      <c r="J407" s="8" t="str">
        <f>IF(OR(시간강사_입력!F404="",LEFT(시간강사_입력!F404,2)="예)"),"",IF(시간강사_입력!P404&lt;&gt;"",시간강사_입력!P404,IF(기본설정!$B$10="","",기본설정!$B$10)))</f>
        <v/>
      </c>
    </row>
    <row r="408" spans="1:10" ht="90" customHeight="1">
      <c r="A408" s="7" t="str">
        <f>IF(OR(시간강사_입력!F405="",LEFT(시간강사_입력!F405,2)="예)"),"",IF(시간강사_입력!A405="",시간강사_입력!H405,시간강사_입력!A405))</f>
        <v/>
      </c>
      <c r="B408" s="8" t="str">
        <f>IF(OR(시간강사_입력!F405="",LEFT(시간강사_입력!F405,2)="예)"),"",IF(시간강사_입력!B405="",기본설정!$B$5,시간강사_입력!B405))</f>
        <v/>
      </c>
      <c r="C408" s="8" t="str">
        <f>IF(OR(시간강사_입력!F405="",LEFT(시간강사_입력!F405,2)="예)"),"",시간강사_입력!C405&amp;IF(시간강사_입력!E405="","",CHAR(10)&amp;"("&amp;시간강사_입력!E405&amp;")"))</f>
        <v/>
      </c>
      <c r="D408" s="8" t="str">
        <f ca="1">IF(OR(시간강사_입력!F405="",LEFT(시간강사_입력!F405,2)="예)"),"",시간강사_입력!F405&amp;IF(시간강사_입력!G405="","",CHAR(10)&amp;"("&amp;IF(시간강사_입력!G405="","",IF(AND(ISNUMBER(시간강사_입력!G405),시간강사_입력!G405&lt;100000),TEXT(시간강사_입력!G405,"yyyy. m. d."),IF(LEN(SUBSTITUTE(SUBSTITUTE(SUBSTITUTE(TRIM(시간강사_입력!G405),"-",""),".","")," ",""))=8,LEFT(SUBSTITUTE(SUBSTITUTE(SUBSTITUTE(TRIM(시간강사_입력!G405),"-",""),".","")," ",""),4)&amp;". "&amp;VALUE(MID(SUBSTITUTE(SUBSTITUTE(SUBSTITUTE(TRIM(시간강사_입력!G405),"-",""),".","")," ",""),5,2))&amp;". "&amp;VALUE(RIGHT(SUBSTITUTE(SUBSTITUTE(SUBSTITUTE(TRIM(시간강사_입력!G405),"-",""),".","")," ",""),2))&amp;".",IF(LEN(SUBSTITUTE(SUBSTITUTE(SUBSTITUTE(TRIM(시간강사_입력!G405),"-",""),".","")," ",""))=13,IF(OR(MID(SUBSTITUTE(SUBSTITUTE(SUBSTITUTE(TRIM(시간강사_입력!G405),"-",""),".","")," ",""),7,1)="1",MID(SUBSTITUTE(SUBSTITUTE(SUBSTITUTE(TRIM(시간강사_입력!G405),"-",""),".","")," ",""),7,1)="2",MID(SUBSTITUTE(SUBSTITUTE(SUBSTITUTE(TRIM(시간강사_입력!G405),"-",""),".","")," ",""),7,1)="5",MID(SUBSTITUTE(SUBSTITUTE(SUBSTITUTE(TRIM(시간강사_입력!G405),"-",""),".","")," ",""),7,1)="6"),"19","20")&amp;LEFT(SUBSTITUTE(SUBSTITUTE(SUBSTITUTE(TRIM(시간강사_입력!G405),"-",""),".","")," ",""),2)&amp;". "&amp;VALUE(MID(SUBSTITUTE(SUBSTITUTE(SUBSTITUTE(TRIM(시간강사_입력!G405),"-",""),".","")," ",""),3,2))&amp;". "&amp;VALUE(MID(SUBSTITUTE(SUBSTITUTE(SUBSTITUTE(TRIM(시간강사_입력!G405),"-",""),".","")," ",""),5,2))&amp;".",IF(LEN(SUBSTITUTE(SUBSTITUTE(SUBSTITUTE(TRIM(시간강사_입력!G405),"-",""),".","")," ",""))=6,IF(VALUE(LEFT(SUBSTITUTE(SUBSTITUTE(SUBSTITUTE(TRIM(시간강사_입력!G405),"-",""),".","")," ",""),2))&lt;=MOD(YEAR(TODAY()),100),"20","19")&amp;LEFT(SUBSTITUTE(SUBSTITUTE(SUBSTITUTE(TRIM(시간강사_입력!G405),"-",""),".","")," ",""),2)&amp;". "&amp;VALUE(MID(SUBSTITUTE(SUBSTITUTE(SUBSTITUTE(TRIM(시간강사_입력!G405),"-",""),".","")," ",""),3,2))&amp;". "&amp;VALUE(RIGHT(SUBSTITUTE(SUBSTITUTE(SUBSTITUTE(TRIM(시간강사_입력!G405),"-",""),".","")," ",""),2))&amp;".","")))))&amp;")"))</f>
        <v/>
      </c>
      <c r="E408" s="8" t="str">
        <f>IF(OR(시간강사_입력!F405="",LEFT(시간강사_입력!F405,2)="예)"),"",IF(시간강사_입력!O405&lt;&gt;"",시간강사_입력!O405,시간강사_입력!C405&amp;"에 임함."&amp;IF(AND(시간강사_입력!H405&lt;&gt;"",시간강사_입력!I405&lt;&gt;""),CHAR(10)&amp;"임용기간: "&amp;TEXT(시간강사_입력!H405,"yyyy. m. d.")&amp;" ~ "&amp;TEXT(시간강사_입력!I405,"yyyy. m. d."),"")&amp;IF(시간강사_입력!J405&lt;&gt;"",CHAR(10)&amp;"주당수업시간: 주 "&amp;시간강사_입력!J405&amp;"시간","")&amp;IF(시간강사_입력!K405&lt;&gt;"",CHAR(10)&amp;"총 수업주수: "&amp;시간강사_입력!K405&amp;"주","")&amp;IF(시간강사_입력!L405="예",CHAR(10)&amp;"방학기간 제외","")&amp;IF(시간강사_입력!M405&lt;&gt;"",CHAR(10)&amp;"근무시간: "&amp;시간강사_입력!M405,"")))</f>
        <v/>
      </c>
      <c r="F408" s="8" t="str">
        <f>IF(OR(시간강사_입력!F405="",LEFT(시간강사_입력!F405,2)="예)"),"",기본설정!$B$6)</f>
        <v/>
      </c>
      <c r="G408" s="22" t="str">
        <f>IF(OR(시간강사_입력!F405="",LEFT(시간강사_입력!F405,2)="예)"),"",IF(시간강사_입력!N405="",기본설정!$B$7,시간강사_입력!N405))</f>
        <v/>
      </c>
      <c r="H408" s="8" t="str">
        <f>IF(OR(시간강사_입력!F405="",LEFT(시간강사_입력!F405,2)="예)"),"",IF(기본설정!$B$8="","",기본설정!$B$8))</f>
        <v/>
      </c>
      <c r="I408" s="8" t="str">
        <f>IF(OR(시간강사_입력!F405="",LEFT(시간강사_입력!F405,2)="예)"),"",IF(기본설정!$B$9="","",기본설정!$B$9))</f>
        <v/>
      </c>
      <c r="J408" s="8" t="str">
        <f>IF(OR(시간강사_입력!F405="",LEFT(시간강사_입력!F405,2)="예)"),"",IF(시간강사_입력!P405&lt;&gt;"",시간강사_입력!P405,IF(기본설정!$B$10="","",기본설정!$B$10)))</f>
        <v/>
      </c>
    </row>
    <row r="409" spans="1:10" ht="90" customHeight="1">
      <c r="A409" s="7" t="str">
        <f>IF(OR(시간강사_입력!F406="",LEFT(시간강사_입력!F406,2)="예)"),"",IF(시간강사_입력!A406="",시간강사_입력!H406,시간강사_입력!A406))</f>
        <v/>
      </c>
      <c r="B409" s="8" t="str">
        <f>IF(OR(시간강사_입력!F406="",LEFT(시간강사_입력!F406,2)="예)"),"",IF(시간강사_입력!B406="",기본설정!$B$5,시간강사_입력!B406))</f>
        <v/>
      </c>
      <c r="C409" s="8" t="str">
        <f>IF(OR(시간강사_입력!F406="",LEFT(시간강사_입력!F406,2)="예)"),"",시간강사_입력!C406&amp;IF(시간강사_입력!E406="","",CHAR(10)&amp;"("&amp;시간강사_입력!E406&amp;")"))</f>
        <v/>
      </c>
      <c r="D409" s="8" t="str">
        <f ca="1">IF(OR(시간강사_입력!F406="",LEFT(시간강사_입력!F406,2)="예)"),"",시간강사_입력!F406&amp;IF(시간강사_입력!G406="","",CHAR(10)&amp;"("&amp;IF(시간강사_입력!G406="","",IF(AND(ISNUMBER(시간강사_입력!G406),시간강사_입력!G406&lt;100000),TEXT(시간강사_입력!G406,"yyyy. m. d."),IF(LEN(SUBSTITUTE(SUBSTITUTE(SUBSTITUTE(TRIM(시간강사_입력!G406),"-",""),".","")," ",""))=8,LEFT(SUBSTITUTE(SUBSTITUTE(SUBSTITUTE(TRIM(시간강사_입력!G406),"-",""),".","")," ",""),4)&amp;". "&amp;VALUE(MID(SUBSTITUTE(SUBSTITUTE(SUBSTITUTE(TRIM(시간강사_입력!G406),"-",""),".","")," ",""),5,2))&amp;". "&amp;VALUE(RIGHT(SUBSTITUTE(SUBSTITUTE(SUBSTITUTE(TRIM(시간강사_입력!G406),"-",""),".","")," ",""),2))&amp;".",IF(LEN(SUBSTITUTE(SUBSTITUTE(SUBSTITUTE(TRIM(시간강사_입력!G406),"-",""),".","")," ",""))=13,IF(OR(MID(SUBSTITUTE(SUBSTITUTE(SUBSTITUTE(TRIM(시간강사_입력!G406),"-",""),".","")," ",""),7,1)="1",MID(SUBSTITUTE(SUBSTITUTE(SUBSTITUTE(TRIM(시간강사_입력!G406),"-",""),".","")," ",""),7,1)="2",MID(SUBSTITUTE(SUBSTITUTE(SUBSTITUTE(TRIM(시간강사_입력!G406),"-",""),".","")," ",""),7,1)="5",MID(SUBSTITUTE(SUBSTITUTE(SUBSTITUTE(TRIM(시간강사_입력!G406),"-",""),".","")," ",""),7,1)="6"),"19","20")&amp;LEFT(SUBSTITUTE(SUBSTITUTE(SUBSTITUTE(TRIM(시간강사_입력!G406),"-",""),".","")," ",""),2)&amp;". "&amp;VALUE(MID(SUBSTITUTE(SUBSTITUTE(SUBSTITUTE(TRIM(시간강사_입력!G406),"-",""),".","")," ",""),3,2))&amp;". "&amp;VALUE(MID(SUBSTITUTE(SUBSTITUTE(SUBSTITUTE(TRIM(시간강사_입력!G406),"-",""),".","")," ",""),5,2))&amp;".",IF(LEN(SUBSTITUTE(SUBSTITUTE(SUBSTITUTE(TRIM(시간강사_입력!G406),"-",""),".","")," ",""))=6,IF(VALUE(LEFT(SUBSTITUTE(SUBSTITUTE(SUBSTITUTE(TRIM(시간강사_입력!G406),"-",""),".","")," ",""),2))&lt;=MOD(YEAR(TODAY()),100),"20","19")&amp;LEFT(SUBSTITUTE(SUBSTITUTE(SUBSTITUTE(TRIM(시간강사_입력!G406),"-",""),".","")," ",""),2)&amp;". "&amp;VALUE(MID(SUBSTITUTE(SUBSTITUTE(SUBSTITUTE(TRIM(시간강사_입력!G406),"-",""),".","")," ",""),3,2))&amp;". "&amp;VALUE(RIGHT(SUBSTITUTE(SUBSTITUTE(SUBSTITUTE(TRIM(시간강사_입력!G406),"-",""),".","")," ",""),2))&amp;".","")))))&amp;")"))</f>
        <v/>
      </c>
      <c r="E409" s="8" t="str">
        <f>IF(OR(시간강사_입력!F406="",LEFT(시간강사_입력!F406,2)="예)"),"",IF(시간강사_입력!O406&lt;&gt;"",시간강사_입력!O406,시간강사_입력!C406&amp;"에 임함."&amp;IF(AND(시간강사_입력!H406&lt;&gt;"",시간강사_입력!I406&lt;&gt;""),CHAR(10)&amp;"임용기간: "&amp;TEXT(시간강사_입력!H406,"yyyy. m. d.")&amp;" ~ "&amp;TEXT(시간강사_입력!I406,"yyyy. m. d."),"")&amp;IF(시간강사_입력!J406&lt;&gt;"",CHAR(10)&amp;"주당수업시간: 주 "&amp;시간강사_입력!J406&amp;"시간","")&amp;IF(시간강사_입력!K406&lt;&gt;"",CHAR(10)&amp;"총 수업주수: "&amp;시간강사_입력!K406&amp;"주","")&amp;IF(시간강사_입력!L406="예",CHAR(10)&amp;"방학기간 제외","")&amp;IF(시간강사_입력!M406&lt;&gt;"",CHAR(10)&amp;"근무시간: "&amp;시간강사_입력!M406,"")))</f>
        <v/>
      </c>
      <c r="F409" s="8" t="str">
        <f>IF(OR(시간강사_입력!F406="",LEFT(시간강사_입력!F406,2)="예)"),"",기본설정!$B$6)</f>
        <v/>
      </c>
      <c r="G409" s="22" t="str">
        <f>IF(OR(시간강사_입력!F406="",LEFT(시간강사_입력!F406,2)="예)"),"",IF(시간강사_입력!N406="",기본설정!$B$7,시간강사_입력!N406))</f>
        <v/>
      </c>
      <c r="H409" s="8" t="str">
        <f>IF(OR(시간강사_입력!F406="",LEFT(시간강사_입력!F406,2)="예)"),"",IF(기본설정!$B$8="","",기본설정!$B$8))</f>
        <v/>
      </c>
      <c r="I409" s="8" t="str">
        <f>IF(OR(시간강사_입력!F406="",LEFT(시간강사_입력!F406,2)="예)"),"",IF(기본설정!$B$9="","",기본설정!$B$9))</f>
        <v/>
      </c>
      <c r="J409" s="8" t="str">
        <f>IF(OR(시간강사_입력!F406="",LEFT(시간강사_입력!F406,2)="예)"),"",IF(시간강사_입력!P406&lt;&gt;"",시간강사_입력!P406,IF(기본설정!$B$10="","",기본설정!$B$10)))</f>
        <v/>
      </c>
    </row>
    <row r="410" spans="1:10" ht="90" customHeight="1">
      <c r="A410" s="7" t="str">
        <f>IF(OR(시간강사_입력!F407="",LEFT(시간강사_입력!F407,2)="예)"),"",IF(시간강사_입력!A407="",시간강사_입력!H407,시간강사_입력!A407))</f>
        <v/>
      </c>
      <c r="B410" s="8" t="str">
        <f>IF(OR(시간강사_입력!F407="",LEFT(시간강사_입력!F407,2)="예)"),"",IF(시간강사_입력!B407="",기본설정!$B$5,시간강사_입력!B407))</f>
        <v/>
      </c>
      <c r="C410" s="8" t="str">
        <f>IF(OR(시간강사_입력!F407="",LEFT(시간강사_입력!F407,2)="예)"),"",시간강사_입력!C407&amp;IF(시간강사_입력!E407="","",CHAR(10)&amp;"("&amp;시간강사_입력!E407&amp;")"))</f>
        <v/>
      </c>
      <c r="D410" s="8" t="str">
        <f ca="1">IF(OR(시간강사_입력!F407="",LEFT(시간강사_입력!F407,2)="예)"),"",시간강사_입력!F407&amp;IF(시간강사_입력!G407="","",CHAR(10)&amp;"("&amp;IF(시간강사_입력!G407="","",IF(AND(ISNUMBER(시간강사_입력!G407),시간강사_입력!G407&lt;100000),TEXT(시간강사_입력!G407,"yyyy. m. d."),IF(LEN(SUBSTITUTE(SUBSTITUTE(SUBSTITUTE(TRIM(시간강사_입력!G407),"-",""),".","")," ",""))=8,LEFT(SUBSTITUTE(SUBSTITUTE(SUBSTITUTE(TRIM(시간강사_입력!G407),"-",""),".","")," ",""),4)&amp;". "&amp;VALUE(MID(SUBSTITUTE(SUBSTITUTE(SUBSTITUTE(TRIM(시간강사_입력!G407),"-",""),".","")," ",""),5,2))&amp;". "&amp;VALUE(RIGHT(SUBSTITUTE(SUBSTITUTE(SUBSTITUTE(TRIM(시간강사_입력!G407),"-",""),".","")," ",""),2))&amp;".",IF(LEN(SUBSTITUTE(SUBSTITUTE(SUBSTITUTE(TRIM(시간강사_입력!G407),"-",""),".","")," ",""))=13,IF(OR(MID(SUBSTITUTE(SUBSTITUTE(SUBSTITUTE(TRIM(시간강사_입력!G407),"-",""),".","")," ",""),7,1)="1",MID(SUBSTITUTE(SUBSTITUTE(SUBSTITUTE(TRIM(시간강사_입력!G407),"-",""),".","")," ",""),7,1)="2",MID(SUBSTITUTE(SUBSTITUTE(SUBSTITUTE(TRIM(시간강사_입력!G407),"-",""),".","")," ",""),7,1)="5",MID(SUBSTITUTE(SUBSTITUTE(SUBSTITUTE(TRIM(시간강사_입력!G407),"-",""),".","")," ",""),7,1)="6"),"19","20")&amp;LEFT(SUBSTITUTE(SUBSTITUTE(SUBSTITUTE(TRIM(시간강사_입력!G407),"-",""),".","")," ",""),2)&amp;". "&amp;VALUE(MID(SUBSTITUTE(SUBSTITUTE(SUBSTITUTE(TRIM(시간강사_입력!G407),"-",""),".","")," ",""),3,2))&amp;". "&amp;VALUE(MID(SUBSTITUTE(SUBSTITUTE(SUBSTITUTE(TRIM(시간강사_입력!G407),"-",""),".","")," ",""),5,2))&amp;".",IF(LEN(SUBSTITUTE(SUBSTITUTE(SUBSTITUTE(TRIM(시간강사_입력!G407),"-",""),".","")," ",""))=6,IF(VALUE(LEFT(SUBSTITUTE(SUBSTITUTE(SUBSTITUTE(TRIM(시간강사_입력!G407),"-",""),".","")," ",""),2))&lt;=MOD(YEAR(TODAY()),100),"20","19")&amp;LEFT(SUBSTITUTE(SUBSTITUTE(SUBSTITUTE(TRIM(시간강사_입력!G407),"-",""),".","")," ",""),2)&amp;". "&amp;VALUE(MID(SUBSTITUTE(SUBSTITUTE(SUBSTITUTE(TRIM(시간강사_입력!G407),"-",""),".","")," ",""),3,2))&amp;". "&amp;VALUE(RIGHT(SUBSTITUTE(SUBSTITUTE(SUBSTITUTE(TRIM(시간강사_입력!G407),"-",""),".","")," ",""),2))&amp;".","")))))&amp;")"))</f>
        <v/>
      </c>
      <c r="E410" s="8" t="str">
        <f>IF(OR(시간강사_입력!F407="",LEFT(시간강사_입력!F407,2)="예)"),"",IF(시간강사_입력!O407&lt;&gt;"",시간강사_입력!O407,시간강사_입력!C407&amp;"에 임함."&amp;IF(AND(시간강사_입력!H407&lt;&gt;"",시간강사_입력!I407&lt;&gt;""),CHAR(10)&amp;"임용기간: "&amp;TEXT(시간강사_입력!H407,"yyyy. m. d.")&amp;" ~ "&amp;TEXT(시간강사_입력!I407,"yyyy. m. d."),"")&amp;IF(시간강사_입력!J407&lt;&gt;"",CHAR(10)&amp;"주당수업시간: 주 "&amp;시간강사_입력!J407&amp;"시간","")&amp;IF(시간강사_입력!K407&lt;&gt;"",CHAR(10)&amp;"총 수업주수: "&amp;시간강사_입력!K407&amp;"주","")&amp;IF(시간강사_입력!L407="예",CHAR(10)&amp;"방학기간 제외","")&amp;IF(시간강사_입력!M407&lt;&gt;"",CHAR(10)&amp;"근무시간: "&amp;시간강사_입력!M407,"")))</f>
        <v/>
      </c>
      <c r="F410" s="8" t="str">
        <f>IF(OR(시간강사_입력!F407="",LEFT(시간강사_입력!F407,2)="예)"),"",기본설정!$B$6)</f>
        <v/>
      </c>
      <c r="G410" s="22" t="str">
        <f>IF(OR(시간강사_입력!F407="",LEFT(시간강사_입력!F407,2)="예)"),"",IF(시간강사_입력!N407="",기본설정!$B$7,시간강사_입력!N407))</f>
        <v/>
      </c>
      <c r="H410" s="8" t="str">
        <f>IF(OR(시간강사_입력!F407="",LEFT(시간강사_입력!F407,2)="예)"),"",IF(기본설정!$B$8="","",기본설정!$B$8))</f>
        <v/>
      </c>
      <c r="I410" s="8" t="str">
        <f>IF(OR(시간강사_입력!F407="",LEFT(시간강사_입력!F407,2)="예)"),"",IF(기본설정!$B$9="","",기본설정!$B$9))</f>
        <v/>
      </c>
      <c r="J410" s="8" t="str">
        <f>IF(OR(시간강사_입력!F407="",LEFT(시간강사_입력!F407,2)="예)"),"",IF(시간강사_입력!P407&lt;&gt;"",시간강사_입력!P407,IF(기본설정!$B$10="","",기본설정!$B$10)))</f>
        <v/>
      </c>
    </row>
    <row r="411" spans="1:10" ht="90" customHeight="1">
      <c r="A411" s="7" t="str">
        <f>IF(OR(시간강사_입력!F408="",LEFT(시간강사_입력!F408,2)="예)"),"",IF(시간강사_입력!A408="",시간강사_입력!H408,시간강사_입력!A408))</f>
        <v/>
      </c>
      <c r="B411" s="8" t="str">
        <f>IF(OR(시간강사_입력!F408="",LEFT(시간강사_입력!F408,2)="예)"),"",IF(시간강사_입력!B408="",기본설정!$B$5,시간강사_입력!B408))</f>
        <v/>
      </c>
      <c r="C411" s="8" t="str">
        <f>IF(OR(시간강사_입력!F408="",LEFT(시간강사_입력!F408,2)="예)"),"",시간강사_입력!C408&amp;IF(시간강사_입력!E408="","",CHAR(10)&amp;"("&amp;시간강사_입력!E408&amp;")"))</f>
        <v/>
      </c>
      <c r="D411" s="8" t="str">
        <f ca="1">IF(OR(시간강사_입력!F408="",LEFT(시간강사_입력!F408,2)="예)"),"",시간강사_입력!F408&amp;IF(시간강사_입력!G408="","",CHAR(10)&amp;"("&amp;IF(시간강사_입력!G408="","",IF(AND(ISNUMBER(시간강사_입력!G408),시간강사_입력!G408&lt;100000),TEXT(시간강사_입력!G408,"yyyy. m. d."),IF(LEN(SUBSTITUTE(SUBSTITUTE(SUBSTITUTE(TRIM(시간강사_입력!G408),"-",""),".","")," ",""))=8,LEFT(SUBSTITUTE(SUBSTITUTE(SUBSTITUTE(TRIM(시간강사_입력!G408),"-",""),".","")," ",""),4)&amp;". "&amp;VALUE(MID(SUBSTITUTE(SUBSTITUTE(SUBSTITUTE(TRIM(시간강사_입력!G408),"-",""),".","")," ",""),5,2))&amp;". "&amp;VALUE(RIGHT(SUBSTITUTE(SUBSTITUTE(SUBSTITUTE(TRIM(시간강사_입력!G408),"-",""),".","")," ",""),2))&amp;".",IF(LEN(SUBSTITUTE(SUBSTITUTE(SUBSTITUTE(TRIM(시간강사_입력!G408),"-",""),".","")," ",""))=13,IF(OR(MID(SUBSTITUTE(SUBSTITUTE(SUBSTITUTE(TRIM(시간강사_입력!G408),"-",""),".","")," ",""),7,1)="1",MID(SUBSTITUTE(SUBSTITUTE(SUBSTITUTE(TRIM(시간강사_입력!G408),"-",""),".","")," ",""),7,1)="2",MID(SUBSTITUTE(SUBSTITUTE(SUBSTITUTE(TRIM(시간강사_입력!G408),"-",""),".","")," ",""),7,1)="5",MID(SUBSTITUTE(SUBSTITUTE(SUBSTITUTE(TRIM(시간강사_입력!G408),"-",""),".","")," ",""),7,1)="6"),"19","20")&amp;LEFT(SUBSTITUTE(SUBSTITUTE(SUBSTITUTE(TRIM(시간강사_입력!G408),"-",""),".","")," ",""),2)&amp;". "&amp;VALUE(MID(SUBSTITUTE(SUBSTITUTE(SUBSTITUTE(TRIM(시간강사_입력!G408),"-",""),".","")," ",""),3,2))&amp;". "&amp;VALUE(MID(SUBSTITUTE(SUBSTITUTE(SUBSTITUTE(TRIM(시간강사_입력!G408),"-",""),".","")," ",""),5,2))&amp;".",IF(LEN(SUBSTITUTE(SUBSTITUTE(SUBSTITUTE(TRIM(시간강사_입력!G408),"-",""),".","")," ",""))=6,IF(VALUE(LEFT(SUBSTITUTE(SUBSTITUTE(SUBSTITUTE(TRIM(시간강사_입력!G408),"-",""),".","")," ",""),2))&lt;=MOD(YEAR(TODAY()),100),"20","19")&amp;LEFT(SUBSTITUTE(SUBSTITUTE(SUBSTITUTE(TRIM(시간강사_입력!G408),"-",""),".","")," ",""),2)&amp;". "&amp;VALUE(MID(SUBSTITUTE(SUBSTITUTE(SUBSTITUTE(TRIM(시간강사_입력!G408),"-",""),".","")," ",""),3,2))&amp;". "&amp;VALUE(RIGHT(SUBSTITUTE(SUBSTITUTE(SUBSTITUTE(TRIM(시간강사_입력!G408),"-",""),".","")," ",""),2))&amp;".","")))))&amp;")"))</f>
        <v/>
      </c>
      <c r="E411" s="8" t="str">
        <f>IF(OR(시간강사_입력!F408="",LEFT(시간강사_입력!F408,2)="예)"),"",IF(시간강사_입력!O408&lt;&gt;"",시간강사_입력!O408,시간강사_입력!C408&amp;"에 임함."&amp;IF(AND(시간강사_입력!H408&lt;&gt;"",시간강사_입력!I408&lt;&gt;""),CHAR(10)&amp;"임용기간: "&amp;TEXT(시간강사_입력!H408,"yyyy. m. d.")&amp;" ~ "&amp;TEXT(시간강사_입력!I408,"yyyy. m. d."),"")&amp;IF(시간강사_입력!J408&lt;&gt;"",CHAR(10)&amp;"주당수업시간: 주 "&amp;시간강사_입력!J408&amp;"시간","")&amp;IF(시간강사_입력!K408&lt;&gt;"",CHAR(10)&amp;"총 수업주수: "&amp;시간강사_입력!K408&amp;"주","")&amp;IF(시간강사_입력!L408="예",CHAR(10)&amp;"방학기간 제외","")&amp;IF(시간강사_입력!M408&lt;&gt;"",CHAR(10)&amp;"근무시간: "&amp;시간강사_입력!M408,"")))</f>
        <v/>
      </c>
      <c r="F411" s="8" t="str">
        <f>IF(OR(시간강사_입력!F408="",LEFT(시간강사_입력!F408,2)="예)"),"",기본설정!$B$6)</f>
        <v/>
      </c>
      <c r="G411" s="22" t="str">
        <f>IF(OR(시간강사_입력!F408="",LEFT(시간강사_입력!F408,2)="예)"),"",IF(시간강사_입력!N408="",기본설정!$B$7,시간강사_입력!N408))</f>
        <v/>
      </c>
      <c r="H411" s="8" t="str">
        <f>IF(OR(시간강사_입력!F408="",LEFT(시간강사_입력!F408,2)="예)"),"",IF(기본설정!$B$8="","",기본설정!$B$8))</f>
        <v/>
      </c>
      <c r="I411" s="8" t="str">
        <f>IF(OR(시간강사_입력!F408="",LEFT(시간강사_입력!F408,2)="예)"),"",IF(기본설정!$B$9="","",기본설정!$B$9))</f>
        <v/>
      </c>
      <c r="J411" s="8" t="str">
        <f>IF(OR(시간강사_입력!F408="",LEFT(시간강사_입력!F408,2)="예)"),"",IF(시간강사_입력!P408&lt;&gt;"",시간강사_입력!P408,IF(기본설정!$B$10="","",기본설정!$B$10)))</f>
        <v/>
      </c>
    </row>
    <row r="412" spans="1:10" ht="90" customHeight="1">
      <c r="A412" s="7" t="str">
        <f>IF(OR(시간강사_입력!F409="",LEFT(시간강사_입력!F409,2)="예)"),"",IF(시간강사_입력!A409="",시간강사_입력!H409,시간강사_입력!A409))</f>
        <v/>
      </c>
      <c r="B412" s="8" t="str">
        <f>IF(OR(시간강사_입력!F409="",LEFT(시간강사_입력!F409,2)="예)"),"",IF(시간강사_입력!B409="",기본설정!$B$5,시간강사_입력!B409))</f>
        <v/>
      </c>
      <c r="C412" s="8" t="str">
        <f>IF(OR(시간강사_입력!F409="",LEFT(시간강사_입력!F409,2)="예)"),"",시간강사_입력!C409&amp;IF(시간강사_입력!E409="","",CHAR(10)&amp;"("&amp;시간강사_입력!E409&amp;")"))</f>
        <v/>
      </c>
      <c r="D412" s="8" t="str">
        <f ca="1">IF(OR(시간강사_입력!F409="",LEFT(시간강사_입력!F409,2)="예)"),"",시간강사_입력!F409&amp;IF(시간강사_입력!G409="","",CHAR(10)&amp;"("&amp;IF(시간강사_입력!G409="","",IF(AND(ISNUMBER(시간강사_입력!G409),시간강사_입력!G409&lt;100000),TEXT(시간강사_입력!G409,"yyyy. m. d."),IF(LEN(SUBSTITUTE(SUBSTITUTE(SUBSTITUTE(TRIM(시간강사_입력!G409),"-",""),".","")," ",""))=8,LEFT(SUBSTITUTE(SUBSTITUTE(SUBSTITUTE(TRIM(시간강사_입력!G409),"-",""),".","")," ",""),4)&amp;". "&amp;VALUE(MID(SUBSTITUTE(SUBSTITUTE(SUBSTITUTE(TRIM(시간강사_입력!G409),"-",""),".","")," ",""),5,2))&amp;". "&amp;VALUE(RIGHT(SUBSTITUTE(SUBSTITUTE(SUBSTITUTE(TRIM(시간강사_입력!G409),"-",""),".","")," ",""),2))&amp;".",IF(LEN(SUBSTITUTE(SUBSTITUTE(SUBSTITUTE(TRIM(시간강사_입력!G409),"-",""),".","")," ",""))=13,IF(OR(MID(SUBSTITUTE(SUBSTITUTE(SUBSTITUTE(TRIM(시간강사_입력!G409),"-",""),".","")," ",""),7,1)="1",MID(SUBSTITUTE(SUBSTITUTE(SUBSTITUTE(TRIM(시간강사_입력!G409),"-",""),".","")," ",""),7,1)="2",MID(SUBSTITUTE(SUBSTITUTE(SUBSTITUTE(TRIM(시간강사_입력!G409),"-",""),".","")," ",""),7,1)="5",MID(SUBSTITUTE(SUBSTITUTE(SUBSTITUTE(TRIM(시간강사_입력!G409),"-",""),".","")," ",""),7,1)="6"),"19","20")&amp;LEFT(SUBSTITUTE(SUBSTITUTE(SUBSTITUTE(TRIM(시간강사_입력!G409),"-",""),".","")," ",""),2)&amp;". "&amp;VALUE(MID(SUBSTITUTE(SUBSTITUTE(SUBSTITUTE(TRIM(시간강사_입력!G409),"-",""),".","")," ",""),3,2))&amp;". "&amp;VALUE(MID(SUBSTITUTE(SUBSTITUTE(SUBSTITUTE(TRIM(시간강사_입력!G409),"-",""),".","")," ",""),5,2))&amp;".",IF(LEN(SUBSTITUTE(SUBSTITUTE(SUBSTITUTE(TRIM(시간강사_입력!G409),"-",""),".","")," ",""))=6,IF(VALUE(LEFT(SUBSTITUTE(SUBSTITUTE(SUBSTITUTE(TRIM(시간강사_입력!G409),"-",""),".","")," ",""),2))&lt;=MOD(YEAR(TODAY()),100),"20","19")&amp;LEFT(SUBSTITUTE(SUBSTITUTE(SUBSTITUTE(TRIM(시간강사_입력!G409),"-",""),".","")," ",""),2)&amp;". "&amp;VALUE(MID(SUBSTITUTE(SUBSTITUTE(SUBSTITUTE(TRIM(시간강사_입력!G409),"-",""),".","")," ",""),3,2))&amp;". "&amp;VALUE(RIGHT(SUBSTITUTE(SUBSTITUTE(SUBSTITUTE(TRIM(시간강사_입력!G409),"-",""),".","")," ",""),2))&amp;".","")))))&amp;")"))</f>
        <v/>
      </c>
      <c r="E412" s="8" t="str">
        <f>IF(OR(시간강사_입력!F409="",LEFT(시간강사_입력!F409,2)="예)"),"",IF(시간강사_입력!O409&lt;&gt;"",시간강사_입력!O409,시간강사_입력!C409&amp;"에 임함."&amp;IF(AND(시간강사_입력!H409&lt;&gt;"",시간강사_입력!I409&lt;&gt;""),CHAR(10)&amp;"임용기간: "&amp;TEXT(시간강사_입력!H409,"yyyy. m. d.")&amp;" ~ "&amp;TEXT(시간강사_입력!I409,"yyyy. m. d."),"")&amp;IF(시간강사_입력!J409&lt;&gt;"",CHAR(10)&amp;"주당수업시간: 주 "&amp;시간강사_입력!J409&amp;"시간","")&amp;IF(시간강사_입력!K409&lt;&gt;"",CHAR(10)&amp;"총 수업주수: "&amp;시간강사_입력!K409&amp;"주","")&amp;IF(시간강사_입력!L409="예",CHAR(10)&amp;"방학기간 제외","")&amp;IF(시간강사_입력!M409&lt;&gt;"",CHAR(10)&amp;"근무시간: "&amp;시간강사_입력!M409,"")))</f>
        <v/>
      </c>
      <c r="F412" s="8" t="str">
        <f>IF(OR(시간강사_입력!F409="",LEFT(시간강사_입력!F409,2)="예)"),"",기본설정!$B$6)</f>
        <v/>
      </c>
      <c r="G412" s="22" t="str">
        <f>IF(OR(시간강사_입력!F409="",LEFT(시간강사_입력!F409,2)="예)"),"",IF(시간강사_입력!N409="",기본설정!$B$7,시간강사_입력!N409))</f>
        <v/>
      </c>
      <c r="H412" s="8" t="str">
        <f>IF(OR(시간강사_입력!F409="",LEFT(시간강사_입력!F409,2)="예)"),"",IF(기본설정!$B$8="","",기본설정!$B$8))</f>
        <v/>
      </c>
      <c r="I412" s="8" t="str">
        <f>IF(OR(시간강사_입력!F409="",LEFT(시간강사_입력!F409,2)="예)"),"",IF(기본설정!$B$9="","",기본설정!$B$9))</f>
        <v/>
      </c>
      <c r="J412" s="8" t="str">
        <f>IF(OR(시간강사_입력!F409="",LEFT(시간강사_입력!F409,2)="예)"),"",IF(시간강사_입력!P409&lt;&gt;"",시간강사_입력!P409,IF(기본설정!$B$10="","",기본설정!$B$10)))</f>
        <v/>
      </c>
    </row>
    <row r="413" spans="1:10" ht="90" customHeight="1">
      <c r="A413" s="7" t="str">
        <f>IF(OR(시간강사_입력!F410="",LEFT(시간강사_입력!F410,2)="예)"),"",IF(시간강사_입력!A410="",시간강사_입력!H410,시간강사_입력!A410))</f>
        <v/>
      </c>
      <c r="B413" s="8" t="str">
        <f>IF(OR(시간강사_입력!F410="",LEFT(시간강사_입력!F410,2)="예)"),"",IF(시간강사_입력!B410="",기본설정!$B$5,시간강사_입력!B410))</f>
        <v/>
      </c>
      <c r="C413" s="8" t="str">
        <f>IF(OR(시간강사_입력!F410="",LEFT(시간강사_입력!F410,2)="예)"),"",시간강사_입력!C410&amp;IF(시간강사_입력!E410="","",CHAR(10)&amp;"("&amp;시간강사_입력!E410&amp;")"))</f>
        <v/>
      </c>
      <c r="D413" s="8" t="str">
        <f ca="1">IF(OR(시간강사_입력!F410="",LEFT(시간강사_입력!F410,2)="예)"),"",시간강사_입력!F410&amp;IF(시간강사_입력!G410="","",CHAR(10)&amp;"("&amp;IF(시간강사_입력!G410="","",IF(AND(ISNUMBER(시간강사_입력!G410),시간강사_입력!G410&lt;100000),TEXT(시간강사_입력!G410,"yyyy. m. d."),IF(LEN(SUBSTITUTE(SUBSTITUTE(SUBSTITUTE(TRIM(시간강사_입력!G410),"-",""),".","")," ",""))=8,LEFT(SUBSTITUTE(SUBSTITUTE(SUBSTITUTE(TRIM(시간강사_입력!G410),"-",""),".","")," ",""),4)&amp;". "&amp;VALUE(MID(SUBSTITUTE(SUBSTITUTE(SUBSTITUTE(TRIM(시간강사_입력!G410),"-",""),".","")," ",""),5,2))&amp;". "&amp;VALUE(RIGHT(SUBSTITUTE(SUBSTITUTE(SUBSTITUTE(TRIM(시간강사_입력!G410),"-",""),".","")," ",""),2))&amp;".",IF(LEN(SUBSTITUTE(SUBSTITUTE(SUBSTITUTE(TRIM(시간강사_입력!G410),"-",""),".","")," ",""))=13,IF(OR(MID(SUBSTITUTE(SUBSTITUTE(SUBSTITUTE(TRIM(시간강사_입력!G410),"-",""),".","")," ",""),7,1)="1",MID(SUBSTITUTE(SUBSTITUTE(SUBSTITUTE(TRIM(시간강사_입력!G410),"-",""),".","")," ",""),7,1)="2",MID(SUBSTITUTE(SUBSTITUTE(SUBSTITUTE(TRIM(시간강사_입력!G410),"-",""),".","")," ",""),7,1)="5",MID(SUBSTITUTE(SUBSTITUTE(SUBSTITUTE(TRIM(시간강사_입력!G410),"-",""),".","")," ",""),7,1)="6"),"19","20")&amp;LEFT(SUBSTITUTE(SUBSTITUTE(SUBSTITUTE(TRIM(시간강사_입력!G410),"-",""),".","")," ",""),2)&amp;". "&amp;VALUE(MID(SUBSTITUTE(SUBSTITUTE(SUBSTITUTE(TRIM(시간강사_입력!G410),"-",""),".","")," ",""),3,2))&amp;". "&amp;VALUE(MID(SUBSTITUTE(SUBSTITUTE(SUBSTITUTE(TRIM(시간강사_입력!G410),"-",""),".","")," ",""),5,2))&amp;".",IF(LEN(SUBSTITUTE(SUBSTITUTE(SUBSTITUTE(TRIM(시간강사_입력!G410),"-",""),".","")," ",""))=6,IF(VALUE(LEFT(SUBSTITUTE(SUBSTITUTE(SUBSTITUTE(TRIM(시간강사_입력!G410),"-",""),".","")," ",""),2))&lt;=MOD(YEAR(TODAY()),100),"20","19")&amp;LEFT(SUBSTITUTE(SUBSTITUTE(SUBSTITUTE(TRIM(시간강사_입력!G410),"-",""),".","")," ",""),2)&amp;". "&amp;VALUE(MID(SUBSTITUTE(SUBSTITUTE(SUBSTITUTE(TRIM(시간강사_입력!G410),"-",""),".","")," ",""),3,2))&amp;". "&amp;VALUE(RIGHT(SUBSTITUTE(SUBSTITUTE(SUBSTITUTE(TRIM(시간강사_입력!G410),"-",""),".","")," ",""),2))&amp;".","")))))&amp;")"))</f>
        <v/>
      </c>
      <c r="E413" s="8" t="str">
        <f>IF(OR(시간강사_입력!F410="",LEFT(시간강사_입력!F410,2)="예)"),"",IF(시간강사_입력!O410&lt;&gt;"",시간강사_입력!O410,시간강사_입력!C410&amp;"에 임함."&amp;IF(AND(시간강사_입력!H410&lt;&gt;"",시간강사_입력!I410&lt;&gt;""),CHAR(10)&amp;"임용기간: "&amp;TEXT(시간강사_입력!H410,"yyyy. m. d.")&amp;" ~ "&amp;TEXT(시간강사_입력!I410,"yyyy. m. d."),"")&amp;IF(시간강사_입력!J410&lt;&gt;"",CHAR(10)&amp;"주당수업시간: 주 "&amp;시간강사_입력!J410&amp;"시간","")&amp;IF(시간강사_입력!K410&lt;&gt;"",CHAR(10)&amp;"총 수업주수: "&amp;시간강사_입력!K410&amp;"주","")&amp;IF(시간강사_입력!L410="예",CHAR(10)&amp;"방학기간 제외","")&amp;IF(시간강사_입력!M410&lt;&gt;"",CHAR(10)&amp;"근무시간: "&amp;시간강사_입력!M410,"")))</f>
        <v/>
      </c>
      <c r="F413" s="8" t="str">
        <f>IF(OR(시간강사_입력!F410="",LEFT(시간강사_입력!F410,2)="예)"),"",기본설정!$B$6)</f>
        <v/>
      </c>
      <c r="G413" s="22" t="str">
        <f>IF(OR(시간강사_입력!F410="",LEFT(시간강사_입력!F410,2)="예)"),"",IF(시간강사_입력!N410="",기본설정!$B$7,시간강사_입력!N410))</f>
        <v/>
      </c>
      <c r="H413" s="8" t="str">
        <f>IF(OR(시간강사_입력!F410="",LEFT(시간강사_입력!F410,2)="예)"),"",IF(기본설정!$B$8="","",기본설정!$B$8))</f>
        <v/>
      </c>
      <c r="I413" s="8" t="str">
        <f>IF(OR(시간강사_입력!F410="",LEFT(시간강사_입력!F410,2)="예)"),"",IF(기본설정!$B$9="","",기본설정!$B$9))</f>
        <v/>
      </c>
      <c r="J413" s="8" t="str">
        <f>IF(OR(시간강사_입력!F410="",LEFT(시간강사_입력!F410,2)="예)"),"",IF(시간강사_입력!P410&lt;&gt;"",시간강사_입력!P410,IF(기본설정!$B$10="","",기본설정!$B$10)))</f>
        <v/>
      </c>
    </row>
    <row r="414" spans="1:10" ht="90" customHeight="1">
      <c r="A414" s="7" t="str">
        <f>IF(OR(시간강사_입력!F411="",LEFT(시간강사_입력!F411,2)="예)"),"",IF(시간강사_입력!A411="",시간강사_입력!H411,시간강사_입력!A411))</f>
        <v/>
      </c>
      <c r="B414" s="8" t="str">
        <f>IF(OR(시간강사_입력!F411="",LEFT(시간강사_입력!F411,2)="예)"),"",IF(시간강사_입력!B411="",기본설정!$B$5,시간강사_입력!B411))</f>
        <v/>
      </c>
      <c r="C414" s="8" t="str">
        <f>IF(OR(시간강사_입력!F411="",LEFT(시간강사_입력!F411,2)="예)"),"",시간강사_입력!C411&amp;IF(시간강사_입력!E411="","",CHAR(10)&amp;"("&amp;시간강사_입력!E411&amp;")"))</f>
        <v/>
      </c>
      <c r="D414" s="8" t="str">
        <f ca="1">IF(OR(시간강사_입력!F411="",LEFT(시간강사_입력!F411,2)="예)"),"",시간강사_입력!F411&amp;IF(시간강사_입력!G411="","",CHAR(10)&amp;"("&amp;IF(시간강사_입력!G411="","",IF(AND(ISNUMBER(시간강사_입력!G411),시간강사_입력!G411&lt;100000),TEXT(시간강사_입력!G411,"yyyy. m. d."),IF(LEN(SUBSTITUTE(SUBSTITUTE(SUBSTITUTE(TRIM(시간강사_입력!G411),"-",""),".","")," ",""))=8,LEFT(SUBSTITUTE(SUBSTITUTE(SUBSTITUTE(TRIM(시간강사_입력!G411),"-",""),".","")," ",""),4)&amp;". "&amp;VALUE(MID(SUBSTITUTE(SUBSTITUTE(SUBSTITUTE(TRIM(시간강사_입력!G411),"-",""),".","")," ",""),5,2))&amp;". "&amp;VALUE(RIGHT(SUBSTITUTE(SUBSTITUTE(SUBSTITUTE(TRIM(시간강사_입력!G411),"-",""),".","")," ",""),2))&amp;".",IF(LEN(SUBSTITUTE(SUBSTITUTE(SUBSTITUTE(TRIM(시간강사_입력!G411),"-",""),".","")," ",""))=13,IF(OR(MID(SUBSTITUTE(SUBSTITUTE(SUBSTITUTE(TRIM(시간강사_입력!G411),"-",""),".","")," ",""),7,1)="1",MID(SUBSTITUTE(SUBSTITUTE(SUBSTITUTE(TRIM(시간강사_입력!G411),"-",""),".","")," ",""),7,1)="2",MID(SUBSTITUTE(SUBSTITUTE(SUBSTITUTE(TRIM(시간강사_입력!G411),"-",""),".","")," ",""),7,1)="5",MID(SUBSTITUTE(SUBSTITUTE(SUBSTITUTE(TRIM(시간강사_입력!G411),"-",""),".","")," ",""),7,1)="6"),"19","20")&amp;LEFT(SUBSTITUTE(SUBSTITUTE(SUBSTITUTE(TRIM(시간강사_입력!G411),"-",""),".","")," ",""),2)&amp;". "&amp;VALUE(MID(SUBSTITUTE(SUBSTITUTE(SUBSTITUTE(TRIM(시간강사_입력!G411),"-",""),".","")," ",""),3,2))&amp;". "&amp;VALUE(MID(SUBSTITUTE(SUBSTITUTE(SUBSTITUTE(TRIM(시간강사_입력!G411),"-",""),".","")," ",""),5,2))&amp;".",IF(LEN(SUBSTITUTE(SUBSTITUTE(SUBSTITUTE(TRIM(시간강사_입력!G411),"-",""),".","")," ",""))=6,IF(VALUE(LEFT(SUBSTITUTE(SUBSTITUTE(SUBSTITUTE(TRIM(시간강사_입력!G411),"-",""),".","")," ",""),2))&lt;=MOD(YEAR(TODAY()),100),"20","19")&amp;LEFT(SUBSTITUTE(SUBSTITUTE(SUBSTITUTE(TRIM(시간강사_입력!G411),"-",""),".","")," ",""),2)&amp;". "&amp;VALUE(MID(SUBSTITUTE(SUBSTITUTE(SUBSTITUTE(TRIM(시간강사_입력!G411),"-",""),".","")," ",""),3,2))&amp;". "&amp;VALUE(RIGHT(SUBSTITUTE(SUBSTITUTE(SUBSTITUTE(TRIM(시간강사_입력!G411),"-",""),".","")," ",""),2))&amp;".","")))))&amp;")"))</f>
        <v/>
      </c>
      <c r="E414" s="8" t="str">
        <f>IF(OR(시간강사_입력!F411="",LEFT(시간강사_입력!F411,2)="예)"),"",IF(시간강사_입력!O411&lt;&gt;"",시간강사_입력!O411,시간강사_입력!C411&amp;"에 임함."&amp;IF(AND(시간강사_입력!H411&lt;&gt;"",시간강사_입력!I411&lt;&gt;""),CHAR(10)&amp;"임용기간: "&amp;TEXT(시간강사_입력!H411,"yyyy. m. d.")&amp;" ~ "&amp;TEXT(시간강사_입력!I411,"yyyy. m. d."),"")&amp;IF(시간강사_입력!J411&lt;&gt;"",CHAR(10)&amp;"주당수업시간: 주 "&amp;시간강사_입력!J411&amp;"시간","")&amp;IF(시간강사_입력!K411&lt;&gt;"",CHAR(10)&amp;"총 수업주수: "&amp;시간강사_입력!K411&amp;"주","")&amp;IF(시간강사_입력!L411="예",CHAR(10)&amp;"방학기간 제외","")&amp;IF(시간강사_입력!M411&lt;&gt;"",CHAR(10)&amp;"근무시간: "&amp;시간강사_입력!M411,"")))</f>
        <v/>
      </c>
      <c r="F414" s="8" t="str">
        <f>IF(OR(시간강사_입력!F411="",LEFT(시간강사_입력!F411,2)="예)"),"",기본설정!$B$6)</f>
        <v/>
      </c>
      <c r="G414" s="22" t="str">
        <f>IF(OR(시간강사_입력!F411="",LEFT(시간강사_입력!F411,2)="예)"),"",IF(시간강사_입력!N411="",기본설정!$B$7,시간강사_입력!N411))</f>
        <v/>
      </c>
      <c r="H414" s="8" t="str">
        <f>IF(OR(시간강사_입력!F411="",LEFT(시간강사_입력!F411,2)="예)"),"",IF(기본설정!$B$8="","",기본설정!$B$8))</f>
        <v/>
      </c>
      <c r="I414" s="8" t="str">
        <f>IF(OR(시간강사_입력!F411="",LEFT(시간강사_입력!F411,2)="예)"),"",IF(기본설정!$B$9="","",기본설정!$B$9))</f>
        <v/>
      </c>
      <c r="J414" s="8" t="str">
        <f>IF(OR(시간강사_입력!F411="",LEFT(시간강사_입력!F411,2)="예)"),"",IF(시간강사_입력!P411&lt;&gt;"",시간강사_입력!P411,IF(기본설정!$B$10="","",기본설정!$B$10)))</f>
        <v/>
      </c>
    </row>
    <row r="415" spans="1:10" ht="90" customHeight="1">
      <c r="A415" s="7" t="str">
        <f>IF(OR(시간강사_입력!F412="",LEFT(시간강사_입력!F412,2)="예)"),"",IF(시간강사_입력!A412="",시간강사_입력!H412,시간강사_입력!A412))</f>
        <v/>
      </c>
      <c r="B415" s="8" t="str">
        <f>IF(OR(시간강사_입력!F412="",LEFT(시간강사_입력!F412,2)="예)"),"",IF(시간강사_입력!B412="",기본설정!$B$5,시간강사_입력!B412))</f>
        <v/>
      </c>
      <c r="C415" s="8" t="str">
        <f>IF(OR(시간강사_입력!F412="",LEFT(시간강사_입력!F412,2)="예)"),"",시간강사_입력!C412&amp;IF(시간강사_입력!E412="","",CHAR(10)&amp;"("&amp;시간강사_입력!E412&amp;")"))</f>
        <v/>
      </c>
      <c r="D415" s="8" t="str">
        <f ca="1">IF(OR(시간강사_입력!F412="",LEFT(시간강사_입력!F412,2)="예)"),"",시간강사_입력!F412&amp;IF(시간강사_입력!G412="","",CHAR(10)&amp;"("&amp;IF(시간강사_입력!G412="","",IF(AND(ISNUMBER(시간강사_입력!G412),시간강사_입력!G412&lt;100000),TEXT(시간강사_입력!G412,"yyyy. m. d."),IF(LEN(SUBSTITUTE(SUBSTITUTE(SUBSTITUTE(TRIM(시간강사_입력!G412),"-",""),".","")," ",""))=8,LEFT(SUBSTITUTE(SUBSTITUTE(SUBSTITUTE(TRIM(시간강사_입력!G412),"-",""),".","")," ",""),4)&amp;". "&amp;VALUE(MID(SUBSTITUTE(SUBSTITUTE(SUBSTITUTE(TRIM(시간강사_입력!G412),"-",""),".","")," ",""),5,2))&amp;". "&amp;VALUE(RIGHT(SUBSTITUTE(SUBSTITUTE(SUBSTITUTE(TRIM(시간강사_입력!G412),"-",""),".","")," ",""),2))&amp;".",IF(LEN(SUBSTITUTE(SUBSTITUTE(SUBSTITUTE(TRIM(시간강사_입력!G412),"-",""),".","")," ",""))=13,IF(OR(MID(SUBSTITUTE(SUBSTITUTE(SUBSTITUTE(TRIM(시간강사_입력!G412),"-",""),".","")," ",""),7,1)="1",MID(SUBSTITUTE(SUBSTITUTE(SUBSTITUTE(TRIM(시간강사_입력!G412),"-",""),".","")," ",""),7,1)="2",MID(SUBSTITUTE(SUBSTITUTE(SUBSTITUTE(TRIM(시간강사_입력!G412),"-",""),".","")," ",""),7,1)="5",MID(SUBSTITUTE(SUBSTITUTE(SUBSTITUTE(TRIM(시간강사_입력!G412),"-",""),".","")," ",""),7,1)="6"),"19","20")&amp;LEFT(SUBSTITUTE(SUBSTITUTE(SUBSTITUTE(TRIM(시간강사_입력!G412),"-",""),".","")," ",""),2)&amp;". "&amp;VALUE(MID(SUBSTITUTE(SUBSTITUTE(SUBSTITUTE(TRIM(시간강사_입력!G412),"-",""),".","")," ",""),3,2))&amp;". "&amp;VALUE(MID(SUBSTITUTE(SUBSTITUTE(SUBSTITUTE(TRIM(시간강사_입력!G412),"-",""),".","")," ",""),5,2))&amp;".",IF(LEN(SUBSTITUTE(SUBSTITUTE(SUBSTITUTE(TRIM(시간강사_입력!G412),"-",""),".","")," ",""))=6,IF(VALUE(LEFT(SUBSTITUTE(SUBSTITUTE(SUBSTITUTE(TRIM(시간강사_입력!G412),"-",""),".","")," ",""),2))&lt;=MOD(YEAR(TODAY()),100),"20","19")&amp;LEFT(SUBSTITUTE(SUBSTITUTE(SUBSTITUTE(TRIM(시간강사_입력!G412),"-",""),".","")," ",""),2)&amp;". "&amp;VALUE(MID(SUBSTITUTE(SUBSTITUTE(SUBSTITUTE(TRIM(시간강사_입력!G412),"-",""),".","")," ",""),3,2))&amp;". "&amp;VALUE(RIGHT(SUBSTITUTE(SUBSTITUTE(SUBSTITUTE(TRIM(시간강사_입력!G412),"-",""),".","")," ",""),2))&amp;".","")))))&amp;")"))</f>
        <v/>
      </c>
      <c r="E415" s="8" t="str">
        <f>IF(OR(시간강사_입력!F412="",LEFT(시간강사_입력!F412,2)="예)"),"",IF(시간강사_입력!O412&lt;&gt;"",시간강사_입력!O412,시간강사_입력!C412&amp;"에 임함."&amp;IF(AND(시간강사_입력!H412&lt;&gt;"",시간강사_입력!I412&lt;&gt;""),CHAR(10)&amp;"임용기간: "&amp;TEXT(시간강사_입력!H412,"yyyy. m. d.")&amp;" ~ "&amp;TEXT(시간강사_입력!I412,"yyyy. m. d."),"")&amp;IF(시간강사_입력!J412&lt;&gt;"",CHAR(10)&amp;"주당수업시간: 주 "&amp;시간강사_입력!J412&amp;"시간","")&amp;IF(시간강사_입력!K412&lt;&gt;"",CHAR(10)&amp;"총 수업주수: "&amp;시간강사_입력!K412&amp;"주","")&amp;IF(시간강사_입력!L412="예",CHAR(10)&amp;"방학기간 제외","")&amp;IF(시간강사_입력!M412&lt;&gt;"",CHAR(10)&amp;"근무시간: "&amp;시간강사_입력!M412,"")))</f>
        <v/>
      </c>
      <c r="F415" s="8" t="str">
        <f>IF(OR(시간강사_입력!F412="",LEFT(시간강사_입력!F412,2)="예)"),"",기본설정!$B$6)</f>
        <v/>
      </c>
      <c r="G415" s="22" t="str">
        <f>IF(OR(시간강사_입력!F412="",LEFT(시간강사_입력!F412,2)="예)"),"",IF(시간강사_입력!N412="",기본설정!$B$7,시간강사_입력!N412))</f>
        <v/>
      </c>
      <c r="H415" s="8" t="str">
        <f>IF(OR(시간강사_입력!F412="",LEFT(시간강사_입력!F412,2)="예)"),"",IF(기본설정!$B$8="","",기본설정!$B$8))</f>
        <v/>
      </c>
      <c r="I415" s="8" t="str">
        <f>IF(OR(시간강사_입력!F412="",LEFT(시간강사_입력!F412,2)="예)"),"",IF(기본설정!$B$9="","",기본설정!$B$9))</f>
        <v/>
      </c>
      <c r="J415" s="8" t="str">
        <f>IF(OR(시간강사_입력!F412="",LEFT(시간강사_입력!F412,2)="예)"),"",IF(시간강사_입력!P412&lt;&gt;"",시간강사_입력!P412,IF(기본설정!$B$10="","",기본설정!$B$10)))</f>
        <v/>
      </c>
    </row>
    <row r="416" spans="1:10" ht="90" customHeight="1">
      <c r="A416" s="7" t="str">
        <f>IF(OR(시간강사_입력!F413="",LEFT(시간강사_입력!F413,2)="예)"),"",IF(시간강사_입력!A413="",시간강사_입력!H413,시간강사_입력!A413))</f>
        <v/>
      </c>
      <c r="B416" s="8" t="str">
        <f>IF(OR(시간강사_입력!F413="",LEFT(시간강사_입력!F413,2)="예)"),"",IF(시간강사_입력!B413="",기본설정!$B$5,시간강사_입력!B413))</f>
        <v/>
      </c>
      <c r="C416" s="8" t="str">
        <f>IF(OR(시간강사_입력!F413="",LEFT(시간강사_입력!F413,2)="예)"),"",시간강사_입력!C413&amp;IF(시간강사_입력!E413="","",CHAR(10)&amp;"("&amp;시간강사_입력!E413&amp;")"))</f>
        <v/>
      </c>
      <c r="D416" s="8" t="str">
        <f ca="1">IF(OR(시간강사_입력!F413="",LEFT(시간강사_입력!F413,2)="예)"),"",시간강사_입력!F413&amp;IF(시간강사_입력!G413="","",CHAR(10)&amp;"("&amp;IF(시간강사_입력!G413="","",IF(AND(ISNUMBER(시간강사_입력!G413),시간강사_입력!G413&lt;100000),TEXT(시간강사_입력!G413,"yyyy. m. d."),IF(LEN(SUBSTITUTE(SUBSTITUTE(SUBSTITUTE(TRIM(시간강사_입력!G413),"-",""),".","")," ",""))=8,LEFT(SUBSTITUTE(SUBSTITUTE(SUBSTITUTE(TRIM(시간강사_입력!G413),"-",""),".","")," ",""),4)&amp;". "&amp;VALUE(MID(SUBSTITUTE(SUBSTITUTE(SUBSTITUTE(TRIM(시간강사_입력!G413),"-",""),".","")," ",""),5,2))&amp;". "&amp;VALUE(RIGHT(SUBSTITUTE(SUBSTITUTE(SUBSTITUTE(TRIM(시간강사_입력!G413),"-",""),".","")," ",""),2))&amp;".",IF(LEN(SUBSTITUTE(SUBSTITUTE(SUBSTITUTE(TRIM(시간강사_입력!G413),"-",""),".","")," ",""))=13,IF(OR(MID(SUBSTITUTE(SUBSTITUTE(SUBSTITUTE(TRIM(시간강사_입력!G413),"-",""),".","")," ",""),7,1)="1",MID(SUBSTITUTE(SUBSTITUTE(SUBSTITUTE(TRIM(시간강사_입력!G413),"-",""),".","")," ",""),7,1)="2",MID(SUBSTITUTE(SUBSTITUTE(SUBSTITUTE(TRIM(시간강사_입력!G413),"-",""),".","")," ",""),7,1)="5",MID(SUBSTITUTE(SUBSTITUTE(SUBSTITUTE(TRIM(시간강사_입력!G413),"-",""),".","")," ",""),7,1)="6"),"19","20")&amp;LEFT(SUBSTITUTE(SUBSTITUTE(SUBSTITUTE(TRIM(시간강사_입력!G413),"-",""),".","")," ",""),2)&amp;". "&amp;VALUE(MID(SUBSTITUTE(SUBSTITUTE(SUBSTITUTE(TRIM(시간강사_입력!G413),"-",""),".","")," ",""),3,2))&amp;". "&amp;VALUE(MID(SUBSTITUTE(SUBSTITUTE(SUBSTITUTE(TRIM(시간강사_입력!G413),"-",""),".","")," ",""),5,2))&amp;".",IF(LEN(SUBSTITUTE(SUBSTITUTE(SUBSTITUTE(TRIM(시간강사_입력!G413),"-",""),".","")," ",""))=6,IF(VALUE(LEFT(SUBSTITUTE(SUBSTITUTE(SUBSTITUTE(TRIM(시간강사_입력!G413),"-",""),".","")," ",""),2))&lt;=MOD(YEAR(TODAY()),100),"20","19")&amp;LEFT(SUBSTITUTE(SUBSTITUTE(SUBSTITUTE(TRIM(시간강사_입력!G413),"-",""),".","")," ",""),2)&amp;". "&amp;VALUE(MID(SUBSTITUTE(SUBSTITUTE(SUBSTITUTE(TRIM(시간강사_입력!G413),"-",""),".","")," ",""),3,2))&amp;". "&amp;VALUE(RIGHT(SUBSTITUTE(SUBSTITUTE(SUBSTITUTE(TRIM(시간강사_입력!G413),"-",""),".","")," ",""),2))&amp;".","")))))&amp;")"))</f>
        <v/>
      </c>
      <c r="E416" s="8" t="str">
        <f>IF(OR(시간강사_입력!F413="",LEFT(시간강사_입력!F413,2)="예)"),"",IF(시간강사_입력!O413&lt;&gt;"",시간강사_입력!O413,시간강사_입력!C413&amp;"에 임함."&amp;IF(AND(시간강사_입력!H413&lt;&gt;"",시간강사_입력!I413&lt;&gt;""),CHAR(10)&amp;"임용기간: "&amp;TEXT(시간강사_입력!H413,"yyyy. m. d.")&amp;" ~ "&amp;TEXT(시간강사_입력!I413,"yyyy. m. d."),"")&amp;IF(시간강사_입력!J413&lt;&gt;"",CHAR(10)&amp;"주당수업시간: 주 "&amp;시간강사_입력!J413&amp;"시간","")&amp;IF(시간강사_입력!K413&lt;&gt;"",CHAR(10)&amp;"총 수업주수: "&amp;시간강사_입력!K413&amp;"주","")&amp;IF(시간강사_입력!L413="예",CHAR(10)&amp;"방학기간 제외","")&amp;IF(시간강사_입력!M413&lt;&gt;"",CHAR(10)&amp;"근무시간: "&amp;시간강사_입력!M413,"")))</f>
        <v/>
      </c>
      <c r="F416" s="8" t="str">
        <f>IF(OR(시간강사_입력!F413="",LEFT(시간강사_입력!F413,2)="예)"),"",기본설정!$B$6)</f>
        <v/>
      </c>
      <c r="G416" s="22" t="str">
        <f>IF(OR(시간강사_입력!F413="",LEFT(시간강사_입력!F413,2)="예)"),"",IF(시간강사_입력!N413="",기본설정!$B$7,시간강사_입력!N413))</f>
        <v/>
      </c>
      <c r="H416" s="8" t="str">
        <f>IF(OR(시간강사_입력!F413="",LEFT(시간강사_입력!F413,2)="예)"),"",IF(기본설정!$B$8="","",기본설정!$B$8))</f>
        <v/>
      </c>
      <c r="I416" s="8" t="str">
        <f>IF(OR(시간강사_입력!F413="",LEFT(시간강사_입력!F413,2)="예)"),"",IF(기본설정!$B$9="","",기본설정!$B$9))</f>
        <v/>
      </c>
      <c r="J416" s="8" t="str">
        <f>IF(OR(시간강사_입력!F413="",LEFT(시간강사_입력!F413,2)="예)"),"",IF(시간강사_입력!P413&lt;&gt;"",시간강사_입력!P413,IF(기본설정!$B$10="","",기본설정!$B$10)))</f>
        <v/>
      </c>
    </row>
    <row r="417" spans="1:10" ht="90" customHeight="1">
      <c r="A417" s="7" t="str">
        <f>IF(OR(시간강사_입력!F414="",LEFT(시간강사_입력!F414,2)="예)"),"",IF(시간강사_입력!A414="",시간강사_입력!H414,시간강사_입력!A414))</f>
        <v/>
      </c>
      <c r="B417" s="8" t="str">
        <f>IF(OR(시간강사_입력!F414="",LEFT(시간강사_입력!F414,2)="예)"),"",IF(시간강사_입력!B414="",기본설정!$B$5,시간강사_입력!B414))</f>
        <v/>
      </c>
      <c r="C417" s="8" t="str">
        <f>IF(OR(시간강사_입력!F414="",LEFT(시간강사_입력!F414,2)="예)"),"",시간강사_입력!C414&amp;IF(시간강사_입력!E414="","",CHAR(10)&amp;"("&amp;시간강사_입력!E414&amp;")"))</f>
        <v/>
      </c>
      <c r="D417" s="8" t="str">
        <f ca="1">IF(OR(시간강사_입력!F414="",LEFT(시간강사_입력!F414,2)="예)"),"",시간강사_입력!F414&amp;IF(시간강사_입력!G414="","",CHAR(10)&amp;"("&amp;IF(시간강사_입력!G414="","",IF(AND(ISNUMBER(시간강사_입력!G414),시간강사_입력!G414&lt;100000),TEXT(시간강사_입력!G414,"yyyy. m. d."),IF(LEN(SUBSTITUTE(SUBSTITUTE(SUBSTITUTE(TRIM(시간강사_입력!G414),"-",""),".","")," ",""))=8,LEFT(SUBSTITUTE(SUBSTITUTE(SUBSTITUTE(TRIM(시간강사_입력!G414),"-",""),".","")," ",""),4)&amp;". "&amp;VALUE(MID(SUBSTITUTE(SUBSTITUTE(SUBSTITUTE(TRIM(시간강사_입력!G414),"-",""),".","")," ",""),5,2))&amp;". "&amp;VALUE(RIGHT(SUBSTITUTE(SUBSTITUTE(SUBSTITUTE(TRIM(시간강사_입력!G414),"-",""),".","")," ",""),2))&amp;".",IF(LEN(SUBSTITUTE(SUBSTITUTE(SUBSTITUTE(TRIM(시간강사_입력!G414),"-",""),".","")," ",""))=13,IF(OR(MID(SUBSTITUTE(SUBSTITUTE(SUBSTITUTE(TRIM(시간강사_입력!G414),"-",""),".","")," ",""),7,1)="1",MID(SUBSTITUTE(SUBSTITUTE(SUBSTITUTE(TRIM(시간강사_입력!G414),"-",""),".","")," ",""),7,1)="2",MID(SUBSTITUTE(SUBSTITUTE(SUBSTITUTE(TRIM(시간강사_입력!G414),"-",""),".","")," ",""),7,1)="5",MID(SUBSTITUTE(SUBSTITUTE(SUBSTITUTE(TRIM(시간강사_입력!G414),"-",""),".","")," ",""),7,1)="6"),"19","20")&amp;LEFT(SUBSTITUTE(SUBSTITUTE(SUBSTITUTE(TRIM(시간강사_입력!G414),"-",""),".","")," ",""),2)&amp;". "&amp;VALUE(MID(SUBSTITUTE(SUBSTITUTE(SUBSTITUTE(TRIM(시간강사_입력!G414),"-",""),".","")," ",""),3,2))&amp;". "&amp;VALUE(MID(SUBSTITUTE(SUBSTITUTE(SUBSTITUTE(TRIM(시간강사_입력!G414),"-",""),".","")," ",""),5,2))&amp;".",IF(LEN(SUBSTITUTE(SUBSTITUTE(SUBSTITUTE(TRIM(시간강사_입력!G414),"-",""),".","")," ",""))=6,IF(VALUE(LEFT(SUBSTITUTE(SUBSTITUTE(SUBSTITUTE(TRIM(시간강사_입력!G414),"-",""),".","")," ",""),2))&lt;=MOD(YEAR(TODAY()),100),"20","19")&amp;LEFT(SUBSTITUTE(SUBSTITUTE(SUBSTITUTE(TRIM(시간강사_입력!G414),"-",""),".","")," ",""),2)&amp;". "&amp;VALUE(MID(SUBSTITUTE(SUBSTITUTE(SUBSTITUTE(TRIM(시간강사_입력!G414),"-",""),".","")," ",""),3,2))&amp;". "&amp;VALUE(RIGHT(SUBSTITUTE(SUBSTITUTE(SUBSTITUTE(TRIM(시간강사_입력!G414),"-",""),".","")," ",""),2))&amp;".","")))))&amp;")"))</f>
        <v/>
      </c>
      <c r="E417" s="8" t="str">
        <f>IF(OR(시간강사_입력!F414="",LEFT(시간강사_입력!F414,2)="예)"),"",IF(시간강사_입력!O414&lt;&gt;"",시간강사_입력!O414,시간강사_입력!C414&amp;"에 임함."&amp;IF(AND(시간강사_입력!H414&lt;&gt;"",시간강사_입력!I414&lt;&gt;""),CHAR(10)&amp;"임용기간: "&amp;TEXT(시간강사_입력!H414,"yyyy. m. d.")&amp;" ~ "&amp;TEXT(시간강사_입력!I414,"yyyy. m. d."),"")&amp;IF(시간강사_입력!J414&lt;&gt;"",CHAR(10)&amp;"주당수업시간: 주 "&amp;시간강사_입력!J414&amp;"시간","")&amp;IF(시간강사_입력!K414&lt;&gt;"",CHAR(10)&amp;"총 수업주수: "&amp;시간강사_입력!K414&amp;"주","")&amp;IF(시간강사_입력!L414="예",CHAR(10)&amp;"방학기간 제외","")&amp;IF(시간강사_입력!M414&lt;&gt;"",CHAR(10)&amp;"근무시간: "&amp;시간강사_입력!M414,"")))</f>
        <v/>
      </c>
      <c r="F417" s="8" t="str">
        <f>IF(OR(시간강사_입력!F414="",LEFT(시간강사_입력!F414,2)="예)"),"",기본설정!$B$6)</f>
        <v/>
      </c>
      <c r="G417" s="22" t="str">
        <f>IF(OR(시간강사_입력!F414="",LEFT(시간강사_입력!F414,2)="예)"),"",IF(시간강사_입력!N414="",기본설정!$B$7,시간강사_입력!N414))</f>
        <v/>
      </c>
      <c r="H417" s="8" t="str">
        <f>IF(OR(시간강사_입력!F414="",LEFT(시간강사_입력!F414,2)="예)"),"",IF(기본설정!$B$8="","",기본설정!$B$8))</f>
        <v/>
      </c>
      <c r="I417" s="8" t="str">
        <f>IF(OR(시간강사_입력!F414="",LEFT(시간강사_입력!F414,2)="예)"),"",IF(기본설정!$B$9="","",기본설정!$B$9))</f>
        <v/>
      </c>
      <c r="J417" s="8" t="str">
        <f>IF(OR(시간강사_입력!F414="",LEFT(시간강사_입력!F414,2)="예)"),"",IF(시간강사_입력!P414&lt;&gt;"",시간강사_입력!P414,IF(기본설정!$B$10="","",기본설정!$B$10)))</f>
        <v/>
      </c>
    </row>
    <row r="418" spans="1:10" ht="90" customHeight="1">
      <c r="A418" s="7" t="str">
        <f>IF(OR(시간강사_입력!F415="",LEFT(시간강사_입력!F415,2)="예)"),"",IF(시간강사_입력!A415="",시간강사_입력!H415,시간강사_입력!A415))</f>
        <v/>
      </c>
      <c r="B418" s="8" t="str">
        <f>IF(OR(시간강사_입력!F415="",LEFT(시간강사_입력!F415,2)="예)"),"",IF(시간강사_입력!B415="",기본설정!$B$5,시간강사_입력!B415))</f>
        <v/>
      </c>
      <c r="C418" s="8" t="str">
        <f>IF(OR(시간강사_입력!F415="",LEFT(시간강사_입력!F415,2)="예)"),"",시간강사_입력!C415&amp;IF(시간강사_입력!E415="","",CHAR(10)&amp;"("&amp;시간강사_입력!E415&amp;")"))</f>
        <v/>
      </c>
      <c r="D418" s="8" t="str">
        <f ca="1">IF(OR(시간강사_입력!F415="",LEFT(시간강사_입력!F415,2)="예)"),"",시간강사_입력!F415&amp;IF(시간강사_입력!G415="","",CHAR(10)&amp;"("&amp;IF(시간강사_입력!G415="","",IF(AND(ISNUMBER(시간강사_입력!G415),시간강사_입력!G415&lt;100000),TEXT(시간강사_입력!G415,"yyyy. m. d."),IF(LEN(SUBSTITUTE(SUBSTITUTE(SUBSTITUTE(TRIM(시간강사_입력!G415),"-",""),".","")," ",""))=8,LEFT(SUBSTITUTE(SUBSTITUTE(SUBSTITUTE(TRIM(시간강사_입력!G415),"-",""),".","")," ",""),4)&amp;". "&amp;VALUE(MID(SUBSTITUTE(SUBSTITUTE(SUBSTITUTE(TRIM(시간강사_입력!G415),"-",""),".","")," ",""),5,2))&amp;". "&amp;VALUE(RIGHT(SUBSTITUTE(SUBSTITUTE(SUBSTITUTE(TRIM(시간강사_입력!G415),"-",""),".","")," ",""),2))&amp;".",IF(LEN(SUBSTITUTE(SUBSTITUTE(SUBSTITUTE(TRIM(시간강사_입력!G415),"-",""),".","")," ",""))=13,IF(OR(MID(SUBSTITUTE(SUBSTITUTE(SUBSTITUTE(TRIM(시간강사_입력!G415),"-",""),".","")," ",""),7,1)="1",MID(SUBSTITUTE(SUBSTITUTE(SUBSTITUTE(TRIM(시간강사_입력!G415),"-",""),".","")," ",""),7,1)="2",MID(SUBSTITUTE(SUBSTITUTE(SUBSTITUTE(TRIM(시간강사_입력!G415),"-",""),".","")," ",""),7,1)="5",MID(SUBSTITUTE(SUBSTITUTE(SUBSTITUTE(TRIM(시간강사_입력!G415),"-",""),".","")," ",""),7,1)="6"),"19","20")&amp;LEFT(SUBSTITUTE(SUBSTITUTE(SUBSTITUTE(TRIM(시간강사_입력!G415),"-",""),".","")," ",""),2)&amp;". "&amp;VALUE(MID(SUBSTITUTE(SUBSTITUTE(SUBSTITUTE(TRIM(시간강사_입력!G415),"-",""),".","")," ",""),3,2))&amp;". "&amp;VALUE(MID(SUBSTITUTE(SUBSTITUTE(SUBSTITUTE(TRIM(시간강사_입력!G415),"-",""),".","")," ",""),5,2))&amp;".",IF(LEN(SUBSTITUTE(SUBSTITUTE(SUBSTITUTE(TRIM(시간강사_입력!G415),"-",""),".","")," ",""))=6,IF(VALUE(LEFT(SUBSTITUTE(SUBSTITUTE(SUBSTITUTE(TRIM(시간강사_입력!G415),"-",""),".","")," ",""),2))&lt;=MOD(YEAR(TODAY()),100),"20","19")&amp;LEFT(SUBSTITUTE(SUBSTITUTE(SUBSTITUTE(TRIM(시간강사_입력!G415),"-",""),".","")," ",""),2)&amp;". "&amp;VALUE(MID(SUBSTITUTE(SUBSTITUTE(SUBSTITUTE(TRIM(시간강사_입력!G415),"-",""),".","")," ",""),3,2))&amp;". "&amp;VALUE(RIGHT(SUBSTITUTE(SUBSTITUTE(SUBSTITUTE(TRIM(시간강사_입력!G415),"-",""),".","")," ",""),2))&amp;".","")))))&amp;")"))</f>
        <v/>
      </c>
      <c r="E418" s="8" t="str">
        <f>IF(OR(시간강사_입력!F415="",LEFT(시간강사_입력!F415,2)="예)"),"",IF(시간강사_입력!O415&lt;&gt;"",시간강사_입력!O415,시간강사_입력!C415&amp;"에 임함."&amp;IF(AND(시간강사_입력!H415&lt;&gt;"",시간강사_입력!I415&lt;&gt;""),CHAR(10)&amp;"임용기간: "&amp;TEXT(시간강사_입력!H415,"yyyy. m. d.")&amp;" ~ "&amp;TEXT(시간강사_입력!I415,"yyyy. m. d."),"")&amp;IF(시간강사_입력!J415&lt;&gt;"",CHAR(10)&amp;"주당수업시간: 주 "&amp;시간강사_입력!J415&amp;"시간","")&amp;IF(시간강사_입력!K415&lt;&gt;"",CHAR(10)&amp;"총 수업주수: "&amp;시간강사_입력!K415&amp;"주","")&amp;IF(시간강사_입력!L415="예",CHAR(10)&amp;"방학기간 제외","")&amp;IF(시간강사_입력!M415&lt;&gt;"",CHAR(10)&amp;"근무시간: "&amp;시간강사_입력!M415,"")))</f>
        <v/>
      </c>
      <c r="F418" s="8" t="str">
        <f>IF(OR(시간강사_입력!F415="",LEFT(시간강사_입력!F415,2)="예)"),"",기본설정!$B$6)</f>
        <v/>
      </c>
      <c r="G418" s="22" t="str">
        <f>IF(OR(시간강사_입력!F415="",LEFT(시간강사_입력!F415,2)="예)"),"",IF(시간강사_입력!N415="",기본설정!$B$7,시간강사_입력!N415))</f>
        <v/>
      </c>
      <c r="H418" s="8" t="str">
        <f>IF(OR(시간강사_입력!F415="",LEFT(시간강사_입력!F415,2)="예)"),"",IF(기본설정!$B$8="","",기본설정!$B$8))</f>
        <v/>
      </c>
      <c r="I418" s="8" t="str">
        <f>IF(OR(시간강사_입력!F415="",LEFT(시간강사_입력!F415,2)="예)"),"",IF(기본설정!$B$9="","",기본설정!$B$9))</f>
        <v/>
      </c>
      <c r="J418" s="8" t="str">
        <f>IF(OR(시간강사_입력!F415="",LEFT(시간강사_입력!F415,2)="예)"),"",IF(시간강사_입력!P415&lt;&gt;"",시간강사_입력!P415,IF(기본설정!$B$10="","",기본설정!$B$10)))</f>
        <v/>
      </c>
    </row>
    <row r="419" spans="1:10" ht="90" customHeight="1">
      <c r="A419" s="7" t="str">
        <f>IF(OR(시간강사_입력!F416="",LEFT(시간강사_입력!F416,2)="예)"),"",IF(시간강사_입력!A416="",시간강사_입력!H416,시간강사_입력!A416))</f>
        <v/>
      </c>
      <c r="B419" s="8" t="str">
        <f>IF(OR(시간강사_입력!F416="",LEFT(시간강사_입력!F416,2)="예)"),"",IF(시간강사_입력!B416="",기본설정!$B$5,시간강사_입력!B416))</f>
        <v/>
      </c>
      <c r="C419" s="8" t="str">
        <f>IF(OR(시간강사_입력!F416="",LEFT(시간강사_입력!F416,2)="예)"),"",시간강사_입력!C416&amp;IF(시간강사_입력!E416="","",CHAR(10)&amp;"("&amp;시간강사_입력!E416&amp;")"))</f>
        <v/>
      </c>
      <c r="D419" s="8" t="str">
        <f ca="1">IF(OR(시간강사_입력!F416="",LEFT(시간강사_입력!F416,2)="예)"),"",시간강사_입력!F416&amp;IF(시간강사_입력!G416="","",CHAR(10)&amp;"("&amp;IF(시간강사_입력!G416="","",IF(AND(ISNUMBER(시간강사_입력!G416),시간강사_입력!G416&lt;100000),TEXT(시간강사_입력!G416,"yyyy. m. d."),IF(LEN(SUBSTITUTE(SUBSTITUTE(SUBSTITUTE(TRIM(시간강사_입력!G416),"-",""),".","")," ",""))=8,LEFT(SUBSTITUTE(SUBSTITUTE(SUBSTITUTE(TRIM(시간강사_입력!G416),"-",""),".","")," ",""),4)&amp;". "&amp;VALUE(MID(SUBSTITUTE(SUBSTITUTE(SUBSTITUTE(TRIM(시간강사_입력!G416),"-",""),".","")," ",""),5,2))&amp;". "&amp;VALUE(RIGHT(SUBSTITUTE(SUBSTITUTE(SUBSTITUTE(TRIM(시간강사_입력!G416),"-",""),".","")," ",""),2))&amp;".",IF(LEN(SUBSTITUTE(SUBSTITUTE(SUBSTITUTE(TRIM(시간강사_입력!G416),"-",""),".","")," ",""))=13,IF(OR(MID(SUBSTITUTE(SUBSTITUTE(SUBSTITUTE(TRIM(시간강사_입력!G416),"-",""),".","")," ",""),7,1)="1",MID(SUBSTITUTE(SUBSTITUTE(SUBSTITUTE(TRIM(시간강사_입력!G416),"-",""),".","")," ",""),7,1)="2",MID(SUBSTITUTE(SUBSTITUTE(SUBSTITUTE(TRIM(시간강사_입력!G416),"-",""),".","")," ",""),7,1)="5",MID(SUBSTITUTE(SUBSTITUTE(SUBSTITUTE(TRIM(시간강사_입력!G416),"-",""),".","")," ",""),7,1)="6"),"19","20")&amp;LEFT(SUBSTITUTE(SUBSTITUTE(SUBSTITUTE(TRIM(시간강사_입력!G416),"-",""),".","")," ",""),2)&amp;". "&amp;VALUE(MID(SUBSTITUTE(SUBSTITUTE(SUBSTITUTE(TRIM(시간강사_입력!G416),"-",""),".","")," ",""),3,2))&amp;". "&amp;VALUE(MID(SUBSTITUTE(SUBSTITUTE(SUBSTITUTE(TRIM(시간강사_입력!G416),"-",""),".","")," ",""),5,2))&amp;".",IF(LEN(SUBSTITUTE(SUBSTITUTE(SUBSTITUTE(TRIM(시간강사_입력!G416),"-",""),".","")," ",""))=6,IF(VALUE(LEFT(SUBSTITUTE(SUBSTITUTE(SUBSTITUTE(TRIM(시간강사_입력!G416),"-",""),".","")," ",""),2))&lt;=MOD(YEAR(TODAY()),100),"20","19")&amp;LEFT(SUBSTITUTE(SUBSTITUTE(SUBSTITUTE(TRIM(시간강사_입력!G416),"-",""),".","")," ",""),2)&amp;". "&amp;VALUE(MID(SUBSTITUTE(SUBSTITUTE(SUBSTITUTE(TRIM(시간강사_입력!G416),"-",""),".","")," ",""),3,2))&amp;". "&amp;VALUE(RIGHT(SUBSTITUTE(SUBSTITUTE(SUBSTITUTE(TRIM(시간강사_입력!G416),"-",""),".","")," ",""),2))&amp;".","")))))&amp;")"))</f>
        <v/>
      </c>
      <c r="E419" s="8" t="str">
        <f>IF(OR(시간강사_입력!F416="",LEFT(시간강사_입력!F416,2)="예)"),"",IF(시간강사_입력!O416&lt;&gt;"",시간강사_입력!O416,시간강사_입력!C416&amp;"에 임함."&amp;IF(AND(시간강사_입력!H416&lt;&gt;"",시간강사_입력!I416&lt;&gt;""),CHAR(10)&amp;"임용기간: "&amp;TEXT(시간강사_입력!H416,"yyyy. m. d.")&amp;" ~ "&amp;TEXT(시간강사_입력!I416,"yyyy. m. d."),"")&amp;IF(시간강사_입력!J416&lt;&gt;"",CHAR(10)&amp;"주당수업시간: 주 "&amp;시간강사_입력!J416&amp;"시간","")&amp;IF(시간강사_입력!K416&lt;&gt;"",CHAR(10)&amp;"총 수업주수: "&amp;시간강사_입력!K416&amp;"주","")&amp;IF(시간강사_입력!L416="예",CHAR(10)&amp;"방학기간 제외","")&amp;IF(시간강사_입력!M416&lt;&gt;"",CHAR(10)&amp;"근무시간: "&amp;시간강사_입력!M416,"")))</f>
        <v/>
      </c>
      <c r="F419" s="8" t="str">
        <f>IF(OR(시간강사_입력!F416="",LEFT(시간강사_입력!F416,2)="예)"),"",기본설정!$B$6)</f>
        <v/>
      </c>
      <c r="G419" s="22" t="str">
        <f>IF(OR(시간강사_입력!F416="",LEFT(시간강사_입력!F416,2)="예)"),"",IF(시간강사_입력!N416="",기본설정!$B$7,시간강사_입력!N416))</f>
        <v/>
      </c>
      <c r="H419" s="8" t="str">
        <f>IF(OR(시간강사_입력!F416="",LEFT(시간강사_입력!F416,2)="예)"),"",IF(기본설정!$B$8="","",기본설정!$B$8))</f>
        <v/>
      </c>
      <c r="I419" s="8" t="str">
        <f>IF(OR(시간강사_입력!F416="",LEFT(시간강사_입력!F416,2)="예)"),"",IF(기본설정!$B$9="","",기본설정!$B$9))</f>
        <v/>
      </c>
      <c r="J419" s="8" t="str">
        <f>IF(OR(시간강사_입력!F416="",LEFT(시간강사_입력!F416,2)="예)"),"",IF(시간강사_입력!P416&lt;&gt;"",시간강사_입력!P416,IF(기본설정!$B$10="","",기본설정!$B$10)))</f>
        <v/>
      </c>
    </row>
    <row r="420" spans="1:10" ht="90" customHeight="1">
      <c r="A420" s="7" t="str">
        <f>IF(OR(시간강사_입력!F417="",LEFT(시간강사_입력!F417,2)="예)"),"",IF(시간강사_입력!A417="",시간강사_입력!H417,시간강사_입력!A417))</f>
        <v/>
      </c>
      <c r="B420" s="8" t="str">
        <f>IF(OR(시간강사_입력!F417="",LEFT(시간강사_입력!F417,2)="예)"),"",IF(시간강사_입력!B417="",기본설정!$B$5,시간강사_입력!B417))</f>
        <v/>
      </c>
      <c r="C420" s="8" t="str">
        <f>IF(OR(시간강사_입력!F417="",LEFT(시간강사_입력!F417,2)="예)"),"",시간강사_입력!C417&amp;IF(시간강사_입력!E417="","",CHAR(10)&amp;"("&amp;시간강사_입력!E417&amp;")"))</f>
        <v/>
      </c>
      <c r="D420" s="8" t="str">
        <f ca="1">IF(OR(시간강사_입력!F417="",LEFT(시간강사_입력!F417,2)="예)"),"",시간강사_입력!F417&amp;IF(시간강사_입력!G417="","",CHAR(10)&amp;"("&amp;IF(시간강사_입력!G417="","",IF(AND(ISNUMBER(시간강사_입력!G417),시간강사_입력!G417&lt;100000),TEXT(시간강사_입력!G417,"yyyy. m. d."),IF(LEN(SUBSTITUTE(SUBSTITUTE(SUBSTITUTE(TRIM(시간강사_입력!G417),"-",""),".","")," ",""))=8,LEFT(SUBSTITUTE(SUBSTITUTE(SUBSTITUTE(TRIM(시간강사_입력!G417),"-",""),".","")," ",""),4)&amp;". "&amp;VALUE(MID(SUBSTITUTE(SUBSTITUTE(SUBSTITUTE(TRIM(시간강사_입력!G417),"-",""),".","")," ",""),5,2))&amp;". "&amp;VALUE(RIGHT(SUBSTITUTE(SUBSTITUTE(SUBSTITUTE(TRIM(시간강사_입력!G417),"-",""),".","")," ",""),2))&amp;".",IF(LEN(SUBSTITUTE(SUBSTITUTE(SUBSTITUTE(TRIM(시간강사_입력!G417),"-",""),".","")," ",""))=13,IF(OR(MID(SUBSTITUTE(SUBSTITUTE(SUBSTITUTE(TRIM(시간강사_입력!G417),"-",""),".","")," ",""),7,1)="1",MID(SUBSTITUTE(SUBSTITUTE(SUBSTITUTE(TRIM(시간강사_입력!G417),"-",""),".","")," ",""),7,1)="2",MID(SUBSTITUTE(SUBSTITUTE(SUBSTITUTE(TRIM(시간강사_입력!G417),"-",""),".","")," ",""),7,1)="5",MID(SUBSTITUTE(SUBSTITUTE(SUBSTITUTE(TRIM(시간강사_입력!G417),"-",""),".","")," ",""),7,1)="6"),"19","20")&amp;LEFT(SUBSTITUTE(SUBSTITUTE(SUBSTITUTE(TRIM(시간강사_입력!G417),"-",""),".","")," ",""),2)&amp;". "&amp;VALUE(MID(SUBSTITUTE(SUBSTITUTE(SUBSTITUTE(TRIM(시간강사_입력!G417),"-",""),".","")," ",""),3,2))&amp;". "&amp;VALUE(MID(SUBSTITUTE(SUBSTITUTE(SUBSTITUTE(TRIM(시간강사_입력!G417),"-",""),".","")," ",""),5,2))&amp;".",IF(LEN(SUBSTITUTE(SUBSTITUTE(SUBSTITUTE(TRIM(시간강사_입력!G417),"-",""),".","")," ",""))=6,IF(VALUE(LEFT(SUBSTITUTE(SUBSTITUTE(SUBSTITUTE(TRIM(시간강사_입력!G417),"-",""),".","")," ",""),2))&lt;=MOD(YEAR(TODAY()),100),"20","19")&amp;LEFT(SUBSTITUTE(SUBSTITUTE(SUBSTITUTE(TRIM(시간강사_입력!G417),"-",""),".","")," ",""),2)&amp;". "&amp;VALUE(MID(SUBSTITUTE(SUBSTITUTE(SUBSTITUTE(TRIM(시간강사_입력!G417),"-",""),".","")," ",""),3,2))&amp;". "&amp;VALUE(RIGHT(SUBSTITUTE(SUBSTITUTE(SUBSTITUTE(TRIM(시간강사_입력!G417),"-",""),".","")," ",""),2))&amp;".","")))))&amp;")"))</f>
        <v/>
      </c>
      <c r="E420" s="8" t="str">
        <f>IF(OR(시간강사_입력!F417="",LEFT(시간강사_입력!F417,2)="예)"),"",IF(시간강사_입력!O417&lt;&gt;"",시간강사_입력!O417,시간강사_입력!C417&amp;"에 임함."&amp;IF(AND(시간강사_입력!H417&lt;&gt;"",시간강사_입력!I417&lt;&gt;""),CHAR(10)&amp;"임용기간: "&amp;TEXT(시간강사_입력!H417,"yyyy. m. d.")&amp;" ~ "&amp;TEXT(시간강사_입력!I417,"yyyy. m. d."),"")&amp;IF(시간강사_입력!J417&lt;&gt;"",CHAR(10)&amp;"주당수업시간: 주 "&amp;시간강사_입력!J417&amp;"시간","")&amp;IF(시간강사_입력!K417&lt;&gt;"",CHAR(10)&amp;"총 수업주수: "&amp;시간강사_입력!K417&amp;"주","")&amp;IF(시간강사_입력!L417="예",CHAR(10)&amp;"방학기간 제외","")&amp;IF(시간강사_입력!M417&lt;&gt;"",CHAR(10)&amp;"근무시간: "&amp;시간강사_입력!M417,"")))</f>
        <v/>
      </c>
      <c r="F420" s="8" t="str">
        <f>IF(OR(시간강사_입력!F417="",LEFT(시간강사_입력!F417,2)="예)"),"",기본설정!$B$6)</f>
        <v/>
      </c>
      <c r="G420" s="22" t="str">
        <f>IF(OR(시간강사_입력!F417="",LEFT(시간강사_입력!F417,2)="예)"),"",IF(시간강사_입력!N417="",기본설정!$B$7,시간강사_입력!N417))</f>
        <v/>
      </c>
      <c r="H420" s="8" t="str">
        <f>IF(OR(시간강사_입력!F417="",LEFT(시간강사_입력!F417,2)="예)"),"",IF(기본설정!$B$8="","",기본설정!$B$8))</f>
        <v/>
      </c>
      <c r="I420" s="8" t="str">
        <f>IF(OR(시간강사_입력!F417="",LEFT(시간강사_입력!F417,2)="예)"),"",IF(기본설정!$B$9="","",기본설정!$B$9))</f>
        <v/>
      </c>
      <c r="J420" s="8" t="str">
        <f>IF(OR(시간강사_입력!F417="",LEFT(시간강사_입력!F417,2)="예)"),"",IF(시간강사_입력!P417&lt;&gt;"",시간강사_입력!P417,IF(기본설정!$B$10="","",기본설정!$B$10)))</f>
        <v/>
      </c>
    </row>
    <row r="421" spans="1:10" ht="90" customHeight="1">
      <c r="A421" s="7" t="str">
        <f>IF(OR(시간강사_입력!F418="",LEFT(시간강사_입력!F418,2)="예)"),"",IF(시간강사_입력!A418="",시간강사_입력!H418,시간강사_입력!A418))</f>
        <v/>
      </c>
      <c r="B421" s="8" t="str">
        <f>IF(OR(시간강사_입력!F418="",LEFT(시간강사_입력!F418,2)="예)"),"",IF(시간강사_입력!B418="",기본설정!$B$5,시간강사_입력!B418))</f>
        <v/>
      </c>
      <c r="C421" s="8" t="str">
        <f>IF(OR(시간강사_입력!F418="",LEFT(시간강사_입력!F418,2)="예)"),"",시간강사_입력!C418&amp;IF(시간강사_입력!E418="","",CHAR(10)&amp;"("&amp;시간강사_입력!E418&amp;")"))</f>
        <v/>
      </c>
      <c r="D421" s="8" t="str">
        <f ca="1">IF(OR(시간강사_입력!F418="",LEFT(시간강사_입력!F418,2)="예)"),"",시간강사_입력!F418&amp;IF(시간강사_입력!G418="","",CHAR(10)&amp;"("&amp;IF(시간강사_입력!G418="","",IF(AND(ISNUMBER(시간강사_입력!G418),시간강사_입력!G418&lt;100000),TEXT(시간강사_입력!G418,"yyyy. m. d."),IF(LEN(SUBSTITUTE(SUBSTITUTE(SUBSTITUTE(TRIM(시간강사_입력!G418),"-",""),".","")," ",""))=8,LEFT(SUBSTITUTE(SUBSTITUTE(SUBSTITUTE(TRIM(시간강사_입력!G418),"-",""),".","")," ",""),4)&amp;". "&amp;VALUE(MID(SUBSTITUTE(SUBSTITUTE(SUBSTITUTE(TRIM(시간강사_입력!G418),"-",""),".","")," ",""),5,2))&amp;". "&amp;VALUE(RIGHT(SUBSTITUTE(SUBSTITUTE(SUBSTITUTE(TRIM(시간강사_입력!G418),"-",""),".","")," ",""),2))&amp;".",IF(LEN(SUBSTITUTE(SUBSTITUTE(SUBSTITUTE(TRIM(시간강사_입력!G418),"-",""),".","")," ",""))=13,IF(OR(MID(SUBSTITUTE(SUBSTITUTE(SUBSTITUTE(TRIM(시간강사_입력!G418),"-",""),".","")," ",""),7,1)="1",MID(SUBSTITUTE(SUBSTITUTE(SUBSTITUTE(TRIM(시간강사_입력!G418),"-",""),".","")," ",""),7,1)="2",MID(SUBSTITUTE(SUBSTITUTE(SUBSTITUTE(TRIM(시간강사_입력!G418),"-",""),".","")," ",""),7,1)="5",MID(SUBSTITUTE(SUBSTITUTE(SUBSTITUTE(TRIM(시간강사_입력!G418),"-",""),".","")," ",""),7,1)="6"),"19","20")&amp;LEFT(SUBSTITUTE(SUBSTITUTE(SUBSTITUTE(TRIM(시간강사_입력!G418),"-",""),".","")," ",""),2)&amp;". "&amp;VALUE(MID(SUBSTITUTE(SUBSTITUTE(SUBSTITUTE(TRIM(시간강사_입력!G418),"-",""),".","")," ",""),3,2))&amp;". "&amp;VALUE(MID(SUBSTITUTE(SUBSTITUTE(SUBSTITUTE(TRIM(시간강사_입력!G418),"-",""),".","")," ",""),5,2))&amp;".",IF(LEN(SUBSTITUTE(SUBSTITUTE(SUBSTITUTE(TRIM(시간강사_입력!G418),"-",""),".","")," ",""))=6,IF(VALUE(LEFT(SUBSTITUTE(SUBSTITUTE(SUBSTITUTE(TRIM(시간강사_입력!G418),"-",""),".","")," ",""),2))&lt;=MOD(YEAR(TODAY()),100),"20","19")&amp;LEFT(SUBSTITUTE(SUBSTITUTE(SUBSTITUTE(TRIM(시간강사_입력!G418),"-",""),".","")," ",""),2)&amp;". "&amp;VALUE(MID(SUBSTITUTE(SUBSTITUTE(SUBSTITUTE(TRIM(시간강사_입력!G418),"-",""),".","")," ",""),3,2))&amp;". "&amp;VALUE(RIGHT(SUBSTITUTE(SUBSTITUTE(SUBSTITUTE(TRIM(시간강사_입력!G418),"-",""),".","")," ",""),2))&amp;".","")))))&amp;")"))</f>
        <v/>
      </c>
      <c r="E421" s="8" t="str">
        <f>IF(OR(시간강사_입력!F418="",LEFT(시간강사_입력!F418,2)="예)"),"",IF(시간강사_입력!O418&lt;&gt;"",시간강사_입력!O418,시간강사_입력!C418&amp;"에 임함."&amp;IF(AND(시간강사_입력!H418&lt;&gt;"",시간강사_입력!I418&lt;&gt;""),CHAR(10)&amp;"임용기간: "&amp;TEXT(시간강사_입력!H418,"yyyy. m. d.")&amp;" ~ "&amp;TEXT(시간강사_입력!I418,"yyyy. m. d."),"")&amp;IF(시간강사_입력!J418&lt;&gt;"",CHAR(10)&amp;"주당수업시간: 주 "&amp;시간강사_입력!J418&amp;"시간","")&amp;IF(시간강사_입력!K418&lt;&gt;"",CHAR(10)&amp;"총 수업주수: "&amp;시간강사_입력!K418&amp;"주","")&amp;IF(시간강사_입력!L418="예",CHAR(10)&amp;"방학기간 제외","")&amp;IF(시간강사_입력!M418&lt;&gt;"",CHAR(10)&amp;"근무시간: "&amp;시간강사_입력!M418,"")))</f>
        <v/>
      </c>
      <c r="F421" s="8" t="str">
        <f>IF(OR(시간강사_입력!F418="",LEFT(시간강사_입력!F418,2)="예)"),"",기본설정!$B$6)</f>
        <v/>
      </c>
      <c r="G421" s="22" t="str">
        <f>IF(OR(시간강사_입력!F418="",LEFT(시간강사_입력!F418,2)="예)"),"",IF(시간강사_입력!N418="",기본설정!$B$7,시간강사_입력!N418))</f>
        <v/>
      </c>
      <c r="H421" s="8" t="str">
        <f>IF(OR(시간강사_입력!F418="",LEFT(시간강사_입력!F418,2)="예)"),"",IF(기본설정!$B$8="","",기본설정!$B$8))</f>
        <v/>
      </c>
      <c r="I421" s="8" t="str">
        <f>IF(OR(시간강사_입력!F418="",LEFT(시간강사_입력!F418,2)="예)"),"",IF(기본설정!$B$9="","",기본설정!$B$9))</f>
        <v/>
      </c>
      <c r="J421" s="8" t="str">
        <f>IF(OR(시간강사_입력!F418="",LEFT(시간강사_입력!F418,2)="예)"),"",IF(시간강사_입력!P418&lt;&gt;"",시간강사_입력!P418,IF(기본설정!$B$10="","",기본설정!$B$10)))</f>
        <v/>
      </c>
    </row>
    <row r="422" spans="1:10" ht="90" customHeight="1">
      <c r="A422" s="7" t="str">
        <f>IF(OR(시간강사_입력!F419="",LEFT(시간강사_입력!F419,2)="예)"),"",IF(시간강사_입력!A419="",시간강사_입력!H419,시간강사_입력!A419))</f>
        <v/>
      </c>
      <c r="B422" s="8" t="str">
        <f>IF(OR(시간강사_입력!F419="",LEFT(시간강사_입력!F419,2)="예)"),"",IF(시간강사_입력!B419="",기본설정!$B$5,시간강사_입력!B419))</f>
        <v/>
      </c>
      <c r="C422" s="8" t="str">
        <f>IF(OR(시간강사_입력!F419="",LEFT(시간강사_입력!F419,2)="예)"),"",시간강사_입력!C419&amp;IF(시간강사_입력!E419="","",CHAR(10)&amp;"("&amp;시간강사_입력!E419&amp;")"))</f>
        <v/>
      </c>
      <c r="D422" s="8" t="str">
        <f ca="1">IF(OR(시간강사_입력!F419="",LEFT(시간강사_입력!F419,2)="예)"),"",시간강사_입력!F419&amp;IF(시간강사_입력!G419="","",CHAR(10)&amp;"("&amp;IF(시간강사_입력!G419="","",IF(AND(ISNUMBER(시간강사_입력!G419),시간강사_입력!G419&lt;100000),TEXT(시간강사_입력!G419,"yyyy. m. d."),IF(LEN(SUBSTITUTE(SUBSTITUTE(SUBSTITUTE(TRIM(시간강사_입력!G419),"-",""),".","")," ",""))=8,LEFT(SUBSTITUTE(SUBSTITUTE(SUBSTITUTE(TRIM(시간강사_입력!G419),"-",""),".","")," ",""),4)&amp;". "&amp;VALUE(MID(SUBSTITUTE(SUBSTITUTE(SUBSTITUTE(TRIM(시간강사_입력!G419),"-",""),".","")," ",""),5,2))&amp;". "&amp;VALUE(RIGHT(SUBSTITUTE(SUBSTITUTE(SUBSTITUTE(TRIM(시간강사_입력!G419),"-",""),".","")," ",""),2))&amp;".",IF(LEN(SUBSTITUTE(SUBSTITUTE(SUBSTITUTE(TRIM(시간강사_입력!G419),"-",""),".","")," ",""))=13,IF(OR(MID(SUBSTITUTE(SUBSTITUTE(SUBSTITUTE(TRIM(시간강사_입력!G419),"-",""),".","")," ",""),7,1)="1",MID(SUBSTITUTE(SUBSTITUTE(SUBSTITUTE(TRIM(시간강사_입력!G419),"-",""),".","")," ",""),7,1)="2",MID(SUBSTITUTE(SUBSTITUTE(SUBSTITUTE(TRIM(시간강사_입력!G419),"-",""),".","")," ",""),7,1)="5",MID(SUBSTITUTE(SUBSTITUTE(SUBSTITUTE(TRIM(시간강사_입력!G419),"-",""),".","")," ",""),7,1)="6"),"19","20")&amp;LEFT(SUBSTITUTE(SUBSTITUTE(SUBSTITUTE(TRIM(시간강사_입력!G419),"-",""),".","")," ",""),2)&amp;". "&amp;VALUE(MID(SUBSTITUTE(SUBSTITUTE(SUBSTITUTE(TRIM(시간강사_입력!G419),"-",""),".","")," ",""),3,2))&amp;". "&amp;VALUE(MID(SUBSTITUTE(SUBSTITUTE(SUBSTITUTE(TRIM(시간강사_입력!G419),"-",""),".","")," ",""),5,2))&amp;".",IF(LEN(SUBSTITUTE(SUBSTITUTE(SUBSTITUTE(TRIM(시간강사_입력!G419),"-",""),".","")," ",""))=6,IF(VALUE(LEFT(SUBSTITUTE(SUBSTITUTE(SUBSTITUTE(TRIM(시간강사_입력!G419),"-",""),".","")," ",""),2))&lt;=MOD(YEAR(TODAY()),100),"20","19")&amp;LEFT(SUBSTITUTE(SUBSTITUTE(SUBSTITUTE(TRIM(시간강사_입력!G419),"-",""),".","")," ",""),2)&amp;". "&amp;VALUE(MID(SUBSTITUTE(SUBSTITUTE(SUBSTITUTE(TRIM(시간강사_입력!G419),"-",""),".","")," ",""),3,2))&amp;". "&amp;VALUE(RIGHT(SUBSTITUTE(SUBSTITUTE(SUBSTITUTE(TRIM(시간강사_입력!G419),"-",""),".","")," ",""),2))&amp;".","")))))&amp;")"))</f>
        <v/>
      </c>
      <c r="E422" s="8" t="str">
        <f>IF(OR(시간강사_입력!F419="",LEFT(시간강사_입력!F419,2)="예)"),"",IF(시간강사_입력!O419&lt;&gt;"",시간강사_입력!O419,시간강사_입력!C419&amp;"에 임함."&amp;IF(AND(시간강사_입력!H419&lt;&gt;"",시간강사_입력!I419&lt;&gt;""),CHAR(10)&amp;"임용기간: "&amp;TEXT(시간강사_입력!H419,"yyyy. m. d.")&amp;" ~ "&amp;TEXT(시간강사_입력!I419,"yyyy. m. d."),"")&amp;IF(시간강사_입력!J419&lt;&gt;"",CHAR(10)&amp;"주당수업시간: 주 "&amp;시간강사_입력!J419&amp;"시간","")&amp;IF(시간강사_입력!K419&lt;&gt;"",CHAR(10)&amp;"총 수업주수: "&amp;시간강사_입력!K419&amp;"주","")&amp;IF(시간강사_입력!L419="예",CHAR(10)&amp;"방학기간 제외","")&amp;IF(시간강사_입력!M419&lt;&gt;"",CHAR(10)&amp;"근무시간: "&amp;시간강사_입력!M419,"")))</f>
        <v/>
      </c>
      <c r="F422" s="8" t="str">
        <f>IF(OR(시간강사_입력!F419="",LEFT(시간강사_입력!F419,2)="예)"),"",기본설정!$B$6)</f>
        <v/>
      </c>
      <c r="G422" s="22" t="str">
        <f>IF(OR(시간강사_입력!F419="",LEFT(시간강사_입력!F419,2)="예)"),"",IF(시간강사_입력!N419="",기본설정!$B$7,시간강사_입력!N419))</f>
        <v/>
      </c>
      <c r="H422" s="8" t="str">
        <f>IF(OR(시간강사_입력!F419="",LEFT(시간강사_입력!F419,2)="예)"),"",IF(기본설정!$B$8="","",기본설정!$B$8))</f>
        <v/>
      </c>
      <c r="I422" s="8" t="str">
        <f>IF(OR(시간강사_입력!F419="",LEFT(시간강사_입력!F419,2)="예)"),"",IF(기본설정!$B$9="","",기본설정!$B$9))</f>
        <v/>
      </c>
      <c r="J422" s="8" t="str">
        <f>IF(OR(시간강사_입력!F419="",LEFT(시간강사_입력!F419,2)="예)"),"",IF(시간강사_입력!P419&lt;&gt;"",시간강사_입력!P419,IF(기본설정!$B$10="","",기본설정!$B$10)))</f>
        <v/>
      </c>
    </row>
    <row r="423" spans="1:10" ht="90" customHeight="1">
      <c r="A423" s="7" t="str">
        <f>IF(OR(시간강사_입력!F420="",LEFT(시간강사_입력!F420,2)="예)"),"",IF(시간강사_입력!A420="",시간강사_입력!H420,시간강사_입력!A420))</f>
        <v/>
      </c>
      <c r="B423" s="8" t="str">
        <f>IF(OR(시간강사_입력!F420="",LEFT(시간강사_입력!F420,2)="예)"),"",IF(시간강사_입력!B420="",기본설정!$B$5,시간강사_입력!B420))</f>
        <v/>
      </c>
      <c r="C423" s="8" t="str">
        <f>IF(OR(시간강사_입력!F420="",LEFT(시간강사_입력!F420,2)="예)"),"",시간강사_입력!C420&amp;IF(시간강사_입력!E420="","",CHAR(10)&amp;"("&amp;시간강사_입력!E420&amp;")"))</f>
        <v/>
      </c>
      <c r="D423" s="8" t="str">
        <f ca="1">IF(OR(시간강사_입력!F420="",LEFT(시간강사_입력!F420,2)="예)"),"",시간강사_입력!F420&amp;IF(시간강사_입력!G420="","",CHAR(10)&amp;"("&amp;IF(시간강사_입력!G420="","",IF(AND(ISNUMBER(시간강사_입력!G420),시간강사_입력!G420&lt;100000),TEXT(시간강사_입력!G420,"yyyy. m. d."),IF(LEN(SUBSTITUTE(SUBSTITUTE(SUBSTITUTE(TRIM(시간강사_입력!G420),"-",""),".","")," ",""))=8,LEFT(SUBSTITUTE(SUBSTITUTE(SUBSTITUTE(TRIM(시간강사_입력!G420),"-",""),".","")," ",""),4)&amp;". "&amp;VALUE(MID(SUBSTITUTE(SUBSTITUTE(SUBSTITUTE(TRIM(시간강사_입력!G420),"-",""),".","")," ",""),5,2))&amp;". "&amp;VALUE(RIGHT(SUBSTITUTE(SUBSTITUTE(SUBSTITUTE(TRIM(시간강사_입력!G420),"-",""),".","")," ",""),2))&amp;".",IF(LEN(SUBSTITUTE(SUBSTITUTE(SUBSTITUTE(TRIM(시간강사_입력!G420),"-",""),".","")," ",""))=13,IF(OR(MID(SUBSTITUTE(SUBSTITUTE(SUBSTITUTE(TRIM(시간강사_입력!G420),"-",""),".","")," ",""),7,1)="1",MID(SUBSTITUTE(SUBSTITUTE(SUBSTITUTE(TRIM(시간강사_입력!G420),"-",""),".","")," ",""),7,1)="2",MID(SUBSTITUTE(SUBSTITUTE(SUBSTITUTE(TRIM(시간강사_입력!G420),"-",""),".","")," ",""),7,1)="5",MID(SUBSTITUTE(SUBSTITUTE(SUBSTITUTE(TRIM(시간강사_입력!G420),"-",""),".","")," ",""),7,1)="6"),"19","20")&amp;LEFT(SUBSTITUTE(SUBSTITUTE(SUBSTITUTE(TRIM(시간강사_입력!G420),"-",""),".","")," ",""),2)&amp;". "&amp;VALUE(MID(SUBSTITUTE(SUBSTITUTE(SUBSTITUTE(TRIM(시간강사_입력!G420),"-",""),".","")," ",""),3,2))&amp;". "&amp;VALUE(MID(SUBSTITUTE(SUBSTITUTE(SUBSTITUTE(TRIM(시간강사_입력!G420),"-",""),".","")," ",""),5,2))&amp;".",IF(LEN(SUBSTITUTE(SUBSTITUTE(SUBSTITUTE(TRIM(시간강사_입력!G420),"-",""),".","")," ",""))=6,IF(VALUE(LEFT(SUBSTITUTE(SUBSTITUTE(SUBSTITUTE(TRIM(시간강사_입력!G420),"-",""),".","")," ",""),2))&lt;=MOD(YEAR(TODAY()),100),"20","19")&amp;LEFT(SUBSTITUTE(SUBSTITUTE(SUBSTITUTE(TRIM(시간강사_입력!G420),"-",""),".","")," ",""),2)&amp;". "&amp;VALUE(MID(SUBSTITUTE(SUBSTITUTE(SUBSTITUTE(TRIM(시간강사_입력!G420),"-",""),".","")," ",""),3,2))&amp;". "&amp;VALUE(RIGHT(SUBSTITUTE(SUBSTITUTE(SUBSTITUTE(TRIM(시간강사_입력!G420),"-",""),".","")," ",""),2))&amp;".","")))))&amp;")"))</f>
        <v/>
      </c>
      <c r="E423" s="8" t="str">
        <f>IF(OR(시간강사_입력!F420="",LEFT(시간강사_입력!F420,2)="예)"),"",IF(시간강사_입력!O420&lt;&gt;"",시간강사_입력!O420,시간강사_입력!C420&amp;"에 임함."&amp;IF(AND(시간강사_입력!H420&lt;&gt;"",시간강사_입력!I420&lt;&gt;""),CHAR(10)&amp;"임용기간: "&amp;TEXT(시간강사_입력!H420,"yyyy. m. d.")&amp;" ~ "&amp;TEXT(시간강사_입력!I420,"yyyy. m. d."),"")&amp;IF(시간강사_입력!J420&lt;&gt;"",CHAR(10)&amp;"주당수업시간: 주 "&amp;시간강사_입력!J420&amp;"시간","")&amp;IF(시간강사_입력!K420&lt;&gt;"",CHAR(10)&amp;"총 수업주수: "&amp;시간강사_입력!K420&amp;"주","")&amp;IF(시간강사_입력!L420="예",CHAR(10)&amp;"방학기간 제외","")&amp;IF(시간강사_입력!M420&lt;&gt;"",CHAR(10)&amp;"근무시간: "&amp;시간강사_입력!M420,"")))</f>
        <v/>
      </c>
      <c r="F423" s="8" t="str">
        <f>IF(OR(시간강사_입력!F420="",LEFT(시간강사_입력!F420,2)="예)"),"",기본설정!$B$6)</f>
        <v/>
      </c>
      <c r="G423" s="22" t="str">
        <f>IF(OR(시간강사_입력!F420="",LEFT(시간강사_입력!F420,2)="예)"),"",IF(시간강사_입력!N420="",기본설정!$B$7,시간강사_입력!N420))</f>
        <v/>
      </c>
      <c r="H423" s="8" t="str">
        <f>IF(OR(시간강사_입력!F420="",LEFT(시간강사_입력!F420,2)="예)"),"",IF(기본설정!$B$8="","",기본설정!$B$8))</f>
        <v/>
      </c>
      <c r="I423" s="8" t="str">
        <f>IF(OR(시간강사_입력!F420="",LEFT(시간강사_입력!F420,2)="예)"),"",IF(기본설정!$B$9="","",기본설정!$B$9))</f>
        <v/>
      </c>
      <c r="J423" s="8" t="str">
        <f>IF(OR(시간강사_입력!F420="",LEFT(시간강사_입력!F420,2)="예)"),"",IF(시간강사_입력!P420&lt;&gt;"",시간강사_입력!P420,IF(기본설정!$B$10="","",기본설정!$B$10)))</f>
        <v/>
      </c>
    </row>
    <row r="424" spans="1:10" ht="90" customHeight="1">
      <c r="A424" s="7" t="str">
        <f>IF(OR(시간강사_입력!F421="",LEFT(시간강사_입력!F421,2)="예)"),"",IF(시간강사_입력!A421="",시간강사_입력!H421,시간강사_입력!A421))</f>
        <v/>
      </c>
      <c r="B424" s="8" t="str">
        <f>IF(OR(시간강사_입력!F421="",LEFT(시간강사_입력!F421,2)="예)"),"",IF(시간강사_입력!B421="",기본설정!$B$5,시간강사_입력!B421))</f>
        <v/>
      </c>
      <c r="C424" s="8" t="str">
        <f>IF(OR(시간강사_입력!F421="",LEFT(시간강사_입력!F421,2)="예)"),"",시간강사_입력!C421&amp;IF(시간강사_입력!E421="","",CHAR(10)&amp;"("&amp;시간강사_입력!E421&amp;")"))</f>
        <v/>
      </c>
      <c r="D424" s="8" t="str">
        <f ca="1">IF(OR(시간강사_입력!F421="",LEFT(시간강사_입력!F421,2)="예)"),"",시간강사_입력!F421&amp;IF(시간강사_입력!G421="","",CHAR(10)&amp;"("&amp;IF(시간강사_입력!G421="","",IF(AND(ISNUMBER(시간강사_입력!G421),시간강사_입력!G421&lt;100000),TEXT(시간강사_입력!G421,"yyyy. m. d."),IF(LEN(SUBSTITUTE(SUBSTITUTE(SUBSTITUTE(TRIM(시간강사_입력!G421),"-",""),".","")," ",""))=8,LEFT(SUBSTITUTE(SUBSTITUTE(SUBSTITUTE(TRIM(시간강사_입력!G421),"-",""),".","")," ",""),4)&amp;". "&amp;VALUE(MID(SUBSTITUTE(SUBSTITUTE(SUBSTITUTE(TRIM(시간강사_입력!G421),"-",""),".","")," ",""),5,2))&amp;". "&amp;VALUE(RIGHT(SUBSTITUTE(SUBSTITUTE(SUBSTITUTE(TRIM(시간강사_입력!G421),"-",""),".","")," ",""),2))&amp;".",IF(LEN(SUBSTITUTE(SUBSTITUTE(SUBSTITUTE(TRIM(시간강사_입력!G421),"-",""),".","")," ",""))=13,IF(OR(MID(SUBSTITUTE(SUBSTITUTE(SUBSTITUTE(TRIM(시간강사_입력!G421),"-",""),".","")," ",""),7,1)="1",MID(SUBSTITUTE(SUBSTITUTE(SUBSTITUTE(TRIM(시간강사_입력!G421),"-",""),".","")," ",""),7,1)="2",MID(SUBSTITUTE(SUBSTITUTE(SUBSTITUTE(TRIM(시간강사_입력!G421),"-",""),".","")," ",""),7,1)="5",MID(SUBSTITUTE(SUBSTITUTE(SUBSTITUTE(TRIM(시간강사_입력!G421),"-",""),".","")," ",""),7,1)="6"),"19","20")&amp;LEFT(SUBSTITUTE(SUBSTITUTE(SUBSTITUTE(TRIM(시간강사_입력!G421),"-",""),".","")," ",""),2)&amp;". "&amp;VALUE(MID(SUBSTITUTE(SUBSTITUTE(SUBSTITUTE(TRIM(시간강사_입력!G421),"-",""),".","")," ",""),3,2))&amp;". "&amp;VALUE(MID(SUBSTITUTE(SUBSTITUTE(SUBSTITUTE(TRIM(시간강사_입력!G421),"-",""),".","")," ",""),5,2))&amp;".",IF(LEN(SUBSTITUTE(SUBSTITUTE(SUBSTITUTE(TRIM(시간강사_입력!G421),"-",""),".","")," ",""))=6,IF(VALUE(LEFT(SUBSTITUTE(SUBSTITUTE(SUBSTITUTE(TRIM(시간강사_입력!G421),"-",""),".","")," ",""),2))&lt;=MOD(YEAR(TODAY()),100),"20","19")&amp;LEFT(SUBSTITUTE(SUBSTITUTE(SUBSTITUTE(TRIM(시간강사_입력!G421),"-",""),".","")," ",""),2)&amp;". "&amp;VALUE(MID(SUBSTITUTE(SUBSTITUTE(SUBSTITUTE(TRIM(시간강사_입력!G421),"-",""),".","")," ",""),3,2))&amp;". "&amp;VALUE(RIGHT(SUBSTITUTE(SUBSTITUTE(SUBSTITUTE(TRIM(시간강사_입력!G421),"-",""),".","")," ",""),2))&amp;".","")))))&amp;")"))</f>
        <v/>
      </c>
      <c r="E424" s="8" t="str">
        <f>IF(OR(시간강사_입력!F421="",LEFT(시간강사_입력!F421,2)="예)"),"",IF(시간강사_입력!O421&lt;&gt;"",시간강사_입력!O421,시간강사_입력!C421&amp;"에 임함."&amp;IF(AND(시간강사_입력!H421&lt;&gt;"",시간강사_입력!I421&lt;&gt;""),CHAR(10)&amp;"임용기간: "&amp;TEXT(시간강사_입력!H421,"yyyy. m. d.")&amp;" ~ "&amp;TEXT(시간강사_입력!I421,"yyyy. m. d."),"")&amp;IF(시간강사_입력!J421&lt;&gt;"",CHAR(10)&amp;"주당수업시간: 주 "&amp;시간강사_입력!J421&amp;"시간","")&amp;IF(시간강사_입력!K421&lt;&gt;"",CHAR(10)&amp;"총 수업주수: "&amp;시간강사_입력!K421&amp;"주","")&amp;IF(시간강사_입력!L421="예",CHAR(10)&amp;"방학기간 제외","")&amp;IF(시간강사_입력!M421&lt;&gt;"",CHAR(10)&amp;"근무시간: "&amp;시간강사_입력!M421,"")))</f>
        <v/>
      </c>
      <c r="F424" s="8" t="str">
        <f>IF(OR(시간강사_입력!F421="",LEFT(시간강사_입력!F421,2)="예)"),"",기본설정!$B$6)</f>
        <v/>
      </c>
      <c r="G424" s="22" t="str">
        <f>IF(OR(시간강사_입력!F421="",LEFT(시간강사_입력!F421,2)="예)"),"",IF(시간강사_입력!N421="",기본설정!$B$7,시간강사_입력!N421))</f>
        <v/>
      </c>
      <c r="H424" s="8" t="str">
        <f>IF(OR(시간강사_입력!F421="",LEFT(시간강사_입력!F421,2)="예)"),"",IF(기본설정!$B$8="","",기본설정!$B$8))</f>
        <v/>
      </c>
      <c r="I424" s="8" t="str">
        <f>IF(OR(시간강사_입력!F421="",LEFT(시간강사_입력!F421,2)="예)"),"",IF(기본설정!$B$9="","",기본설정!$B$9))</f>
        <v/>
      </c>
      <c r="J424" s="8" t="str">
        <f>IF(OR(시간강사_입력!F421="",LEFT(시간강사_입력!F421,2)="예)"),"",IF(시간강사_입력!P421&lt;&gt;"",시간강사_입력!P421,IF(기본설정!$B$10="","",기본설정!$B$10)))</f>
        <v/>
      </c>
    </row>
    <row r="425" spans="1:10" ht="90" customHeight="1">
      <c r="A425" s="7" t="str">
        <f>IF(OR(시간강사_입력!F422="",LEFT(시간강사_입력!F422,2)="예)"),"",IF(시간강사_입력!A422="",시간강사_입력!H422,시간강사_입력!A422))</f>
        <v/>
      </c>
      <c r="B425" s="8" t="str">
        <f>IF(OR(시간강사_입력!F422="",LEFT(시간강사_입력!F422,2)="예)"),"",IF(시간강사_입력!B422="",기본설정!$B$5,시간강사_입력!B422))</f>
        <v/>
      </c>
      <c r="C425" s="8" t="str">
        <f>IF(OR(시간강사_입력!F422="",LEFT(시간강사_입력!F422,2)="예)"),"",시간강사_입력!C422&amp;IF(시간강사_입력!E422="","",CHAR(10)&amp;"("&amp;시간강사_입력!E422&amp;")"))</f>
        <v/>
      </c>
      <c r="D425" s="8" t="str">
        <f ca="1">IF(OR(시간강사_입력!F422="",LEFT(시간강사_입력!F422,2)="예)"),"",시간강사_입력!F422&amp;IF(시간강사_입력!G422="","",CHAR(10)&amp;"("&amp;IF(시간강사_입력!G422="","",IF(AND(ISNUMBER(시간강사_입력!G422),시간강사_입력!G422&lt;100000),TEXT(시간강사_입력!G422,"yyyy. m. d."),IF(LEN(SUBSTITUTE(SUBSTITUTE(SUBSTITUTE(TRIM(시간강사_입력!G422),"-",""),".","")," ",""))=8,LEFT(SUBSTITUTE(SUBSTITUTE(SUBSTITUTE(TRIM(시간강사_입력!G422),"-",""),".","")," ",""),4)&amp;". "&amp;VALUE(MID(SUBSTITUTE(SUBSTITUTE(SUBSTITUTE(TRIM(시간강사_입력!G422),"-",""),".","")," ",""),5,2))&amp;". "&amp;VALUE(RIGHT(SUBSTITUTE(SUBSTITUTE(SUBSTITUTE(TRIM(시간강사_입력!G422),"-",""),".","")," ",""),2))&amp;".",IF(LEN(SUBSTITUTE(SUBSTITUTE(SUBSTITUTE(TRIM(시간강사_입력!G422),"-",""),".","")," ",""))=13,IF(OR(MID(SUBSTITUTE(SUBSTITUTE(SUBSTITUTE(TRIM(시간강사_입력!G422),"-",""),".","")," ",""),7,1)="1",MID(SUBSTITUTE(SUBSTITUTE(SUBSTITUTE(TRIM(시간강사_입력!G422),"-",""),".","")," ",""),7,1)="2",MID(SUBSTITUTE(SUBSTITUTE(SUBSTITUTE(TRIM(시간강사_입력!G422),"-",""),".","")," ",""),7,1)="5",MID(SUBSTITUTE(SUBSTITUTE(SUBSTITUTE(TRIM(시간강사_입력!G422),"-",""),".","")," ",""),7,1)="6"),"19","20")&amp;LEFT(SUBSTITUTE(SUBSTITUTE(SUBSTITUTE(TRIM(시간강사_입력!G422),"-",""),".","")," ",""),2)&amp;". "&amp;VALUE(MID(SUBSTITUTE(SUBSTITUTE(SUBSTITUTE(TRIM(시간강사_입력!G422),"-",""),".","")," ",""),3,2))&amp;". "&amp;VALUE(MID(SUBSTITUTE(SUBSTITUTE(SUBSTITUTE(TRIM(시간강사_입력!G422),"-",""),".","")," ",""),5,2))&amp;".",IF(LEN(SUBSTITUTE(SUBSTITUTE(SUBSTITUTE(TRIM(시간강사_입력!G422),"-",""),".","")," ",""))=6,IF(VALUE(LEFT(SUBSTITUTE(SUBSTITUTE(SUBSTITUTE(TRIM(시간강사_입력!G422),"-",""),".","")," ",""),2))&lt;=MOD(YEAR(TODAY()),100),"20","19")&amp;LEFT(SUBSTITUTE(SUBSTITUTE(SUBSTITUTE(TRIM(시간강사_입력!G422),"-",""),".","")," ",""),2)&amp;". "&amp;VALUE(MID(SUBSTITUTE(SUBSTITUTE(SUBSTITUTE(TRIM(시간강사_입력!G422),"-",""),".","")," ",""),3,2))&amp;". "&amp;VALUE(RIGHT(SUBSTITUTE(SUBSTITUTE(SUBSTITUTE(TRIM(시간강사_입력!G422),"-",""),".","")," ",""),2))&amp;".","")))))&amp;")"))</f>
        <v/>
      </c>
      <c r="E425" s="8" t="str">
        <f>IF(OR(시간강사_입력!F422="",LEFT(시간강사_입력!F422,2)="예)"),"",IF(시간강사_입력!O422&lt;&gt;"",시간강사_입력!O422,시간강사_입력!C422&amp;"에 임함."&amp;IF(AND(시간강사_입력!H422&lt;&gt;"",시간강사_입력!I422&lt;&gt;""),CHAR(10)&amp;"임용기간: "&amp;TEXT(시간강사_입력!H422,"yyyy. m. d.")&amp;" ~ "&amp;TEXT(시간강사_입력!I422,"yyyy. m. d."),"")&amp;IF(시간강사_입력!J422&lt;&gt;"",CHAR(10)&amp;"주당수업시간: 주 "&amp;시간강사_입력!J422&amp;"시간","")&amp;IF(시간강사_입력!K422&lt;&gt;"",CHAR(10)&amp;"총 수업주수: "&amp;시간강사_입력!K422&amp;"주","")&amp;IF(시간강사_입력!L422="예",CHAR(10)&amp;"방학기간 제외","")&amp;IF(시간강사_입력!M422&lt;&gt;"",CHAR(10)&amp;"근무시간: "&amp;시간강사_입력!M422,"")))</f>
        <v/>
      </c>
      <c r="F425" s="8" t="str">
        <f>IF(OR(시간강사_입력!F422="",LEFT(시간강사_입력!F422,2)="예)"),"",기본설정!$B$6)</f>
        <v/>
      </c>
      <c r="G425" s="22" t="str">
        <f>IF(OR(시간강사_입력!F422="",LEFT(시간강사_입력!F422,2)="예)"),"",IF(시간강사_입력!N422="",기본설정!$B$7,시간강사_입력!N422))</f>
        <v/>
      </c>
      <c r="H425" s="8" t="str">
        <f>IF(OR(시간강사_입력!F422="",LEFT(시간강사_입력!F422,2)="예)"),"",IF(기본설정!$B$8="","",기본설정!$B$8))</f>
        <v/>
      </c>
      <c r="I425" s="8" t="str">
        <f>IF(OR(시간강사_입력!F422="",LEFT(시간강사_입력!F422,2)="예)"),"",IF(기본설정!$B$9="","",기본설정!$B$9))</f>
        <v/>
      </c>
      <c r="J425" s="8" t="str">
        <f>IF(OR(시간강사_입력!F422="",LEFT(시간강사_입력!F422,2)="예)"),"",IF(시간강사_입력!P422&lt;&gt;"",시간강사_입력!P422,IF(기본설정!$B$10="","",기본설정!$B$10)))</f>
        <v/>
      </c>
    </row>
    <row r="426" spans="1:10" ht="90" customHeight="1">
      <c r="A426" s="7" t="str">
        <f>IF(OR(시간강사_입력!F423="",LEFT(시간강사_입력!F423,2)="예)"),"",IF(시간강사_입력!A423="",시간강사_입력!H423,시간강사_입력!A423))</f>
        <v/>
      </c>
      <c r="B426" s="8" t="str">
        <f>IF(OR(시간강사_입력!F423="",LEFT(시간강사_입력!F423,2)="예)"),"",IF(시간강사_입력!B423="",기본설정!$B$5,시간강사_입력!B423))</f>
        <v/>
      </c>
      <c r="C426" s="8" t="str">
        <f>IF(OR(시간강사_입력!F423="",LEFT(시간강사_입력!F423,2)="예)"),"",시간강사_입력!C423&amp;IF(시간강사_입력!E423="","",CHAR(10)&amp;"("&amp;시간강사_입력!E423&amp;")"))</f>
        <v/>
      </c>
      <c r="D426" s="8" t="str">
        <f ca="1">IF(OR(시간강사_입력!F423="",LEFT(시간강사_입력!F423,2)="예)"),"",시간강사_입력!F423&amp;IF(시간강사_입력!G423="","",CHAR(10)&amp;"("&amp;IF(시간강사_입력!G423="","",IF(AND(ISNUMBER(시간강사_입력!G423),시간강사_입력!G423&lt;100000),TEXT(시간강사_입력!G423,"yyyy. m. d."),IF(LEN(SUBSTITUTE(SUBSTITUTE(SUBSTITUTE(TRIM(시간강사_입력!G423),"-",""),".","")," ",""))=8,LEFT(SUBSTITUTE(SUBSTITUTE(SUBSTITUTE(TRIM(시간강사_입력!G423),"-",""),".","")," ",""),4)&amp;". "&amp;VALUE(MID(SUBSTITUTE(SUBSTITUTE(SUBSTITUTE(TRIM(시간강사_입력!G423),"-",""),".","")," ",""),5,2))&amp;". "&amp;VALUE(RIGHT(SUBSTITUTE(SUBSTITUTE(SUBSTITUTE(TRIM(시간강사_입력!G423),"-",""),".","")," ",""),2))&amp;".",IF(LEN(SUBSTITUTE(SUBSTITUTE(SUBSTITUTE(TRIM(시간강사_입력!G423),"-",""),".","")," ",""))=13,IF(OR(MID(SUBSTITUTE(SUBSTITUTE(SUBSTITUTE(TRIM(시간강사_입력!G423),"-",""),".","")," ",""),7,1)="1",MID(SUBSTITUTE(SUBSTITUTE(SUBSTITUTE(TRIM(시간강사_입력!G423),"-",""),".","")," ",""),7,1)="2",MID(SUBSTITUTE(SUBSTITUTE(SUBSTITUTE(TRIM(시간강사_입력!G423),"-",""),".","")," ",""),7,1)="5",MID(SUBSTITUTE(SUBSTITUTE(SUBSTITUTE(TRIM(시간강사_입력!G423),"-",""),".","")," ",""),7,1)="6"),"19","20")&amp;LEFT(SUBSTITUTE(SUBSTITUTE(SUBSTITUTE(TRIM(시간강사_입력!G423),"-",""),".","")," ",""),2)&amp;". "&amp;VALUE(MID(SUBSTITUTE(SUBSTITUTE(SUBSTITUTE(TRIM(시간강사_입력!G423),"-",""),".","")," ",""),3,2))&amp;". "&amp;VALUE(MID(SUBSTITUTE(SUBSTITUTE(SUBSTITUTE(TRIM(시간강사_입력!G423),"-",""),".","")," ",""),5,2))&amp;".",IF(LEN(SUBSTITUTE(SUBSTITUTE(SUBSTITUTE(TRIM(시간강사_입력!G423),"-",""),".","")," ",""))=6,IF(VALUE(LEFT(SUBSTITUTE(SUBSTITUTE(SUBSTITUTE(TRIM(시간강사_입력!G423),"-",""),".","")," ",""),2))&lt;=MOD(YEAR(TODAY()),100),"20","19")&amp;LEFT(SUBSTITUTE(SUBSTITUTE(SUBSTITUTE(TRIM(시간강사_입력!G423),"-",""),".","")," ",""),2)&amp;". "&amp;VALUE(MID(SUBSTITUTE(SUBSTITUTE(SUBSTITUTE(TRIM(시간강사_입력!G423),"-",""),".","")," ",""),3,2))&amp;". "&amp;VALUE(RIGHT(SUBSTITUTE(SUBSTITUTE(SUBSTITUTE(TRIM(시간강사_입력!G423),"-",""),".","")," ",""),2))&amp;".","")))))&amp;")"))</f>
        <v/>
      </c>
      <c r="E426" s="8" t="str">
        <f>IF(OR(시간강사_입력!F423="",LEFT(시간강사_입력!F423,2)="예)"),"",IF(시간강사_입력!O423&lt;&gt;"",시간강사_입력!O423,시간강사_입력!C423&amp;"에 임함."&amp;IF(AND(시간강사_입력!H423&lt;&gt;"",시간강사_입력!I423&lt;&gt;""),CHAR(10)&amp;"임용기간: "&amp;TEXT(시간강사_입력!H423,"yyyy. m. d.")&amp;" ~ "&amp;TEXT(시간강사_입력!I423,"yyyy. m. d."),"")&amp;IF(시간강사_입력!J423&lt;&gt;"",CHAR(10)&amp;"주당수업시간: 주 "&amp;시간강사_입력!J423&amp;"시간","")&amp;IF(시간강사_입력!K423&lt;&gt;"",CHAR(10)&amp;"총 수업주수: "&amp;시간강사_입력!K423&amp;"주","")&amp;IF(시간강사_입력!L423="예",CHAR(10)&amp;"방학기간 제외","")&amp;IF(시간강사_입력!M423&lt;&gt;"",CHAR(10)&amp;"근무시간: "&amp;시간강사_입력!M423,"")))</f>
        <v/>
      </c>
      <c r="F426" s="8" t="str">
        <f>IF(OR(시간강사_입력!F423="",LEFT(시간강사_입력!F423,2)="예)"),"",기본설정!$B$6)</f>
        <v/>
      </c>
      <c r="G426" s="22" t="str">
        <f>IF(OR(시간강사_입력!F423="",LEFT(시간강사_입력!F423,2)="예)"),"",IF(시간강사_입력!N423="",기본설정!$B$7,시간강사_입력!N423))</f>
        <v/>
      </c>
      <c r="H426" s="8" t="str">
        <f>IF(OR(시간강사_입력!F423="",LEFT(시간강사_입력!F423,2)="예)"),"",IF(기본설정!$B$8="","",기본설정!$B$8))</f>
        <v/>
      </c>
      <c r="I426" s="8" t="str">
        <f>IF(OR(시간강사_입력!F423="",LEFT(시간강사_입력!F423,2)="예)"),"",IF(기본설정!$B$9="","",기본설정!$B$9))</f>
        <v/>
      </c>
      <c r="J426" s="8" t="str">
        <f>IF(OR(시간강사_입력!F423="",LEFT(시간강사_입력!F423,2)="예)"),"",IF(시간강사_입력!P423&lt;&gt;"",시간강사_입력!P423,IF(기본설정!$B$10="","",기본설정!$B$10)))</f>
        <v/>
      </c>
    </row>
    <row r="427" spans="1:10" ht="90" customHeight="1">
      <c r="A427" s="7" t="str">
        <f>IF(OR(시간강사_입력!F424="",LEFT(시간강사_입력!F424,2)="예)"),"",IF(시간강사_입력!A424="",시간강사_입력!H424,시간강사_입력!A424))</f>
        <v/>
      </c>
      <c r="B427" s="8" t="str">
        <f>IF(OR(시간강사_입력!F424="",LEFT(시간강사_입력!F424,2)="예)"),"",IF(시간강사_입력!B424="",기본설정!$B$5,시간강사_입력!B424))</f>
        <v/>
      </c>
      <c r="C427" s="8" t="str">
        <f>IF(OR(시간강사_입력!F424="",LEFT(시간강사_입력!F424,2)="예)"),"",시간강사_입력!C424&amp;IF(시간강사_입력!E424="","",CHAR(10)&amp;"("&amp;시간강사_입력!E424&amp;")"))</f>
        <v/>
      </c>
      <c r="D427" s="8" t="str">
        <f ca="1">IF(OR(시간강사_입력!F424="",LEFT(시간강사_입력!F424,2)="예)"),"",시간강사_입력!F424&amp;IF(시간강사_입력!G424="","",CHAR(10)&amp;"("&amp;IF(시간강사_입력!G424="","",IF(AND(ISNUMBER(시간강사_입력!G424),시간강사_입력!G424&lt;100000),TEXT(시간강사_입력!G424,"yyyy. m. d."),IF(LEN(SUBSTITUTE(SUBSTITUTE(SUBSTITUTE(TRIM(시간강사_입력!G424),"-",""),".","")," ",""))=8,LEFT(SUBSTITUTE(SUBSTITUTE(SUBSTITUTE(TRIM(시간강사_입력!G424),"-",""),".","")," ",""),4)&amp;". "&amp;VALUE(MID(SUBSTITUTE(SUBSTITUTE(SUBSTITUTE(TRIM(시간강사_입력!G424),"-",""),".","")," ",""),5,2))&amp;". "&amp;VALUE(RIGHT(SUBSTITUTE(SUBSTITUTE(SUBSTITUTE(TRIM(시간강사_입력!G424),"-",""),".","")," ",""),2))&amp;".",IF(LEN(SUBSTITUTE(SUBSTITUTE(SUBSTITUTE(TRIM(시간강사_입력!G424),"-",""),".","")," ",""))=13,IF(OR(MID(SUBSTITUTE(SUBSTITUTE(SUBSTITUTE(TRIM(시간강사_입력!G424),"-",""),".","")," ",""),7,1)="1",MID(SUBSTITUTE(SUBSTITUTE(SUBSTITUTE(TRIM(시간강사_입력!G424),"-",""),".","")," ",""),7,1)="2",MID(SUBSTITUTE(SUBSTITUTE(SUBSTITUTE(TRIM(시간강사_입력!G424),"-",""),".","")," ",""),7,1)="5",MID(SUBSTITUTE(SUBSTITUTE(SUBSTITUTE(TRIM(시간강사_입력!G424),"-",""),".","")," ",""),7,1)="6"),"19","20")&amp;LEFT(SUBSTITUTE(SUBSTITUTE(SUBSTITUTE(TRIM(시간강사_입력!G424),"-",""),".","")," ",""),2)&amp;". "&amp;VALUE(MID(SUBSTITUTE(SUBSTITUTE(SUBSTITUTE(TRIM(시간강사_입력!G424),"-",""),".","")," ",""),3,2))&amp;". "&amp;VALUE(MID(SUBSTITUTE(SUBSTITUTE(SUBSTITUTE(TRIM(시간강사_입력!G424),"-",""),".","")," ",""),5,2))&amp;".",IF(LEN(SUBSTITUTE(SUBSTITUTE(SUBSTITUTE(TRIM(시간강사_입력!G424),"-",""),".","")," ",""))=6,IF(VALUE(LEFT(SUBSTITUTE(SUBSTITUTE(SUBSTITUTE(TRIM(시간강사_입력!G424),"-",""),".","")," ",""),2))&lt;=MOD(YEAR(TODAY()),100),"20","19")&amp;LEFT(SUBSTITUTE(SUBSTITUTE(SUBSTITUTE(TRIM(시간강사_입력!G424),"-",""),".","")," ",""),2)&amp;". "&amp;VALUE(MID(SUBSTITUTE(SUBSTITUTE(SUBSTITUTE(TRIM(시간강사_입력!G424),"-",""),".","")," ",""),3,2))&amp;". "&amp;VALUE(RIGHT(SUBSTITUTE(SUBSTITUTE(SUBSTITUTE(TRIM(시간강사_입력!G424),"-",""),".","")," ",""),2))&amp;".","")))))&amp;")"))</f>
        <v/>
      </c>
      <c r="E427" s="8" t="str">
        <f>IF(OR(시간강사_입력!F424="",LEFT(시간강사_입력!F424,2)="예)"),"",IF(시간강사_입력!O424&lt;&gt;"",시간강사_입력!O424,시간강사_입력!C424&amp;"에 임함."&amp;IF(AND(시간강사_입력!H424&lt;&gt;"",시간강사_입력!I424&lt;&gt;""),CHAR(10)&amp;"임용기간: "&amp;TEXT(시간강사_입력!H424,"yyyy. m. d.")&amp;" ~ "&amp;TEXT(시간강사_입력!I424,"yyyy. m. d."),"")&amp;IF(시간강사_입력!J424&lt;&gt;"",CHAR(10)&amp;"주당수업시간: 주 "&amp;시간강사_입력!J424&amp;"시간","")&amp;IF(시간강사_입력!K424&lt;&gt;"",CHAR(10)&amp;"총 수업주수: "&amp;시간강사_입력!K424&amp;"주","")&amp;IF(시간강사_입력!L424="예",CHAR(10)&amp;"방학기간 제외","")&amp;IF(시간강사_입력!M424&lt;&gt;"",CHAR(10)&amp;"근무시간: "&amp;시간강사_입력!M424,"")))</f>
        <v/>
      </c>
      <c r="F427" s="8" t="str">
        <f>IF(OR(시간강사_입력!F424="",LEFT(시간강사_입력!F424,2)="예)"),"",기본설정!$B$6)</f>
        <v/>
      </c>
      <c r="G427" s="22" t="str">
        <f>IF(OR(시간강사_입력!F424="",LEFT(시간강사_입력!F424,2)="예)"),"",IF(시간강사_입력!N424="",기본설정!$B$7,시간강사_입력!N424))</f>
        <v/>
      </c>
      <c r="H427" s="8" t="str">
        <f>IF(OR(시간강사_입력!F424="",LEFT(시간강사_입력!F424,2)="예)"),"",IF(기본설정!$B$8="","",기본설정!$B$8))</f>
        <v/>
      </c>
      <c r="I427" s="8" t="str">
        <f>IF(OR(시간강사_입력!F424="",LEFT(시간강사_입력!F424,2)="예)"),"",IF(기본설정!$B$9="","",기본설정!$B$9))</f>
        <v/>
      </c>
      <c r="J427" s="8" t="str">
        <f>IF(OR(시간강사_입력!F424="",LEFT(시간강사_입력!F424,2)="예)"),"",IF(시간강사_입력!P424&lt;&gt;"",시간강사_입력!P424,IF(기본설정!$B$10="","",기본설정!$B$10)))</f>
        <v/>
      </c>
    </row>
    <row r="428" spans="1:10" ht="90" customHeight="1">
      <c r="A428" s="7" t="str">
        <f>IF(OR(시간강사_입력!F425="",LEFT(시간강사_입력!F425,2)="예)"),"",IF(시간강사_입력!A425="",시간강사_입력!H425,시간강사_입력!A425))</f>
        <v/>
      </c>
      <c r="B428" s="8" t="str">
        <f>IF(OR(시간강사_입력!F425="",LEFT(시간강사_입력!F425,2)="예)"),"",IF(시간강사_입력!B425="",기본설정!$B$5,시간강사_입력!B425))</f>
        <v/>
      </c>
      <c r="C428" s="8" t="str">
        <f>IF(OR(시간강사_입력!F425="",LEFT(시간강사_입력!F425,2)="예)"),"",시간강사_입력!C425&amp;IF(시간강사_입력!E425="","",CHAR(10)&amp;"("&amp;시간강사_입력!E425&amp;")"))</f>
        <v/>
      </c>
      <c r="D428" s="8" t="str">
        <f ca="1">IF(OR(시간강사_입력!F425="",LEFT(시간강사_입력!F425,2)="예)"),"",시간강사_입력!F425&amp;IF(시간강사_입력!G425="","",CHAR(10)&amp;"("&amp;IF(시간강사_입력!G425="","",IF(AND(ISNUMBER(시간강사_입력!G425),시간강사_입력!G425&lt;100000),TEXT(시간강사_입력!G425,"yyyy. m. d."),IF(LEN(SUBSTITUTE(SUBSTITUTE(SUBSTITUTE(TRIM(시간강사_입력!G425),"-",""),".","")," ",""))=8,LEFT(SUBSTITUTE(SUBSTITUTE(SUBSTITUTE(TRIM(시간강사_입력!G425),"-",""),".","")," ",""),4)&amp;". "&amp;VALUE(MID(SUBSTITUTE(SUBSTITUTE(SUBSTITUTE(TRIM(시간강사_입력!G425),"-",""),".","")," ",""),5,2))&amp;". "&amp;VALUE(RIGHT(SUBSTITUTE(SUBSTITUTE(SUBSTITUTE(TRIM(시간강사_입력!G425),"-",""),".","")," ",""),2))&amp;".",IF(LEN(SUBSTITUTE(SUBSTITUTE(SUBSTITUTE(TRIM(시간강사_입력!G425),"-",""),".","")," ",""))=13,IF(OR(MID(SUBSTITUTE(SUBSTITUTE(SUBSTITUTE(TRIM(시간강사_입력!G425),"-",""),".","")," ",""),7,1)="1",MID(SUBSTITUTE(SUBSTITUTE(SUBSTITUTE(TRIM(시간강사_입력!G425),"-",""),".","")," ",""),7,1)="2",MID(SUBSTITUTE(SUBSTITUTE(SUBSTITUTE(TRIM(시간강사_입력!G425),"-",""),".","")," ",""),7,1)="5",MID(SUBSTITUTE(SUBSTITUTE(SUBSTITUTE(TRIM(시간강사_입력!G425),"-",""),".","")," ",""),7,1)="6"),"19","20")&amp;LEFT(SUBSTITUTE(SUBSTITUTE(SUBSTITUTE(TRIM(시간강사_입력!G425),"-",""),".","")," ",""),2)&amp;". "&amp;VALUE(MID(SUBSTITUTE(SUBSTITUTE(SUBSTITUTE(TRIM(시간강사_입력!G425),"-",""),".","")," ",""),3,2))&amp;". "&amp;VALUE(MID(SUBSTITUTE(SUBSTITUTE(SUBSTITUTE(TRIM(시간강사_입력!G425),"-",""),".","")," ",""),5,2))&amp;".",IF(LEN(SUBSTITUTE(SUBSTITUTE(SUBSTITUTE(TRIM(시간강사_입력!G425),"-",""),".","")," ",""))=6,IF(VALUE(LEFT(SUBSTITUTE(SUBSTITUTE(SUBSTITUTE(TRIM(시간강사_입력!G425),"-",""),".","")," ",""),2))&lt;=MOD(YEAR(TODAY()),100),"20","19")&amp;LEFT(SUBSTITUTE(SUBSTITUTE(SUBSTITUTE(TRIM(시간강사_입력!G425),"-",""),".","")," ",""),2)&amp;". "&amp;VALUE(MID(SUBSTITUTE(SUBSTITUTE(SUBSTITUTE(TRIM(시간강사_입력!G425),"-",""),".","")," ",""),3,2))&amp;". "&amp;VALUE(RIGHT(SUBSTITUTE(SUBSTITUTE(SUBSTITUTE(TRIM(시간강사_입력!G425),"-",""),".","")," ",""),2))&amp;".","")))))&amp;")"))</f>
        <v/>
      </c>
      <c r="E428" s="8" t="str">
        <f>IF(OR(시간강사_입력!F425="",LEFT(시간강사_입력!F425,2)="예)"),"",IF(시간강사_입력!O425&lt;&gt;"",시간강사_입력!O425,시간강사_입력!C425&amp;"에 임함."&amp;IF(AND(시간강사_입력!H425&lt;&gt;"",시간강사_입력!I425&lt;&gt;""),CHAR(10)&amp;"임용기간: "&amp;TEXT(시간강사_입력!H425,"yyyy. m. d.")&amp;" ~ "&amp;TEXT(시간강사_입력!I425,"yyyy. m. d."),"")&amp;IF(시간강사_입력!J425&lt;&gt;"",CHAR(10)&amp;"주당수업시간: 주 "&amp;시간강사_입력!J425&amp;"시간","")&amp;IF(시간강사_입력!K425&lt;&gt;"",CHAR(10)&amp;"총 수업주수: "&amp;시간강사_입력!K425&amp;"주","")&amp;IF(시간강사_입력!L425="예",CHAR(10)&amp;"방학기간 제외","")&amp;IF(시간강사_입력!M425&lt;&gt;"",CHAR(10)&amp;"근무시간: "&amp;시간강사_입력!M425,"")))</f>
        <v/>
      </c>
      <c r="F428" s="8" t="str">
        <f>IF(OR(시간강사_입력!F425="",LEFT(시간강사_입력!F425,2)="예)"),"",기본설정!$B$6)</f>
        <v/>
      </c>
      <c r="G428" s="22" t="str">
        <f>IF(OR(시간강사_입력!F425="",LEFT(시간강사_입력!F425,2)="예)"),"",IF(시간강사_입력!N425="",기본설정!$B$7,시간강사_입력!N425))</f>
        <v/>
      </c>
      <c r="H428" s="8" t="str">
        <f>IF(OR(시간강사_입력!F425="",LEFT(시간강사_입력!F425,2)="예)"),"",IF(기본설정!$B$8="","",기본설정!$B$8))</f>
        <v/>
      </c>
      <c r="I428" s="8" t="str">
        <f>IF(OR(시간강사_입력!F425="",LEFT(시간강사_입력!F425,2)="예)"),"",IF(기본설정!$B$9="","",기본설정!$B$9))</f>
        <v/>
      </c>
      <c r="J428" s="8" t="str">
        <f>IF(OR(시간강사_입력!F425="",LEFT(시간강사_입력!F425,2)="예)"),"",IF(시간강사_입력!P425&lt;&gt;"",시간강사_입력!P425,IF(기본설정!$B$10="","",기본설정!$B$10)))</f>
        <v/>
      </c>
    </row>
    <row r="429" spans="1:10" ht="90" customHeight="1">
      <c r="A429" s="7" t="str">
        <f>IF(OR(시간강사_입력!F426="",LEFT(시간강사_입력!F426,2)="예)"),"",IF(시간강사_입력!A426="",시간강사_입력!H426,시간강사_입력!A426))</f>
        <v/>
      </c>
      <c r="B429" s="8" t="str">
        <f>IF(OR(시간강사_입력!F426="",LEFT(시간강사_입력!F426,2)="예)"),"",IF(시간강사_입력!B426="",기본설정!$B$5,시간강사_입력!B426))</f>
        <v/>
      </c>
      <c r="C429" s="8" t="str">
        <f>IF(OR(시간강사_입력!F426="",LEFT(시간강사_입력!F426,2)="예)"),"",시간강사_입력!C426&amp;IF(시간강사_입력!E426="","",CHAR(10)&amp;"("&amp;시간강사_입력!E426&amp;")"))</f>
        <v/>
      </c>
      <c r="D429" s="8" t="str">
        <f ca="1">IF(OR(시간강사_입력!F426="",LEFT(시간강사_입력!F426,2)="예)"),"",시간강사_입력!F426&amp;IF(시간강사_입력!G426="","",CHAR(10)&amp;"("&amp;IF(시간강사_입력!G426="","",IF(AND(ISNUMBER(시간강사_입력!G426),시간강사_입력!G426&lt;100000),TEXT(시간강사_입력!G426,"yyyy. m. d."),IF(LEN(SUBSTITUTE(SUBSTITUTE(SUBSTITUTE(TRIM(시간강사_입력!G426),"-",""),".","")," ",""))=8,LEFT(SUBSTITUTE(SUBSTITUTE(SUBSTITUTE(TRIM(시간강사_입력!G426),"-",""),".","")," ",""),4)&amp;". "&amp;VALUE(MID(SUBSTITUTE(SUBSTITUTE(SUBSTITUTE(TRIM(시간강사_입력!G426),"-",""),".","")," ",""),5,2))&amp;". "&amp;VALUE(RIGHT(SUBSTITUTE(SUBSTITUTE(SUBSTITUTE(TRIM(시간강사_입력!G426),"-",""),".","")," ",""),2))&amp;".",IF(LEN(SUBSTITUTE(SUBSTITUTE(SUBSTITUTE(TRIM(시간강사_입력!G426),"-",""),".","")," ",""))=13,IF(OR(MID(SUBSTITUTE(SUBSTITUTE(SUBSTITUTE(TRIM(시간강사_입력!G426),"-",""),".","")," ",""),7,1)="1",MID(SUBSTITUTE(SUBSTITUTE(SUBSTITUTE(TRIM(시간강사_입력!G426),"-",""),".","")," ",""),7,1)="2",MID(SUBSTITUTE(SUBSTITUTE(SUBSTITUTE(TRIM(시간강사_입력!G426),"-",""),".","")," ",""),7,1)="5",MID(SUBSTITUTE(SUBSTITUTE(SUBSTITUTE(TRIM(시간강사_입력!G426),"-",""),".","")," ",""),7,1)="6"),"19","20")&amp;LEFT(SUBSTITUTE(SUBSTITUTE(SUBSTITUTE(TRIM(시간강사_입력!G426),"-",""),".","")," ",""),2)&amp;". "&amp;VALUE(MID(SUBSTITUTE(SUBSTITUTE(SUBSTITUTE(TRIM(시간강사_입력!G426),"-",""),".","")," ",""),3,2))&amp;". "&amp;VALUE(MID(SUBSTITUTE(SUBSTITUTE(SUBSTITUTE(TRIM(시간강사_입력!G426),"-",""),".","")," ",""),5,2))&amp;".",IF(LEN(SUBSTITUTE(SUBSTITUTE(SUBSTITUTE(TRIM(시간강사_입력!G426),"-",""),".","")," ",""))=6,IF(VALUE(LEFT(SUBSTITUTE(SUBSTITUTE(SUBSTITUTE(TRIM(시간강사_입력!G426),"-",""),".","")," ",""),2))&lt;=MOD(YEAR(TODAY()),100),"20","19")&amp;LEFT(SUBSTITUTE(SUBSTITUTE(SUBSTITUTE(TRIM(시간강사_입력!G426),"-",""),".","")," ",""),2)&amp;". "&amp;VALUE(MID(SUBSTITUTE(SUBSTITUTE(SUBSTITUTE(TRIM(시간강사_입력!G426),"-",""),".","")," ",""),3,2))&amp;". "&amp;VALUE(RIGHT(SUBSTITUTE(SUBSTITUTE(SUBSTITUTE(TRIM(시간강사_입력!G426),"-",""),".","")," ",""),2))&amp;".","")))))&amp;")"))</f>
        <v/>
      </c>
      <c r="E429" s="8" t="str">
        <f>IF(OR(시간강사_입력!F426="",LEFT(시간강사_입력!F426,2)="예)"),"",IF(시간강사_입력!O426&lt;&gt;"",시간강사_입력!O426,시간강사_입력!C426&amp;"에 임함."&amp;IF(AND(시간강사_입력!H426&lt;&gt;"",시간강사_입력!I426&lt;&gt;""),CHAR(10)&amp;"임용기간: "&amp;TEXT(시간강사_입력!H426,"yyyy. m. d.")&amp;" ~ "&amp;TEXT(시간강사_입력!I426,"yyyy. m. d."),"")&amp;IF(시간강사_입력!J426&lt;&gt;"",CHAR(10)&amp;"주당수업시간: 주 "&amp;시간강사_입력!J426&amp;"시간","")&amp;IF(시간강사_입력!K426&lt;&gt;"",CHAR(10)&amp;"총 수업주수: "&amp;시간강사_입력!K426&amp;"주","")&amp;IF(시간강사_입력!L426="예",CHAR(10)&amp;"방학기간 제외","")&amp;IF(시간강사_입력!M426&lt;&gt;"",CHAR(10)&amp;"근무시간: "&amp;시간강사_입력!M426,"")))</f>
        <v/>
      </c>
      <c r="F429" s="8" t="str">
        <f>IF(OR(시간강사_입력!F426="",LEFT(시간강사_입력!F426,2)="예)"),"",기본설정!$B$6)</f>
        <v/>
      </c>
      <c r="G429" s="22" t="str">
        <f>IF(OR(시간강사_입력!F426="",LEFT(시간강사_입력!F426,2)="예)"),"",IF(시간강사_입력!N426="",기본설정!$B$7,시간강사_입력!N426))</f>
        <v/>
      </c>
      <c r="H429" s="8" t="str">
        <f>IF(OR(시간강사_입력!F426="",LEFT(시간강사_입력!F426,2)="예)"),"",IF(기본설정!$B$8="","",기본설정!$B$8))</f>
        <v/>
      </c>
      <c r="I429" s="8" t="str">
        <f>IF(OR(시간강사_입력!F426="",LEFT(시간강사_입력!F426,2)="예)"),"",IF(기본설정!$B$9="","",기본설정!$B$9))</f>
        <v/>
      </c>
      <c r="J429" s="8" t="str">
        <f>IF(OR(시간강사_입력!F426="",LEFT(시간강사_입력!F426,2)="예)"),"",IF(시간강사_입력!P426&lt;&gt;"",시간강사_입력!P426,IF(기본설정!$B$10="","",기본설정!$B$10)))</f>
        <v/>
      </c>
    </row>
    <row r="430" spans="1:10" ht="90" customHeight="1">
      <c r="A430" s="7" t="str">
        <f>IF(OR(시간강사_입력!F427="",LEFT(시간강사_입력!F427,2)="예)"),"",IF(시간강사_입력!A427="",시간강사_입력!H427,시간강사_입력!A427))</f>
        <v/>
      </c>
      <c r="B430" s="8" t="str">
        <f>IF(OR(시간강사_입력!F427="",LEFT(시간강사_입력!F427,2)="예)"),"",IF(시간강사_입력!B427="",기본설정!$B$5,시간강사_입력!B427))</f>
        <v/>
      </c>
      <c r="C430" s="8" t="str">
        <f>IF(OR(시간강사_입력!F427="",LEFT(시간강사_입력!F427,2)="예)"),"",시간강사_입력!C427&amp;IF(시간강사_입력!E427="","",CHAR(10)&amp;"("&amp;시간강사_입력!E427&amp;")"))</f>
        <v/>
      </c>
      <c r="D430" s="8" t="str">
        <f ca="1">IF(OR(시간강사_입력!F427="",LEFT(시간강사_입력!F427,2)="예)"),"",시간강사_입력!F427&amp;IF(시간강사_입력!G427="","",CHAR(10)&amp;"("&amp;IF(시간강사_입력!G427="","",IF(AND(ISNUMBER(시간강사_입력!G427),시간강사_입력!G427&lt;100000),TEXT(시간강사_입력!G427,"yyyy. m. d."),IF(LEN(SUBSTITUTE(SUBSTITUTE(SUBSTITUTE(TRIM(시간강사_입력!G427),"-",""),".","")," ",""))=8,LEFT(SUBSTITUTE(SUBSTITUTE(SUBSTITUTE(TRIM(시간강사_입력!G427),"-",""),".","")," ",""),4)&amp;". "&amp;VALUE(MID(SUBSTITUTE(SUBSTITUTE(SUBSTITUTE(TRIM(시간강사_입력!G427),"-",""),".","")," ",""),5,2))&amp;". "&amp;VALUE(RIGHT(SUBSTITUTE(SUBSTITUTE(SUBSTITUTE(TRIM(시간강사_입력!G427),"-",""),".","")," ",""),2))&amp;".",IF(LEN(SUBSTITUTE(SUBSTITUTE(SUBSTITUTE(TRIM(시간강사_입력!G427),"-",""),".","")," ",""))=13,IF(OR(MID(SUBSTITUTE(SUBSTITUTE(SUBSTITUTE(TRIM(시간강사_입력!G427),"-",""),".","")," ",""),7,1)="1",MID(SUBSTITUTE(SUBSTITUTE(SUBSTITUTE(TRIM(시간강사_입력!G427),"-",""),".","")," ",""),7,1)="2",MID(SUBSTITUTE(SUBSTITUTE(SUBSTITUTE(TRIM(시간강사_입력!G427),"-",""),".","")," ",""),7,1)="5",MID(SUBSTITUTE(SUBSTITUTE(SUBSTITUTE(TRIM(시간강사_입력!G427),"-",""),".","")," ",""),7,1)="6"),"19","20")&amp;LEFT(SUBSTITUTE(SUBSTITUTE(SUBSTITUTE(TRIM(시간강사_입력!G427),"-",""),".","")," ",""),2)&amp;". "&amp;VALUE(MID(SUBSTITUTE(SUBSTITUTE(SUBSTITUTE(TRIM(시간강사_입력!G427),"-",""),".","")," ",""),3,2))&amp;". "&amp;VALUE(MID(SUBSTITUTE(SUBSTITUTE(SUBSTITUTE(TRIM(시간강사_입력!G427),"-",""),".","")," ",""),5,2))&amp;".",IF(LEN(SUBSTITUTE(SUBSTITUTE(SUBSTITUTE(TRIM(시간강사_입력!G427),"-",""),".","")," ",""))=6,IF(VALUE(LEFT(SUBSTITUTE(SUBSTITUTE(SUBSTITUTE(TRIM(시간강사_입력!G427),"-",""),".","")," ",""),2))&lt;=MOD(YEAR(TODAY()),100),"20","19")&amp;LEFT(SUBSTITUTE(SUBSTITUTE(SUBSTITUTE(TRIM(시간강사_입력!G427),"-",""),".","")," ",""),2)&amp;". "&amp;VALUE(MID(SUBSTITUTE(SUBSTITUTE(SUBSTITUTE(TRIM(시간강사_입력!G427),"-",""),".","")," ",""),3,2))&amp;". "&amp;VALUE(RIGHT(SUBSTITUTE(SUBSTITUTE(SUBSTITUTE(TRIM(시간강사_입력!G427),"-",""),".","")," ",""),2))&amp;".","")))))&amp;")"))</f>
        <v/>
      </c>
      <c r="E430" s="8" t="str">
        <f>IF(OR(시간강사_입력!F427="",LEFT(시간강사_입력!F427,2)="예)"),"",IF(시간강사_입력!O427&lt;&gt;"",시간강사_입력!O427,시간강사_입력!C427&amp;"에 임함."&amp;IF(AND(시간강사_입력!H427&lt;&gt;"",시간강사_입력!I427&lt;&gt;""),CHAR(10)&amp;"임용기간: "&amp;TEXT(시간강사_입력!H427,"yyyy. m. d.")&amp;" ~ "&amp;TEXT(시간강사_입력!I427,"yyyy. m. d."),"")&amp;IF(시간강사_입력!J427&lt;&gt;"",CHAR(10)&amp;"주당수업시간: 주 "&amp;시간강사_입력!J427&amp;"시간","")&amp;IF(시간강사_입력!K427&lt;&gt;"",CHAR(10)&amp;"총 수업주수: "&amp;시간강사_입력!K427&amp;"주","")&amp;IF(시간강사_입력!L427="예",CHAR(10)&amp;"방학기간 제외","")&amp;IF(시간강사_입력!M427&lt;&gt;"",CHAR(10)&amp;"근무시간: "&amp;시간강사_입력!M427,"")))</f>
        <v/>
      </c>
      <c r="F430" s="8" t="str">
        <f>IF(OR(시간강사_입력!F427="",LEFT(시간강사_입력!F427,2)="예)"),"",기본설정!$B$6)</f>
        <v/>
      </c>
      <c r="G430" s="22" t="str">
        <f>IF(OR(시간강사_입력!F427="",LEFT(시간강사_입력!F427,2)="예)"),"",IF(시간강사_입력!N427="",기본설정!$B$7,시간강사_입력!N427))</f>
        <v/>
      </c>
      <c r="H430" s="8" t="str">
        <f>IF(OR(시간강사_입력!F427="",LEFT(시간강사_입력!F427,2)="예)"),"",IF(기본설정!$B$8="","",기본설정!$B$8))</f>
        <v/>
      </c>
      <c r="I430" s="8" t="str">
        <f>IF(OR(시간강사_입력!F427="",LEFT(시간강사_입력!F427,2)="예)"),"",IF(기본설정!$B$9="","",기본설정!$B$9))</f>
        <v/>
      </c>
      <c r="J430" s="8" t="str">
        <f>IF(OR(시간강사_입력!F427="",LEFT(시간강사_입력!F427,2)="예)"),"",IF(시간강사_입력!P427&lt;&gt;"",시간강사_입력!P427,IF(기본설정!$B$10="","",기본설정!$B$10)))</f>
        <v/>
      </c>
    </row>
    <row r="431" spans="1:10" ht="90" customHeight="1">
      <c r="A431" s="7" t="str">
        <f>IF(OR(시간강사_입력!F428="",LEFT(시간강사_입력!F428,2)="예)"),"",IF(시간강사_입력!A428="",시간강사_입력!H428,시간강사_입력!A428))</f>
        <v/>
      </c>
      <c r="B431" s="8" t="str">
        <f>IF(OR(시간강사_입력!F428="",LEFT(시간강사_입력!F428,2)="예)"),"",IF(시간강사_입력!B428="",기본설정!$B$5,시간강사_입력!B428))</f>
        <v/>
      </c>
      <c r="C431" s="8" t="str">
        <f>IF(OR(시간강사_입력!F428="",LEFT(시간강사_입력!F428,2)="예)"),"",시간강사_입력!C428&amp;IF(시간강사_입력!E428="","",CHAR(10)&amp;"("&amp;시간강사_입력!E428&amp;")"))</f>
        <v/>
      </c>
      <c r="D431" s="8" t="str">
        <f ca="1">IF(OR(시간강사_입력!F428="",LEFT(시간강사_입력!F428,2)="예)"),"",시간강사_입력!F428&amp;IF(시간강사_입력!G428="","",CHAR(10)&amp;"("&amp;IF(시간강사_입력!G428="","",IF(AND(ISNUMBER(시간강사_입력!G428),시간강사_입력!G428&lt;100000),TEXT(시간강사_입력!G428,"yyyy. m. d."),IF(LEN(SUBSTITUTE(SUBSTITUTE(SUBSTITUTE(TRIM(시간강사_입력!G428),"-",""),".","")," ",""))=8,LEFT(SUBSTITUTE(SUBSTITUTE(SUBSTITUTE(TRIM(시간강사_입력!G428),"-",""),".","")," ",""),4)&amp;". "&amp;VALUE(MID(SUBSTITUTE(SUBSTITUTE(SUBSTITUTE(TRIM(시간강사_입력!G428),"-",""),".","")," ",""),5,2))&amp;". "&amp;VALUE(RIGHT(SUBSTITUTE(SUBSTITUTE(SUBSTITUTE(TRIM(시간강사_입력!G428),"-",""),".","")," ",""),2))&amp;".",IF(LEN(SUBSTITUTE(SUBSTITUTE(SUBSTITUTE(TRIM(시간강사_입력!G428),"-",""),".","")," ",""))=13,IF(OR(MID(SUBSTITUTE(SUBSTITUTE(SUBSTITUTE(TRIM(시간강사_입력!G428),"-",""),".","")," ",""),7,1)="1",MID(SUBSTITUTE(SUBSTITUTE(SUBSTITUTE(TRIM(시간강사_입력!G428),"-",""),".","")," ",""),7,1)="2",MID(SUBSTITUTE(SUBSTITUTE(SUBSTITUTE(TRIM(시간강사_입력!G428),"-",""),".","")," ",""),7,1)="5",MID(SUBSTITUTE(SUBSTITUTE(SUBSTITUTE(TRIM(시간강사_입력!G428),"-",""),".","")," ",""),7,1)="6"),"19","20")&amp;LEFT(SUBSTITUTE(SUBSTITUTE(SUBSTITUTE(TRIM(시간강사_입력!G428),"-",""),".","")," ",""),2)&amp;". "&amp;VALUE(MID(SUBSTITUTE(SUBSTITUTE(SUBSTITUTE(TRIM(시간강사_입력!G428),"-",""),".","")," ",""),3,2))&amp;". "&amp;VALUE(MID(SUBSTITUTE(SUBSTITUTE(SUBSTITUTE(TRIM(시간강사_입력!G428),"-",""),".","")," ",""),5,2))&amp;".",IF(LEN(SUBSTITUTE(SUBSTITUTE(SUBSTITUTE(TRIM(시간강사_입력!G428),"-",""),".","")," ",""))=6,IF(VALUE(LEFT(SUBSTITUTE(SUBSTITUTE(SUBSTITUTE(TRIM(시간강사_입력!G428),"-",""),".","")," ",""),2))&lt;=MOD(YEAR(TODAY()),100),"20","19")&amp;LEFT(SUBSTITUTE(SUBSTITUTE(SUBSTITUTE(TRIM(시간강사_입력!G428),"-",""),".","")," ",""),2)&amp;". "&amp;VALUE(MID(SUBSTITUTE(SUBSTITUTE(SUBSTITUTE(TRIM(시간강사_입력!G428),"-",""),".","")," ",""),3,2))&amp;". "&amp;VALUE(RIGHT(SUBSTITUTE(SUBSTITUTE(SUBSTITUTE(TRIM(시간강사_입력!G428),"-",""),".","")," ",""),2))&amp;".","")))))&amp;")"))</f>
        <v/>
      </c>
      <c r="E431" s="8" t="str">
        <f>IF(OR(시간강사_입력!F428="",LEFT(시간강사_입력!F428,2)="예)"),"",IF(시간강사_입력!O428&lt;&gt;"",시간강사_입력!O428,시간강사_입력!C428&amp;"에 임함."&amp;IF(AND(시간강사_입력!H428&lt;&gt;"",시간강사_입력!I428&lt;&gt;""),CHAR(10)&amp;"임용기간: "&amp;TEXT(시간강사_입력!H428,"yyyy. m. d.")&amp;" ~ "&amp;TEXT(시간강사_입력!I428,"yyyy. m. d."),"")&amp;IF(시간강사_입력!J428&lt;&gt;"",CHAR(10)&amp;"주당수업시간: 주 "&amp;시간강사_입력!J428&amp;"시간","")&amp;IF(시간강사_입력!K428&lt;&gt;"",CHAR(10)&amp;"총 수업주수: "&amp;시간강사_입력!K428&amp;"주","")&amp;IF(시간강사_입력!L428="예",CHAR(10)&amp;"방학기간 제외","")&amp;IF(시간강사_입력!M428&lt;&gt;"",CHAR(10)&amp;"근무시간: "&amp;시간강사_입력!M428,"")))</f>
        <v/>
      </c>
      <c r="F431" s="8" t="str">
        <f>IF(OR(시간강사_입력!F428="",LEFT(시간강사_입력!F428,2)="예)"),"",기본설정!$B$6)</f>
        <v/>
      </c>
      <c r="G431" s="22" t="str">
        <f>IF(OR(시간강사_입력!F428="",LEFT(시간강사_입력!F428,2)="예)"),"",IF(시간강사_입력!N428="",기본설정!$B$7,시간강사_입력!N428))</f>
        <v/>
      </c>
      <c r="H431" s="8" t="str">
        <f>IF(OR(시간강사_입력!F428="",LEFT(시간강사_입력!F428,2)="예)"),"",IF(기본설정!$B$8="","",기본설정!$B$8))</f>
        <v/>
      </c>
      <c r="I431" s="8" t="str">
        <f>IF(OR(시간강사_입력!F428="",LEFT(시간강사_입력!F428,2)="예)"),"",IF(기본설정!$B$9="","",기본설정!$B$9))</f>
        <v/>
      </c>
      <c r="J431" s="8" t="str">
        <f>IF(OR(시간강사_입력!F428="",LEFT(시간강사_입력!F428,2)="예)"),"",IF(시간강사_입력!P428&lt;&gt;"",시간강사_입력!P428,IF(기본설정!$B$10="","",기본설정!$B$10)))</f>
        <v/>
      </c>
    </row>
    <row r="432" spans="1:10" ht="90" customHeight="1">
      <c r="A432" s="7" t="str">
        <f>IF(OR(시간강사_입력!F429="",LEFT(시간강사_입력!F429,2)="예)"),"",IF(시간강사_입력!A429="",시간강사_입력!H429,시간강사_입력!A429))</f>
        <v/>
      </c>
      <c r="B432" s="8" t="str">
        <f>IF(OR(시간강사_입력!F429="",LEFT(시간강사_입력!F429,2)="예)"),"",IF(시간강사_입력!B429="",기본설정!$B$5,시간강사_입력!B429))</f>
        <v/>
      </c>
      <c r="C432" s="8" t="str">
        <f>IF(OR(시간강사_입력!F429="",LEFT(시간강사_입력!F429,2)="예)"),"",시간강사_입력!C429&amp;IF(시간강사_입력!E429="","",CHAR(10)&amp;"("&amp;시간강사_입력!E429&amp;")"))</f>
        <v/>
      </c>
      <c r="D432" s="8" t="str">
        <f ca="1">IF(OR(시간강사_입력!F429="",LEFT(시간강사_입력!F429,2)="예)"),"",시간강사_입력!F429&amp;IF(시간강사_입력!G429="","",CHAR(10)&amp;"("&amp;IF(시간강사_입력!G429="","",IF(AND(ISNUMBER(시간강사_입력!G429),시간강사_입력!G429&lt;100000),TEXT(시간강사_입력!G429,"yyyy. m. d."),IF(LEN(SUBSTITUTE(SUBSTITUTE(SUBSTITUTE(TRIM(시간강사_입력!G429),"-",""),".","")," ",""))=8,LEFT(SUBSTITUTE(SUBSTITUTE(SUBSTITUTE(TRIM(시간강사_입력!G429),"-",""),".","")," ",""),4)&amp;". "&amp;VALUE(MID(SUBSTITUTE(SUBSTITUTE(SUBSTITUTE(TRIM(시간강사_입력!G429),"-",""),".","")," ",""),5,2))&amp;". "&amp;VALUE(RIGHT(SUBSTITUTE(SUBSTITUTE(SUBSTITUTE(TRIM(시간강사_입력!G429),"-",""),".","")," ",""),2))&amp;".",IF(LEN(SUBSTITUTE(SUBSTITUTE(SUBSTITUTE(TRIM(시간강사_입력!G429),"-",""),".","")," ",""))=13,IF(OR(MID(SUBSTITUTE(SUBSTITUTE(SUBSTITUTE(TRIM(시간강사_입력!G429),"-",""),".","")," ",""),7,1)="1",MID(SUBSTITUTE(SUBSTITUTE(SUBSTITUTE(TRIM(시간강사_입력!G429),"-",""),".","")," ",""),7,1)="2",MID(SUBSTITUTE(SUBSTITUTE(SUBSTITUTE(TRIM(시간강사_입력!G429),"-",""),".","")," ",""),7,1)="5",MID(SUBSTITUTE(SUBSTITUTE(SUBSTITUTE(TRIM(시간강사_입력!G429),"-",""),".","")," ",""),7,1)="6"),"19","20")&amp;LEFT(SUBSTITUTE(SUBSTITUTE(SUBSTITUTE(TRIM(시간강사_입력!G429),"-",""),".","")," ",""),2)&amp;". "&amp;VALUE(MID(SUBSTITUTE(SUBSTITUTE(SUBSTITUTE(TRIM(시간강사_입력!G429),"-",""),".","")," ",""),3,2))&amp;". "&amp;VALUE(MID(SUBSTITUTE(SUBSTITUTE(SUBSTITUTE(TRIM(시간강사_입력!G429),"-",""),".","")," ",""),5,2))&amp;".",IF(LEN(SUBSTITUTE(SUBSTITUTE(SUBSTITUTE(TRIM(시간강사_입력!G429),"-",""),".","")," ",""))=6,IF(VALUE(LEFT(SUBSTITUTE(SUBSTITUTE(SUBSTITUTE(TRIM(시간강사_입력!G429),"-",""),".","")," ",""),2))&lt;=MOD(YEAR(TODAY()),100),"20","19")&amp;LEFT(SUBSTITUTE(SUBSTITUTE(SUBSTITUTE(TRIM(시간강사_입력!G429),"-",""),".","")," ",""),2)&amp;". "&amp;VALUE(MID(SUBSTITUTE(SUBSTITUTE(SUBSTITUTE(TRIM(시간강사_입력!G429),"-",""),".","")," ",""),3,2))&amp;". "&amp;VALUE(RIGHT(SUBSTITUTE(SUBSTITUTE(SUBSTITUTE(TRIM(시간강사_입력!G429),"-",""),".","")," ",""),2))&amp;".","")))))&amp;")"))</f>
        <v/>
      </c>
      <c r="E432" s="8" t="str">
        <f>IF(OR(시간강사_입력!F429="",LEFT(시간강사_입력!F429,2)="예)"),"",IF(시간강사_입력!O429&lt;&gt;"",시간강사_입력!O429,시간강사_입력!C429&amp;"에 임함."&amp;IF(AND(시간강사_입력!H429&lt;&gt;"",시간강사_입력!I429&lt;&gt;""),CHAR(10)&amp;"임용기간: "&amp;TEXT(시간강사_입력!H429,"yyyy. m. d.")&amp;" ~ "&amp;TEXT(시간강사_입력!I429,"yyyy. m. d."),"")&amp;IF(시간강사_입력!J429&lt;&gt;"",CHAR(10)&amp;"주당수업시간: 주 "&amp;시간강사_입력!J429&amp;"시간","")&amp;IF(시간강사_입력!K429&lt;&gt;"",CHAR(10)&amp;"총 수업주수: "&amp;시간강사_입력!K429&amp;"주","")&amp;IF(시간강사_입력!L429="예",CHAR(10)&amp;"방학기간 제외","")&amp;IF(시간강사_입력!M429&lt;&gt;"",CHAR(10)&amp;"근무시간: "&amp;시간강사_입력!M429,"")))</f>
        <v/>
      </c>
      <c r="F432" s="8" t="str">
        <f>IF(OR(시간강사_입력!F429="",LEFT(시간강사_입력!F429,2)="예)"),"",기본설정!$B$6)</f>
        <v/>
      </c>
      <c r="G432" s="22" t="str">
        <f>IF(OR(시간강사_입력!F429="",LEFT(시간강사_입력!F429,2)="예)"),"",IF(시간강사_입력!N429="",기본설정!$B$7,시간강사_입력!N429))</f>
        <v/>
      </c>
      <c r="H432" s="8" t="str">
        <f>IF(OR(시간강사_입력!F429="",LEFT(시간강사_입력!F429,2)="예)"),"",IF(기본설정!$B$8="","",기본설정!$B$8))</f>
        <v/>
      </c>
      <c r="I432" s="8" t="str">
        <f>IF(OR(시간강사_입력!F429="",LEFT(시간강사_입력!F429,2)="예)"),"",IF(기본설정!$B$9="","",기본설정!$B$9))</f>
        <v/>
      </c>
      <c r="J432" s="8" t="str">
        <f>IF(OR(시간강사_입력!F429="",LEFT(시간강사_입력!F429,2)="예)"),"",IF(시간강사_입력!P429&lt;&gt;"",시간강사_입력!P429,IF(기본설정!$B$10="","",기본설정!$B$10)))</f>
        <v/>
      </c>
    </row>
    <row r="433" spans="1:10" ht="90" customHeight="1">
      <c r="A433" s="7" t="str">
        <f>IF(OR(시간강사_입력!F430="",LEFT(시간강사_입력!F430,2)="예)"),"",IF(시간강사_입력!A430="",시간강사_입력!H430,시간강사_입력!A430))</f>
        <v/>
      </c>
      <c r="B433" s="8" t="str">
        <f>IF(OR(시간강사_입력!F430="",LEFT(시간강사_입력!F430,2)="예)"),"",IF(시간강사_입력!B430="",기본설정!$B$5,시간강사_입력!B430))</f>
        <v/>
      </c>
      <c r="C433" s="8" t="str">
        <f>IF(OR(시간강사_입력!F430="",LEFT(시간강사_입력!F430,2)="예)"),"",시간강사_입력!C430&amp;IF(시간강사_입력!E430="","",CHAR(10)&amp;"("&amp;시간강사_입력!E430&amp;")"))</f>
        <v/>
      </c>
      <c r="D433" s="8" t="str">
        <f ca="1">IF(OR(시간강사_입력!F430="",LEFT(시간강사_입력!F430,2)="예)"),"",시간강사_입력!F430&amp;IF(시간강사_입력!G430="","",CHAR(10)&amp;"("&amp;IF(시간강사_입력!G430="","",IF(AND(ISNUMBER(시간강사_입력!G430),시간강사_입력!G430&lt;100000),TEXT(시간강사_입력!G430,"yyyy. m. d."),IF(LEN(SUBSTITUTE(SUBSTITUTE(SUBSTITUTE(TRIM(시간강사_입력!G430),"-",""),".","")," ",""))=8,LEFT(SUBSTITUTE(SUBSTITUTE(SUBSTITUTE(TRIM(시간강사_입력!G430),"-",""),".","")," ",""),4)&amp;". "&amp;VALUE(MID(SUBSTITUTE(SUBSTITUTE(SUBSTITUTE(TRIM(시간강사_입력!G430),"-",""),".","")," ",""),5,2))&amp;". "&amp;VALUE(RIGHT(SUBSTITUTE(SUBSTITUTE(SUBSTITUTE(TRIM(시간강사_입력!G430),"-",""),".","")," ",""),2))&amp;".",IF(LEN(SUBSTITUTE(SUBSTITUTE(SUBSTITUTE(TRIM(시간강사_입력!G430),"-",""),".","")," ",""))=13,IF(OR(MID(SUBSTITUTE(SUBSTITUTE(SUBSTITUTE(TRIM(시간강사_입력!G430),"-",""),".","")," ",""),7,1)="1",MID(SUBSTITUTE(SUBSTITUTE(SUBSTITUTE(TRIM(시간강사_입력!G430),"-",""),".","")," ",""),7,1)="2",MID(SUBSTITUTE(SUBSTITUTE(SUBSTITUTE(TRIM(시간강사_입력!G430),"-",""),".","")," ",""),7,1)="5",MID(SUBSTITUTE(SUBSTITUTE(SUBSTITUTE(TRIM(시간강사_입력!G430),"-",""),".","")," ",""),7,1)="6"),"19","20")&amp;LEFT(SUBSTITUTE(SUBSTITUTE(SUBSTITUTE(TRIM(시간강사_입력!G430),"-",""),".","")," ",""),2)&amp;". "&amp;VALUE(MID(SUBSTITUTE(SUBSTITUTE(SUBSTITUTE(TRIM(시간강사_입력!G430),"-",""),".","")," ",""),3,2))&amp;". "&amp;VALUE(MID(SUBSTITUTE(SUBSTITUTE(SUBSTITUTE(TRIM(시간강사_입력!G430),"-",""),".","")," ",""),5,2))&amp;".",IF(LEN(SUBSTITUTE(SUBSTITUTE(SUBSTITUTE(TRIM(시간강사_입력!G430),"-",""),".","")," ",""))=6,IF(VALUE(LEFT(SUBSTITUTE(SUBSTITUTE(SUBSTITUTE(TRIM(시간강사_입력!G430),"-",""),".","")," ",""),2))&lt;=MOD(YEAR(TODAY()),100),"20","19")&amp;LEFT(SUBSTITUTE(SUBSTITUTE(SUBSTITUTE(TRIM(시간강사_입력!G430),"-",""),".","")," ",""),2)&amp;". "&amp;VALUE(MID(SUBSTITUTE(SUBSTITUTE(SUBSTITUTE(TRIM(시간강사_입력!G430),"-",""),".","")," ",""),3,2))&amp;". "&amp;VALUE(RIGHT(SUBSTITUTE(SUBSTITUTE(SUBSTITUTE(TRIM(시간강사_입력!G430),"-",""),".","")," ",""),2))&amp;".","")))))&amp;")"))</f>
        <v/>
      </c>
      <c r="E433" s="8" t="str">
        <f>IF(OR(시간강사_입력!F430="",LEFT(시간강사_입력!F430,2)="예)"),"",IF(시간강사_입력!O430&lt;&gt;"",시간강사_입력!O430,시간강사_입력!C430&amp;"에 임함."&amp;IF(AND(시간강사_입력!H430&lt;&gt;"",시간강사_입력!I430&lt;&gt;""),CHAR(10)&amp;"임용기간: "&amp;TEXT(시간강사_입력!H430,"yyyy. m. d.")&amp;" ~ "&amp;TEXT(시간강사_입력!I430,"yyyy. m. d."),"")&amp;IF(시간강사_입력!J430&lt;&gt;"",CHAR(10)&amp;"주당수업시간: 주 "&amp;시간강사_입력!J430&amp;"시간","")&amp;IF(시간강사_입력!K430&lt;&gt;"",CHAR(10)&amp;"총 수업주수: "&amp;시간강사_입력!K430&amp;"주","")&amp;IF(시간강사_입력!L430="예",CHAR(10)&amp;"방학기간 제외","")&amp;IF(시간강사_입력!M430&lt;&gt;"",CHAR(10)&amp;"근무시간: "&amp;시간강사_입력!M430,"")))</f>
        <v/>
      </c>
      <c r="F433" s="8" t="str">
        <f>IF(OR(시간강사_입력!F430="",LEFT(시간강사_입력!F430,2)="예)"),"",기본설정!$B$6)</f>
        <v/>
      </c>
      <c r="G433" s="22" t="str">
        <f>IF(OR(시간강사_입력!F430="",LEFT(시간강사_입력!F430,2)="예)"),"",IF(시간강사_입력!N430="",기본설정!$B$7,시간강사_입력!N430))</f>
        <v/>
      </c>
      <c r="H433" s="8" t="str">
        <f>IF(OR(시간강사_입력!F430="",LEFT(시간강사_입력!F430,2)="예)"),"",IF(기본설정!$B$8="","",기본설정!$B$8))</f>
        <v/>
      </c>
      <c r="I433" s="8" t="str">
        <f>IF(OR(시간강사_입력!F430="",LEFT(시간강사_입력!F430,2)="예)"),"",IF(기본설정!$B$9="","",기본설정!$B$9))</f>
        <v/>
      </c>
      <c r="J433" s="8" t="str">
        <f>IF(OR(시간강사_입력!F430="",LEFT(시간강사_입력!F430,2)="예)"),"",IF(시간강사_입력!P430&lt;&gt;"",시간강사_입력!P430,IF(기본설정!$B$10="","",기본설정!$B$10)))</f>
        <v/>
      </c>
    </row>
    <row r="434" spans="1:10" ht="90" customHeight="1">
      <c r="A434" s="7" t="str">
        <f>IF(OR(시간강사_입력!F431="",LEFT(시간강사_입력!F431,2)="예)"),"",IF(시간강사_입력!A431="",시간강사_입력!H431,시간강사_입력!A431))</f>
        <v/>
      </c>
      <c r="B434" s="8" t="str">
        <f>IF(OR(시간강사_입력!F431="",LEFT(시간강사_입력!F431,2)="예)"),"",IF(시간강사_입력!B431="",기본설정!$B$5,시간강사_입력!B431))</f>
        <v/>
      </c>
      <c r="C434" s="8" t="str">
        <f>IF(OR(시간강사_입력!F431="",LEFT(시간강사_입력!F431,2)="예)"),"",시간강사_입력!C431&amp;IF(시간강사_입력!E431="","",CHAR(10)&amp;"("&amp;시간강사_입력!E431&amp;")"))</f>
        <v/>
      </c>
      <c r="D434" s="8" t="str">
        <f ca="1">IF(OR(시간강사_입력!F431="",LEFT(시간강사_입력!F431,2)="예)"),"",시간강사_입력!F431&amp;IF(시간강사_입력!G431="","",CHAR(10)&amp;"("&amp;IF(시간강사_입력!G431="","",IF(AND(ISNUMBER(시간강사_입력!G431),시간강사_입력!G431&lt;100000),TEXT(시간강사_입력!G431,"yyyy. m. d."),IF(LEN(SUBSTITUTE(SUBSTITUTE(SUBSTITUTE(TRIM(시간강사_입력!G431),"-",""),".","")," ",""))=8,LEFT(SUBSTITUTE(SUBSTITUTE(SUBSTITUTE(TRIM(시간강사_입력!G431),"-",""),".","")," ",""),4)&amp;". "&amp;VALUE(MID(SUBSTITUTE(SUBSTITUTE(SUBSTITUTE(TRIM(시간강사_입력!G431),"-",""),".","")," ",""),5,2))&amp;". "&amp;VALUE(RIGHT(SUBSTITUTE(SUBSTITUTE(SUBSTITUTE(TRIM(시간강사_입력!G431),"-",""),".","")," ",""),2))&amp;".",IF(LEN(SUBSTITUTE(SUBSTITUTE(SUBSTITUTE(TRIM(시간강사_입력!G431),"-",""),".","")," ",""))=13,IF(OR(MID(SUBSTITUTE(SUBSTITUTE(SUBSTITUTE(TRIM(시간강사_입력!G431),"-",""),".","")," ",""),7,1)="1",MID(SUBSTITUTE(SUBSTITUTE(SUBSTITUTE(TRIM(시간강사_입력!G431),"-",""),".","")," ",""),7,1)="2",MID(SUBSTITUTE(SUBSTITUTE(SUBSTITUTE(TRIM(시간강사_입력!G431),"-",""),".","")," ",""),7,1)="5",MID(SUBSTITUTE(SUBSTITUTE(SUBSTITUTE(TRIM(시간강사_입력!G431),"-",""),".","")," ",""),7,1)="6"),"19","20")&amp;LEFT(SUBSTITUTE(SUBSTITUTE(SUBSTITUTE(TRIM(시간강사_입력!G431),"-",""),".","")," ",""),2)&amp;". "&amp;VALUE(MID(SUBSTITUTE(SUBSTITUTE(SUBSTITUTE(TRIM(시간강사_입력!G431),"-",""),".","")," ",""),3,2))&amp;". "&amp;VALUE(MID(SUBSTITUTE(SUBSTITUTE(SUBSTITUTE(TRIM(시간강사_입력!G431),"-",""),".","")," ",""),5,2))&amp;".",IF(LEN(SUBSTITUTE(SUBSTITUTE(SUBSTITUTE(TRIM(시간강사_입력!G431),"-",""),".","")," ",""))=6,IF(VALUE(LEFT(SUBSTITUTE(SUBSTITUTE(SUBSTITUTE(TRIM(시간강사_입력!G431),"-",""),".","")," ",""),2))&lt;=MOD(YEAR(TODAY()),100),"20","19")&amp;LEFT(SUBSTITUTE(SUBSTITUTE(SUBSTITUTE(TRIM(시간강사_입력!G431),"-",""),".","")," ",""),2)&amp;". "&amp;VALUE(MID(SUBSTITUTE(SUBSTITUTE(SUBSTITUTE(TRIM(시간강사_입력!G431),"-",""),".","")," ",""),3,2))&amp;". "&amp;VALUE(RIGHT(SUBSTITUTE(SUBSTITUTE(SUBSTITUTE(TRIM(시간강사_입력!G431),"-",""),".","")," ",""),2))&amp;".","")))))&amp;")"))</f>
        <v/>
      </c>
      <c r="E434" s="8" t="str">
        <f>IF(OR(시간강사_입력!F431="",LEFT(시간강사_입력!F431,2)="예)"),"",IF(시간강사_입력!O431&lt;&gt;"",시간강사_입력!O431,시간강사_입력!C431&amp;"에 임함."&amp;IF(AND(시간강사_입력!H431&lt;&gt;"",시간강사_입력!I431&lt;&gt;""),CHAR(10)&amp;"임용기간: "&amp;TEXT(시간강사_입력!H431,"yyyy. m. d.")&amp;" ~ "&amp;TEXT(시간강사_입력!I431,"yyyy. m. d."),"")&amp;IF(시간강사_입력!J431&lt;&gt;"",CHAR(10)&amp;"주당수업시간: 주 "&amp;시간강사_입력!J431&amp;"시간","")&amp;IF(시간강사_입력!K431&lt;&gt;"",CHAR(10)&amp;"총 수업주수: "&amp;시간강사_입력!K431&amp;"주","")&amp;IF(시간강사_입력!L431="예",CHAR(10)&amp;"방학기간 제외","")&amp;IF(시간강사_입력!M431&lt;&gt;"",CHAR(10)&amp;"근무시간: "&amp;시간강사_입력!M431,"")))</f>
        <v/>
      </c>
      <c r="F434" s="8" t="str">
        <f>IF(OR(시간강사_입력!F431="",LEFT(시간강사_입력!F431,2)="예)"),"",기본설정!$B$6)</f>
        <v/>
      </c>
      <c r="G434" s="22" t="str">
        <f>IF(OR(시간강사_입력!F431="",LEFT(시간강사_입력!F431,2)="예)"),"",IF(시간강사_입력!N431="",기본설정!$B$7,시간강사_입력!N431))</f>
        <v/>
      </c>
      <c r="H434" s="8" t="str">
        <f>IF(OR(시간강사_입력!F431="",LEFT(시간강사_입력!F431,2)="예)"),"",IF(기본설정!$B$8="","",기본설정!$B$8))</f>
        <v/>
      </c>
      <c r="I434" s="8" t="str">
        <f>IF(OR(시간강사_입력!F431="",LEFT(시간강사_입력!F431,2)="예)"),"",IF(기본설정!$B$9="","",기본설정!$B$9))</f>
        <v/>
      </c>
      <c r="J434" s="8" t="str">
        <f>IF(OR(시간강사_입력!F431="",LEFT(시간강사_입력!F431,2)="예)"),"",IF(시간강사_입력!P431&lt;&gt;"",시간강사_입력!P431,IF(기본설정!$B$10="","",기본설정!$B$10)))</f>
        <v/>
      </c>
    </row>
    <row r="435" spans="1:10" ht="90" customHeight="1">
      <c r="A435" s="7" t="str">
        <f>IF(OR(시간강사_입력!F432="",LEFT(시간강사_입력!F432,2)="예)"),"",IF(시간강사_입력!A432="",시간강사_입력!H432,시간강사_입력!A432))</f>
        <v/>
      </c>
      <c r="B435" s="8" t="str">
        <f>IF(OR(시간강사_입력!F432="",LEFT(시간강사_입력!F432,2)="예)"),"",IF(시간강사_입력!B432="",기본설정!$B$5,시간강사_입력!B432))</f>
        <v/>
      </c>
      <c r="C435" s="8" t="str">
        <f>IF(OR(시간강사_입력!F432="",LEFT(시간강사_입력!F432,2)="예)"),"",시간강사_입력!C432&amp;IF(시간강사_입력!E432="","",CHAR(10)&amp;"("&amp;시간강사_입력!E432&amp;")"))</f>
        <v/>
      </c>
      <c r="D435" s="8" t="str">
        <f ca="1">IF(OR(시간강사_입력!F432="",LEFT(시간강사_입력!F432,2)="예)"),"",시간강사_입력!F432&amp;IF(시간강사_입력!G432="","",CHAR(10)&amp;"("&amp;IF(시간강사_입력!G432="","",IF(AND(ISNUMBER(시간강사_입력!G432),시간강사_입력!G432&lt;100000),TEXT(시간강사_입력!G432,"yyyy. m. d."),IF(LEN(SUBSTITUTE(SUBSTITUTE(SUBSTITUTE(TRIM(시간강사_입력!G432),"-",""),".","")," ",""))=8,LEFT(SUBSTITUTE(SUBSTITUTE(SUBSTITUTE(TRIM(시간강사_입력!G432),"-",""),".","")," ",""),4)&amp;". "&amp;VALUE(MID(SUBSTITUTE(SUBSTITUTE(SUBSTITUTE(TRIM(시간강사_입력!G432),"-",""),".","")," ",""),5,2))&amp;". "&amp;VALUE(RIGHT(SUBSTITUTE(SUBSTITUTE(SUBSTITUTE(TRIM(시간강사_입력!G432),"-",""),".","")," ",""),2))&amp;".",IF(LEN(SUBSTITUTE(SUBSTITUTE(SUBSTITUTE(TRIM(시간강사_입력!G432),"-",""),".","")," ",""))=13,IF(OR(MID(SUBSTITUTE(SUBSTITUTE(SUBSTITUTE(TRIM(시간강사_입력!G432),"-",""),".","")," ",""),7,1)="1",MID(SUBSTITUTE(SUBSTITUTE(SUBSTITUTE(TRIM(시간강사_입력!G432),"-",""),".","")," ",""),7,1)="2",MID(SUBSTITUTE(SUBSTITUTE(SUBSTITUTE(TRIM(시간강사_입력!G432),"-",""),".","")," ",""),7,1)="5",MID(SUBSTITUTE(SUBSTITUTE(SUBSTITUTE(TRIM(시간강사_입력!G432),"-",""),".","")," ",""),7,1)="6"),"19","20")&amp;LEFT(SUBSTITUTE(SUBSTITUTE(SUBSTITUTE(TRIM(시간강사_입력!G432),"-",""),".","")," ",""),2)&amp;". "&amp;VALUE(MID(SUBSTITUTE(SUBSTITUTE(SUBSTITUTE(TRIM(시간강사_입력!G432),"-",""),".","")," ",""),3,2))&amp;". "&amp;VALUE(MID(SUBSTITUTE(SUBSTITUTE(SUBSTITUTE(TRIM(시간강사_입력!G432),"-",""),".","")," ",""),5,2))&amp;".",IF(LEN(SUBSTITUTE(SUBSTITUTE(SUBSTITUTE(TRIM(시간강사_입력!G432),"-",""),".","")," ",""))=6,IF(VALUE(LEFT(SUBSTITUTE(SUBSTITUTE(SUBSTITUTE(TRIM(시간강사_입력!G432),"-",""),".","")," ",""),2))&lt;=MOD(YEAR(TODAY()),100),"20","19")&amp;LEFT(SUBSTITUTE(SUBSTITUTE(SUBSTITUTE(TRIM(시간강사_입력!G432),"-",""),".","")," ",""),2)&amp;". "&amp;VALUE(MID(SUBSTITUTE(SUBSTITUTE(SUBSTITUTE(TRIM(시간강사_입력!G432),"-",""),".","")," ",""),3,2))&amp;". "&amp;VALUE(RIGHT(SUBSTITUTE(SUBSTITUTE(SUBSTITUTE(TRIM(시간강사_입력!G432),"-",""),".","")," ",""),2))&amp;".","")))))&amp;")"))</f>
        <v/>
      </c>
      <c r="E435" s="8" t="str">
        <f>IF(OR(시간강사_입력!F432="",LEFT(시간강사_입력!F432,2)="예)"),"",IF(시간강사_입력!O432&lt;&gt;"",시간강사_입력!O432,시간강사_입력!C432&amp;"에 임함."&amp;IF(AND(시간강사_입력!H432&lt;&gt;"",시간강사_입력!I432&lt;&gt;""),CHAR(10)&amp;"임용기간: "&amp;TEXT(시간강사_입력!H432,"yyyy. m. d.")&amp;" ~ "&amp;TEXT(시간강사_입력!I432,"yyyy. m. d."),"")&amp;IF(시간강사_입력!J432&lt;&gt;"",CHAR(10)&amp;"주당수업시간: 주 "&amp;시간강사_입력!J432&amp;"시간","")&amp;IF(시간강사_입력!K432&lt;&gt;"",CHAR(10)&amp;"총 수업주수: "&amp;시간강사_입력!K432&amp;"주","")&amp;IF(시간강사_입력!L432="예",CHAR(10)&amp;"방학기간 제외","")&amp;IF(시간강사_입력!M432&lt;&gt;"",CHAR(10)&amp;"근무시간: "&amp;시간강사_입력!M432,"")))</f>
        <v/>
      </c>
      <c r="F435" s="8" t="str">
        <f>IF(OR(시간강사_입력!F432="",LEFT(시간강사_입력!F432,2)="예)"),"",기본설정!$B$6)</f>
        <v/>
      </c>
      <c r="G435" s="22" t="str">
        <f>IF(OR(시간강사_입력!F432="",LEFT(시간강사_입력!F432,2)="예)"),"",IF(시간강사_입력!N432="",기본설정!$B$7,시간강사_입력!N432))</f>
        <v/>
      </c>
      <c r="H435" s="8" t="str">
        <f>IF(OR(시간강사_입력!F432="",LEFT(시간강사_입력!F432,2)="예)"),"",IF(기본설정!$B$8="","",기본설정!$B$8))</f>
        <v/>
      </c>
      <c r="I435" s="8" t="str">
        <f>IF(OR(시간강사_입력!F432="",LEFT(시간강사_입력!F432,2)="예)"),"",IF(기본설정!$B$9="","",기본설정!$B$9))</f>
        <v/>
      </c>
      <c r="J435" s="8" t="str">
        <f>IF(OR(시간강사_입력!F432="",LEFT(시간강사_입력!F432,2)="예)"),"",IF(시간강사_입력!P432&lt;&gt;"",시간강사_입력!P432,IF(기본설정!$B$10="","",기본설정!$B$10)))</f>
        <v/>
      </c>
    </row>
    <row r="436" spans="1:10" ht="90" customHeight="1">
      <c r="A436" s="7" t="str">
        <f>IF(OR(시간강사_입력!F433="",LEFT(시간강사_입력!F433,2)="예)"),"",IF(시간강사_입력!A433="",시간강사_입력!H433,시간강사_입력!A433))</f>
        <v/>
      </c>
      <c r="B436" s="8" t="str">
        <f>IF(OR(시간강사_입력!F433="",LEFT(시간강사_입력!F433,2)="예)"),"",IF(시간강사_입력!B433="",기본설정!$B$5,시간강사_입력!B433))</f>
        <v/>
      </c>
      <c r="C436" s="8" t="str">
        <f>IF(OR(시간강사_입력!F433="",LEFT(시간강사_입력!F433,2)="예)"),"",시간강사_입력!C433&amp;IF(시간강사_입력!E433="","",CHAR(10)&amp;"("&amp;시간강사_입력!E433&amp;")"))</f>
        <v/>
      </c>
      <c r="D436" s="8" t="str">
        <f ca="1">IF(OR(시간강사_입력!F433="",LEFT(시간강사_입력!F433,2)="예)"),"",시간강사_입력!F433&amp;IF(시간강사_입력!G433="","",CHAR(10)&amp;"("&amp;IF(시간강사_입력!G433="","",IF(AND(ISNUMBER(시간강사_입력!G433),시간강사_입력!G433&lt;100000),TEXT(시간강사_입력!G433,"yyyy. m. d."),IF(LEN(SUBSTITUTE(SUBSTITUTE(SUBSTITUTE(TRIM(시간강사_입력!G433),"-",""),".","")," ",""))=8,LEFT(SUBSTITUTE(SUBSTITUTE(SUBSTITUTE(TRIM(시간강사_입력!G433),"-",""),".","")," ",""),4)&amp;". "&amp;VALUE(MID(SUBSTITUTE(SUBSTITUTE(SUBSTITUTE(TRIM(시간강사_입력!G433),"-",""),".","")," ",""),5,2))&amp;". "&amp;VALUE(RIGHT(SUBSTITUTE(SUBSTITUTE(SUBSTITUTE(TRIM(시간강사_입력!G433),"-",""),".","")," ",""),2))&amp;".",IF(LEN(SUBSTITUTE(SUBSTITUTE(SUBSTITUTE(TRIM(시간강사_입력!G433),"-",""),".","")," ",""))=13,IF(OR(MID(SUBSTITUTE(SUBSTITUTE(SUBSTITUTE(TRIM(시간강사_입력!G433),"-",""),".","")," ",""),7,1)="1",MID(SUBSTITUTE(SUBSTITUTE(SUBSTITUTE(TRIM(시간강사_입력!G433),"-",""),".","")," ",""),7,1)="2",MID(SUBSTITUTE(SUBSTITUTE(SUBSTITUTE(TRIM(시간강사_입력!G433),"-",""),".","")," ",""),7,1)="5",MID(SUBSTITUTE(SUBSTITUTE(SUBSTITUTE(TRIM(시간강사_입력!G433),"-",""),".","")," ",""),7,1)="6"),"19","20")&amp;LEFT(SUBSTITUTE(SUBSTITUTE(SUBSTITUTE(TRIM(시간강사_입력!G433),"-",""),".","")," ",""),2)&amp;". "&amp;VALUE(MID(SUBSTITUTE(SUBSTITUTE(SUBSTITUTE(TRIM(시간강사_입력!G433),"-",""),".","")," ",""),3,2))&amp;". "&amp;VALUE(MID(SUBSTITUTE(SUBSTITUTE(SUBSTITUTE(TRIM(시간강사_입력!G433),"-",""),".","")," ",""),5,2))&amp;".",IF(LEN(SUBSTITUTE(SUBSTITUTE(SUBSTITUTE(TRIM(시간강사_입력!G433),"-",""),".","")," ",""))=6,IF(VALUE(LEFT(SUBSTITUTE(SUBSTITUTE(SUBSTITUTE(TRIM(시간강사_입력!G433),"-",""),".","")," ",""),2))&lt;=MOD(YEAR(TODAY()),100),"20","19")&amp;LEFT(SUBSTITUTE(SUBSTITUTE(SUBSTITUTE(TRIM(시간강사_입력!G433),"-",""),".","")," ",""),2)&amp;". "&amp;VALUE(MID(SUBSTITUTE(SUBSTITUTE(SUBSTITUTE(TRIM(시간강사_입력!G433),"-",""),".","")," ",""),3,2))&amp;". "&amp;VALUE(RIGHT(SUBSTITUTE(SUBSTITUTE(SUBSTITUTE(TRIM(시간강사_입력!G433),"-",""),".","")," ",""),2))&amp;".","")))))&amp;")"))</f>
        <v/>
      </c>
      <c r="E436" s="8" t="str">
        <f>IF(OR(시간강사_입력!F433="",LEFT(시간강사_입력!F433,2)="예)"),"",IF(시간강사_입력!O433&lt;&gt;"",시간강사_입력!O433,시간강사_입력!C433&amp;"에 임함."&amp;IF(AND(시간강사_입력!H433&lt;&gt;"",시간강사_입력!I433&lt;&gt;""),CHAR(10)&amp;"임용기간: "&amp;TEXT(시간강사_입력!H433,"yyyy. m. d.")&amp;" ~ "&amp;TEXT(시간강사_입력!I433,"yyyy. m. d."),"")&amp;IF(시간강사_입력!J433&lt;&gt;"",CHAR(10)&amp;"주당수업시간: 주 "&amp;시간강사_입력!J433&amp;"시간","")&amp;IF(시간강사_입력!K433&lt;&gt;"",CHAR(10)&amp;"총 수업주수: "&amp;시간강사_입력!K433&amp;"주","")&amp;IF(시간강사_입력!L433="예",CHAR(10)&amp;"방학기간 제외","")&amp;IF(시간강사_입력!M433&lt;&gt;"",CHAR(10)&amp;"근무시간: "&amp;시간강사_입력!M433,"")))</f>
        <v/>
      </c>
      <c r="F436" s="8" t="str">
        <f>IF(OR(시간강사_입력!F433="",LEFT(시간강사_입력!F433,2)="예)"),"",기본설정!$B$6)</f>
        <v/>
      </c>
      <c r="G436" s="22" t="str">
        <f>IF(OR(시간강사_입력!F433="",LEFT(시간강사_입력!F433,2)="예)"),"",IF(시간강사_입력!N433="",기본설정!$B$7,시간강사_입력!N433))</f>
        <v/>
      </c>
      <c r="H436" s="8" t="str">
        <f>IF(OR(시간강사_입력!F433="",LEFT(시간강사_입력!F433,2)="예)"),"",IF(기본설정!$B$8="","",기본설정!$B$8))</f>
        <v/>
      </c>
      <c r="I436" s="8" t="str">
        <f>IF(OR(시간강사_입력!F433="",LEFT(시간강사_입력!F433,2)="예)"),"",IF(기본설정!$B$9="","",기본설정!$B$9))</f>
        <v/>
      </c>
      <c r="J436" s="8" t="str">
        <f>IF(OR(시간강사_입력!F433="",LEFT(시간강사_입력!F433,2)="예)"),"",IF(시간강사_입력!P433&lt;&gt;"",시간강사_입력!P433,IF(기본설정!$B$10="","",기본설정!$B$10)))</f>
        <v/>
      </c>
    </row>
    <row r="437" spans="1:10" ht="90" customHeight="1">
      <c r="A437" s="7" t="str">
        <f>IF(OR(시간강사_입력!F434="",LEFT(시간강사_입력!F434,2)="예)"),"",IF(시간강사_입력!A434="",시간강사_입력!H434,시간강사_입력!A434))</f>
        <v/>
      </c>
      <c r="B437" s="8" t="str">
        <f>IF(OR(시간강사_입력!F434="",LEFT(시간강사_입력!F434,2)="예)"),"",IF(시간강사_입력!B434="",기본설정!$B$5,시간강사_입력!B434))</f>
        <v/>
      </c>
      <c r="C437" s="8" t="str">
        <f>IF(OR(시간강사_입력!F434="",LEFT(시간강사_입력!F434,2)="예)"),"",시간강사_입력!C434&amp;IF(시간강사_입력!E434="","",CHAR(10)&amp;"("&amp;시간강사_입력!E434&amp;")"))</f>
        <v/>
      </c>
      <c r="D437" s="8" t="str">
        <f ca="1">IF(OR(시간강사_입력!F434="",LEFT(시간강사_입력!F434,2)="예)"),"",시간강사_입력!F434&amp;IF(시간강사_입력!G434="","",CHAR(10)&amp;"("&amp;IF(시간강사_입력!G434="","",IF(AND(ISNUMBER(시간강사_입력!G434),시간강사_입력!G434&lt;100000),TEXT(시간강사_입력!G434,"yyyy. m. d."),IF(LEN(SUBSTITUTE(SUBSTITUTE(SUBSTITUTE(TRIM(시간강사_입력!G434),"-",""),".","")," ",""))=8,LEFT(SUBSTITUTE(SUBSTITUTE(SUBSTITUTE(TRIM(시간강사_입력!G434),"-",""),".","")," ",""),4)&amp;". "&amp;VALUE(MID(SUBSTITUTE(SUBSTITUTE(SUBSTITUTE(TRIM(시간강사_입력!G434),"-",""),".","")," ",""),5,2))&amp;". "&amp;VALUE(RIGHT(SUBSTITUTE(SUBSTITUTE(SUBSTITUTE(TRIM(시간강사_입력!G434),"-",""),".","")," ",""),2))&amp;".",IF(LEN(SUBSTITUTE(SUBSTITUTE(SUBSTITUTE(TRIM(시간강사_입력!G434),"-",""),".","")," ",""))=13,IF(OR(MID(SUBSTITUTE(SUBSTITUTE(SUBSTITUTE(TRIM(시간강사_입력!G434),"-",""),".","")," ",""),7,1)="1",MID(SUBSTITUTE(SUBSTITUTE(SUBSTITUTE(TRIM(시간강사_입력!G434),"-",""),".","")," ",""),7,1)="2",MID(SUBSTITUTE(SUBSTITUTE(SUBSTITUTE(TRIM(시간강사_입력!G434),"-",""),".","")," ",""),7,1)="5",MID(SUBSTITUTE(SUBSTITUTE(SUBSTITUTE(TRIM(시간강사_입력!G434),"-",""),".","")," ",""),7,1)="6"),"19","20")&amp;LEFT(SUBSTITUTE(SUBSTITUTE(SUBSTITUTE(TRIM(시간강사_입력!G434),"-",""),".","")," ",""),2)&amp;". "&amp;VALUE(MID(SUBSTITUTE(SUBSTITUTE(SUBSTITUTE(TRIM(시간강사_입력!G434),"-",""),".","")," ",""),3,2))&amp;". "&amp;VALUE(MID(SUBSTITUTE(SUBSTITUTE(SUBSTITUTE(TRIM(시간강사_입력!G434),"-",""),".","")," ",""),5,2))&amp;".",IF(LEN(SUBSTITUTE(SUBSTITUTE(SUBSTITUTE(TRIM(시간강사_입력!G434),"-",""),".","")," ",""))=6,IF(VALUE(LEFT(SUBSTITUTE(SUBSTITUTE(SUBSTITUTE(TRIM(시간강사_입력!G434),"-",""),".","")," ",""),2))&lt;=MOD(YEAR(TODAY()),100),"20","19")&amp;LEFT(SUBSTITUTE(SUBSTITUTE(SUBSTITUTE(TRIM(시간강사_입력!G434),"-",""),".","")," ",""),2)&amp;". "&amp;VALUE(MID(SUBSTITUTE(SUBSTITUTE(SUBSTITUTE(TRIM(시간강사_입력!G434),"-",""),".","")," ",""),3,2))&amp;". "&amp;VALUE(RIGHT(SUBSTITUTE(SUBSTITUTE(SUBSTITUTE(TRIM(시간강사_입력!G434),"-",""),".","")," ",""),2))&amp;".","")))))&amp;")"))</f>
        <v/>
      </c>
      <c r="E437" s="8" t="str">
        <f>IF(OR(시간강사_입력!F434="",LEFT(시간강사_입력!F434,2)="예)"),"",IF(시간강사_입력!O434&lt;&gt;"",시간강사_입력!O434,시간강사_입력!C434&amp;"에 임함."&amp;IF(AND(시간강사_입력!H434&lt;&gt;"",시간강사_입력!I434&lt;&gt;""),CHAR(10)&amp;"임용기간: "&amp;TEXT(시간강사_입력!H434,"yyyy. m. d.")&amp;" ~ "&amp;TEXT(시간강사_입력!I434,"yyyy. m. d."),"")&amp;IF(시간강사_입력!J434&lt;&gt;"",CHAR(10)&amp;"주당수업시간: 주 "&amp;시간강사_입력!J434&amp;"시간","")&amp;IF(시간강사_입력!K434&lt;&gt;"",CHAR(10)&amp;"총 수업주수: "&amp;시간강사_입력!K434&amp;"주","")&amp;IF(시간강사_입력!L434="예",CHAR(10)&amp;"방학기간 제외","")&amp;IF(시간강사_입력!M434&lt;&gt;"",CHAR(10)&amp;"근무시간: "&amp;시간강사_입력!M434,"")))</f>
        <v/>
      </c>
      <c r="F437" s="8" t="str">
        <f>IF(OR(시간강사_입력!F434="",LEFT(시간강사_입력!F434,2)="예)"),"",기본설정!$B$6)</f>
        <v/>
      </c>
      <c r="G437" s="22" t="str">
        <f>IF(OR(시간강사_입력!F434="",LEFT(시간강사_입력!F434,2)="예)"),"",IF(시간강사_입력!N434="",기본설정!$B$7,시간강사_입력!N434))</f>
        <v/>
      </c>
      <c r="H437" s="8" t="str">
        <f>IF(OR(시간강사_입력!F434="",LEFT(시간강사_입력!F434,2)="예)"),"",IF(기본설정!$B$8="","",기본설정!$B$8))</f>
        <v/>
      </c>
      <c r="I437" s="8" t="str">
        <f>IF(OR(시간강사_입력!F434="",LEFT(시간강사_입력!F434,2)="예)"),"",IF(기본설정!$B$9="","",기본설정!$B$9))</f>
        <v/>
      </c>
      <c r="J437" s="8" t="str">
        <f>IF(OR(시간강사_입력!F434="",LEFT(시간강사_입력!F434,2)="예)"),"",IF(시간강사_입력!P434&lt;&gt;"",시간강사_입력!P434,IF(기본설정!$B$10="","",기본설정!$B$10)))</f>
        <v/>
      </c>
    </row>
    <row r="438" spans="1:10" ht="90" customHeight="1">
      <c r="A438" s="7" t="str">
        <f>IF(OR(시간강사_입력!F435="",LEFT(시간강사_입력!F435,2)="예)"),"",IF(시간강사_입력!A435="",시간강사_입력!H435,시간강사_입력!A435))</f>
        <v/>
      </c>
      <c r="B438" s="8" t="str">
        <f>IF(OR(시간강사_입력!F435="",LEFT(시간강사_입력!F435,2)="예)"),"",IF(시간강사_입력!B435="",기본설정!$B$5,시간강사_입력!B435))</f>
        <v/>
      </c>
      <c r="C438" s="8" t="str">
        <f>IF(OR(시간강사_입력!F435="",LEFT(시간강사_입력!F435,2)="예)"),"",시간강사_입력!C435&amp;IF(시간강사_입력!E435="","",CHAR(10)&amp;"("&amp;시간강사_입력!E435&amp;")"))</f>
        <v/>
      </c>
      <c r="D438" s="8" t="str">
        <f ca="1">IF(OR(시간강사_입력!F435="",LEFT(시간강사_입력!F435,2)="예)"),"",시간강사_입력!F435&amp;IF(시간강사_입력!G435="","",CHAR(10)&amp;"("&amp;IF(시간강사_입력!G435="","",IF(AND(ISNUMBER(시간강사_입력!G435),시간강사_입력!G435&lt;100000),TEXT(시간강사_입력!G435,"yyyy. m. d."),IF(LEN(SUBSTITUTE(SUBSTITUTE(SUBSTITUTE(TRIM(시간강사_입력!G435),"-",""),".","")," ",""))=8,LEFT(SUBSTITUTE(SUBSTITUTE(SUBSTITUTE(TRIM(시간강사_입력!G435),"-",""),".","")," ",""),4)&amp;". "&amp;VALUE(MID(SUBSTITUTE(SUBSTITUTE(SUBSTITUTE(TRIM(시간강사_입력!G435),"-",""),".","")," ",""),5,2))&amp;". "&amp;VALUE(RIGHT(SUBSTITUTE(SUBSTITUTE(SUBSTITUTE(TRIM(시간강사_입력!G435),"-",""),".","")," ",""),2))&amp;".",IF(LEN(SUBSTITUTE(SUBSTITUTE(SUBSTITUTE(TRIM(시간강사_입력!G435),"-",""),".","")," ",""))=13,IF(OR(MID(SUBSTITUTE(SUBSTITUTE(SUBSTITUTE(TRIM(시간강사_입력!G435),"-",""),".","")," ",""),7,1)="1",MID(SUBSTITUTE(SUBSTITUTE(SUBSTITUTE(TRIM(시간강사_입력!G435),"-",""),".","")," ",""),7,1)="2",MID(SUBSTITUTE(SUBSTITUTE(SUBSTITUTE(TRIM(시간강사_입력!G435),"-",""),".","")," ",""),7,1)="5",MID(SUBSTITUTE(SUBSTITUTE(SUBSTITUTE(TRIM(시간강사_입력!G435),"-",""),".","")," ",""),7,1)="6"),"19","20")&amp;LEFT(SUBSTITUTE(SUBSTITUTE(SUBSTITUTE(TRIM(시간강사_입력!G435),"-",""),".","")," ",""),2)&amp;". "&amp;VALUE(MID(SUBSTITUTE(SUBSTITUTE(SUBSTITUTE(TRIM(시간강사_입력!G435),"-",""),".","")," ",""),3,2))&amp;". "&amp;VALUE(MID(SUBSTITUTE(SUBSTITUTE(SUBSTITUTE(TRIM(시간강사_입력!G435),"-",""),".","")," ",""),5,2))&amp;".",IF(LEN(SUBSTITUTE(SUBSTITUTE(SUBSTITUTE(TRIM(시간강사_입력!G435),"-",""),".","")," ",""))=6,IF(VALUE(LEFT(SUBSTITUTE(SUBSTITUTE(SUBSTITUTE(TRIM(시간강사_입력!G435),"-",""),".","")," ",""),2))&lt;=MOD(YEAR(TODAY()),100),"20","19")&amp;LEFT(SUBSTITUTE(SUBSTITUTE(SUBSTITUTE(TRIM(시간강사_입력!G435),"-",""),".","")," ",""),2)&amp;". "&amp;VALUE(MID(SUBSTITUTE(SUBSTITUTE(SUBSTITUTE(TRIM(시간강사_입력!G435),"-",""),".","")," ",""),3,2))&amp;". "&amp;VALUE(RIGHT(SUBSTITUTE(SUBSTITUTE(SUBSTITUTE(TRIM(시간강사_입력!G435),"-",""),".","")," ",""),2))&amp;".","")))))&amp;")"))</f>
        <v/>
      </c>
      <c r="E438" s="8" t="str">
        <f>IF(OR(시간강사_입력!F435="",LEFT(시간강사_입력!F435,2)="예)"),"",IF(시간강사_입력!O435&lt;&gt;"",시간강사_입력!O435,시간강사_입력!C435&amp;"에 임함."&amp;IF(AND(시간강사_입력!H435&lt;&gt;"",시간강사_입력!I435&lt;&gt;""),CHAR(10)&amp;"임용기간: "&amp;TEXT(시간강사_입력!H435,"yyyy. m. d.")&amp;" ~ "&amp;TEXT(시간강사_입력!I435,"yyyy. m. d."),"")&amp;IF(시간강사_입력!J435&lt;&gt;"",CHAR(10)&amp;"주당수업시간: 주 "&amp;시간강사_입력!J435&amp;"시간","")&amp;IF(시간강사_입력!K435&lt;&gt;"",CHAR(10)&amp;"총 수업주수: "&amp;시간강사_입력!K435&amp;"주","")&amp;IF(시간강사_입력!L435="예",CHAR(10)&amp;"방학기간 제외","")&amp;IF(시간강사_입력!M435&lt;&gt;"",CHAR(10)&amp;"근무시간: "&amp;시간강사_입력!M435,"")))</f>
        <v/>
      </c>
      <c r="F438" s="8" t="str">
        <f>IF(OR(시간강사_입력!F435="",LEFT(시간강사_입력!F435,2)="예)"),"",기본설정!$B$6)</f>
        <v/>
      </c>
      <c r="G438" s="22" t="str">
        <f>IF(OR(시간강사_입력!F435="",LEFT(시간강사_입력!F435,2)="예)"),"",IF(시간강사_입력!N435="",기본설정!$B$7,시간강사_입력!N435))</f>
        <v/>
      </c>
      <c r="H438" s="8" t="str">
        <f>IF(OR(시간강사_입력!F435="",LEFT(시간강사_입력!F435,2)="예)"),"",IF(기본설정!$B$8="","",기본설정!$B$8))</f>
        <v/>
      </c>
      <c r="I438" s="8" t="str">
        <f>IF(OR(시간강사_입력!F435="",LEFT(시간강사_입력!F435,2)="예)"),"",IF(기본설정!$B$9="","",기본설정!$B$9))</f>
        <v/>
      </c>
      <c r="J438" s="8" t="str">
        <f>IF(OR(시간강사_입력!F435="",LEFT(시간강사_입력!F435,2)="예)"),"",IF(시간강사_입력!P435&lt;&gt;"",시간강사_입력!P435,IF(기본설정!$B$10="","",기본설정!$B$10)))</f>
        <v/>
      </c>
    </row>
    <row r="439" spans="1:10" ht="90" customHeight="1">
      <c r="A439" s="7" t="str">
        <f>IF(OR(시간강사_입력!F436="",LEFT(시간강사_입력!F436,2)="예)"),"",IF(시간강사_입력!A436="",시간강사_입력!H436,시간강사_입력!A436))</f>
        <v/>
      </c>
      <c r="B439" s="8" t="str">
        <f>IF(OR(시간강사_입력!F436="",LEFT(시간강사_입력!F436,2)="예)"),"",IF(시간강사_입력!B436="",기본설정!$B$5,시간강사_입력!B436))</f>
        <v/>
      </c>
      <c r="C439" s="8" t="str">
        <f>IF(OR(시간강사_입력!F436="",LEFT(시간강사_입력!F436,2)="예)"),"",시간강사_입력!C436&amp;IF(시간강사_입력!E436="","",CHAR(10)&amp;"("&amp;시간강사_입력!E436&amp;")"))</f>
        <v/>
      </c>
      <c r="D439" s="8" t="str">
        <f ca="1">IF(OR(시간강사_입력!F436="",LEFT(시간강사_입력!F436,2)="예)"),"",시간강사_입력!F436&amp;IF(시간강사_입력!G436="","",CHAR(10)&amp;"("&amp;IF(시간강사_입력!G436="","",IF(AND(ISNUMBER(시간강사_입력!G436),시간강사_입력!G436&lt;100000),TEXT(시간강사_입력!G436,"yyyy. m. d."),IF(LEN(SUBSTITUTE(SUBSTITUTE(SUBSTITUTE(TRIM(시간강사_입력!G436),"-",""),".","")," ",""))=8,LEFT(SUBSTITUTE(SUBSTITUTE(SUBSTITUTE(TRIM(시간강사_입력!G436),"-",""),".","")," ",""),4)&amp;". "&amp;VALUE(MID(SUBSTITUTE(SUBSTITUTE(SUBSTITUTE(TRIM(시간강사_입력!G436),"-",""),".","")," ",""),5,2))&amp;". "&amp;VALUE(RIGHT(SUBSTITUTE(SUBSTITUTE(SUBSTITUTE(TRIM(시간강사_입력!G436),"-",""),".","")," ",""),2))&amp;".",IF(LEN(SUBSTITUTE(SUBSTITUTE(SUBSTITUTE(TRIM(시간강사_입력!G436),"-",""),".","")," ",""))=13,IF(OR(MID(SUBSTITUTE(SUBSTITUTE(SUBSTITUTE(TRIM(시간강사_입력!G436),"-",""),".","")," ",""),7,1)="1",MID(SUBSTITUTE(SUBSTITUTE(SUBSTITUTE(TRIM(시간강사_입력!G436),"-",""),".","")," ",""),7,1)="2",MID(SUBSTITUTE(SUBSTITUTE(SUBSTITUTE(TRIM(시간강사_입력!G436),"-",""),".","")," ",""),7,1)="5",MID(SUBSTITUTE(SUBSTITUTE(SUBSTITUTE(TRIM(시간강사_입력!G436),"-",""),".","")," ",""),7,1)="6"),"19","20")&amp;LEFT(SUBSTITUTE(SUBSTITUTE(SUBSTITUTE(TRIM(시간강사_입력!G436),"-",""),".","")," ",""),2)&amp;". "&amp;VALUE(MID(SUBSTITUTE(SUBSTITUTE(SUBSTITUTE(TRIM(시간강사_입력!G436),"-",""),".","")," ",""),3,2))&amp;". "&amp;VALUE(MID(SUBSTITUTE(SUBSTITUTE(SUBSTITUTE(TRIM(시간강사_입력!G436),"-",""),".","")," ",""),5,2))&amp;".",IF(LEN(SUBSTITUTE(SUBSTITUTE(SUBSTITUTE(TRIM(시간강사_입력!G436),"-",""),".","")," ",""))=6,IF(VALUE(LEFT(SUBSTITUTE(SUBSTITUTE(SUBSTITUTE(TRIM(시간강사_입력!G436),"-",""),".","")," ",""),2))&lt;=MOD(YEAR(TODAY()),100),"20","19")&amp;LEFT(SUBSTITUTE(SUBSTITUTE(SUBSTITUTE(TRIM(시간강사_입력!G436),"-",""),".","")," ",""),2)&amp;". "&amp;VALUE(MID(SUBSTITUTE(SUBSTITUTE(SUBSTITUTE(TRIM(시간강사_입력!G436),"-",""),".","")," ",""),3,2))&amp;". "&amp;VALUE(RIGHT(SUBSTITUTE(SUBSTITUTE(SUBSTITUTE(TRIM(시간강사_입력!G436),"-",""),".","")," ",""),2))&amp;".","")))))&amp;")"))</f>
        <v/>
      </c>
      <c r="E439" s="8" t="str">
        <f>IF(OR(시간강사_입력!F436="",LEFT(시간강사_입력!F436,2)="예)"),"",IF(시간강사_입력!O436&lt;&gt;"",시간강사_입력!O436,시간강사_입력!C436&amp;"에 임함."&amp;IF(AND(시간강사_입력!H436&lt;&gt;"",시간강사_입력!I436&lt;&gt;""),CHAR(10)&amp;"임용기간: "&amp;TEXT(시간강사_입력!H436,"yyyy. m. d.")&amp;" ~ "&amp;TEXT(시간강사_입력!I436,"yyyy. m. d."),"")&amp;IF(시간강사_입력!J436&lt;&gt;"",CHAR(10)&amp;"주당수업시간: 주 "&amp;시간강사_입력!J436&amp;"시간","")&amp;IF(시간강사_입력!K436&lt;&gt;"",CHAR(10)&amp;"총 수업주수: "&amp;시간강사_입력!K436&amp;"주","")&amp;IF(시간강사_입력!L436="예",CHAR(10)&amp;"방학기간 제외","")&amp;IF(시간강사_입력!M436&lt;&gt;"",CHAR(10)&amp;"근무시간: "&amp;시간강사_입력!M436,"")))</f>
        <v/>
      </c>
      <c r="F439" s="8" t="str">
        <f>IF(OR(시간강사_입력!F436="",LEFT(시간강사_입력!F436,2)="예)"),"",기본설정!$B$6)</f>
        <v/>
      </c>
      <c r="G439" s="22" t="str">
        <f>IF(OR(시간강사_입력!F436="",LEFT(시간강사_입력!F436,2)="예)"),"",IF(시간강사_입력!N436="",기본설정!$B$7,시간강사_입력!N436))</f>
        <v/>
      </c>
      <c r="H439" s="8" t="str">
        <f>IF(OR(시간강사_입력!F436="",LEFT(시간강사_입력!F436,2)="예)"),"",IF(기본설정!$B$8="","",기본설정!$B$8))</f>
        <v/>
      </c>
      <c r="I439" s="8" t="str">
        <f>IF(OR(시간강사_입력!F436="",LEFT(시간강사_입력!F436,2)="예)"),"",IF(기본설정!$B$9="","",기본설정!$B$9))</f>
        <v/>
      </c>
      <c r="J439" s="8" t="str">
        <f>IF(OR(시간강사_입력!F436="",LEFT(시간강사_입력!F436,2)="예)"),"",IF(시간강사_입력!P436&lt;&gt;"",시간강사_입력!P436,IF(기본설정!$B$10="","",기본설정!$B$10)))</f>
        <v/>
      </c>
    </row>
    <row r="440" spans="1:10" ht="90" customHeight="1">
      <c r="A440" s="7" t="str">
        <f>IF(OR(시간강사_입력!F437="",LEFT(시간강사_입력!F437,2)="예)"),"",IF(시간강사_입력!A437="",시간강사_입력!H437,시간강사_입력!A437))</f>
        <v/>
      </c>
      <c r="B440" s="8" t="str">
        <f>IF(OR(시간강사_입력!F437="",LEFT(시간강사_입력!F437,2)="예)"),"",IF(시간강사_입력!B437="",기본설정!$B$5,시간강사_입력!B437))</f>
        <v/>
      </c>
      <c r="C440" s="8" t="str">
        <f>IF(OR(시간강사_입력!F437="",LEFT(시간강사_입력!F437,2)="예)"),"",시간강사_입력!C437&amp;IF(시간강사_입력!E437="","",CHAR(10)&amp;"("&amp;시간강사_입력!E437&amp;")"))</f>
        <v/>
      </c>
      <c r="D440" s="8" t="str">
        <f ca="1">IF(OR(시간강사_입력!F437="",LEFT(시간강사_입력!F437,2)="예)"),"",시간강사_입력!F437&amp;IF(시간강사_입력!G437="","",CHAR(10)&amp;"("&amp;IF(시간강사_입력!G437="","",IF(AND(ISNUMBER(시간강사_입력!G437),시간강사_입력!G437&lt;100000),TEXT(시간강사_입력!G437,"yyyy. m. d."),IF(LEN(SUBSTITUTE(SUBSTITUTE(SUBSTITUTE(TRIM(시간강사_입력!G437),"-",""),".","")," ",""))=8,LEFT(SUBSTITUTE(SUBSTITUTE(SUBSTITUTE(TRIM(시간강사_입력!G437),"-",""),".","")," ",""),4)&amp;". "&amp;VALUE(MID(SUBSTITUTE(SUBSTITUTE(SUBSTITUTE(TRIM(시간강사_입력!G437),"-",""),".","")," ",""),5,2))&amp;". "&amp;VALUE(RIGHT(SUBSTITUTE(SUBSTITUTE(SUBSTITUTE(TRIM(시간강사_입력!G437),"-",""),".","")," ",""),2))&amp;".",IF(LEN(SUBSTITUTE(SUBSTITUTE(SUBSTITUTE(TRIM(시간강사_입력!G437),"-",""),".","")," ",""))=13,IF(OR(MID(SUBSTITUTE(SUBSTITUTE(SUBSTITUTE(TRIM(시간강사_입력!G437),"-",""),".","")," ",""),7,1)="1",MID(SUBSTITUTE(SUBSTITUTE(SUBSTITUTE(TRIM(시간강사_입력!G437),"-",""),".","")," ",""),7,1)="2",MID(SUBSTITUTE(SUBSTITUTE(SUBSTITUTE(TRIM(시간강사_입력!G437),"-",""),".","")," ",""),7,1)="5",MID(SUBSTITUTE(SUBSTITUTE(SUBSTITUTE(TRIM(시간강사_입력!G437),"-",""),".","")," ",""),7,1)="6"),"19","20")&amp;LEFT(SUBSTITUTE(SUBSTITUTE(SUBSTITUTE(TRIM(시간강사_입력!G437),"-",""),".","")," ",""),2)&amp;". "&amp;VALUE(MID(SUBSTITUTE(SUBSTITUTE(SUBSTITUTE(TRIM(시간강사_입력!G437),"-",""),".","")," ",""),3,2))&amp;". "&amp;VALUE(MID(SUBSTITUTE(SUBSTITUTE(SUBSTITUTE(TRIM(시간강사_입력!G437),"-",""),".","")," ",""),5,2))&amp;".",IF(LEN(SUBSTITUTE(SUBSTITUTE(SUBSTITUTE(TRIM(시간강사_입력!G437),"-",""),".","")," ",""))=6,IF(VALUE(LEFT(SUBSTITUTE(SUBSTITUTE(SUBSTITUTE(TRIM(시간강사_입력!G437),"-",""),".","")," ",""),2))&lt;=MOD(YEAR(TODAY()),100),"20","19")&amp;LEFT(SUBSTITUTE(SUBSTITUTE(SUBSTITUTE(TRIM(시간강사_입력!G437),"-",""),".","")," ",""),2)&amp;". "&amp;VALUE(MID(SUBSTITUTE(SUBSTITUTE(SUBSTITUTE(TRIM(시간강사_입력!G437),"-",""),".","")," ",""),3,2))&amp;". "&amp;VALUE(RIGHT(SUBSTITUTE(SUBSTITUTE(SUBSTITUTE(TRIM(시간강사_입력!G437),"-",""),".","")," ",""),2))&amp;".","")))))&amp;")"))</f>
        <v/>
      </c>
      <c r="E440" s="8" t="str">
        <f>IF(OR(시간강사_입력!F437="",LEFT(시간강사_입력!F437,2)="예)"),"",IF(시간강사_입력!O437&lt;&gt;"",시간강사_입력!O437,시간강사_입력!C437&amp;"에 임함."&amp;IF(AND(시간강사_입력!H437&lt;&gt;"",시간강사_입력!I437&lt;&gt;""),CHAR(10)&amp;"임용기간: "&amp;TEXT(시간강사_입력!H437,"yyyy. m. d.")&amp;" ~ "&amp;TEXT(시간강사_입력!I437,"yyyy. m. d."),"")&amp;IF(시간강사_입력!J437&lt;&gt;"",CHAR(10)&amp;"주당수업시간: 주 "&amp;시간강사_입력!J437&amp;"시간","")&amp;IF(시간강사_입력!K437&lt;&gt;"",CHAR(10)&amp;"총 수업주수: "&amp;시간강사_입력!K437&amp;"주","")&amp;IF(시간강사_입력!L437="예",CHAR(10)&amp;"방학기간 제외","")&amp;IF(시간강사_입력!M437&lt;&gt;"",CHAR(10)&amp;"근무시간: "&amp;시간강사_입력!M437,"")))</f>
        <v/>
      </c>
      <c r="F440" s="8" t="str">
        <f>IF(OR(시간강사_입력!F437="",LEFT(시간강사_입력!F437,2)="예)"),"",기본설정!$B$6)</f>
        <v/>
      </c>
      <c r="G440" s="22" t="str">
        <f>IF(OR(시간강사_입력!F437="",LEFT(시간강사_입력!F437,2)="예)"),"",IF(시간강사_입력!N437="",기본설정!$B$7,시간강사_입력!N437))</f>
        <v/>
      </c>
      <c r="H440" s="8" t="str">
        <f>IF(OR(시간강사_입력!F437="",LEFT(시간강사_입력!F437,2)="예)"),"",IF(기본설정!$B$8="","",기본설정!$B$8))</f>
        <v/>
      </c>
      <c r="I440" s="8" t="str">
        <f>IF(OR(시간강사_입력!F437="",LEFT(시간강사_입력!F437,2)="예)"),"",IF(기본설정!$B$9="","",기본설정!$B$9))</f>
        <v/>
      </c>
      <c r="J440" s="8" t="str">
        <f>IF(OR(시간강사_입력!F437="",LEFT(시간강사_입력!F437,2)="예)"),"",IF(시간강사_입력!P437&lt;&gt;"",시간강사_입력!P437,IF(기본설정!$B$10="","",기본설정!$B$10)))</f>
        <v/>
      </c>
    </row>
    <row r="441" spans="1:10" ht="90" customHeight="1">
      <c r="A441" s="7" t="str">
        <f>IF(OR(시간강사_입력!F438="",LEFT(시간강사_입력!F438,2)="예)"),"",IF(시간강사_입력!A438="",시간강사_입력!H438,시간강사_입력!A438))</f>
        <v/>
      </c>
      <c r="B441" s="8" t="str">
        <f>IF(OR(시간강사_입력!F438="",LEFT(시간강사_입력!F438,2)="예)"),"",IF(시간강사_입력!B438="",기본설정!$B$5,시간강사_입력!B438))</f>
        <v/>
      </c>
      <c r="C441" s="8" t="str">
        <f>IF(OR(시간강사_입력!F438="",LEFT(시간강사_입력!F438,2)="예)"),"",시간강사_입력!C438&amp;IF(시간강사_입력!E438="","",CHAR(10)&amp;"("&amp;시간강사_입력!E438&amp;")"))</f>
        <v/>
      </c>
      <c r="D441" s="8" t="str">
        <f ca="1">IF(OR(시간강사_입력!F438="",LEFT(시간강사_입력!F438,2)="예)"),"",시간강사_입력!F438&amp;IF(시간강사_입력!G438="","",CHAR(10)&amp;"("&amp;IF(시간강사_입력!G438="","",IF(AND(ISNUMBER(시간강사_입력!G438),시간강사_입력!G438&lt;100000),TEXT(시간강사_입력!G438,"yyyy. m. d."),IF(LEN(SUBSTITUTE(SUBSTITUTE(SUBSTITUTE(TRIM(시간강사_입력!G438),"-",""),".","")," ",""))=8,LEFT(SUBSTITUTE(SUBSTITUTE(SUBSTITUTE(TRIM(시간강사_입력!G438),"-",""),".","")," ",""),4)&amp;". "&amp;VALUE(MID(SUBSTITUTE(SUBSTITUTE(SUBSTITUTE(TRIM(시간강사_입력!G438),"-",""),".","")," ",""),5,2))&amp;". "&amp;VALUE(RIGHT(SUBSTITUTE(SUBSTITUTE(SUBSTITUTE(TRIM(시간강사_입력!G438),"-",""),".","")," ",""),2))&amp;".",IF(LEN(SUBSTITUTE(SUBSTITUTE(SUBSTITUTE(TRIM(시간강사_입력!G438),"-",""),".","")," ",""))=13,IF(OR(MID(SUBSTITUTE(SUBSTITUTE(SUBSTITUTE(TRIM(시간강사_입력!G438),"-",""),".","")," ",""),7,1)="1",MID(SUBSTITUTE(SUBSTITUTE(SUBSTITUTE(TRIM(시간강사_입력!G438),"-",""),".","")," ",""),7,1)="2",MID(SUBSTITUTE(SUBSTITUTE(SUBSTITUTE(TRIM(시간강사_입력!G438),"-",""),".","")," ",""),7,1)="5",MID(SUBSTITUTE(SUBSTITUTE(SUBSTITUTE(TRIM(시간강사_입력!G438),"-",""),".","")," ",""),7,1)="6"),"19","20")&amp;LEFT(SUBSTITUTE(SUBSTITUTE(SUBSTITUTE(TRIM(시간강사_입력!G438),"-",""),".","")," ",""),2)&amp;". "&amp;VALUE(MID(SUBSTITUTE(SUBSTITUTE(SUBSTITUTE(TRIM(시간강사_입력!G438),"-",""),".","")," ",""),3,2))&amp;". "&amp;VALUE(MID(SUBSTITUTE(SUBSTITUTE(SUBSTITUTE(TRIM(시간강사_입력!G438),"-",""),".","")," ",""),5,2))&amp;".",IF(LEN(SUBSTITUTE(SUBSTITUTE(SUBSTITUTE(TRIM(시간강사_입력!G438),"-",""),".","")," ",""))=6,IF(VALUE(LEFT(SUBSTITUTE(SUBSTITUTE(SUBSTITUTE(TRIM(시간강사_입력!G438),"-",""),".","")," ",""),2))&lt;=MOD(YEAR(TODAY()),100),"20","19")&amp;LEFT(SUBSTITUTE(SUBSTITUTE(SUBSTITUTE(TRIM(시간강사_입력!G438),"-",""),".","")," ",""),2)&amp;". "&amp;VALUE(MID(SUBSTITUTE(SUBSTITUTE(SUBSTITUTE(TRIM(시간강사_입력!G438),"-",""),".","")," ",""),3,2))&amp;". "&amp;VALUE(RIGHT(SUBSTITUTE(SUBSTITUTE(SUBSTITUTE(TRIM(시간강사_입력!G438),"-",""),".","")," ",""),2))&amp;".","")))))&amp;")"))</f>
        <v/>
      </c>
      <c r="E441" s="8" t="str">
        <f>IF(OR(시간강사_입력!F438="",LEFT(시간강사_입력!F438,2)="예)"),"",IF(시간강사_입력!O438&lt;&gt;"",시간강사_입력!O438,시간강사_입력!C438&amp;"에 임함."&amp;IF(AND(시간강사_입력!H438&lt;&gt;"",시간강사_입력!I438&lt;&gt;""),CHAR(10)&amp;"임용기간: "&amp;TEXT(시간강사_입력!H438,"yyyy. m. d.")&amp;" ~ "&amp;TEXT(시간강사_입력!I438,"yyyy. m. d."),"")&amp;IF(시간강사_입력!J438&lt;&gt;"",CHAR(10)&amp;"주당수업시간: 주 "&amp;시간강사_입력!J438&amp;"시간","")&amp;IF(시간강사_입력!K438&lt;&gt;"",CHAR(10)&amp;"총 수업주수: "&amp;시간강사_입력!K438&amp;"주","")&amp;IF(시간강사_입력!L438="예",CHAR(10)&amp;"방학기간 제외","")&amp;IF(시간강사_입력!M438&lt;&gt;"",CHAR(10)&amp;"근무시간: "&amp;시간강사_입력!M438,"")))</f>
        <v/>
      </c>
      <c r="F441" s="8" t="str">
        <f>IF(OR(시간강사_입력!F438="",LEFT(시간강사_입력!F438,2)="예)"),"",기본설정!$B$6)</f>
        <v/>
      </c>
      <c r="G441" s="22" t="str">
        <f>IF(OR(시간강사_입력!F438="",LEFT(시간강사_입력!F438,2)="예)"),"",IF(시간강사_입력!N438="",기본설정!$B$7,시간강사_입력!N438))</f>
        <v/>
      </c>
      <c r="H441" s="8" t="str">
        <f>IF(OR(시간강사_입력!F438="",LEFT(시간강사_입력!F438,2)="예)"),"",IF(기본설정!$B$8="","",기본설정!$B$8))</f>
        <v/>
      </c>
      <c r="I441" s="8" t="str">
        <f>IF(OR(시간강사_입력!F438="",LEFT(시간강사_입력!F438,2)="예)"),"",IF(기본설정!$B$9="","",기본설정!$B$9))</f>
        <v/>
      </c>
      <c r="J441" s="8" t="str">
        <f>IF(OR(시간강사_입력!F438="",LEFT(시간강사_입력!F438,2)="예)"),"",IF(시간강사_입력!P438&lt;&gt;"",시간강사_입력!P438,IF(기본설정!$B$10="","",기본설정!$B$10)))</f>
        <v/>
      </c>
    </row>
    <row r="442" spans="1:10" ht="90" customHeight="1">
      <c r="A442" s="7" t="str">
        <f>IF(OR(시간강사_입력!F439="",LEFT(시간강사_입력!F439,2)="예)"),"",IF(시간강사_입력!A439="",시간강사_입력!H439,시간강사_입력!A439))</f>
        <v/>
      </c>
      <c r="B442" s="8" t="str">
        <f>IF(OR(시간강사_입력!F439="",LEFT(시간강사_입력!F439,2)="예)"),"",IF(시간강사_입력!B439="",기본설정!$B$5,시간강사_입력!B439))</f>
        <v/>
      </c>
      <c r="C442" s="8" t="str">
        <f>IF(OR(시간강사_입력!F439="",LEFT(시간강사_입력!F439,2)="예)"),"",시간강사_입력!C439&amp;IF(시간강사_입력!E439="","",CHAR(10)&amp;"("&amp;시간강사_입력!E439&amp;")"))</f>
        <v/>
      </c>
      <c r="D442" s="8" t="str">
        <f ca="1">IF(OR(시간강사_입력!F439="",LEFT(시간강사_입력!F439,2)="예)"),"",시간강사_입력!F439&amp;IF(시간강사_입력!G439="","",CHAR(10)&amp;"("&amp;IF(시간강사_입력!G439="","",IF(AND(ISNUMBER(시간강사_입력!G439),시간강사_입력!G439&lt;100000),TEXT(시간강사_입력!G439,"yyyy. m. d."),IF(LEN(SUBSTITUTE(SUBSTITUTE(SUBSTITUTE(TRIM(시간강사_입력!G439),"-",""),".","")," ",""))=8,LEFT(SUBSTITUTE(SUBSTITUTE(SUBSTITUTE(TRIM(시간강사_입력!G439),"-",""),".","")," ",""),4)&amp;". "&amp;VALUE(MID(SUBSTITUTE(SUBSTITUTE(SUBSTITUTE(TRIM(시간강사_입력!G439),"-",""),".","")," ",""),5,2))&amp;". "&amp;VALUE(RIGHT(SUBSTITUTE(SUBSTITUTE(SUBSTITUTE(TRIM(시간강사_입력!G439),"-",""),".","")," ",""),2))&amp;".",IF(LEN(SUBSTITUTE(SUBSTITUTE(SUBSTITUTE(TRIM(시간강사_입력!G439),"-",""),".","")," ",""))=13,IF(OR(MID(SUBSTITUTE(SUBSTITUTE(SUBSTITUTE(TRIM(시간강사_입력!G439),"-",""),".","")," ",""),7,1)="1",MID(SUBSTITUTE(SUBSTITUTE(SUBSTITUTE(TRIM(시간강사_입력!G439),"-",""),".","")," ",""),7,1)="2",MID(SUBSTITUTE(SUBSTITUTE(SUBSTITUTE(TRIM(시간강사_입력!G439),"-",""),".","")," ",""),7,1)="5",MID(SUBSTITUTE(SUBSTITUTE(SUBSTITUTE(TRIM(시간강사_입력!G439),"-",""),".","")," ",""),7,1)="6"),"19","20")&amp;LEFT(SUBSTITUTE(SUBSTITUTE(SUBSTITUTE(TRIM(시간강사_입력!G439),"-",""),".","")," ",""),2)&amp;". "&amp;VALUE(MID(SUBSTITUTE(SUBSTITUTE(SUBSTITUTE(TRIM(시간강사_입력!G439),"-",""),".","")," ",""),3,2))&amp;". "&amp;VALUE(MID(SUBSTITUTE(SUBSTITUTE(SUBSTITUTE(TRIM(시간강사_입력!G439),"-",""),".","")," ",""),5,2))&amp;".",IF(LEN(SUBSTITUTE(SUBSTITUTE(SUBSTITUTE(TRIM(시간강사_입력!G439),"-",""),".","")," ",""))=6,IF(VALUE(LEFT(SUBSTITUTE(SUBSTITUTE(SUBSTITUTE(TRIM(시간강사_입력!G439),"-",""),".","")," ",""),2))&lt;=MOD(YEAR(TODAY()),100),"20","19")&amp;LEFT(SUBSTITUTE(SUBSTITUTE(SUBSTITUTE(TRIM(시간강사_입력!G439),"-",""),".","")," ",""),2)&amp;". "&amp;VALUE(MID(SUBSTITUTE(SUBSTITUTE(SUBSTITUTE(TRIM(시간강사_입력!G439),"-",""),".","")," ",""),3,2))&amp;". "&amp;VALUE(RIGHT(SUBSTITUTE(SUBSTITUTE(SUBSTITUTE(TRIM(시간강사_입력!G439),"-",""),".","")," ",""),2))&amp;".","")))))&amp;")"))</f>
        <v/>
      </c>
      <c r="E442" s="8" t="str">
        <f>IF(OR(시간강사_입력!F439="",LEFT(시간강사_입력!F439,2)="예)"),"",IF(시간강사_입력!O439&lt;&gt;"",시간강사_입력!O439,시간강사_입력!C439&amp;"에 임함."&amp;IF(AND(시간강사_입력!H439&lt;&gt;"",시간강사_입력!I439&lt;&gt;""),CHAR(10)&amp;"임용기간: "&amp;TEXT(시간강사_입력!H439,"yyyy. m. d.")&amp;" ~ "&amp;TEXT(시간강사_입력!I439,"yyyy. m. d."),"")&amp;IF(시간강사_입력!J439&lt;&gt;"",CHAR(10)&amp;"주당수업시간: 주 "&amp;시간강사_입력!J439&amp;"시간","")&amp;IF(시간강사_입력!K439&lt;&gt;"",CHAR(10)&amp;"총 수업주수: "&amp;시간강사_입력!K439&amp;"주","")&amp;IF(시간강사_입력!L439="예",CHAR(10)&amp;"방학기간 제외","")&amp;IF(시간강사_입력!M439&lt;&gt;"",CHAR(10)&amp;"근무시간: "&amp;시간강사_입력!M439,"")))</f>
        <v/>
      </c>
      <c r="F442" s="8" t="str">
        <f>IF(OR(시간강사_입력!F439="",LEFT(시간강사_입력!F439,2)="예)"),"",기본설정!$B$6)</f>
        <v/>
      </c>
      <c r="G442" s="22" t="str">
        <f>IF(OR(시간강사_입력!F439="",LEFT(시간강사_입력!F439,2)="예)"),"",IF(시간강사_입력!N439="",기본설정!$B$7,시간강사_입력!N439))</f>
        <v/>
      </c>
      <c r="H442" s="8" t="str">
        <f>IF(OR(시간강사_입력!F439="",LEFT(시간강사_입력!F439,2)="예)"),"",IF(기본설정!$B$8="","",기본설정!$B$8))</f>
        <v/>
      </c>
      <c r="I442" s="8" t="str">
        <f>IF(OR(시간강사_입력!F439="",LEFT(시간강사_입력!F439,2)="예)"),"",IF(기본설정!$B$9="","",기본설정!$B$9))</f>
        <v/>
      </c>
      <c r="J442" s="8" t="str">
        <f>IF(OR(시간강사_입력!F439="",LEFT(시간강사_입력!F439,2)="예)"),"",IF(시간강사_입력!P439&lt;&gt;"",시간강사_입력!P439,IF(기본설정!$B$10="","",기본설정!$B$10)))</f>
        <v/>
      </c>
    </row>
    <row r="443" spans="1:10" ht="90" customHeight="1">
      <c r="A443" s="7" t="str">
        <f>IF(OR(시간강사_입력!F440="",LEFT(시간강사_입력!F440,2)="예)"),"",IF(시간강사_입력!A440="",시간강사_입력!H440,시간강사_입력!A440))</f>
        <v/>
      </c>
      <c r="B443" s="8" t="str">
        <f>IF(OR(시간강사_입력!F440="",LEFT(시간강사_입력!F440,2)="예)"),"",IF(시간강사_입력!B440="",기본설정!$B$5,시간강사_입력!B440))</f>
        <v/>
      </c>
      <c r="C443" s="8" t="str">
        <f>IF(OR(시간강사_입력!F440="",LEFT(시간강사_입력!F440,2)="예)"),"",시간강사_입력!C440&amp;IF(시간강사_입력!E440="","",CHAR(10)&amp;"("&amp;시간강사_입력!E440&amp;")"))</f>
        <v/>
      </c>
      <c r="D443" s="8" t="str">
        <f ca="1">IF(OR(시간강사_입력!F440="",LEFT(시간강사_입력!F440,2)="예)"),"",시간강사_입력!F440&amp;IF(시간강사_입력!G440="","",CHAR(10)&amp;"("&amp;IF(시간강사_입력!G440="","",IF(AND(ISNUMBER(시간강사_입력!G440),시간강사_입력!G440&lt;100000),TEXT(시간강사_입력!G440,"yyyy. m. d."),IF(LEN(SUBSTITUTE(SUBSTITUTE(SUBSTITUTE(TRIM(시간강사_입력!G440),"-",""),".","")," ",""))=8,LEFT(SUBSTITUTE(SUBSTITUTE(SUBSTITUTE(TRIM(시간강사_입력!G440),"-",""),".","")," ",""),4)&amp;". "&amp;VALUE(MID(SUBSTITUTE(SUBSTITUTE(SUBSTITUTE(TRIM(시간강사_입력!G440),"-",""),".","")," ",""),5,2))&amp;". "&amp;VALUE(RIGHT(SUBSTITUTE(SUBSTITUTE(SUBSTITUTE(TRIM(시간강사_입력!G440),"-",""),".","")," ",""),2))&amp;".",IF(LEN(SUBSTITUTE(SUBSTITUTE(SUBSTITUTE(TRIM(시간강사_입력!G440),"-",""),".","")," ",""))=13,IF(OR(MID(SUBSTITUTE(SUBSTITUTE(SUBSTITUTE(TRIM(시간강사_입력!G440),"-",""),".","")," ",""),7,1)="1",MID(SUBSTITUTE(SUBSTITUTE(SUBSTITUTE(TRIM(시간강사_입력!G440),"-",""),".","")," ",""),7,1)="2",MID(SUBSTITUTE(SUBSTITUTE(SUBSTITUTE(TRIM(시간강사_입력!G440),"-",""),".","")," ",""),7,1)="5",MID(SUBSTITUTE(SUBSTITUTE(SUBSTITUTE(TRIM(시간강사_입력!G440),"-",""),".","")," ",""),7,1)="6"),"19","20")&amp;LEFT(SUBSTITUTE(SUBSTITUTE(SUBSTITUTE(TRIM(시간강사_입력!G440),"-",""),".","")," ",""),2)&amp;". "&amp;VALUE(MID(SUBSTITUTE(SUBSTITUTE(SUBSTITUTE(TRIM(시간강사_입력!G440),"-",""),".","")," ",""),3,2))&amp;". "&amp;VALUE(MID(SUBSTITUTE(SUBSTITUTE(SUBSTITUTE(TRIM(시간강사_입력!G440),"-",""),".","")," ",""),5,2))&amp;".",IF(LEN(SUBSTITUTE(SUBSTITUTE(SUBSTITUTE(TRIM(시간강사_입력!G440),"-",""),".","")," ",""))=6,IF(VALUE(LEFT(SUBSTITUTE(SUBSTITUTE(SUBSTITUTE(TRIM(시간강사_입력!G440),"-",""),".","")," ",""),2))&lt;=MOD(YEAR(TODAY()),100),"20","19")&amp;LEFT(SUBSTITUTE(SUBSTITUTE(SUBSTITUTE(TRIM(시간강사_입력!G440),"-",""),".","")," ",""),2)&amp;". "&amp;VALUE(MID(SUBSTITUTE(SUBSTITUTE(SUBSTITUTE(TRIM(시간강사_입력!G440),"-",""),".","")," ",""),3,2))&amp;". "&amp;VALUE(RIGHT(SUBSTITUTE(SUBSTITUTE(SUBSTITUTE(TRIM(시간강사_입력!G440),"-",""),".","")," ",""),2))&amp;".","")))))&amp;")"))</f>
        <v/>
      </c>
      <c r="E443" s="8" t="str">
        <f>IF(OR(시간강사_입력!F440="",LEFT(시간강사_입력!F440,2)="예)"),"",IF(시간강사_입력!O440&lt;&gt;"",시간강사_입력!O440,시간강사_입력!C440&amp;"에 임함."&amp;IF(AND(시간강사_입력!H440&lt;&gt;"",시간강사_입력!I440&lt;&gt;""),CHAR(10)&amp;"임용기간: "&amp;TEXT(시간강사_입력!H440,"yyyy. m. d.")&amp;" ~ "&amp;TEXT(시간강사_입력!I440,"yyyy. m. d."),"")&amp;IF(시간강사_입력!J440&lt;&gt;"",CHAR(10)&amp;"주당수업시간: 주 "&amp;시간강사_입력!J440&amp;"시간","")&amp;IF(시간강사_입력!K440&lt;&gt;"",CHAR(10)&amp;"총 수업주수: "&amp;시간강사_입력!K440&amp;"주","")&amp;IF(시간강사_입력!L440="예",CHAR(10)&amp;"방학기간 제외","")&amp;IF(시간강사_입력!M440&lt;&gt;"",CHAR(10)&amp;"근무시간: "&amp;시간강사_입력!M440,"")))</f>
        <v/>
      </c>
      <c r="F443" s="8" t="str">
        <f>IF(OR(시간강사_입력!F440="",LEFT(시간강사_입력!F440,2)="예)"),"",기본설정!$B$6)</f>
        <v/>
      </c>
      <c r="G443" s="22" t="str">
        <f>IF(OR(시간강사_입력!F440="",LEFT(시간강사_입력!F440,2)="예)"),"",IF(시간강사_입력!N440="",기본설정!$B$7,시간강사_입력!N440))</f>
        <v/>
      </c>
      <c r="H443" s="8" t="str">
        <f>IF(OR(시간강사_입력!F440="",LEFT(시간강사_입력!F440,2)="예)"),"",IF(기본설정!$B$8="","",기본설정!$B$8))</f>
        <v/>
      </c>
      <c r="I443" s="8" t="str">
        <f>IF(OR(시간강사_입력!F440="",LEFT(시간강사_입력!F440,2)="예)"),"",IF(기본설정!$B$9="","",기본설정!$B$9))</f>
        <v/>
      </c>
      <c r="J443" s="8" t="str">
        <f>IF(OR(시간강사_입력!F440="",LEFT(시간강사_입력!F440,2)="예)"),"",IF(시간강사_입력!P440&lt;&gt;"",시간강사_입력!P440,IF(기본설정!$B$10="","",기본설정!$B$10)))</f>
        <v/>
      </c>
    </row>
    <row r="444" spans="1:10" ht="90" customHeight="1">
      <c r="A444" s="7" t="str">
        <f>IF(OR(시간강사_입력!F441="",LEFT(시간강사_입력!F441,2)="예)"),"",IF(시간강사_입력!A441="",시간강사_입력!H441,시간강사_입력!A441))</f>
        <v/>
      </c>
      <c r="B444" s="8" t="str">
        <f>IF(OR(시간강사_입력!F441="",LEFT(시간강사_입력!F441,2)="예)"),"",IF(시간강사_입력!B441="",기본설정!$B$5,시간강사_입력!B441))</f>
        <v/>
      </c>
      <c r="C444" s="8" t="str">
        <f>IF(OR(시간강사_입력!F441="",LEFT(시간강사_입력!F441,2)="예)"),"",시간강사_입력!C441&amp;IF(시간강사_입력!E441="","",CHAR(10)&amp;"("&amp;시간강사_입력!E441&amp;")"))</f>
        <v/>
      </c>
      <c r="D444" s="8" t="str">
        <f ca="1">IF(OR(시간강사_입력!F441="",LEFT(시간강사_입력!F441,2)="예)"),"",시간강사_입력!F441&amp;IF(시간강사_입력!G441="","",CHAR(10)&amp;"("&amp;IF(시간강사_입력!G441="","",IF(AND(ISNUMBER(시간강사_입력!G441),시간강사_입력!G441&lt;100000),TEXT(시간강사_입력!G441,"yyyy. m. d."),IF(LEN(SUBSTITUTE(SUBSTITUTE(SUBSTITUTE(TRIM(시간강사_입력!G441),"-",""),".","")," ",""))=8,LEFT(SUBSTITUTE(SUBSTITUTE(SUBSTITUTE(TRIM(시간강사_입력!G441),"-",""),".","")," ",""),4)&amp;". "&amp;VALUE(MID(SUBSTITUTE(SUBSTITUTE(SUBSTITUTE(TRIM(시간강사_입력!G441),"-",""),".","")," ",""),5,2))&amp;". "&amp;VALUE(RIGHT(SUBSTITUTE(SUBSTITUTE(SUBSTITUTE(TRIM(시간강사_입력!G441),"-",""),".","")," ",""),2))&amp;".",IF(LEN(SUBSTITUTE(SUBSTITUTE(SUBSTITUTE(TRIM(시간강사_입력!G441),"-",""),".","")," ",""))=13,IF(OR(MID(SUBSTITUTE(SUBSTITUTE(SUBSTITUTE(TRIM(시간강사_입력!G441),"-",""),".","")," ",""),7,1)="1",MID(SUBSTITUTE(SUBSTITUTE(SUBSTITUTE(TRIM(시간강사_입력!G441),"-",""),".","")," ",""),7,1)="2",MID(SUBSTITUTE(SUBSTITUTE(SUBSTITUTE(TRIM(시간강사_입력!G441),"-",""),".","")," ",""),7,1)="5",MID(SUBSTITUTE(SUBSTITUTE(SUBSTITUTE(TRIM(시간강사_입력!G441),"-",""),".","")," ",""),7,1)="6"),"19","20")&amp;LEFT(SUBSTITUTE(SUBSTITUTE(SUBSTITUTE(TRIM(시간강사_입력!G441),"-",""),".","")," ",""),2)&amp;". "&amp;VALUE(MID(SUBSTITUTE(SUBSTITUTE(SUBSTITUTE(TRIM(시간강사_입력!G441),"-",""),".","")," ",""),3,2))&amp;". "&amp;VALUE(MID(SUBSTITUTE(SUBSTITUTE(SUBSTITUTE(TRIM(시간강사_입력!G441),"-",""),".","")," ",""),5,2))&amp;".",IF(LEN(SUBSTITUTE(SUBSTITUTE(SUBSTITUTE(TRIM(시간강사_입력!G441),"-",""),".","")," ",""))=6,IF(VALUE(LEFT(SUBSTITUTE(SUBSTITUTE(SUBSTITUTE(TRIM(시간강사_입력!G441),"-",""),".","")," ",""),2))&lt;=MOD(YEAR(TODAY()),100),"20","19")&amp;LEFT(SUBSTITUTE(SUBSTITUTE(SUBSTITUTE(TRIM(시간강사_입력!G441),"-",""),".","")," ",""),2)&amp;". "&amp;VALUE(MID(SUBSTITUTE(SUBSTITUTE(SUBSTITUTE(TRIM(시간강사_입력!G441),"-",""),".","")," ",""),3,2))&amp;". "&amp;VALUE(RIGHT(SUBSTITUTE(SUBSTITUTE(SUBSTITUTE(TRIM(시간강사_입력!G441),"-",""),".","")," ",""),2))&amp;".","")))))&amp;")"))</f>
        <v/>
      </c>
      <c r="E444" s="8" t="str">
        <f>IF(OR(시간강사_입력!F441="",LEFT(시간강사_입력!F441,2)="예)"),"",IF(시간강사_입력!O441&lt;&gt;"",시간강사_입력!O441,시간강사_입력!C441&amp;"에 임함."&amp;IF(AND(시간강사_입력!H441&lt;&gt;"",시간강사_입력!I441&lt;&gt;""),CHAR(10)&amp;"임용기간: "&amp;TEXT(시간강사_입력!H441,"yyyy. m. d.")&amp;" ~ "&amp;TEXT(시간강사_입력!I441,"yyyy. m. d."),"")&amp;IF(시간강사_입력!J441&lt;&gt;"",CHAR(10)&amp;"주당수업시간: 주 "&amp;시간강사_입력!J441&amp;"시간","")&amp;IF(시간강사_입력!K441&lt;&gt;"",CHAR(10)&amp;"총 수업주수: "&amp;시간강사_입력!K441&amp;"주","")&amp;IF(시간강사_입력!L441="예",CHAR(10)&amp;"방학기간 제외","")&amp;IF(시간강사_입력!M441&lt;&gt;"",CHAR(10)&amp;"근무시간: "&amp;시간강사_입력!M441,"")))</f>
        <v/>
      </c>
      <c r="F444" s="8" t="str">
        <f>IF(OR(시간강사_입력!F441="",LEFT(시간강사_입력!F441,2)="예)"),"",기본설정!$B$6)</f>
        <v/>
      </c>
      <c r="G444" s="22" t="str">
        <f>IF(OR(시간강사_입력!F441="",LEFT(시간강사_입력!F441,2)="예)"),"",IF(시간강사_입력!N441="",기본설정!$B$7,시간강사_입력!N441))</f>
        <v/>
      </c>
      <c r="H444" s="8" t="str">
        <f>IF(OR(시간강사_입력!F441="",LEFT(시간강사_입력!F441,2)="예)"),"",IF(기본설정!$B$8="","",기본설정!$B$8))</f>
        <v/>
      </c>
      <c r="I444" s="8" t="str">
        <f>IF(OR(시간강사_입력!F441="",LEFT(시간강사_입력!F441,2)="예)"),"",IF(기본설정!$B$9="","",기본설정!$B$9))</f>
        <v/>
      </c>
      <c r="J444" s="8" t="str">
        <f>IF(OR(시간강사_입력!F441="",LEFT(시간강사_입력!F441,2)="예)"),"",IF(시간강사_입력!P441&lt;&gt;"",시간강사_입력!P441,IF(기본설정!$B$10="","",기본설정!$B$10)))</f>
        <v/>
      </c>
    </row>
    <row r="445" spans="1:10" ht="90" customHeight="1">
      <c r="A445" s="7" t="str">
        <f>IF(OR(시간강사_입력!F442="",LEFT(시간강사_입력!F442,2)="예)"),"",IF(시간강사_입력!A442="",시간강사_입력!H442,시간강사_입력!A442))</f>
        <v/>
      </c>
      <c r="B445" s="8" t="str">
        <f>IF(OR(시간강사_입력!F442="",LEFT(시간강사_입력!F442,2)="예)"),"",IF(시간강사_입력!B442="",기본설정!$B$5,시간강사_입력!B442))</f>
        <v/>
      </c>
      <c r="C445" s="8" t="str">
        <f>IF(OR(시간강사_입력!F442="",LEFT(시간강사_입력!F442,2)="예)"),"",시간강사_입력!C442&amp;IF(시간강사_입력!E442="","",CHAR(10)&amp;"("&amp;시간강사_입력!E442&amp;")"))</f>
        <v/>
      </c>
      <c r="D445" s="8" t="str">
        <f ca="1">IF(OR(시간강사_입력!F442="",LEFT(시간강사_입력!F442,2)="예)"),"",시간강사_입력!F442&amp;IF(시간강사_입력!G442="","",CHAR(10)&amp;"("&amp;IF(시간강사_입력!G442="","",IF(AND(ISNUMBER(시간강사_입력!G442),시간강사_입력!G442&lt;100000),TEXT(시간강사_입력!G442,"yyyy. m. d."),IF(LEN(SUBSTITUTE(SUBSTITUTE(SUBSTITUTE(TRIM(시간강사_입력!G442),"-",""),".","")," ",""))=8,LEFT(SUBSTITUTE(SUBSTITUTE(SUBSTITUTE(TRIM(시간강사_입력!G442),"-",""),".","")," ",""),4)&amp;". "&amp;VALUE(MID(SUBSTITUTE(SUBSTITUTE(SUBSTITUTE(TRIM(시간강사_입력!G442),"-",""),".","")," ",""),5,2))&amp;". "&amp;VALUE(RIGHT(SUBSTITUTE(SUBSTITUTE(SUBSTITUTE(TRIM(시간강사_입력!G442),"-",""),".","")," ",""),2))&amp;".",IF(LEN(SUBSTITUTE(SUBSTITUTE(SUBSTITUTE(TRIM(시간강사_입력!G442),"-",""),".","")," ",""))=13,IF(OR(MID(SUBSTITUTE(SUBSTITUTE(SUBSTITUTE(TRIM(시간강사_입력!G442),"-",""),".","")," ",""),7,1)="1",MID(SUBSTITUTE(SUBSTITUTE(SUBSTITUTE(TRIM(시간강사_입력!G442),"-",""),".","")," ",""),7,1)="2",MID(SUBSTITUTE(SUBSTITUTE(SUBSTITUTE(TRIM(시간강사_입력!G442),"-",""),".","")," ",""),7,1)="5",MID(SUBSTITUTE(SUBSTITUTE(SUBSTITUTE(TRIM(시간강사_입력!G442),"-",""),".","")," ",""),7,1)="6"),"19","20")&amp;LEFT(SUBSTITUTE(SUBSTITUTE(SUBSTITUTE(TRIM(시간강사_입력!G442),"-",""),".","")," ",""),2)&amp;". "&amp;VALUE(MID(SUBSTITUTE(SUBSTITUTE(SUBSTITUTE(TRIM(시간강사_입력!G442),"-",""),".","")," ",""),3,2))&amp;". "&amp;VALUE(MID(SUBSTITUTE(SUBSTITUTE(SUBSTITUTE(TRIM(시간강사_입력!G442),"-",""),".","")," ",""),5,2))&amp;".",IF(LEN(SUBSTITUTE(SUBSTITUTE(SUBSTITUTE(TRIM(시간강사_입력!G442),"-",""),".","")," ",""))=6,IF(VALUE(LEFT(SUBSTITUTE(SUBSTITUTE(SUBSTITUTE(TRIM(시간강사_입력!G442),"-",""),".","")," ",""),2))&lt;=MOD(YEAR(TODAY()),100),"20","19")&amp;LEFT(SUBSTITUTE(SUBSTITUTE(SUBSTITUTE(TRIM(시간강사_입력!G442),"-",""),".","")," ",""),2)&amp;". "&amp;VALUE(MID(SUBSTITUTE(SUBSTITUTE(SUBSTITUTE(TRIM(시간강사_입력!G442),"-",""),".","")," ",""),3,2))&amp;". "&amp;VALUE(RIGHT(SUBSTITUTE(SUBSTITUTE(SUBSTITUTE(TRIM(시간강사_입력!G442),"-",""),".","")," ",""),2))&amp;".","")))))&amp;")"))</f>
        <v/>
      </c>
      <c r="E445" s="8" t="str">
        <f>IF(OR(시간강사_입력!F442="",LEFT(시간강사_입력!F442,2)="예)"),"",IF(시간강사_입력!O442&lt;&gt;"",시간강사_입력!O442,시간강사_입력!C442&amp;"에 임함."&amp;IF(AND(시간강사_입력!H442&lt;&gt;"",시간강사_입력!I442&lt;&gt;""),CHAR(10)&amp;"임용기간: "&amp;TEXT(시간강사_입력!H442,"yyyy. m. d.")&amp;" ~ "&amp;TEXT(시간강사_입력!I442,"yyyy. m. d."),"")&amp;IF(시간강사_입력!J442&lt;&gt;"",CHAR(10)&amp;"주당수업시간: 주 "&amp;시간강사_입력!J442&amp;"시간","")&amp;IF(시간강사_입력!K442&lt;&gt;"",CHAR(10)&amp;"총 수업주수: "&amp;시간강사_입력!K442&amp;"주","")&amp;IF(시간강사_입력!L442="예",CHAR(10)&amp;"방학기간 제외","")&amp;IF(시간강사_입력!M442&lt;&gt;"",CHAR(10)&amp;"근무시간: "&amp;시간강사_입력!M442,"")))</f>
        <v/>
      </c>
      <c r="F445" s="8" t="str">
        <f>IF(OR(시간강사_입력!F442="",LEFT(시간강사_입력!F442,2)="예)"),"",기본설정!$B$6)</f>
        <v/>
      </c>
      <c r="G445" s="22" t="str">
        <f>IF(OR(시간강사_입력!F442="",LEFT(시간강사_입력!F442,2)="예)"),"",IF(시간강사_입력!N442="",기본설정!$B$7,시간강사_입력!N442))</f>
        <v/>
      </c>
      <c r="H445" s="8" t="str">
        <f>IF(OR(시간강사_입력!F442="",LEFT(시간강사_입력!F442,2)="예)"),"",IF(기본설정!$B$8="","",기본설정!$B$8))</f>
        <v/>
      </c>
      <c r="I445" s="8" t="str">
        <f>IF(OR(시간강사_입력!F442="",LEFT(시간강사_입력!F442,2)="예)"),"",IF(기본설정!$B$9="","",기본설정!$B$9))</f>
        <v/>
      </c>
      <c r="J445" s="8" t="str">
        <f>IF(OR(시간강사_입력!F442="",LEFT(시간강사_입력!F442,2)="예)"),"",IF(시간강사_입력!P442&lt;&gt;"",시간강사_입력!P442,IF(기본설정!$B$10="","",기본설정!$B$10)))</f>
        <v/>
      </c>
    </row>
    <row r="446" spans="1:10" ht="90" customHeight="1">
      <c r="A446" s="7" t="str">
        <f>IF(OR(시간강사_입력!F443="",LEFT(시간강사_입력!F443,2)="예)"),"",IF(시간강사_입력!A443="",시간강사_입력!H443,시간강사_입력!A443))</f>
        <v/>
      </c>
      <c r="B446" s="8" t="str">
        <f>IF(OR(시간강사_입력!F443="",LEFT(시간강사_입력!F443,2)="예)"),"",IF(시간강사_입력!B443="",기본설정!$B$5,시간강사_입력!B443))</f>
        <v/>
      </c>
      <c r="C446" s="8" t="str">
        <f>IF(OR(시간강사_입력!F443="",LEFT(시간강사_입력!F443,2)="예)"),"",시간강사_입력!C443&amp;IF(시간강사_입력!E443="","",CHAR(10)&amp;"("&amp;시간강사_입력!E443&amp;")"))</f>
        <v/>
      </c>
      <c r="D446" s="8" t="str">
        <f ca="1">IF(OR(시간강사_입력!F443="",LEFT(시간강사_입력!F443,2)="예)"),"",시간강사_입력!F443&amp;IF(시간강사_입력!G443="","",CHAR(10)&amp;"("&amp;IF(시간강사_입력!G443="","",IF(AND(ISNUMBER(시간강사_입력!G443),시간강사_입력!G443&lt;100000),TEXT(시간강사_입력!G443,"yyyy. m. d."),IF(LEN(SUBSTITUTE(SUBSTITUTE(SUBSTITUTE(TRIM(시간강사_입력!G443),"-",""),".","")," ",""))=8,LEFT(SUBSTITUTE(SUBSTITUTE(SUBSTITUTE(TRIM(시간강사_입력!G443),"-",""),".","")," ",""),4)&amp;". "&amp;VALUE(MID(SUBSTITUTE(SUBSTITUTE(SUBSTITUTE(TRIM(시간강사_입력!G443),"-",""),".","")," ",""),5,2))&amp;". "&amp;VALUE(RIGHT(SUBSTITUTE(SUBSTITUTE(SUBSTITUTE(TRIM(시간강사_입력!G443),"-",""),".","")," ",""),2))&amp;".",IF(LEN(SUBSTITUTE(SUBSTITUTE(SUBSTITUTE(TRIM(시간강사_입력!G443),"-",""),".","")," ",""))=13,IF(OR(MID(SUBSTITUTE(SUBSTITUTE(SUBSTITUTE(TRIM(시간강사_입력!G443),"-",""),".","")," ",""),7,1)="1",MID(SUBSTITUTE(SUBSTITUTE(SUBSTITUTE(TRIM(시간강사_입력!G443),"-",""),".","")," ",""),7,1)="2",MID(SUBSTITUTE(SUBSTITUTE(SUBSTITUTE(TRIM(시간강사_입력!G443),"-",""),".","")," ",""),7,1)="5",MID(SUBSTITUTE(SUBSTITUTE(SUBSTITUTE(TRIM(시간강사_입력!G443),"-",""),".","")," ",""),7,1)="6"),"19","20")&amp;LEFT(SUBSTITUTE(SUBSTITUTE(SUBSTITUTE(TRIM(시간강사_입력!G443),"-",""),".","")," ",""),2)&amp;". "&amp;VALUE(MID(SUBSTITUTE(SUBSTITUTE(SUBSTITUTE(TRIM(시간강사_입력!G443),"-",""),".","")," ",""),3,2))&amp;". "&amp;VALUE(MID(SUBSTITUTE(SUBSTITUTE(SUBSTITUTE(TRIM(시간강사_입력!G443),"-",""),".","")," ",""),5,2))&amp;".",IF(LEN(SUBSTITUTE(SUBSTITUTE(SUBSTITUTE(TRIM(시간강사_입력!G443),"-",""),".","")," ",""))=6,IF(VALUE(LEFT(SUBSTITUTE(SUBSTITUTE(SUBSTITUTE(TRIM(시간강사_입력!G443),"-",""),".","")," ",""),2))&lt;=MOD(YEAR(TODAY()),100),"20","19")&amp;LEFT(SUBSTITUTE(SUBSTITUTE(SUBSTITUTE(TRIM(시간강사_입력!G443),"-",""),".","")," ",""),2)&amp;". "&amp;VALUE(MID(SUBSTITUTE(SUBSTITUTE(SUBSTITUTE(TRIM(시간강사_입력!G443),"-",""),".","")," ",""),3,2))&amp;". "&amp;VALUE(RIGHT(SUBSTITUTE(SUBSTITUTE(SUBSTITUTE(TRIM(시간강사_입력!G443),"-",""),".","")," ",""),2))&amp;".","")))))&amp;")"))</f>
        <v/>
      </c>
      <c r="E446" s="8" t="str">
        <f>IF(OR(시간강사_입력!F443="",LEFT(시간강사_입력!F443,2)="예)"),"",IF(시간강사_입력!O443&lt;&gt;"",시간강사_입력!O443,시간강사_입력!C443&amp;"에 임함."&amp;IF(AND(시간강사_입력!H443&lt;&gt;"",시간강사_입력!I443&lt;&gt;""),CHAR(10)&amp;"임용기간: "&amp;TEXT(시간강사_입력!H443,"yyyy. m. d.")&amp;" ~ "&amp;TEXT(시간강사_입력!I443,"yyyy. m. d."),"")&amp;IF(시간강사_입력!J443&lt;&gt;"",CHAR(10)&amp;"주당수업시간: 주 "&amp;시간강사_입력!J443&amp;"시간","")&amp;IF(시간강사_입력!K443&lt;&gt;"",CHAR(10)&amp;"총 수업주수: "&amp;시간강사_입력!K443&amp;"주","")&amp;IF(시간강사_입력!L443="예",CHAR(10)&amp;"방학기간 제외","")&amp;IF(시간강사_입력!M443&lt;&gt;"",CHAR(10)&amp;"근무시간: "&amp;시간강사_입력!M443,"")))</f>
        <v/>
      </c>
      <c r="F446" s="8" t="str">
        <f>IF(OR(시간강사_입력!F443="",LEFT(시간강사_입력!F443,2)="예)"),"",기본설정!$B$6)</f>
        <v/>
      </c>
      <c r="G446" s="22" t="str">
        <f>IF(OR(시간강사_입력!F443="",LEFT(시간강사_입력!F443,2)="예)"),"",IF(시간강사_입력!N443="",기본설정!$B$7,시간강사_입력!N443))</f>
        <v/>
      </c>
      <c r="H446" s="8" t="str">
        <f>IF(OR(시간강사_입력!F443="",LEFT(시간강사_입력!F443,2)="예)"),"",IF(기본설정!$B$8="","",기본설정!$B$8))</f>
        <v/>
      </c>
      <c r="I446" s="8" t="str">
        <f>IF(OR(시간강사_입력!F443="",LEFT(시간강사_입력!F443,2)="예)"),"",IF(기본설정!$B$9="","",기본설정!$B$9))</f>
        <v/>
      </c>
      <c r="J446" s="8" t="str">
        <f>IF(OR(시간강사_입력!F443="",LEFT(시간강사_입력!F443,2)="예)"),"",IF(시간강사_입력!P443&lt;&gt;"",시간강사_입력!P443,IF(기본설정!$B$10="","",기본설정!$B$10)))</f>
        <v/>
      </c>
    </row>
    <row r="447" spans="1:10" ht="90" customHeight="1">
      <c r="A447" s="7" t="str">
        <f>IF(OR(시간강사_입력!F444="",LEFT(시간강사_입력!F444,2)="예)"),"",IF(시간강사_입력!A444="",시간강사_입력!H444,시간강사_입력!A444))</f>
        <v/>
      </c>
      <c r="B447" s="8" t="str">
        <f>IF(OR(시간강사_입력!F444="",LEFT(시간강사_입력!F444,2)="예)"),"",IF(시간강사_입력!B444="",기본설정!$B$5,시간강사_입력!B444))</f>
        <v/>
      </c>
      <c r="C447" s="8" t="str">
        <f>IF(OR(시간강사_입력!F444="",LEFT(시간강사_입력!F444,2)="예)"),"",시간강사_입력!C444&amp;IF(시간강사_입력!E444="","",CHAR(10)&amp;"("&amp;시간강사_입력!E444&amp;")"))</f>
        <v/>
      </c>
      <c r="D447" s="8" t="str">
        <f ca="1">IF(OR(시간강사_입력!F444="",LEFT(시간강사_입력!F444,2)="예)"),"",시간강사_입력!F444&amp;IF(시간강사_입력!G444="","",CHAR(10)&amp;"("&amp;IF(시간강사_입력!G444="","",IF(AND(ISNUMBER(시간강사_입력!G444),시간강사_입력!G444&lt;100000),TEXT(시간강사_입력!G444,"yyyy. m. d."),IF(LEN(SUBSTITUTE(SUBSTITUTE(SUBSTITUTE(TRIM(시간강사_입력!G444),"-",""),".","")," ",""))=8,LEFT(SUBSTITUTE(SUBSTITUTE(SUBSTITUTE(TRIM(시간강사_입력!G444),"-",""),".","")," ",""),4)&amp;". "&amp;VALUE(MID(SUBSTITUTE(SUBSTITUTE(SUBSTITUTE(TRIM(시간강사_입력!G444),"-",""),".","")," ",""),5,2))&amp;". "&amp;VALUE(RIGHT(SUBSTITUTE(SUBSTITUTE(SUBSTITUTE(TRIM(시간강사_입력!G444),"-",""),".","")," ",""),2))&amp;".",IF(LEN(SUBSTITUTE(SUBSTITUTE(SUBSTITUTE(TRIM(시간강사_입력!G444),"-",""),".","")," ",""))=13,IF(OR(MID(SUBSTITUTE(SUBSTITUTE(SUBSTITUTE(TRIM(시간강사_입력!G444),"-",""),".","")," ",""),7,1)="1",MID(SUBSTITUTE(SUBSTITUTE(SUBSTITUTE(TRIM(시간강사_입력!G444),"-",""),".","")," ",""),7,1)="2",MID(SUBSTITUTE(SUBSTITUTE(SUBSTITUTE(TRIM(시간강사_입력!G444),"-",""),".","")," ",""),7,1)="5",MID(SUBSTITUTE(SUBSTITUTE(SUBSTITUTE(TRIM(시간강사_입력!G444),"-",""),".","")," ",""),7,1)="6"),"19","20")&amp;LEFT(SUBSTITUTE(SUBSTITUTE(SUBSTITUTE(TRIM(시간강사_입력!G444),"-",""),".","")," ",""),2)&amp;". "&amp;VALUE(MID(SUBSTITUTE(SUBSTITUTE(SUBSTITUTE(TRIM(시간강사_입력!G444),"-",""),".","")," ",""),3,2))&amp;". "&amp;VALUE(MID(SUBSTITUTE(SUBSTITUTE(SUBSTITUTE(TRIM(시간강사_입력!G444),"-",""),".","")," ",""),5,2))&amp;".",IF(LEN(SUBSTITUTE(SUBSTITUTE(SUBSTITUTE(TRIM(시간강사_입력!G444),"-",""),".","")," ",""))=6,IF(VALUE(LEFT(SUBSTITUTE(SUBSTITUTE(SUBSTITUTE(TRIM(시간강사_입력!G444),"-",""),".","")," ",""),2))&lt;=MOD(YEAR(TODAY()),100),"20","19")&amp;LEFT(SUBSTITUTE(SUBSTITUTE(SUBSTITUTE(TRIM(시간강사_입력!G444),"-",""),".","")," ",""),2)&amp;". "&amp;VALUE(MID(SUBSTITUTE(SUBSTITUTE(SUBSTITUTE(TRIM(시간강사_입력!G444),"-",""),".","")," ",""),3,2))&amp;". "&amp;VALUE(RIGHT(SUBSTITUTE(SUBSTITUTE(SUBSTITUTE(TRIM(시간강사_입력!G444),"-",""),".","")," ",""),2))&amp;".","")))))&amp;")"))</f>
        <v/>
      </c>
      <c r="E447" s="8" t="str">
        <f>IF(OR(시간강사_입력!F444="",LEFT(시간강사_입력!F444,2)="예)"),"",IF(시간강사_입력!O444&lt;&gt;"",시간강사_입력!O444,시간강사_입력!C444&amp;"에 임함."&amp;IF(AND(시간강사_입력!H444&lt;&gt;"",시간강사_입력!I444&lt;&gt;""),CHAR(10)&amp;"임용기간: "&amp;TEXT(시간강사_입력!H444,"yyyy. m. d.")&amp;" ~ "&amp;TEXT(시간강사_입력!I444,"yyyy. m. d."),"")&amp;IF(시간강사_입력!J444&lt;&gt;"",CHAR(10)&amp;"주당수업시간: 주 "&amp;시간강사_입력!J444&amp;"시간","")&amp;IF(시간강사_입력!K444&lt;&gt;"",CHAR(10)&amp;"총 수업주수: "&amp;시간강사_입력!K444&amp;"주","")&amp;IF(시간강사_입력!L444="예",CHAR(10)&amp;"방학기간 제외","")&amp;IF(시간강사_입력!M444&lt;&gt;"",CHAR(10)&amp;"근무시간: "&amp;시간강사_입력!M444,"")))</f>
        <v/>
      </c>
      <c r="F447" s="8" t="str">
        <f>IF(OR(시간강사_입력!F444="",LEFT(시간강사_입력!F444,2)="예)"),"",기본설정!$B$6)</f>
        <v/>
      </c>
      <c r="G447" s="22" t="str">
        <f>IF(OR(시간강사_입력!F444="",LEFT(시간강사_입력!F444,2)="예)"),"",IF(시간강사_입력!N444="",기본설정!$B$7,시간강사_입력!N444))</f>
        <v/>
      </c>
      <c r="H447" s="8" t="str">
        <f>IF(OR(시간강사_입력!F444="",LEFT(시간강사_입력!F444,2)="예)"),"",IF(기본설정!$B$8="","",기본설정!$B$8))</f>
        <v/>
      </c>
      <c r="I447" s="8" t="str">
        <f>IF(OR(시간강사_입력!F444="",LEFT(시간강사_입력!F444,2)="예)"),"",IF(기본설정!$B$9="","",기본설정!$B$9))</f>
        <v/>
      </c>
      <c r="J447" s="8" t="str">
        <f>IF(OR(시간강사_입력!F444="",LEFT(시간강사_입력!F444,2)="예)"),"",IF(시간강사_입력!P444&lt;&gt;"",시간강사_입력!P444,IF(기본설정!$B$10="","",기본설정!$B$10)))</f>
        <v/>
      </c>
    </row>
    <row r="448" spans="1:10" ht="90" customHeight="1">
      <c r="A448" s="7" t="str">
        <f>IF(OR(시간강사_입력!F445="",LEFT(시간강사_입력!F445,2)="예)"),"",IF(시간강사_입력!A445="",시간강사_입력!H445,시간강사_입력!A445))</f>
        <v/>
      </c>
      <c r="B448" s="8" t="str">
        <f>IF(OR(시간강사_입력!F445="",LEFT(시간강사_입력!F445,2)="예)"),"",IF(시간강사_입력!B445="",기본설정!$B$5,시간강사_입력!B445))</f>
        <v/>
      </c>
      <c r="C448" s="8" t="str">
        <f>IF(OR(시간강사_입력!F445="",LEFT(시간강사_입력!F445,2)="예)"),"",시간강사_입력!C445&amp;IF(시간강사_입력!E445="","",CHAR(10)&amp;"("&amp;시간강사_입력!E445&amp;")"))</f>
        <v/>
      </c>
      <c r="D448" s="8" t="str">
        <f ca="1">IF(OR(시간강사_입력!F445="",LEFT(시간강사_입력!F445,2)="예)"),"",시간강사_입력!F445&amp;IF(시간강사_입력!G445="","",CHAR(10)&amp;"("&amp;IF(시간강사_입력!G445="","",IF(AND(ISNUMBER(시간강사_입력!G445),시간강사_입력!G445&lt;100000),TEXT(시간강사_입력!G445,"yyyy. m. d."),IF(LEN(SUBSTITUTE(SUBSTITUTE(SUBSTITUTE(TRIM(시간강사_입력!G445),"-",""),".","")," ",""))=8,LEFT(SUBSTITUTE(SUBSTITUTE(SUBSTITUTE(TRIM(시간강사_입력!G445),"-",""),".","")," ",""),4)&amp;". "&amp;VALUE(MID(SUBSTITUTE(SUBSTITUTE(SUBSTITUTE(TRIM(시간강사_입력!G445),"-",""),".","")," ",""),5,2))&amp;". "&amp;VALUE(RIGHT(SUBSTITUTE(SUBSTITUTE(SUBSTITUTE(TRIM(시간강사_입력!G445),"-",""),".","")," ",""),2))&amp;".",IF(LEN(SUBSTITUTE(SUBSTITUTE(SUBSTITUTE(TRIM(시간강사_입력!G445),"-",""),".","")," ",""))=13,IF(OR(MID(SUBSTITUTE(SUBSTITUTE(SUBSTITUTE(TRIM(시간강사_입력!G445),"-",""),".","")," ",""),7,1)="1",MID(SUBSTITUTE(SUBSTITUTE(SUBSTITUTE(TRIM(시간강사_입력!G445),"-",""),".","")," ",""),7,1)="2",MID(SUBSTITUTE(SUBSTITUTE(SUBSTITUTE(TRIM(시간강사_입력!G445),"-",""),".","")," ",""),7,1)="5",MID(SUBSTITUTE(SUBSTITUTE(SUBSTITUTE(TRIM(시간강사_입력!G445),"-",""),".","")," ",""),7,1)="6"),"19","20")&amp;LEFT(SUBSTITUTE(SUBSTITUTE(SUBSTITUTE(TRIM(시간강사_입력!G445),"-",""),".","")," ",""),2)&amp;". "&amp;VALUE(MID(SUBSTITUTE(SUBSTITUTE(SUBSTITUTE(TRIM(시간강사_입력!G445),"-",""),".","")," ",""),3,2))&amp;". "&amp;VALUE(MID(SUBSTITUTE(SUBSTITUTE(SUBSTITUTE(TRIM(시간강사_입력!G445),"-",""),".","")," ",""),5,2))&amp;".",IF(LEN(SUBSTITUTE(SUBSTITUTE(SUBSTITUTE(TRIM(시간강사_입력!G445),"-",""),".","")," ",""))=6,IF(VALUE(LEFT(SUBSTITUTE(SUBSTITUTE(SUBSTITUTE(TRIM(시간강사_입력!G445),"-",""),".","")," ",""),2))&lt;=MOD(YEAR(TODAY()),100),"20","19")&amp;LEFT(SUBSTITUTE(SUBSTITUTE(SUBSTITUTE(TRIM(시간강사_입력!G445),"-",""),".","")," ",""),2)&amp;". "&amp;VALUE(MID(SUBSTITUTE(SUBSTITUTE(SUBSTITUTE(TRIM(시간강사_입력!G445),"-",""),".","")," ",""),3,2))&amp;". "&amp;VALUE(RIGHT(SUBSTITUTE(SUBSTITUTE(SUBSTITUTE(TRIM(시간강사_입력!G445),"-",""),".","")," ",""),2))&amp;".","")))))&amp;")"))</f>
        <v/>
      </c>
      <c r="E448" s="8" t="str">
        <f>IF(OR(시간강사_입력!F445="",LEFT(시간강사_입력!F445,2)="예)"),"",IF(시간강사_입력!O445&lt;&gt;"",시간강사_입력!O445,시간강사_입력!C445&amp;"에 임함."&amp;IF(AND(시간강사_입력!H445&lt;&gt;"",시간강사_입력!I445&lt;&gt;""),CHAR(10)&amp;"임용기간: "&amp;TEXT(시간강사_입력!H445,"yyyy. m. d.")&amp;" ~ "&amp;TEXT(시간강사_입력!I445,"yyyy. m. d."),"")&amp;IF(시간강사_입력!J445&lt;&gt;"",CHAR(10)&amp;"주당수업시간: 주 "&amp;시간강사_입력!J445&amp;"시간","")&amp;IF(시간강사_입력!K445&lt;&gt;"",CHAR(10)&amp;"총 수업주수: "&amp;시간강사_입력!K445&amp;"주","")&amp;IF(시간강사_입력!L445="예",CHAR(10)&amp;"방학기간 제외","")&amp;IF(시간강사_입력!M445&lt;&gt;"",CHAR(10)&amp;"근무시간: "&amp;시간강사_입력!M445,"")))</f>
        <v/>
      </c>
      <c r="F448" s="8" t="str">
        <f>IF(OR(시간강사_입력!F445="",LEFT(시간강사_입력!F445,2)="예)"),"",기본설정!$B$6)</f>
        <v/>
      </c>
      <c r="G448" s="22" t="str">
        <f>IF(OR(시간강사_입력!F445="",LEFT(시간강사_입력!F445,2)="예)"),"",IF(시간강사_입력!N445="",기본설정!$B$7,시간강사_입력!N445))</f>
        <v/>
      </c>
      <c r="H448" s="8" t="str">
        <f>IF(OR(시간강사_입력!F445="",LEFT(시간강사_입력!F445,2)="예)"),"",IF(기본설정!$B$8="","",기본설정!$B$8))</f>
        <v/>
      </c>
      <c r="I448" s="8" t="str">
        <f>IF(OR(시간강사_입력!F445="",LEFT(시간강사_입력!F445,2)="예)"),"",IF(기본설정!$B$9="","",기본설정!$B$9))</f>
        <v/>
      </c>
      <c r="J448" s="8" t="str">
        <f>IF(OR(시간강사_입력!F445="",LEFT(시간강사_입력!F445,2)="예)"),"",IF(시간강사_입력!P445&lt;&gt;"",시간강사_입력!P445,IF(기본설정!$B$10="","",기본설정!$B$10)))</f>
        <v/>
      </c>
    </row>
    <row r="449" spans="1:10" ht="90" customHeight="1">
      <c r="A449" s="7" t="str">
        <f>IF(OR(시간강사_입력!F446="",LEFT(시간강사_입력!F446,2)="예)"),"",IF(시간강사_입력!A446="",시간강사_입력!H446,시간강사_입력!A446))</f>
        <v/>
      </c>
      <c r="B449" s="8" t="str">
        <f>IF(OR(시간강사_입력!F446="",LEFT(시간강사_입력!F446,2)="예)"),"",IF(시간강사_입력!B446="",기본설정!$B$5,시간강사_입력!B446))</f>
        <v/>
      </c>
      <c r="C449" s="8" t="str">
        <f>IF(OR(시간강사_입력!F446="",LEFT(시간강사_입력!F446,2)="예)"),"",시간강사_입력!C446&amp;IF(시간강사_입력!E446="","",CHAR(10)&amp;"("&amp;시간강사_입력!E446&amp;")"))</f>
        <v/>
      </c>
      <c r="D449" s="8" t="str">
        <f ca="1">IF(OR(시간강사_입력!F446="",LEFT(시간강사_입력!F446,2)="예)"),"",시간강사_입력!F446&amp;IF(시간강사_입력!G446="","",CHAR(10)&amp;"("&amp;IF(시간강사_입력!G446="","",IF(AND(ISNUMBER(시간강사_입력!G446),시간강사_입력!G446&lt;100000),TEXT(시간강사_입력!G446,"yyyy. m. d."),IF(LEN(SUBSTITUTE(SUBSTITUTE(SUBSTITUTE(TRIM(시간강사_입력!G446),"-",""),".","")," ",""))=8,LEFT(SUBSTITUTE(SUBSTITUTE(SUBSTITUTE(TRIM(시간강사_입력!G446),"-",""),".","")," ",""),4)&amp;". "&amp;VALUE(MID(SUBSTITUTE(SUBSTITUTE(SUBSTITUTE(TRIM(시간강사_입력!G446),"-",""),".","")," ",""),5,2))&amp;". "&amp;VALUE(RIGHT(SUBSTITUTE(SUBSTITUTE(SUBSTITUTE(TRIM(시간강사_입력!G446),"-",""),".","")," ",""),2))&amp;".",IF(LEN(SUBSTITUTE(SUBSTITUTE(SUBSTITUTE(TRIM(시간강사_입력!G446),"-",""),".","")," ",""))=13,IF(OR(MID(SUBSTITUTE(SUBSTITUTE(SUBSTITUTE(TRIM(시간강사_입력!G446),"-",""),".","")," ",""),7,1)="1",MID(SUBSTITUTE(SUBSTITUTE(SUBSTITUTE(TRIM(시간강사_입력!G446),"-",""),".","")," ",""),7,1)="2",MID(SUBSTITUTE(SUBSTITUTE(SUBSTITUTE(TRIM(시간강사_입력!G446),"-",""),".","")," ",""),7,1)="5",MID(SUBSTITUTE(SUBSTITUTE(SUBSTITUTE(TRIM(시간강사_입력!G446),"-",""),".","")," ",""),7,1)="6"),"19","20")&amp;LEFT(SUBSTITUTE(SUBSTITUTE(SUBSTITUTE(TRIM(시간강사_입력!G446),"-",""),".","")," ",""),2)&amp;". "&amp;VALUE(MID(SUBSTITUTE(SUBSTITUTE(SUBSTITUTE(TRIM(시간강사_입력!G446),"-",""),".","")," ",""),3,2))&amp;". "&amp;VALUE(MID(SUBSTITUTE(SUBSTITUTE(SUBSTITUTE(TRIM(시간강사_입력!G446),"-",""),".","")," ",""),5,2))&amp;".",IF(LEN(SUBSTITUTE(SUBSTITUTE(SUBSTITUTE(TRIM(시간강사_입력!G446),"-",""),".","")," ",""))=6,IF(VALUE(LEFT(SUBSTITUTE(SUBSTITUTE(SUBSTITUTE(TRIM(시간강사_입력!G446),"-",""),".","")," ",""),2))&lt;=MOD(YEAR(TODAY()),100),"20","19")&amp;LEFT(SUBSTITUTE(SUBSTITUTE(SUBSTITUTE(TRIM(시간강사_입력!G446),"-",""),".","")," ",""),2)&amp;". "&amp;VALUE(MID(SUBSTITUTE(SUBSTITUTE(SUBSTITUTE(TRIM(시간강사_입력!G446),"-",""),".","")," ",""),3,2))&amp;". "&amp;VALUE(RIGHT(SUBSTITUTE(SUBSTITUTE(SUBSTITUTE(TRIM(시간강사_입력!G446),"-",""),".","")," ",""),2))&amp;".","")))))&amp;")"))</f>
        <v/>
      </c>
      <c r="E449" s="8" t="str">
        <f>IF(OR(시간강사_입력!F446="",LEFT(시간강사_입력!F446,2)="예)"),"",IF(시간강사_입력!O446&lt;&gt;"",시간강사_입력!O446,시간강사_입력!C446&amp;"에 임함."&amp;IF(AND(시간강사_입력!H446&lt;&gt;"",시간강사_입력!I446&lt;&gt;""),CHAR(10)&amp;"임용기간: "&amp;TEXT(시간강사_입력!H446,"yyyy. m. d.")&amp;" ~ "&amp;TEXT(시간강사_입력!I446,"yyyy. m. d."),"")&amp;IF(시간강사_입력!J446&lt;&gt;"",CHAR(10)&amp;"주당수업시간: 주 "&amp;시간강사_입력!J446&amp;"시간","")&amp;IF(시간강사_입력!K446&lt;&gt;"",CHAR(10)&amp;"총 수업주수: "&amp;시간강사_입력!K446&amp;"주","")&amp;IF(시간강사_입력!L446="예",CHAR(10)&amp;"방학기간 제외","")&amp;IF(시간강사_입력!M446&lt;&gt;"",CHAR(10)&amp;"근무시간: "&amp;시간강사_입력!M446,"")))</f>
        <v/>
      </c>
      <c r="F449" s="8" t="str">
        <f>IF(OR(시간강사_입력!F446="",LEFT(시간강사_입력!F446,2)="예)"),"",기본설정!$B$6)</f>
        <v/>
      </c>
      <c r="G449" s="22" t="str">
        <f>IF(OR(시간강사_입력!F446="",LEFT(시간강사_입력!F446,2)="예)"),"",IF(시간강사_입력!N446="",기본설정!$B$7,시간강사_입력!N446))</f>
        <v/>
      </c>
      <c r="H449" s="8" t="str">
        <f>IF(OR(시간강사_입력!F446="",LEFT(시간강사_입력!F446,2)="예)"),"",IF(기본설정!$B$8="","",기본설정!$B$8))</f>
        <v/>
      </c>
      <c r="I449" s="8" t="str">
        <f>IF(OR(시간강사_입력!F446="",LEFT(시간강사_입력!F446,2)="예)"),"",IF(기본설정!$B$9="","",기본설정!$B$9))</f>
        <v/>
      </c>
      <c r="J449" s="8" t="str">
        <f>IF(OR(시간강사_입력!F446="",LEFT(시간강사_입력!F446,2)="예)"),"",IF(시간강사_입력!P446&lt;&gt;"",시간강사_입력!P446,IF(기본설정!$B$10="","",기본설정!$B$10)))</f>
        <v/>
      </c>
    </row>
    <row r="450" spans="1:10" ht="90" customHeight="1">
      <c r="A450" s="7" t="str">
        <f>IF(OR(시간강사_입력!F447="",LEFT(시간강사_입력!F447,2)="예)"),"",IF(시간강사_입력!A447="",시간강사_입력!H447,시간강사_입력!A447))</f>
        <v/>
      </c>
      <c r="B450" s="8" t="str">
        <f>IF(OR(시간강사_입력!F447="",LEFT(시간강사_입력!F447,2)="예)"),"",IF(시간강사_입력!B447="",기본설정!$B$5,시간강사_입력!B447))</f>
        <v/>
      </c>
      <c r="C450" s="8" t="str">
        <f>IF(OR(시간강사_입력!F447="",LEFT(시간강사_입력!F447,2)="예)"),"",시간강사_입력!C447&amp;IF(시간강사_입력!E447="","",CHAR(10)&amp;"("&amp;시간강사_입력!E447&amp;")"))</f>
        <v/>
      </c>
      <c r="D450" s="8" t="str">
        <f ca="1">IF(OR(시간강사_입력!F447="",LEFT(시간강사_입력!F447,2)="예)"),"",시간강사_입력!F447&amp;IF(시간강사_입력!G447="","",CHAR(10)&amp;"("&amp;IF(시간강사_입력!G447="","",IF(AND(ISNUMBER(시간강사_입력!G447),시간강사_입력!G447&lt;100000),TEXT(시간강사_입력!G447,"yyyy. m. d."),IF(LEN(SUBSTITUTE(SUBSTITUTE(SUBSTITUTE(TRIM(시간강사_입력!G447),"-",""),".","")," ",""))=8,LEFT(SUBSTITUTE(SUBSTITUTE(SUBSTITUTE(TRIM(시간강사_입력!G447),"-",""),".","")," ",""),4)&amp;". "&amp;VALUE(MID(SUBSTITUTE(SUBSTITUTE(SUBSTITUTE(TRIM(시간강사_입력!G447),"-",""),".","")," ",""),5,2))&amp;". "&amp;VALUE(RIGHT(SUBSTITUTE(SUBSTITUTE(SUBSTITUTE(TRIM(시간강사_입력!G447),"-",""),".","")," ",""),2))&amp;".",IF(LEN(SUBSTITUTE(SUBSTITUTE(SUBSTITUTE(TRIM(시간강사_입력!G447),"-",""),".","")," ",""))=13,IF(OR(MID(SUBSTITUTE(SUBSTITUTE(SUBSTITUTE(TRIM(시간강사_입력!G447),"-",""),".","")," ",""),7,1)="1",MID(SUBSTITUTE(SUBSTITUTE(SUBSTITUTE(TRIM(시간강사_입력!G447),"-",""),".","")," ",""),7,1)="2",MID(SUBSTITUTE(SUBSTITUTE(SUBSTITUTE(TRIM(시간강사_입력!G447),"-",""),".","")," ",""),7,1)="5",MID(SUBSTITUTE(SUBSTITUTE(SUBSTITUTE(TRIM(시간강사_입력!G447),"-",""),".","")," ",""),7,1)="6"),"19","20")&amp;LEFT(SUBSTITUTE(SUBSTITUTE(SUBSTITUTE(TRIM(시간강사_입력!G447),"-",""),".","")," ",""),2)&amp;". "&amp;VALUE(MID(SUBSTITUTE(SUBSTITUTE(SUBSTITUTE(TRIM(시간강사_입력!G447),"-",""),".","")," ",""),3,2))&amp;". "&amp;VALUE(MID(SUBSTITUTE(SUBSTITUTE(SUBSTITUTE(TRIM(시간강사_입력!G447),"-",""),".","")," ",""),5,2))&amp;".",IF(LEN(SUBSTITUTE(SUBSTITUTE(SUBSTITUTE(TRIM(시간강사_입력!G447),"-",""),".","")," ",""))=6,IF(VALUE(LEFT(SUBSTITUTE(SUBSTITUTE(SUBSTITUTE(TRIM(시간강사_입력!G447),"-",""),".","")," ",""),2))&lt;=MOD(YEAR(TODAY()),100),"20","19")&amp;LEFT(SUBSTITUTE(SUBSTITUTE(SUBSTITUTE(TRIM(시간강사_입력!G447),"-",""),".","")," ",""),2)&amp;". "&amp;VALUE(MID(SUBSTITUTE(SUBSTITUTE(SUBSTITUTE(TRIM(시간강사_입력!G447),"-",""),".","")," ",""),3,2))&amp;". "&amp;VALUE(RIGHT(SUBSTITUTE(SUBSTITUTE(SUBSTITUTE(TRIM(시간강사_입력!G447),"-",""),".","")," ",""),2))&amp;".","")))))&amp;")"))</f>
        <v/>
      </c>
      <c r="E450" s="8" t="str">
        <f>IF(OR(시간강사_입력!F447="",LEFT(시간강사_입력!F447,2)="예)"),"",IF(시간강사_입력!O447&lt;&gt;"",시간강사_입력!O447,시간강사_입력!C447&amp;"에 임함."&amp;IF(AND(시간강사_입력!H447&lt;&gt;"",시간강사_입력!I447&lt;&gt;""),CHAR(10)&amp;"임용기간: "&amp;TEXT(시간강사_입력!H447,"yyyy. m. d.")&amp;" ~ "&amp;TEXT(시간강사_입력!I447,"yyyy. m. d."),"")&amp;IF(시간강사_입력!J447&lt;&gt;"",CHAR(10)&amp;"주당수업시간: 주 "&amp;시간강사_입력!J447&amp;"시간","")&amp;IF(시간강사_입력!K447&lt;&gt;"",CHAR(10)&amp;"총 수업주수: "&amp;시간강사_입력!K447&amp;"주","")&amp;IF(시간강사_입력!L447="예",CHAR(10)&amp;"방학기간 제외","")&amp;IF(시간강사_입력!M447&lt;&gt;"",CHAR(10)&amp;"근무시간: "&amp;시간강사_입력!M447,"")))</f>
        <v/>
      </c>
      <c r="F450" s="8" t="str">
        <f>IF(OR(시간강사_입력!F447="",LEFT(시간강사_입력!F447,2)="예)"),"",기본설정!$B$6)</f>
        <v/>
      </c>
      <c r="G450" s="22" t="str">
        <f>IF(OR(시간강사_입력!F447="",LEFT(시간강사_입력!F447,2)="예)"),"",IF(시간강사_입력!N447="",기본설정!$B$7,시간강사_입력!N447))</f>
        <v/>
      </c>
      <c r="H450" s="8" t="str">
        <f>IF(OR(시간강사_입력!F447="",LEFT(시간강사_입력!F447,2)="예)"),"",IF(기본설정!$B$8="","",기본설정!$B$8))</f>
        <v/>
      </c>
      <c r="I450" s="8" t="str">
        <f>IF(OR(시간강사_입력!F447="",LEFT(시간강사_입력!F447,2)="예)"),"",IF(기본설정!$B$9="","",기본설정!$B$9))</f>
        <v/>
      </c>
      <c r="J450" s="8" t="str">
        <f>IF(OR(시간강사_입력!F447="",LEFT(시간강사_입력!F447,2)="예)"),"",IF(시간강사_입력!P447&lt;&gt;"",시간강사_입력!P447,IF(기본설정!$B$10="","",기본설정!$B$10)))</f>
        <v/>
      </c>
    </row>
    <row r="451" spans="1:10" ht="90" customHeight="1">
      <c r="A451" s="7" t="str">
        <f>IF(OR(시간강사_입력!F448="",LEFT(시간강사_입력!F448,2)="예)"),"",IF(시간강사_입력!A448="",시간강사_입력!H448,시간강사_입력!A448))</f>
        <v/>
      </c>
      <c r="B451" s="8" t="str">
        <f>IF(OR(시간강사_입력!F448="",LEFT(시간강사_입력!F448,2)="예)"),"",IF(시간강사_입력!B448="",기본설정!$B$5,시간강사_입력!B448))</f>
        <v/>
      </c>
      <c r="C451" s="8" t="str">
        <f>IF(OR(시간강사_입력!F448="",LEFT(시간강사_입력!F448,2)="예)"),"",시간강사_입력!C448&amp;IF(시간강사_입력!E448="","",CHAR(10)&amp;"("&amp;시간강사_입력!E448&amp;")"))</f>
        <v/>
      </c>
      <c r="D451" s="8" t="str">
        <f ca="1">IF(OR(시간강사_입력!F448="",LEFT(시간강사_입력!F448,2)="예)"),"",시간강사_입력!F448&amp;IF(시간강사_입력!G448="","",CHAR(10)&amp;"("&amp;IF(시간강사_입력!G448="","",IF(AND(ISNUMBER(시간강사_입력!G448),시간강사_입력!G448&lt;100000),TEXT(시간강사_입력!G448,"yyyy. m. d."),IF(LEN(SUBSTITUTE(SUBSTITUTE(SUBSTITUTE(TRIM(시간강사_입력!G448),"-",""),".","")," ",""))=8,LEFT(SUBSTITUTE(SUBSTITUTE(SUBSTITUTE(TRIM(시간강사_입력!G448),"-",""),".","")," ",""),4)&amp;". "&amp;VALUE(MID(SUBSTITUTE(SUBSTITUTE(SUBSTITUTE(TRIM(시간강사_입력!G448),"-",""),".","")," ",""),5,2))&amp;". "&amp;VALUE(RIGHT(SUBSTITUTE(SUBSTITUTE(SUBSTITUTE(TRIM(시간강사_입력!G448),"-",""),".","")," ",""),2))&amp;".",IF(LEN(SUBSTITUTE(SUBSTITUTE(SUBSTITUTE(TRIM(시간강사_입력!G448),"-",""),".","")," ",""))=13,IF(OR(MID(SUBSTITUTE(SUBSTITUTE(SUBSTITUTE(TRIM(시간강사_입력!G448),"-",""),".","")," ",""),7,1)="1",MID(SUBSTITUTE(SUBSTITUTE(SUBSTITUTE(TRIM(시간강사_입력!G448),"-",""),".","")," ",""),7,1)="2",MID(SUBSTITUTE(SUBSTITUTE(SUBSTITUTE(TRIM(시간강사_입력!G448),"-",""),".","")," ",""),7,1)="5",MID(SUBSTITUTE(SUBSTITUTE(SUBSTITUTE(TRIM(시간강사_입력!G448),"-",""),".","")," ",""),7,1)="6"),"19","20")&amp;LEFT(SUBSTITUTE(SUBSTITUTE(SUBSTITUTE(TRIM(시간강사_입력!G448),"-",""),".","")," ",""),2)&amp;". "&amp;VALUE(MID(SUBSTITUTE(SUBSTITUTE(SUBSTITUTE(TRIM(시간강사_입력!G448),"-",""),".","")," ",""),3,2))&amp;". "&amp;VALUE(MID(SUBSTITUTE(SUBSTITUTE(SUBSTITUTE(TRIM(시간강사_입력!G448),"-",""),".","")," ",""),5,2))&amp;".",IF(LEN(SUBSTITUTE(SUBSTITUTE(SUBSTITUTE(TRIM(시간강사_입력!G448),"-",""),".","")," ",""))=6,IF(VALUE(LEFT(SUBSTITUTE(SUBSTITUTE(SUBSTITUTE(TRIM(시간강사_입력!G448),"-",""),".","")," ",""),2))&lt;=MOD(YEAR(TODAY()),100),"20","19")&amp;LEFT(SUBSTITUTE(SUBSTITUTE(SUBSTITUTE(TRIM(시간강사_입력!G448),"-",""),".","")," ",""),2)&amp;". "&amp;VALUE(MID(SUBSTITUTE(SUBSTITUTE(SUBSTITUTE(TRIM(시간강사_입력!G448),"-",""),".","")," ",""),3,2))&amp;". "&amp;VALUE(RIGHT(SUBSTITUTE(SUBSTITUTE(SUBSTITUTE(TRIM(시간강사_입력!G448),"-",""),".","")," ",""),2))&amp;".","")))))&amp;")"))</f>
        <v/>
      </c>
      <c r="E451" s="8" t="str">
        <f>IF(OR(시간강사_입력!F448="",LEFT(시간강사_입력!F448,2)="예)"),"",IF(시간강사_입력!O448&lt;&gt;"",시간강사_입력!O448,시간강사_입력!C448&amp;"에 임함."&amp;IF(AND(시간강사_입력!H448&lt;&gt;"",시간강사_입력!I448&lt;&gt;""),CHAR(10)&amp;"임용기간: "&amp;TEXT(시간강사_입력!H448,"yyyy. m. d.")&amp;" ~ "&amp;TEXT(시간강사_입력!I448,"yyyy. m. d."),"")&amp;IF(시간강사_입력!J448&lt;&gt;"",CHAR(10)&amp;"주당수업시간: 주 "&amp;시간강사_입력!J448&amp;"시간","")&amp;IF(시간강사_입력!K448&lt;&gt;"",CHAR(10)&amp;"총 수업주수: "&amp;시간강사_입력!K448&amp;"주","")&amp;IF(시간강사_입력!L448="예",CHAR(10)&amp;"방학기간 제외","")&amp;IF(시간강사_입력!M448&lt;&gt;"",CHAR(10)&amp;"근무시간: "&amp;시간강사_입력!M448,"")))</f>
        <v/>
      </c>
      <c r="F451" s="8" t="str">
        <f>IF(OR(시간강사_입력!F448="",LEFT(시간강사_입력!F448,2)="예)"),"",기본설정!$B$6)</f>
        <v/>
      </c>
      <c r="G451" s="22" t="str">
        <f>IF(OR(시간강사_입력!F448="",LEFT(시간강사_입력!F448,2)="예)"),"",IF(시간강사_입력!N448="",기본설정!$B$7,시간강사_입력!N448))</f>
        <v/>
      </c>
      <c r="H451" s="8" t="str">
        <f>IF(OR(시간강사_입력!F448="",LEFT(시간강사_입력!F448,2)="예)"),"",IF(기본설정!$B$8="","",기본설정!$B$8))</f>
        <v/>
      </c>
      <c r="I451" s="8" t="str">
        <f>IF(OR(시간강사_입력!F448="",LEFT(시간강사_입력!F448,2)="예)"),"",IF(기본설정!$B$9="","",기본설정!$B$9))</f>
        <v/>
      </c>
      <c r="J451" s="8" t="str">
        <f>IF(OR(시간강사_입력!F448="",LEFT(시간강사_입력!F448,2)="예)"),"",IF(시간강사_입력!P448&lt;&gt;"",시간강사_입력!P448,IF(기본설정!$B$10="","",기본설정!$B$10)))</f>
        <v/>
      </c>
    </row>
    <row r="452" spans="1:10" ht="90" customHeight="1">
      <c r="A452" s="7" t="str">
        <f>IF(OR(시간강사_입력!F449="",LEFT(시간강사_입력!F449,2)="예)"),"",IF(시간강사_입력!A449="",시간강사_입력!H449,시간강사_입력!A449))</f>
        <v/>
      </c>
      <c r="B452" s="8" t="str">
        <f>IF(OR(시간강사_입력!F449="",LEFT(시간강사_입력!F449,2)="예)"),"",IF(시간강사_입력!B449="",기본설정!$B$5,시간강사_입력!B449))</f>
        <v/>
      </c>
      <c r="C452" s="8" t="str">
        <f>IF(OR(시간강사_입력!F449="",LEFT(시간강사_입력!F449,2)="예)"),"",시간강사_입력!C449&amp;IF(시간강사_입력!E449="","",CHAR(10)&amp;"("&amp;시간강사_입력!E449&amp;")"))</f>
        <v/>
      </c>
      <c r="D452" s="8" t="str">
        <f ca="1">IF(OR(시간강사_입력!F449="",LEFT(시간강사_입력!F449,2)="예)"),"",시간강사_입력!F449&amp;IF(시간강사_입력!G449="","",CHAR(10)&amp;"("&amp;IF(시간강사_입력!G449="","",IF(AND(ISNUMBER(시간강사_입력!G449),시간강사_입력!G449&lt;100000),TEXT(시간강사_입력!G449,"yyyy. m. d."),IF(LEN(SUBSTITUTE(SUBSTITUTE(SUBSTITUTE(TRIM(시간강사_입력!G449),"-",""),".","")," ",""))=8,LEFT(SUBSTITUTE(SUBSTITUTE(SUBSTITUTE(TRIM(시간강사_입력!G449),"-",""),".","")," ",""),4)&amp;". "&amp;VALUE(MID(SUBSTITUTE(SUBSTITUTE(SUBSTITUTE(TRIM(시간강사_입력!G449),"-",""),".","")," ",""),5,2))&amp;". "&amp;VALUE(RIGHT(SUBSTITUTE(SUBSTITUTE(SUBSTITUTE(TRIM(시간강사_입력!G449),"-",""),".","")," ",""),2))&amp;".",IF(LEN(SUBSTITUTE(SUBSTITUTE(SUBSTITUTE(TRIM(시간강사_입력!G449),"-",""),".","")," ",""))=13,IF(OR(MID(SUBSTITUTE(SUBSTITUTE(SUBSTITUTE(TRIM(시간강사_입력!G449),"-",""),".","")," ",""),7,1)="1",MID(SUBSTITUTE(SUBSTITUTE(SUBSTITUTE(TRIM(시간강사_입력!G449),"-",""),".","")," ",""),7,1)="2",MID(SUBSTITUTE(SUBSTITUTE(SUBSTITUTE(TRIM(시간강사_입력!G449),"-",""),".","")," ",""),7,1)="5",MID(SUBSTITUTE(SUBSTITUTE(SUBSTITUTE(TRIM(시간강사_입력!G449),"-",""),".","")," ",""),7,1)="6"),"19","20")&amp;LEFT(SUBSTITUTE(SUBSTITUTE(SUBSTITUTE(TRIM(시간강사_입력!G449),"-",""),".","")," ",""),2)&amp;". "&amp;VALUE(MID(SUBSTITUTE(SUBSTITUTE(SUBSTITUTE(TRIM(시간강사_입력!G449),"-",""),".","")," ",""),3,2))&amp;". "&amp;VALUE(MID(SUBSTITUTE(SUBSTITUTE(SUBSTITUTE(TRIM(시간강사_입력!G449),"-",""),".","")," ",""),5,2))&amp;".",IF(LEN(SUBSTITUTE(SUBSTITUTE(SUBSTITUTE(TRIM(시간강사_입력!G449),"-",""),".","")," ",""))=6,IF(VALUE(LEFT(SUBSTITUTE(SUBSTITUTE(SUBSTITUTE(TRIM(시간강사_입력!G449),"-",""),".","")," ",""),2))&lt;=MOD(YEAR(TODAY()),100),"20","19")&amp;LEFT(SUBSTITUTE(SUBSTITUTE(SUBSTITUTE(TRIM(시간강사_입력!G449),"-",""),".","")," ",""),2)&amp;". "&amp;VALUE(MID(SUBSTITUTE(SUBSTITUTE(SUBSTITUTE(TRIM(시간강사_입력!G449),"-",""),".","")," ",""),3,2))&amp;". "&amp;VALUE(RIGHT(SUBSTITUTE(SUBSTITUTE(SUBSTITUTE(TRIM(시간강사_입력!G449),"-",""),".","")," ",""),2))&amp;".","")))))&amp;")"))</f>
        <v/>
      </c>
      <c r="E452" s="8" t="str">
        <f>IF(OR(시간강사_입력!F449="",LEFT(시간강사_입력!F449,2)="예)"),"",IF(시간강사_입력!O449&lt;&gt;"",시간강사_입력!O449,시간강사_입력!C449&amp;"에 임함."&amp;IF(AND(시간강사_입력!H449&lt;&gt;"",시간강사_입력!I449&lt;&gt;""),CHAR(10)&amp;"임용기간: "&amp;TEXT(시간강사_입력!H449,"yyyy. m. d.")&amp;" ~ "&amp;TEXT(시간강사_입력!I449,"yyyy. m. d."),"")&amp;IF(시간강사_입력!J449&lt;&gt;"",CHAR(10)&amp;"주당수업시간: 주 "&amp;시간강사_입력!J449&amp;"시간","")&amp;IF(시간강사_입력!K449&lt;&gt;"",CHAR(10)&amp;"총 수업주수: "&amp;시간강사_입력!K449&amp;"주","")&amp;IF(시간강사_입력!L449="예",CHAR(10)&amp;"방학기간 제외","")&amp;IF(시간강사_입력!M449&lt;&gt;"",CHAR(10)&amp;"근무시간: "&amp;시간강사_입력!M449,"")))</f>
        <v/>
      </c>
      <c r="F452" s="8" t="str">
        <f>IF(OR(시간강사_입력!F449="",LEFT(시간강사_입력!F449,2)="예)"),"",기본설정!$B$6)</f>
        <v/>
      </c>
      <c r="G452" s="22" t="str">
        <f>IF(OR(시간강사_입력!F449="",LEFT(시간강사_입력!F449,2)="예)"),"",IF(시간강사_입력!N449="",기본설정!$B$7,시간강사_입력!N449))</f>
        <v/>
      </c>
      <c r="H452" s="8" t="str">
        <f>IF(OR(시간강사_입력!F449="",LEFT(시간강사_입력!F449,2)="예)"),"",IF(기본설정!$B$8="","",기본설정!$B$8))</f>
        <v/>
      </c>
      <c r="I452" s="8" t="str">
        <f>IF(OR(시간강사_입력!F449="",LEFT(시간강사_입력!F449,2)="예)"),"",IF(기본설정!$B$9="","",기본설정!$B$9))</f>
        <v/>
      </c>
      <c r="J452" s="8" t="str">
        <f>IF(OR(시간강사_입력!F449="",LEFT(시간강사_입력!F449,2)="예)"),"",IF(시간강사_입력!P449&lt;&gt;"",시간강사_입력!P449,IF(기본설정!$B$10="","",기본설정!$B$10)))</f>
        <v/>
      </c>
    </row>
    <row r="453" spans="1:10" ht="90" customHeight="1">
      <c r="A453" s="7" t="str">
        <f>IF(OR(시간강사_입력!F450="",LEFT(시간강사_입력!F450,2)="예)"),"",IF(시간강사_입력!A450="",시간강사_입력!H450,시간강사_입력!A450))</f>
        <v/>
      </c>
      <c r="B453" s="8" t="str">
        <f>IF(OR(시간강사_입력!F450="",LEFT(시간강사_입력!F450,2)="예)"),"",IF(시간강사_입력!B450="",기본설정!$B$5,시간강사_입력!B450))</f>
        <v/>
      </c>
      <c r="C453" s="8" t="str">
        <f>IF(OR(시간강사_입력!F450="",LEFT(시간강사_입력!F450,2)="예)"),"",시간강사_입력!C450&amp;IF(시간강사_입력!E450="","",CHAR(10)&amp;"("&amp;시간강사_입력!E450&amp;")"))</f>
        <v/>
      </c>
      <c r="D453" s="8" t="str">
        <f ca="1">IF(OR(시간강사_입력!F450="",LEFT(시간강사_입력!F450,2)="예)"),"",시간강사_입력!F450&amp;IF(시간강사_입력!G450="","",CHAR(10)&amp;"("&amp;IF(시간강사_입력!G450="","",IF(AND(ISNUMBER(시간강사_입력!G450),시간강사_입력!G450&lt;100000),TEXT(시간강사_입력!G450,"yyyy. m. d."),IF(LEN(SUBSTITUTE(SUBSTITUTE(SUBSTITUTE(TRIM(시간강사_입력!G450),"-",""),".","")," ",""))=8,LEFT(SUBSTITUTE(SUBSTITUTE(SUBSTITUTE(TRIM(시간강사_입력!G450),"-",""),".","")," ",""),4)&amp;". "&amp;VALUE(MID(SUBSTITUTE(SUBSTITUTE(SUBSTITUTE(TRIM(시간강사_입력!G450),"-",""),".","")," ",""),5,2))&amp;". "&amp;VALUE(RIGHT(SUBSTITUTE(SUBSTITUTE(SUBSTITUTE(TRIM(시간강사_입력!G450),"-",""),".","")," ",""),2))&amp;".",IF(LEN(SUBSTITUTE(SUBSTITUTE(SUBSTITUTE(TRIM(시간강사_입력!G450),"-",""),".","")," ",""))=13,IF(OR(MID(SUBSTITUTE(SUBSTITUTE(SUBSTITUTE(TRIM(시간강사_입력!G450),"-",""),".","")," ",""),7,1)="1",MID(SUBSTITUTE(SUBSTITUTE(SUBSTITUTE(TRIM(시간강사_입력!G450),"-",""),".","")," ",""),7,1)="2",MID(SUBSTITUTE(SUBSTITUTE(SUBSTITUTE(TRIM(시간강사_입력!G450),"-",""),".","")," ",""),7,1)="5",MID(SUBSTITUTE(SUBSTITUTE(SUBSTITUTE(TRIM(시간강사_입력!G450),"-",""),".","")," ",""),7,1)="6"),"19","20")&amp;LEFT(SUBSTITUTE(SUBSTITUTE(SUBSTITUTE(TRIM(시간강사_입력!G450),"-",""),".","")," ",""),2)&amp;". "&amp;VALUE(MID(SUBSTITUTE(SUBSTITUTE(SUBSTITUTE(TRIM(시간강사_입력!G450),"-",""),".","")," ",""),3,2))&amp;". "&amp;VALUE(MID(SUBSTITUTE(SUBSTITUTE(SUBSTITUTE(TRIM(시간강사_입력!G450),"-",""),".","")," ",""),5,2))&amp;".",IF(LEN(SUBSTITUTE(SUBSTITUTE(SUBSTITUTE(TRIM(시간강사_입력!G450),"-",""),".","")," ",""))=6,IF(VALUE(LEFT(SUBSTITUTE(SUBSTITUTE(SUBSTITUTE(TRIM(시간강사_입력!G450),"-",""),".","")," ",""),2))&lt;=MOD(YEAR(TODAY()),100),"20","19")&amp;LEFT(SUBSTITUTE(SUBSTITUTE(SUBSTITUTE(TRIM(시간강사_입력!G450),"-",""),".","")," ",""),2)&amp;". "&amp;VALUE(MID(SUBSTITUTE(SUBSTITUTE(SUBSTITUTE(TRIM(시간강사_입력!G450),"-",""),".","")," ",""),3,2))&amp;". "&amp;VALUE(RIGHT(SUBSTITUTE(SUBSTITUTE(SUBSTITUTE(TRIM(시간강사_입력!G450),"-",""),".","")," ",""),2))&amp;".","")))))&amp;")"))</f>
        <v/>
      </c>
      <c r="E453" s="8" t="str">
        <f>IF(OR(시간강사_입력!F450="",LEFT(시간강사_입력!F450,2)="예)"),"",IF(시간강사_입력!O450&lt;&gt;"",시간강사_입력!O450,시간강사_입력!C450&amp;"에 임함."&amp;IF(AND(시간강사_입력!H450&lt;&gt;"",시간강사_입력!I450&lt;&gt;""),CHAR(10)&amp;"임용기간: "&amp;TEXT(시간강사_입력!H450,"yyyy. m. d.")&amp;" ~ "&amp;TEXT(시간강사_입력!I450,"yyyy. m. d."),"")&amp;IF(시간강사_입력!J450&lt;&gt;"",CHAR(10)&amp;"주당수업시간: 주 "&amp;시간강사_입력!J450&amp;"시간","")&amp;IF(시간강사_입력!K450&lt;&gt;"",CHAR(10)&amp;"총 수업주수: "&amp;시간강사_입력!K450&amp;"주","")&amp;IF(시간강사_입력!L450="예",CHAR(10)&amp;"방학기간 제외","")&amp;IF(시간강사_입력!M450&lt;&gt;"",CHAR(10)&amp;"근무시간: "&amp;시간강사_입력!M450,"")))</f>
        <v/>
      </c>
      <c r="F453" s="8" t="str">
        <f>IF(OR(시간강사_입력!F450="",LEFT(시간강사_입력!F450,2)="예)"),"",기본설정!$B$6)</f>
        <v/>
      </c>
      <c r="G453" s="22" t="str">
        <f>IF(OR(시간강사_입력!F450="",LEFT(시간강사_입력!F450,2)="예)"),"",IF(시간강사_입력!N450="",기본설정!$B$7,시간강사_입력!N450))</f>
        <v/>
      </c>
      <c r="H453" s="8" t="str">
        <f>IF(OR(시간강사_입력!F450="",LEFT(시간강사_입력!F450,2)="예)"),"",IF(기본설정!$B$8="","",기본설정!$B$8))</f>
        <v/>
      </c>
      <c r="I453" s="8" t="str">
        <f>IF(OR(시간강사_입력!F450="",LEFT(시간강사_입력!F450,2)="예)"),"",IF(기본설정!$B$9="","",기본설정!$B$9))</f>
        <v/>
      </c>
      <c r="J453" s="8" t="str">
        <f>IF(OR(시간강사_입력!F450="",LEFT(시간강사_입력!F450,2)="예)"),"",IF(시간강사_입력!P450&lt;&gt;"",시간강사_입력!P450,IF(기본설정!$B$10="","",기본설정!$B$10)))</f>
        <v/>
      </c>
    </row>
    <row r="454" spans="1:10" ht="90" customHeight="1">
      <c r="A454" s="7" t="str">
        <f>IF(OR(시간강사_입력!F451="",LEFT(시간강사_입력!F451,2)="예)"),"",IF(시간강사_입력!A451="",시간강사_입력!H451,시간강사_입력!A451))</f>
        <v/>
      </c>
      <c r="B454" s="8" t="str">
        <f>IF(OR(시간강사_입력!F451="",LEFT(시간강사_입력!F451,2)="예)"),"",IF(시간강사_입력!B451="",기본설정!$B$5,시간강사_입력!B451))</f>
        <v/>
      </c>
      <c r="C454" s="8" t="str">
        <f>IF(OR(시간강사_입력!F451="",LEFT(시간강사_입력!F451,2)="예)"),"",시간강사_입력!C451&amp;IF(시간강사_입력!E451="","",CHAR(10)&amp;"("&amp;시간강사_입력!E451&amp;")"))</f>
        <v/>
      </c>
      <c r="D454" s="8" t="str">
        <f ca="1">IF(OR(시간강사_입력!F451="",LEFT(시간강사_입력!F451,2)="예)"),"",시간강사_입력!F451&amp;IF(시간강사_입력!G451="","",CHAR(10)&amp;"("&amp;IF(시간강사_입력!G451="","",IF(AND(ISNUMBER(시간강사_입력!G451),시간강사_입력!G451&lt;100000),TEXT(시간강사_입력!G451,"yyyy. m. d."),IF(LEN(SUBSTITUTE(SUBSTITUTE(SUBSTITUTE(TRIM(시간강사_입력!G451),"-",""),".","")," ",""))=8,LEFT(SUBSTITUTE(SUBSTITUTE(SUBSTITUTE(TRIM(시간강사_입력!G451),"-",""),".","")," ",""),4)&amp;". "&amp;VALUE(MID(SUBSTITUTE(SUBSTITUTE(SUBSTITUTE(TRIM(시간강사_입력!G451),"-",""),".","")," ",""),5,2))&amp;". "&amp;VALUE(RIGHT(SUBSTITUTE(SUBSTITUTE(SUBSTITUTE(TRIM(시간강사_입력!G451),"-",""),".","")," ",""),2))&amp;".",IF(LEN(SUBSTITUTE(SUBSTITUTE(SUBSTITUTE(TRIM(시간강사_입력!G451),"-",""),".","")," ",""))=13,IF(OR(MID(SUBSTITUTE(SUBSTITUTE(SUBSTITUTE(TRIM(시간강사_입력!G451),"-",""),".","")," ",""),7,1)="1",MID(SUBSTITUTE(SUBSTITUTE(SUBSTITUTE(TRIM(시간강사_입력!G451),"-",""),".","")," ",""),7,1)="2",MID(SUBSTITUTE(SUBSTITUTE(SUBSTITUTE(TRIM(시간강사_입력!G451),"-",""),".","")," ",""),7,1)="5",MID(SUBSTITUTE(SUBSTITUTE(SUBSTITUTE(TRIM(시간강사_입력!G451),"-",""),".","")," ",""),7,1)="6"),"19","20")&amp;LEFT(SUBSTITUTE(SUBSTITUTE(SUBSTITUTE(TRIM(시간강사_입력!G451),"-",""),".","")," ",""),2)&amp;". "&amp;VALUE(MID(SUBSTITUTE(SUBSTITUTE(SUBSTITUTE(TRIM(시간강사_입력!G451),"-",""),".","")," ",""),3,2))&amp;". "&amp;VALUE(MID(SUBSTITUTE(SUBSTITUTE(SUBSTITUTE(TRIM(시간강사_입력!G451),"-",""),".","")," ",""),5,2))&amp;".",IF(LEN(SUBSTITUTE(SUBSTITUTE(SUBSTITUTE(TRIM(시간강사_입력!G451),"-",""),".","")," ",""))=6,IF(VALUE(LEFT(SUBSTITUTE(SUBSTITUTE(SUBSTITUTE(TRIM(시간강사_입력!G451),"-",""),".","")," ",""),2))&lt;=MOD(YEAR(TODAY()),100),"20","19")&amp;LEFT(SUBSTITUTE(SUBSTITUTE(SUBSTITUTE(TRIM(시간강사_입력!G451),"-",""),".","")," ",""),2)&amp;". "&amp;VALUE(MID(SUBSTITUTE(SUBSTITUTE(SUBSTITUTE(TRIM(시간강사_입력!G451),"-",""),".","")," ",""),3,2))&amp;". "&amp;VALUE(RIGHT(SUBSTITUTE(SUBSTITUTE(SUBSTITUTE(TRIM(시간강사_입력!G451),"-",""),".","")," ",""),2))&amp;".","")))))&amp;")"))</f>
        <v/>
      </c>
      <c r="E454" s="8" t="str">
        <f>IF(OR(시간강사_입력!F451="",LEFT(시간강사_입력!F451,2)="예)"),"",IF(시간강사_입력!O451&lt;&gt;"",시간강사_입력!O451,시간강사_입력!C451&amp;"에 임함."&amp;IF(AND(시간강사_입력!H451&lt;&gt;"",시간강사_입력!I451&lt;&gt;""),CHAR(10)&amp;"임용기간: "&amp;TEXT(시간강사_입력!H451,"yyyy. m. d.")&amp;" ~ "&amp;TEXT(시간강사_입력!I451,"yyyy. m. d."),"")&amp;IF(시간강사_입력!J451&lt;&gt;"",CHAR(10)&amp;"주당수업시간: 주 "&amp;시간강사_입력!J451&amp;"시간","")&amp;IF(시간강사_입력!K451&lt;&gt;"",CHAR(10)&amp;"총 수업주수: "&amp;시간강사_입력!K451&amp;"주","")&amp;IF(시간강사_입력!L451="예",CHAR(10)&amp;"방학기간 제외","")&amp;IF(시간강사_입력!M451&lt;&gt;"",CHAR(10)&amp;"근무시간: "&amp;시간강사_입력!M451,"")))</f>
        <v/>
      </c>
      <c r="F454" s="8" t="str">
        <f>IF(OR(시간강사_입력!F451="",LEFT(시간강사_입력!F451,2)="예)"),"",기본설정!$B$6)</f>
        <v/>
      </c>
      <c r="G454" s="22" t="str">
        <f>IF(OR(시간강사_입력!F451="",LEFT(시간강사_입력!F451,2)="예)"),"",IF(시간강사_입력!N451="",기본설정!$B$7,시간강사_입력!N451))</f>
        <v/>
      </c>
      <c r="H454" s="8" t="str">
        <f>IF(OR(시간강사_입력!F451="",LEFT(시간강사_입력!F451,2)="예)"),"",IF(기본설정!$B$8="","",기본설정!$B$8))</f>
        <v/>
      </c>
      <c r="I454" s="8" t="str">
        <f>IF(OR(시간강사_입력!F451="",LEFT(시간강사_입력!F451,2)="예)"),"",IF(기본설정!$B$9="","",기본설정!$B$9))</f>
        <v/>
      </c>
      <c r="J454" s="8" t="str">
        <f>IF(OR(시간강사_입력!F451="",LEFT(시간강사_입력!F451,2)="예)"),"",IF(시간강사_입력!P451&lt;&gt;"",시간강사_입력!P451,IF(기본설정!$B$10="","",기본설정!$B$10)))</f>
        <v/>
      </c>
    </row>
    <row r="455" spans="1:10" ht="90" customHeight="1">
      <c r="A455" s="7" t="str">
        <f>IF(OR(시간강사_입력!F452="",LEFT(시간강사_입력!F452,2)="예)"),"",IF(시간강사_입력!A452="",시간강사_입력!H452,시간강사_입력!A452))</f>
        <v/>
      </c>
      <c r="B455" s="8" t="str">
        <f>IF(OR(시간강사_입력!F452="",LEFT(시간강사_입력!F452,2)="예)"),"",IF(시간강사_입력!B452="",기본설정!$B$5,시간강사_입력!B452))</f>
        <v/>
      </c>
      <c r="C455" s="8" t="str">
        <f>IF(OR(시간강사_입력!F452="",LEFT(시간강사_입력!F452,2)="예)"),"",시간강사_입력!C452&amp;IF(시간강사_입력!E452="","",CHAR(10)&amp;"("&amp;시간강사_입력!E452&amp;")"))</f>
        <v/>
      </c>
      <c r="D455" s="8" t="str">
        <f ca="1">IF(OR(시간강사_입력!F452="",LEFT(시간강사_입력!F452,2)="예)"),"",시간강사_입력!F452&amp;IF(시간강사_입력!G452="","",CHAR(10)&amp;"("&amp;IF(시간강사_입력!G452="","",IF(AND(ISNUMBER(시간강사_입력!G452),시간강사_입력!G452&lt;100000),TEXT(시간강사_입력!G452,"yyyy. m. d."),IF(LEN(SUBSTITUTE(SUBSTITUTE(SUBSTITUTE(TRIM(시간강사_입력!G452),"-",""),".","")," ",""))=8,LEFT(SUBSTITUTE(SUBSTITUTE(SUBSTITUTE(TRIM(시간강사_입력!G452),"-",""),".","")," ",""),4)&amp;". "&amp;VALUE(MID(SUBSTITUTE(SUBSTITUTE(SUBSTITUTE(TRIM(시간강사_입력!G452),"-",""),".","")," ",""),5,2))&amp;". "&amp;VALUE(RIGHT(SUBSTITUTE(SUBSTITUTE(SUBSTITUTE(TRIM(시간강사_입력!G452),"-",""),".","")," ",""),2))&amp;".",IF(LEN(SUBSTITUTE(SUBSTITUTE(SUBSTITUTE(TRIM(시간강사_입력!G452),"-",""),".","")," ",""))=13,IF(OR(MID(SUBSTITUTE(SUBSTITUTE(SUBSTITUTE(TRIM(시간강사_입력!G452),"-",""),".","")," ",""),7,1)="1",MID(SUBSTITUTE(SUBSTITUTE(SUBSTITUTE(TRIM(시간강사_입력!G452),"-",""),".","")," ",""),7,1)="2",MID(SUBSTITUTE(SUBSTITUTE(SUBSTITUTE(TRIM(시간강사_입력!G452),"-",""),".","")," ",""),7,1)="5",MID(SUBSTITUTE(SUBSTITUTE(SUBSTITUTE(TRIM(시간강사_입력!G452),"-",""),".","")," ",""),7,1)="6"),"19","20")&amp;LEFT(SUBSTITUTE(SUBSTITUTE(SUBSTITUTE(TRIM(시간강사_입력!G452),"-",""),".","")," ",""),2)&amp;". "&amp;VALUE(MID(SUBSTITUTE(SUBSTITUTE(SUBSTITUTE(TRIM(시간강사_입력!G452),"-",""),".","")," ",""),3,2))&amp;". "&amp;VALUE(MID(SUBSTITUTE(SUBSTITUTE(SUBSTITUTE(TRIM(시간강사_입력!G452),"-",""),".","")," ",""),5,2))&amp;".",IF(LEN(SUBSTITUTE(SUBSTITUTE(SUBSTITUTE(TRIM(시간강사_입력!G452),"-",""),".","")," ",""))=6,IF(VALUE(LEFT(SUBSTITUTE(SUBSTITUTE(SUBSTITUTE(TRIM(시간강사_입력!G452),"-",""),".","")," ",""),2))&lt;=MOD(YEAR(TODAY()),100),"20","19")&amp;LEFT(SUBSTITUTE(SUBSTITUTE(SUBSTITUTE(TRIM(시간강사_입력!G452),"-",""),".","")," ",""),2)&amp;". "&amp;VALUE(MID(SUBSTITUTE(SUBSTITUTE(SUBSTITUTE(TRIM(시간강사_입력!G452),"-",""),".","")," ",""),3,2))&amp;". "&amp;VALUE(RIGHT(SUBSTITUTE(SUBSTITUTE(SUBSTITUTE(TRIM(시간강사_입력!G452),"-",""),".","")," ",""),2))&amp;".","")))))&amp;")"))</f>
        <v/>
      </c>
      <c r="E455" s="8" t="str">
        <f>IF(OR(시간강사_입력!F452="",LEFT(시간강사_입력!F452,2)="예)"),"",IF(시간강사_입력!O452&lt;&gt;"",시간강사_입력!O452,시간강사_입력!C452&amp;"에 임함."&amp;IF(AND(시간강사_입력!H452&lt;&gt;"",시간강사_입력!I452&lt;&gt;""),CHAR(10)&amp;"임용기간: "&amp;TEXT(시간강사_입력!H452,"yyyy. m. d.")&amp;" ~ "&amp;TEXT(시간강사_입력!I452,"yyyy. m. d."),"")&amp;IF(시간강사_입력!J452&lt;&gt;"",CHAR(10)&amp;"주당수업시간: 주 "&amp;시간강사_입력!J452&amp;"시간","")&amp;IF(시간강사_입력!K452&lt;&gt;"",CHAR(10)&amp;"총 수업주수: "&amp;시간강사_입력!K452&amp;"주","")&amp;IF(시간강사_입력!L452="예",CHAR(10)&amp;"방학기간 제외","")&amp;IF(시간강사_입력!M452&lt;&gt;"",CHAR(10)&amp;"근무시간: "&amp;시간강사_입력!M452,"")))</f>
        <v/>
      </c>
      <c r="F455" s="8" t="str">
        <f>IF(OR(시간강사_입력!F452="",LEFT(시간강사_입력!F452,2)="예)"),"",기본설정!$B$6)</f>
        <v/>
      </c>
      <c r="G455" s="22" t="str">
        <f>IF(OR(시간강사_입력!F452="",LEFT(시간강사_입력!F452,2)="예)"),"",IF(시간강사_입력!N452="",기본설정!$B$7,시간강사_입력!N452))</f>
        <v/>
      </c>
      <c r="H455" s="8" t="str">
        <f>IF(OR(시간강사_입력!F452="",LEFT(시간강사_입력!F452,2)="예)"),"",IF(기본설정!$B$8="","",기본설정!$B$8))</f>
        <v/>
      </c>
      <c r="I455" s="8" t="str">
        <f>IF(OR(시간강사_입력!F452="",LEFT(시간강사_입력!F452,2)="예)"),"",IF(기본설정!$B$9="","",기본설정!$B$9))</f>
        <v/>
      </c>
      <c r="J455" s="8" t="str">
        <f>IF(OR(시간강사_입력!F452="",LEFT(시간강사_입력!F452,2)="예)"),"",IF(시간강사_입력!P452&lt;&gt;"",시간강사_입력!P452,IF(기본설정!$B$10="","",기본설정!$B$10)))</f>
        <v/>
      </c>
    </row>
    <row r="456" spans="1:10" ht="90" customHeight="1">
      <c r="A456" s="7" t="str">
        <f>IF(OR(시간강사_입력!F453="",LEFT(시간강사_입력!F453,2)="예)"),"",IF(시간강사_입력!A453="",시간강사_입력!H453,시간강사_입력!A453))</f>
        <v/>
      </c>
      <c r="B456" s="8" t="str">
        <f>IF(OR(시간강사_입력!F453="",LEFT(시간강사_입력!F453,2)="예)"),"",IF(시간강사_입력!B453="",기본설정!$B$5,시간강사_입력!B453))</f>
        <v/>
      </c>
      <c r="C456" s="8" t="str">
        <f>IF(OR(시간강사_입력!F453="",LEFT(시간강사_입력!F453,2)="예)"),"",시간강사_입력!C453&amp;IF(시간강사_입력!E453="","",CHAR(10)&amp;"("&amp;시간강사_입력!E453&amp;")"))</f>
        <v/>
      </c>
      <c r="D456" s="8" t="str">
        <f ca="1">IF(OR(시간강사_입력!F453="",LEFT(시간강사_입력!F453,2)="예)"),"",시간강사_입력!F453&amp;IF(시간강사_입력!G453="","",CHAR(10)&amp;"("&amp;IF(시간강사_입력!G453="","",IF(AND(ISNUMBER(시간강사_입력!G453),시간강사_입력!G453&lt;100000),TEXT(시간강사_입력!G453,"yyyy. m. d."),IF(LEN(SUBSTITUTE(SUBSTITUTE(SUBSTITUTE(TRIM(시간강사_입력!G453),"-",""),".","")," ",""))=8,LEFT(SUBSTITUTE(SUBSTITUTE(SUBSTITUTE(TRIM(시간강사_입력!G453),"-",""),".","")," ",""),4)&amp;". "&amp;VALUE(MID(SUBSTITUTE(SUBSTITUTE(SUBSTITUTE(TRIM(시간강사_입력!G453),"-",""),".","")," ",""),5,2))&amp;". "&amp;VALUE(RIGHT(SUBSTITUTE(SUBSTITUTE(SUBSTITUTE(TRIM(시간강사_입력!G453),"-",""),".","")," ",""),2))&amp;".",IF(LEN(SUBSTITUTE(SUBSTITUTE(SUBSTITUTE(TRIM(시간강사_입력!G453),"-",""),".","")," ",""))=13,IF(OR(MID(SUBSTITUTE(SUBSTITUTE(SUBSTITUTE(TRIM(시간강사_입력!G453),"-",""),".","")," ",""),7,1)="1",MID(SUBSTITUTE(SUBSTITUTE(SUBSTITUTE(TRIM(시간강사_입력!G453),"-",""),".","")," ",""),7,1)="2",MID(SUBSTITUTE(SUBSTITUTE(SUBSTITUTE(TRIM(시간강사_입력!G453),"-",""),".","")," ",""),7,1)="5",MID(SUBSTITUTE(SUBSTITUTE(SUBSTITUTE(TRIM(시간강사_입력!G453),"-",""),".","")," ",""),7,1)="6"),"19","20")&amp;LEFT(SUBSTITUTE(SUBSTITUTE(SUBSTITUTE(TRIM(시간강사_입력!G453),"-",""),".","")," ",""),2)&amp;". "&amp;VALUE(MID(SUBSTITUTE(SUBSTITUTE(SUBSTITUTE(TRIM(시간강사_입력!G453),"-",""),".","")," ",""),3,2))&amp;". "&amp;VALUE(MID(SUBSTITUTE(SUBSTITUTE(SUBSTITUTE(TRIM(시간강사_입력!G453),"-",""),".","")," ",""),5,2))&amp;".",IF(LEN(SUBSTITUTE(SUBSTITUTE(SUBSTITUTE(TRIM(시간강사_입력!G453),"-",""),".","")," ",""))=6,IF(VALUE(LEFT(SUBSTITUTE(SUBSTITUTE(SUBSTITUTE(TRIM(시간강사_입력!G453),"-",""),".","")," ",""),2))&lt;=MOD(YEAR(TODAY()),100),"20","19")&amp;LEFT(SUBSTITUTE(SUBSTITUTE(SUBSTITUTE(TRIM(시간강사_입력!G453),"-",""),".","")," ",""),2)&amp;". "&amp;VALUE(MID(SUBSTITUTE(SUBSTITUTE(SUBSTITUTE(TRIM(시간강사_입력!G453),"-",""),".","")," ",""),3,2))&amp;". "&amp;VALUE(RIGHT(SUBSTITUTE(SUBSTITUTE(SUBSTITUTE(TRIM(시간강사_입력!G453),"-",""),".","")," ",""),2))&amp;".","")))))&amp;")"))</f>
        <v/>
      </c>
      <c r="E456" s="8" t="str">
        <f>IF(OR(시간강사_입력!F453="",LEFT(시간강사_입력!F453,2)="예)"),"",IF(시간강사_입력!O453&lt;&gt;"",시간강사_입력!O453,시간강사_입력!C453&amp;"에 임함."&amp;IF(AND(시간강사_입력!H453&lt;&gt;"",시간강사_입력!I453&lt;&gt;""),CHAR(10)&amp;"임용기간: "&amp;TEXT(시간강사_입력!H453,"yyyy. m. d.")&amp;" ~ "&amp;TEXT(시간강사_입력!I453,"yyyy. m. d."),"")&amp;IF(시간강사_입력!J453&lt;&gt;"",CHAR(10)&amp;"주당수업시간: 주 "&amp;시간강사_입력!J453&amp;"시간","")&amp;IF(시간강사_입력!K453&lt;&gt;"",CHAR(10)&amp;"총 수업주수: "&amp;시간강사_입력!K453&amp;"주","")&amp;IF(시간강사_입력!L453="예",CHAR(10)&amp;"방학기간 제외","")&amp;IF(시간강사_입력!M453&lt;&gt;"",CHAR(10)&amp;"근무시간: "&amp;시간강사_입력!M453,"")))</f>
        <v/>
      </c>
      <c r="F456" s="8" t="str">
        <f>IF(OR(시간강사_입력!F453="",LEFT(시간강사_입력!F453,2)="예)"),"",기본설정!$B$6)</f>
        <v/>
      </c>
      <c r="G456" s="22" t="str">
        <f>IF(OR(시간강사_입력!F453="",LEFT(시간강사_입력!F453,2)="예)"),"",IF(시간강사_입력!N453="",기본설정!$B$7,시간강사_입력!N453))</f>
        <v/>
      </c>
      <c r="H456" s="8" t="str">
        <f>IF(OR(시간강사_입력!F453="",LEFT(시간강사_입력!F453,2)="예)"),"",IF(기본설정!$B$8="","",기본설정!$B$8))</f>
        <v/>
      </c>
      <c r="I456" s="8" t="str">
        <f>IF(OR(시간강사_입력!F453="",LEFT(시간강사_입력!F453,2)="예)"),"",IF(기본설정!$B$9="","",기본설정!$B$9))</f>
        <v/>
      </c>
      <c r="J456" s="8" t="str">
        <f>IF(OR(시간강사_입력!F453="",LEFT(시간강사_입력!F453,2)="예)"),"",IF(시간강사_입력!P453&lt;&gt;"",시간강사_입력!P453,IF(기본설정!$B$10="","",기본설정!$B$10)))</f>
        <v/>
      </c>
    </row>
    <row r="457" spans="1:10" ht="90" customHeight="1">
      <c r="A457" s="7" t="str">
        <f>IF(OR(시간강사_입력!F454="",LEFT(시간강사_입력!F454,2)="예)"),"",IF(시간강사_입력!A454="",시간강사_입력!H454,시간강사_입력!A454))</f>
        <v/>
      </c>
      <c r="B457" s="8" t="str">
        <f>IF(OR(시간강사_입력!F454="",LEFT(시간강사_입력!F454,2)="예)"),"",IF(시간강사_입력!B454="",기본설정!$B$5,시간강사_입력!B454))</f>
        <v/>
      </c>
      <c r="C457" s="8" t="str">
        <f>IF(OR(시간강사_입력!F454="",LEFT(시간강사_입력!F454,2)="예)"),"",시간강사_입력!C454&amp;IF(시간강사_입력!E454="","",CHAR(10)&amp;"("&amp;시간강사_입력!E454&amp;")"))</f>
        <v/>
      </c>
      <c r="D457" s="8" t="str">
        <f ca="1">IF(OR(시간강사_입력!F454="",LEFT(시간강사_입력!F454,2)="예)"),"",시간강사_입력!F454&amp;IF(시간강사_입력!G454="","",CHAR(10)&amp;"("&amp;IF(시간강사_입력!G454="","",IF(AND(ISNUMBER(시간강사_입력!G454),시간강사_입력!G454&lt;100000),TEXT(시간강사_입력!G454,"yyyy. m. d."),IF(LEN(SUBSTITUTE(SUBSTITUTE(SUBSTITUTE(TRIM(시간강사_입력!G454),"-",""),".","")," ",""))=8,LEFT(SUBSTITUTE(SUBSTITUTE(SUBSTITUTE(TRIM(시간강사_입력!G454),"-",""),".","")," ",""),4)&amp;". "&amp;VALUE(MID(SUBSTITUTE(SUBSTITUTE(SUBSTITUTE(TRIM(시간강사_입력!G454),"-",""),".","")," ",""),5,2))&amp;". "&amp;VALUE(RIGHT(SUBSTITUTE(SUBSTITUTE(SUBSTITUTE(TRIM(시간강사_입력!G454),"-",""),".","")," ",""),2))&amp;".",IF(LEN(SUBSTITUTE(SUBSTITUTE(SUBSTITUTE(TRIM(시간강사_입력!G454),"-",""),".","")," ",""))=13,IF(OR(MID(SUBSTITUTE(SUBSTITUTE(SUBSTITUTE(TRIM(시간강사_입력!G454),"-",""),".","")," ",""),7,1)="1",MID(SUBSTITUTE(SUBSTITUTE(SUBSTITUTE(TRIM(시간강사_입력!G454),"-",""),".","")," ",""),7,1)="2",MID(SUBSTITUTE(SUBSTITUTE(SUBSTITUTE(TRIM(시간강사_입력!G454),"-",""),".","")," ",""),7,1)="5",MID(SUBSTITUTE(SUBSTITUTE(SUBSTITUTE(TRIM(시간강사_입력!G454),"-",""),".","")," ",""),7,1)="6"),"19","20")&amp;LEFT(SUBSTITUTE(SUBSTITUTE(SUBSTITUTE(TRIM(시간강사_입력!G454),"-",""),".","")," ",""),2)&amp;". "&amp;VALUE(MID(SUBSTITUTE(SUBSTITUTE(SUBSTITUTE(TRIM(시간강사_입력!G454),"-",""),".","")," ",""),3,2))&amp;". "&amp;VALUE(MID(SUBSTITUTE(SUBSTITUTE(SUBSTITUTE(TRIM(시간강사_입력!G454),"-",""),".","")," ",""),5,2))&amp;".",IF(LEN(SUBSTITUTE(SUBSTITUTE(SUBSTITUTE(TRIM(시간강사_입력!G454),"-",""),".","")," ",""))=6,IF(VALUE(LEFT(SUBSTITUTE(SUBSTITUTE(SUBSTITUTE(TRIM(시간강사_입력!G454),"-",""),".","")," ",""),2))&lt;=MOD(YEAR(TODAY()),100),"20","19")&amp;LEFT(SUBSTITUTE(SUBSTITUTE(SUBSTITUTE(TRIM(시간강사_입력!G454),"-",""),".","")," ",""),2)&amp;". "&amp;VALUE(MID(SUBSTITUTE(SUBSTITUTE(SUBSTITUTE(TRIM(시간강사_입력!G454),"-",""),".","")," ",""),3,2))&amp;". "&amp;VALUE(RIGHT(SUBSTITUTE(SUBSTITUTE(SUBSTITUTE(TRIM(시간강사_입력!G454),"-",""),".","")," ",""),2))&amp;".","")))))&amp;")"))</f>
        <v/>
      </c>
      <c r="E457" s="8" t="str">
        <f>IF(OR(시간강사_입력!F454="",LEFT(시간강사_입력!F454,2)="예)"),"",IF(시간강사_입력!O454&lt;&gt;"",시간강사_입력!O454,시간강사_입력!C454&amp;"에 임함."&amp;IF(AND(시간강사_입력!H454&lt;&gt;"",시간강사_입력!I454&lt;&gt;""),CHAR(10)&amp;"임용기간: "&amp;TEXT(시간강사_입력!H454,"yyyy. m. d.")&amp;" ~ "&amp;TEXT(시간강사_입력!I454,"yyyy. m. d."),"")&amp;IF(시간강사_입력!J454&lt;&gt;"",CHAR(10)&amp;"주당수업시간: 주 "&amp;시간강사_입력!J454&amp;"시간","")&amp;IF(시간강사_입력!K454&lt;&gt;"",CHAR(10)&amp;"총 수업주수: "&amp;시간강사_입력!K454&amp;"주","")&amp;IF(시간강사_입력!L454="예",CHAR(10)&amp;"방학기간 제외","")&amp;IF(시간강사_입력!M454&lt;&gt;"",CHAR(10)&amp;"근무시간: "&amp;시간강사_입력!M454,"")))</f>
        <v/>
      </c>
      <c r="F457" s="8" t="str">
        <f>IF(OR(시간강사_입력!F454="",LEFT(시간강사_입력!F454,2)="예)"),"",기본설정!$B$6)</f>
        <v/>
      </c>
      <c r="G457" s="22" t="str">
        <f>IF(OR(시간강사_입력!F454="",LEFT(시간강사_입력!F454,2)="예)"),"",IF(시간강사_입력!N454="",기본설정!$B$7,시간강사_입력!N454))</f>
        <v/>
      </c>
      <c r="H457" s="8" t="str">
        <f>IF(OR(시간강사_입력!F454="",LEFT(시간강사_입력!F454,2)="예)"),"",IF(기본설정!$B$8="","",기본설정!$B$8))</f>
        <v/>
      </c>
      <c r="I457" s="8" t="str">
        <f>IF(OR(시간강사_입력!F454="",LEFT(시간강사_입력!F454,2)="예)"),"",IF(기본설정!$B$9="","",기본설정!$B$9))</f>
        <v/>
      </c>
      <c r="J457" s="8" t="str">
        <f>IF(OR(시간강사_입력!F454="",LEFT(시간강사_입력!F454,2)="예)"),"",IF(시간강사_입력!P454&lt;&gt;"",시간강사_입력!P454,IF(기본설정!$B$10="","",기본설정!$B$10)))</f>
        <v/>
      </c>
    </row>
    <row r="458" spans="1:10" ht="90" customHeight="1">
      <c r="A458" s="7" t="str">
        <f>IF(OR(시간강사_입력!F455="",LEFT(시간강사_입력!F455,2)="예)"),"",IF(시간강사_입력!A455="",시간강사_입력!H455,시간강사_입력!A455))</f>
        <v/>
      </c>
      <c r="B458" s="8" t="str">
        <f>IF(OR(시간강사_입력!F455="",LEFT(시간강사_입력!F455,2)="예)"),"",IF(시간강사_입력!B455="",기본설정!$B$5,시간강사_입력!B455))</f>
        <v/>
      </c>
      <c r="C458" s="8" t="str">
        <f>IF(OR(시간강사_입력!F455="",LEFT(시간강사_입력!F455,2)="예)"),"",시간강사_입력!C455&amp;IF(시간강사_입력!E455="","",CHAR(10)&amp;"("&amp;시간강사_입력!E455&amp;")"))</f>
        <v/>
      </c>
      <c r="D458" s="8" t="str">
        <f ca="1">IF(OR(시간강사_입력!F455="",LEFT(시간강사_입력!F455,2)="예)"),"",시간강사_입력!F455&amp;IF(시간강사_입력!G455="","",CHAR(10)&amp;"("&amp;IF(시간강사_입력!G455="","",IF(AND(ISNUMBER(시간강사_입력!G455),시간강사_입력!G455&lt;100000),TEXT(시간강사_입력!G455,"yyyy. m. d."),IF(LEN(SUBSTITUTE(SUBSTITUTE(SUBSTITUTE(TRIM(시간강사_입력!G455),"-",""),".","")," ",""))=8,LEFT(SUBSTITUTE(SUBSTITUTE(SUBSTITUTE(TRIM(시간강사_입력!G455),"-",""),".","")," ",""),4)&amp;". "&amp;VALUE(MID(SUBSTITUTE(SUBSTITUTE(SUBSTITUTE(TRIM(시간강사_입력!G455),"-",""),".","")," ",""),5,2))&amp;". "&amp;VALUE(RIGHT(SUBSTITUTE(SUBSTITUTE(SUBSTITUTE(TRIM(시간강사_입력!G455),"-",""),".","")," ",""),2))&amp;".",IF(LEN(SUBSTITUTE(SUBSTITUTE(SUBSTITUTE(TRIM(시간강사_입력!G455),"-",""),".","")," ",""))=13,IF(OR(MID(SUBSTITUTE(SUBSTITUTE(SUBSTITUTE(TRIM(시간강사_입력!G455),"-",""),".","")," ",""),7,1)="1",MID(SUBSTITUTE(SUBSTITUTE(SUBSTITUTE(TRIM(시간강사_입력!G455),"-",""),".","")," ",""),7,1)="2",MID(SUBSTITUTE(SUBSTITUTE(SUBSTITUTE(TRIM(시간강사_입력!G455),"-",""),".","")," ",""),7,1)="5",MID(SUBSTITUTE(SUBSTITUTE(SUBSTITUTE(TRIM(시간강사_입력!G455),"-",""),".","")," ",""),7,1)="6"),"19","20")&amp;LEFT(SUBSTITUTE(SUBSTITUTE(SUBSTITUTE(TRIM(시간강사_입력!G455),"-",""),".","")," ",""),2)&amp;". "&amp;VALUE(MID(SUBSTITUTE(SUBSTITUTE(SUBSTITUTE(TRIM(시간강사_입력!G455),"-",""),".","")," ",""),3,2))&amp;". "&amp;VALUE(MID(SUBSTITUTE(SUBSTITUTE(SUBSTITUTE(TRIM(시간강사_입력!G455),"-",""),".","")," ",""),5,2))&amp;".",IF(LEN(SUBSTITUTE(SUBSTITUTE(SUBSTITUTE(TRIM(시간강사_입력!G455),"-",""),".","")," ",""))=6,IF(VALUE(LEFT(SUBSTITUTE(SUBSTITUTE(SUBSTITUTE(TRIM(시간강사_입력!G455),"-",""),".","")," ",""),2))&lt;=MOD(YEAR(TODAY()),100),"20","19")&amp;LEFT(SUBSTITUTE(SUBSTITUTE(SUBSTITUTE(TRIM(시간강사_입력!G455),"-",""),".","")," ",""),2)&amp;". "&amp;VALUE(MID(SUBSTITUTE(SUBSTITUTE(SUBSTITUTE(TRIM(시간강사_입력!G455),"-",""),".","")," ",""),3,2))&amp;". "&amp;VALUE(RIGHT(SUBSTITUTE(SUBSTITUTE(SUBSTITUTE(TRIM(시간강사_입력!G455),"-",""),".","")," ",""),2))&amp;".","")))))&amp;")"))</f>
        <v/>
      </c>
      <c r="E458" s="8" t="str">
        <f>IF(OR(시간강사_입력!F455="",LEFT(시간강사_입력!F455,2)="예)"),"",IF(시간강사_입력!O455&lt;&gt;"",시간강사_입력!O455,시간강사_입력!C455&amp;"에 임함."&amp;IF(AND(시간강사_입력!H455&lt;&gt;"",시간강사_입력!I455&lt;&gt;""),CHAR(10)&amp;"임용기간: "&amp;TEXT(시간강사_입력!H455,"yyyy. m. d.")&amp;" ~ "&amp;TEXT(시간강사_입력!I455,"yyyy. m. d."),"")&amp;IF(시간강사_입력!J455&lt;&gt;"",CHAR(10)&amp;"주당수업시간: 주 "&amp;시간강사_입력!J455&amp;"시간","")&amp;IF(시간강사_입력!K455&lt;&gt;"",CHAR(10)&amp;"총 수업주수: "&amp;시간강사_입력!K455&amp;"주","")&amp;IF(시간강사_입력!L455="예",CHAR(10)&amp;"방학기간 제외","")&amp;IF(시간강사_입력!M455&lt;&gt;"",CHAR(10)&amp;"근무시간: "&amp;시간강사_입력!M455,"")))</f>
        <v/>
      </c>
      <c r="F458" s="8" t="str">
        <f>IF(OR(시간강사_입력!F455="",LEFT(시간강사_입력!F455,2)="예)"),"",기본설정!$B$6)</f>
        <v/>
      </c>
      <c r="G458" s="22" t="str">
        <f>IF(OR(시간강사_입력!F455="",LEFT(시간강사_입력!F455,2)="예)"),"",IF(시간강사_입력!N455="",기본설정!$B$7,시간강사_입력!N455))</f>
        <v/>
      </c>
      <c r="H458" s="8" t="str">
        <f>IF(OR(시간강사_입력!F455="",LEFT(시간강사_입력!F455,2)="예)"),"",IF(기본설정!$B$8="","",기본설정!$B$8))</f>
        <v/>
      </c>
      <c r="I458" s="8" t="str">
        <f>IF(OR(시간강사_입력!F455="",LEFT(시간강사_입력!F455,2)="예)"),"",IF(기본설정!$B$9="","",기본설정!$B$9))</f>
        <v/>
      </c>
      <c r="J458" s="8" t="str">
        <f>IF(OR(시간강사_입력!F455="",LEFT(시간강사_입력!F455,2)="예)"),"",IF(시간강사_입력!P455&lt;&gt;"",시간강사_입력!P455,IF(기본설정!$B$10="","",기본설정!$B$10)))</f>
        <v/>
      </c>
    </row>
    <row r="459" spans="1:10" ht="90" customHeight="1">
      <c r="A459" s="7" t="str">
        <f>IF(OR(시간강사_입력!F456="",LEFT(시간강사_입력!F456,2)="예)"),"",IF(시간강사_입력!A456="",시간강사_입력!H456,시간강사_입력!A456))</f>
        <v/>
      </c>
      <c r="B459" s="8" t="str">
        <f>IF(OR(시간강사_입력!F456="",LEFT(시간강사_입력!F456,2)="예)"),"",IF(시간강사_입력!B456="",기본설정!$B$5,시간강사_입력!B456))</f>
        <v/>
      </c>
      <c r="C459" s="8" t="str">
        <f>IF(OR(시간강사_입력!F456="",LEFT(시간강사_입력!F456,2)="예)"),"",시간강사_입력!C456&amp;IF(시간강사_입력!E456="","",CHAR(10)&amp;"("&amp;시간강사_입력!E456&amp;")"))</f>
        <v/>
      </c>
      <c r="D459" s="8" t="str">
        <f ca="1">IF(OR(시간강사_입력!F456="",LEFT(시간강사_입력!F456,2)="예)"),"",시간강사_입력!F456&amp;IF(시간강사_입력!G456="","",CHAR(10)&amp;"("&amp;IF(시간강사_입력!G456="","",IF(AND(ISNUMBER(시간강사_입력!G456),시간강사_입력!G456&lt;100000),TEXT(시간강사_입력!G456,"yyyy. m. d."),IF(LEN(SUBSTITUTE(SUBSTITUTE(SUBSTITUTE(TRIM(시간강사_입력!G456),"-",""),".","")," ",""))=8,LEFT(SUBSTITUTE(SUBSTITUTE(SUBSTITUTE(TRIM(시간강사_입력!G456),"-",""),".","")," ",""),4)&amp;". "&amp;VALUE(MID(SUBSTITUTE(SUBSTITUTE(SUBSTITUTE(TRIM(시간강사_입력!G456),"-",""),".","")," ",""),5,2))&amp;". "&amp;VALUE(RIGHT(SUBSTITUTE(SUBSTITUTE(SUBSTITUTE(TRIM(시간강사_입력!G456),"-",""),".","")," ",""),2))&amp;".",IF(LEN(SUBSTITUTE(SUBSTITUTE(SUBSTITUTE(TRIM(시간강사_입력!G456),"-",""),".","")," ",""))=13,IF(OR(MID(SUBSTITUTE(SUBSTITUTE(SUBSTITUTE(TRIM(시간강사_입력!G456),"-",""),".","")," ",""),7,1)="1",MID(SUBSTITUTE(SUBSTITUTE(SUBSTITUTE(TRIM(시간강사_입력!G456),"-",""),".","")," ",""),7,1)="2",MID(SUBSTITUTE(SUBSTITUTE(SUBSTITUTE(TRIM(시간강사_입력!G456),"-",""),".","")," ",""),7,1)="5",MID(SUBSTITUTE(SUBSTITUTE(SUBSTITUTE(TRIM(시간강사_입력!G456),"-",""),".","")," ",""),7,1)="6"),"19","20")&amp;LEFT(SUBSTITUTE(SUBSTITUTE(SUBSTITUTE(TRIM(시간강사_입력!G456),"-",""),".","")," ",""),2)&amp;". "&amp;VALUE(MID(SUBSTITUTE(SUBSTITUTE(SUBSTITUTE(TRIM(시간강사_입력!G456),"-",""),".","")," ",""),3,2))&amp;". "&amp;VALUE(MID(SUBSTITUTE(SUBSTITUTE(SUBSTITUTE(TRIM(시간강사_입력!G456),"-",""),".","")," ",""),5,2))&amp;".",IF(LEN(SUBSTITUTE(SUBSTITUTE(SUBSTITUTE(TRIM(시간강사_입력!G456),"-",""),".","")," ",""))=6,IF(VALUE(LEFT(SUBSTITUTE(SUBSTITUTE(SUBSTITUTE(TRIM(시간강사_입력!G456),"-",""),".","")," ",""),2))&lt;=MOD(YEAR(TODAY()),100),"20","19")&amp;LEFT(SUBSTITUTE(SUBSTITUTE(SUBSTITUTE(TRIM(시간강사_입력!G456),"-",""),".","")," ",""),2)&amp;". "&amp;VALUE(MID(SUBSTITUTE(SUBSTITUTE(SUBSTITUTE(TRIM(시간강사_입력!G456),"-",""),".","")," ",""),3,2))&amp;". "&amp;VALUE(RIGHT(SUBSTITUTE(SUBSTITUTE(SUBSTITUTE(TRIM(시간강사_입력!G456),"-",""),".","")," ",""),2))&amp;".","")))))&amp;")"))</f>
        <v/>
      </c>
      <c r="E459" s="8" t="str">
        <f>IF(OR(시간강사_입력!F456="",LEFT(시간강사_입력!F456,2)="예)"),"",IF(시간강사_입력!O456&lt;&gt;"",시간강사_입력!O456,시간강사_입력!C456&amp;"에 임함."&amp;IF(AND(시간강사_입력!H456&lt;&gt;"",시간강사_입력!I456&lt;&gt;""),CHAR(10)&amp;"임용기간: "&amp;TEXT(시간강사_입력!H456,"yyyy. m. d.")&amp;" ~ "&amp;TEXT(시간강사_입력!I456,"yyyy. m. d."),"")&amp;IF(시간강사_입력!J456&lt;&gt;"",CHAR(10)&amp;"주당수업시간: 주 "&amp;시간강사_입력!J456&amp;"시간","")&amp;IF(시간강사_입력!K456&lt;&gt;"",CHAR(10)&amp;"총 수업주수: "&amp;시간강사_입력!K456&amp;"주","")&amp;IF(시간강사_입력!L456="예",CHAR(10)&amp;"방학기간 제외","")&amp;IF(시간강사_입력!M456&lt;&gt;"",CHAR(10)&amp;"근무시간: "&amp;시간강사_입력!M456,"")))</f>
        <v/>
      </c>
      <c r="F459" s="8" t="str">
        <f>IF(OR(시간강사_입력!F456="",LEFT(시간강사_입력!F456,2)="예)"),"",기본설정!$B$6)</f>
        <v/>
      </c>
      <c r="G459" s="22" t="str">
        <f>IF(OR(시간강사_입력!F456="",LEFT(시간강사_입력!F456,2)="예)"),"",IF(시간강사_입력!N456="",기본설정!$B$7,시간강사_입력!N456))</f>
        <v/>
      </c>
      <c r="H459" s="8" t="str">
        <f>IF(OR(시간강사_입력!F456="",LEFT(시간강사_입력!F456,2)="예)"),"",IF(기본설정!$B$8="","",기본설정!$B$8))</f>
        <v/>
      </c>
      <c r="I459" s="8" t="str">
        <f>IF(OR(시간강사_입력!F456="",LEFT(시간강사_입력!F456,2)="예)"),"",IF(기본설정!$B$9="","",기본설정!$B$9))</f>
        <v/>
      </c>
      <c r="J459" s="8" t="str">
        <f>IF(OR(시간강사_입력!F456="",LEFT(시간강사_입력!F456,2)="예)"),"",IF(시간강사_입력!P456&lt;&gt;"",시간강사_입력!P456,IF(기본설정!$B$10="","",기본설정!$B$10)))</f>
        <v/>
      </c>
    </row>
    <row r="460" spans="1:10" ht="90" customHeight="1">
      <c r="A460" s="7" t="str">
        <f>IF(OR(시간강사_입력!F457="",LEFT(시간강사_입력!F457,2)="예)"),"",IF(시간강사_입력!A457="",시간강사_입력!H457,시간강사_입력!A457))</f>
        <v/>
      </c>
      <c r="B460" s="8" t="str">
        <f>IF(OR(시간강사_입력!F457="",LEFT(시간강사_입력!F457,2)="예)"),"",IF(시간강사_입력!B457="",기본설정!$B$5,시간강사_입력!B457))</f>
        <v/>
      </c>
      <c r="C460" s="8" t="str">
        <f>IF(OR(시간강사_입력!F457="",LEFT(시간강사_입력!F457,2)="예)"),"",시간강사_입력!C457&amp;IF(시간강사_입력!E457="","",CHAR(10)&amp;"("&amp;시간강사_입력!E457&amp;")"))</f>
        <v/>
      </c>
      <c r="D460" s="8" t="str">
        <f ca="1">IF(OR(시간강사_입력!F457="",LEFT(시간강사_입력!F457,2)="예)"),"",시간강사_입력!F457&amp;IF(시간강사_입력!G457="","",CHAR(10)&amp;"("&amp;IF(시간강사_입력!G457="","",IF(AND(ISNUMBER(시간강사_입력!G457),시간강사_입력!G457&lt;100000),TEXT(시간강사_입력!G457,"yyyy. m. d."),IF(LEN(SUBSTITUTE(SUBSTITUTE(SUBSTITUTE(TRIM(시간강사_입력!G457),"-",""),".","")," ",""))=8,LEFT(SUBSTITUTE(SUBSTITUTE(SUBSTITUTE(TRIM(시간강사_입력!G457),"-",""),".","")," ",""),4)&amp;". "&amp;VALUE(MID(SUBSTITUTE(SUBSTITUTE(SUBSTITUTE(TRIM(시간강사_입력!G457),"-",""),".","")," ",""),5,2))&amp;". "&amp;VALUE(RIGHT(SUBSTITUTE(SUBSTITUTE(SUBSTITUTE(TRIM(시간강사_입력!G457),"-",""),".","")," ",""),2))&amp;".",IF(LEN(SUBSTITUTE(SUBSTITUTE(SUBSTITUTE(TRIM(시간강사_입력!G457),"-",""),".","")," ",""))=13,IF(OR(MID(SUBSTITUTE(SUBSTITUTE(SUBSTITUTE(TRIM(시간강사_입력!G457),"-",""),".","")," ",""),7,1)="1",MID(SUBSTITUTE(SUBSTITUTE(SUBSTITUTE(TRIM(시간강사_입력!G457),"-",""),".","")," ",""),7,1)="2",MID(SUBSTITUTE(SUBSTITUTE(SUBSTITUTE(TRIM(시간강사_입력!G457),"-",""),".","")," ",""),7,1)="5",MID(SUBSTITUTE(SUBSTITUTE(SUBSTITUTE(TRIM(시간강사_입력!G457),"-",""),".","")," ",""),7,1)="6"),"19","20")&amp;LEFT(SUBSTITUTE(SUBSTITUTE(SUBSTITUTE(TRIM(시간강사_입력!G457),"-",""),".","")," ",""),2)&amp;". "&amp;VALUE(MID(SUBSTITUTE(SUBSTITUTE(SUBSTITUTE(TRIM(시간강사_입력!G457),"-",""),".","")," ",""),3,2))&amp;". "&amp;VALUE(MID(SUBSTITUTE(SUBSTITUTE(SUBSTITUTE(TRIM(시간강사_입력!G457),"-",""),".","")," ",""),5,2))&amp;".",IF(LEN(SUBSTITUTE(SUBSTITUTE(SUBSTITUTE(TRIM(시간강사_입력!G457),"-",""),".","")," ",""))=6,IF(VALUE(LEFT(SUBSTITUTE(SUBSTITUTE(SUBSTITUTE(TRIM(시간강사_입력!G457),"-",""),".","")," ",""),2))&lt;=MOD(YEAR(TODAY()),100),"20","19")&amp;LEFT(SUBSTITUTE(SUBSTITUTE(SUBSTITUTE(TRIM(시간강사_입력!G457),"-",""),".","")," ",""),2)&amp;". "&amp;VALUE(MID(SUBSTITUTE(SUBSTITUTE(SUBSTITUTE(TRIM(시간강사_입력!G457),"-",""),".","")," ",""),3,2))&amp;". "&amp;VALUE(RIGHT(SUBSTITUTE(SUBSTITUTE(SUBSTITUTE(TRIM(시간강사_입력!G457),"-",""),".","")," ",""),2))&amp;".","")))))&amp;")"))</f>
        <v/>
      </c>
      <c r="E460" s="8" t="str">
        <f>IF(OR(시간강사_입력!F457="",LEFT(시간강사_입력!F457,2)="예)"),"",IF(시간강사_입력!O457&lt;&gt;"",시간강사_입력!O457,시간강사_입력!C457&amp;"에 임함."&amp;IF(AND(시간강사_입력!H457&lt;&gt;"",시간강사_입력!I457&lt;&gt;""),CHAR(10)&amp;"임용기간: "&amp;TEXT(시간강사_입력!H457,"yyyy. m. d.")&amp;" ~ "&amp;TEXT(시간강사_입력!I457,"yyyy. m. d."),"")&amp;IF(시간강사_입력!J457&lt;&gt;"",CHAR(10)&amp;"주당수업시간: 주 "&amp;시간강사_입력!J457&amp;"시간","")&amp;IF(시간강사_입력!K457&lt;&gt;"",CHAR(10)&amp;"총 수업주수: "&amp;시간강사_입력!K457&amp;"주","")&amp;IF(시간강사_입력!L457="예",CHAR(10)&amp;"방학기간 제외","")&amp;IF(시간강사_입력!M457&lt;&gt;"",CHAR(10)&amp;"근무시간: "&amp;시간강사_입력!M457,"")))</f>
        <v/>
      </c>
      <c r="F460" s="8" t="str">
        <f>IF(OR(시간강사_입력!F457="",LEFT(시간강사_입력!F457,2)="예)"),"",기본설정!$B$6)</f>
        <v/>
      </c>
      <c r="G460" s="22" t="str">
        <f>IF(OR(시간강사_입력!F457="",LEFT(시간강사_입력!F457,2)="예)"),"",IF(시간강사_입력!N457="",기본설정!$B$7,시간강사_입력!N457))</f>
        <v/>
      </c>
      <c r="H460" s="8" t="str">
        <f>IF(OR(시간강사_입력!F457="",LEFT(시간강사_입력!F457,2)="예)"),"",IF(기본설정!$B$8="","",기본설정!$B$8))</f>
        <v/>
      </c>
      <c r="I460" s="8" t="str">
        <f>IF(OR(시간강사_입력!F457="",LEFT(시간강사_입력!F457,2)="예)"),"",IF(기본설정!$B$9="","",기본설정!$B$9))</f>
        <v/>
      </c>
      <c r="J460" s="8" t="str">
        <f>IF(OR(시간강사_입력!F457="",LEFT(시간강사_입력!F457,2)="예)"),"",IF(시간강사_입력!P457&lt;&gt;"",시간강사_입력!P457,IF(기본설정!$B$10="","",기본설정!$B$10)))</f>
        <v/>
      </c>
    </row>
    <row r="461" spans="1:10" ht="90" customHeight="1">
      <c r="A461" s="7" t="str">
        <f>IF(OR(시간강사_입력!F458="",LEFT(시간강사_입력!F458,2)="예)"),"",IF(시간강사_입력!A458="",시간강사_입력!H458,시간강사_입력!A458))</f>
        <v/>
      </c>
      <c r="B461" s="8" t="str">
        <f>IF(OR(시간강사_입력!F458="",LEFT(시간강사_입력!F458,2)="예)"),"",IF(시간강사_입력!B458="",기본설정!$B$5,시간강사_입력!B458))</f>
        <v/>
      </c>
      <c r="C461" s="8" t="str">
        <f>IF(OR(시간강사_입력!F458="",LEFT(시간강사_입력!F458,2)="예)"),"",시간강사_입력!C458&amp;IF(시간강사_입력!E458="","",CHAR(10)&amp;"("&amp;시간강사_입력!E458&amp;")"))</f>
        <v/>
      </c>
      <c r="D461" s="8" t="str">
        <f ca="1">IF(OR(시간강사_입력!F458="",LEFT(시간강사_입력!F458,2)="예)"),"",시간강사_입력!F458&amp;IF(시간강사_입력!G458="","",CHAR(10)&amp;"("&amp;IF(시간강사_입력!G458="","",IF(AND(ISNUMBER(시간강사_입력!G458),시간강사_입력!G458&lt;100000),TEXT(시간강사_입력!G458,"yyyy. m. d."),IF(LEN(SUBSTITUTE(SUBSTITUTE(SUBSTITUTE(TRIM(시간강사_입력!G458),"-",""),".","")," ",""))=8,LEFT(SUBSTITUTE(SUBSTITUTE(SUBSTITUTE(TRIM(시간강사_입력!G458),"-",""),".","")," ",""),4)&amp;". "&amp;VALUE(MID(SUBSTITUTE(SUBSTITUTE(SUBSTITUTE(TRIM(시간강사_입력!G458),"-",""),".","")," ",""),5,2))&amp;". "&amp;VALUE(RIGHT(SUBSTITUTE(SUBSTITUTE(SUBSTITUTE(TRIM(시간강사_입력!G458),"-",""),".","")," ",""),2))&amp;".",IF(LEN(SUBSTITUTE(SUBSTITUTE(SUBSTITUTE(TRIM(시간강사_입력!G458),"-",""),".","")," ",""))=13,IF(OR(MID(SUBSTITUTE(SUBSTITUTE(SUBSTITUTE(TRIM(시간강사_입력!G458),"-",""),".","")," ",""),7,1)="1",MID(SUBSTITUTE(SUBSTITUTE(SUBSTITUTE(TRIM(시간강사_입력!G458),"-",""),".","")," ",""),7,1)="2",MID(SUBSTITUTE(SUBSTITUTE(SUBSTITUTE(TRIM(시간강사_입력!G458),"-",""),".","")," ",""),7,1)="5",MID(SUBSTITUTE(SUBSTITUTE(SUBSTITUTE(TRIM(시간강사_입력!G458),"-",""),".","")," ",""),7,1)="6"),"19","20")&amp;LEFT(SUBSTITUTE(SUBSTITUTE(SUBSTITUTE(TRIM(시간강사_입력!G458),"-",""),".","")," ",""),2)&amp;". "&amp;VALUE(MID(SUBSTITUTE(SUBSTITUTE(SUBSTITUTE(TRIM(시간강사_입력!G458),"-",""),".","")," ",""),3,2))&amp;". "&amp;VALUE(MID(SUBSTITUTE(SUBSTITUTE(SUBSTITUTE(TRIM(시간강사_입력!G458),"-",""),".","")," ",""),5,2))&amp;".",IF(LEN(SUBSTITUTE(SUBSTITUTE(SUBSTITUTE(TRIM(시간강사_입력!G458),"-",""),".","")," ",""))=6,IF(VALUE(LEFT(SUBSTITUTE(SUBSTITUTE(SUBSTITUTE(TRIM(시간강사_입력!G458),"-",""),".","")," ",""),2))&lt;=MOD(YEAR(TODAY()),100),"20","19")&amp;LEFT(SUBSTITUTE(SUBSTITUTE(SUBSTITUTE(TRIM(시간강사_입력!G458),"-",""),".","")," ",""),2)&amp;". "&amp;VALUE(MID(SUBSTITUTE(SUBSTITUTE(SUBSTITUTE(TRIM(시간강사_입력!G458),"-",""),".","")," ",""),3,2))&amp;". "&amp;VALUE(RIGHT(SUBSTITUTE(SUBSTITUTE(SUBSTITUTE(TRIM(시간강사_입력!G458),"-",""),".","")," ",""),2))&amp;".","")))))&amp;")"))</f>
        <v/>
      </c>
      <c r="E461" s="8" t="str">
        <f>IF(OR(시간강사_입력!F458="",LEFT(시간강사_입력!F458,2)="예)"),"",IF(시간강사_입력!O458&lt;&gt;"",시간강사_입력!O458,시간강사_입력!C458&amp;"에 임함."&amp;IF(AND(시간강사_입력!H458&lt;&gt;"",시간강사_입력!I458&lt;&gt;""),CHAR(10)&amp;"임용기간: "&amp;TEXT(시간강사_입력!H458,"yyyy. m. d.")&amp;" ~ "&amp;TEXT(시간강사_입력!I458,"yyyy. m. d."),"")&amp;IF(시간강사_입력!J458&lt;&gt;"",CHAR(10)&amp;"주당수업시간: 주 "&amp;시간강사_입력!J458&amp;"시간","")&amp;IF(시간강사_입력!K458&lt;&gt;"",CHAR(10)&amp;"총 수업주수: "&amp;시간강사_입력!K458&amp;"주","")&amp;IF(시간강사_입력!L458="예",CHAR(10)&amp;"방학기간 제외","")&amp;IF(시간강사_입력!M458&lt;&gt;"",CHAR(10)&amp;"근무시간: "&amp;시간강사_입력!M458,"")))</f>
        <v/>
      </c>
      <c r="F461" s="8" t="str">
        <f>IF(OR(시간강사_입력!F458="",LEFT(시간강사_입력!F458,2)="예)"),"",기본설정!$B$6)</f>
        <v/>
      </c>
      <c r="G461" s="22" t="str">
        <f>IF(OR(시간강사_입력!F458="",LEFT(시간강사_입력!F458,2)="예)"),"",IF(시간강사_입력!N458="",기본설정!$B$7,시간강사_입력!N458))</f>
        <v/>
      </c>
      <c r="H461" s="8" t="str">
        <f>IF(OR(시간강사_입력!F458="",LEFT(시간강사_입력!F458,2)="예)"),"",IF(기본설정!$B$8="","",기본설정!$B$8))</f>
        <v/>
      </c>
      <c r="I461" s="8" t="str">
        <f>IF(OR(시간강사_입력!F458="",LEFT(시간강사_입력!F458,2)="예)"),"",IF(기본설정!$B$9="","",기본설정!$B$9))</f>
        <v/>
      </c>
      <c r="J461" s="8" t="str">
        <f>IF(OR(시간강사_입력!F458="",LEFT(시간강사_입력!F458,2)="예)"),"",IF(시간강사_입력!P458&lt;&gt;"",시간강사_입력!P458,IF(기본설정!$B$10="","",기본설정!$B$10)))</f>
        <v/>
      </c>
    </row>
    <row r="462" spans="1:10" ht="90" customHeight="1">
      <c r="A462" s="7" t="str">
        <f>IF(OR(시간강사_입력!F459="",LEFT(시간강사_입력!F459,2)="예)"),"",IF(시간강사_입력!A459="",시간강사_입력!H459,시간강사_입력!A459))</f>
        <v/>
      </c>
      <c r="B462" s="8" t="str">
        <f>IF(OR(시간강사_입력!F459="",LEFT(시간강사_입력!F459,2)="예)"),"",IF(시간강사_입력!B459="",기본설정!$B$5,시간강사_입력!B459))</f>
        <v/>
      </c>
      <c r="C462" s="8" t="str">
        <f>IF(OR(시간강사_입력!F459="",LEFT(시간강사_입력!F459,2)="예)"),"",시간강사_입력!C459&amp;IF(시간강사_입력!E459="","",CHAR(10)&amp;"("&amp;시간강사_입력!E459&amp;")"))</f>
        <v/>
      </c>
      <c r="D462" s="8" t="str">
        <f ca="1">IF(OR(시간강사_입력!F459="",LEFT(시간강사_입력!F459,2)="예)"),"",시간강사_입력!F459&amp;IF(시간강사_입력!G459="","",CHAR(10)&amp;"("&amp;IF(시간강사_입력!G459="","",IF(AND(ISNUMBER(시간강사_입력!G459),시간강사_입력!G459&lt;100000),TEXT(시간강사_입력!G459,"yyyy. m. d."),IF(LEN(SUBSTITUTE(SUBSTITUTE(SUBSTITUTE(TRIM(시간강사_입력!G459),"-",""),".","")," ",""))=8,LEFT(SUBSTITUTE(SUBSTITUTE(SUBSTITUTE(TRIM(시간강사_입력!G459),"-",""),".","")," ",""),4)&amp;". "&amp;VALUE(MID(SUBSTITUTE(SUBSTITUTE(SUBSTITUTE(TRIM(시간강사_입력!G459),"-",""),".","")," ",""),5,2))&amp;". "&amp;VALUE(RIGHT(SUBSTITUTE(SUBSTITUTE(SUBSTITUTE(TRIM(시간강사_입력!G459),"-",""),".","")," ",""),2))&amp;".",IF(LEN(SUBSTITUTE(SUBSTITUTE(SUBSTITUTE(TRIM(시간강사_입력!G459),"-",""),".","")," ",""))=13,IF(OR(MID(SUBSTITUTE(SUBSTITUTE(SUBSTITUTE(TRIM(시간강사_입력!G459),"-",""),".","")," ",""),7,1)="1",MID(SUBSTITUTE(SUBSTITUTE(SUBSTITUTE(TRIM(시간강사_입력!G459),"-",""),".","")," ",""),7,1)="2",MID(SUBSTITUTE(SUBSTITUTE(SUBSTITUTE(TRIM(시간강사_입력!G459),"-",""),".","")," ",""),7,1)="5",MID(SUBSTITUTE(SUBSTITUTE(SUBSTITUTE(TRIM(시간강사_입력!G459),"-",""),".","")," ",""),7,1)="6"),"19","20")&amp;LEFT(SUBSTITUTE(SUBSTITUTE(SUBSTITUTE(TRIM(시간강사_입력!G459),"-",""),".","")," ",""),2)&amp;". "&amp;VALUE(MID(SUBSTITUTE(SUBSTITUTE(SUBSTITUTE(TRIM(시간강사_입력!G459),"-",""),".","")," ",""),3,2))&amp;". "&amp;VALUE(MID(SUBSTITUTE(SUBSTITUTE(SUBSTITUTE(TRIM(시간강사_입력!G459),"-",""),".","")," ",""),5,2))&amp;".",IF(LEN(SUBSTITUTE(SUBSTITUTE(SUBSTITUTE(TRIM(시간강사_입력!G459),"-",""),".","")," ",""))=6,IF(VALUE(LEFT(SUBSTITUTE(SUBSTITUTE(SUBSTITUTE(TRIM(시간강사_입력!G459),"-",""),".","")," ",""),2))&lt;=MOD(YEAR(TODAY()),100),"20","19")&amp;LEFT(SUBSTITUTE(SUBSTITUTE(SUBSTITUTE(TRIM(시간강사_입력!G459),"-",""),".","")," ",""),2)&amp;". "&amp;VALUE(MID(SUBSTITUTE(SUBSTITUTE(SUBSTITUTE(TRIM(시간강사_입력!G459),"-",""),".","")," ",""),3,2))&amp;". "&amp;VALUE(RIGHT(SUBSTITUTE(SUBSTITUTE(SUBSTITUTE(TRIM(시간강사_입력!G459),"-",""),".","")," ",""),2))&amp;".","")))))&amp;")"))</f>
        <v/>
      </c>
      <c r="E462" s="8" t="str">
        <f>IF(OR(시간강사_입력!F459="",LEFT(시간강사_입력!F459,2)="예)"),"",IF(시간강사_입력!O459&lt;&gt;"",시간강사_입력!O459,시간강사_입력!C459&amp;"에 임함."&amp;IF(AND(시간강사_입력!H459&lt;&gt;"",시간강사_입력!I459&lt;&gt;""),CHAR(10)&amp;"임용기간: "&amp;TEXT(시간강사_입력!H459,"yyyy. m. d.")&amp;" ~ "&amp;TEXT(시간강사_입력!I459,"yyyy. m. d."),"")&amp;IF(시간강사_입력!J459&lt;&gt;"",CHAR(10)&amp;"주당수업시간: 주 "&amp;시간강사_입력!J459&amp;"시간","")&amp;IF(시간강사_입력!K459&lt;&gt;"",CHAR(10)&amp;"총 수업주수: "&amp;시간강사_입력!K459&amp;"주","")&amp;IF(시간강사_입력!L459="예",CHAR(10)&amp;"방학기간 제외","")&amp;IF(시간강사_입력!M459&lt;&gt;"",CHAR(10)&amp;"근무시간: "&amp;시간강사_입력!M459,"")))</f>
        <v/>
      </c>
      <c r="F462" s="8" t="str">
        <f>IF(OR(시간강사_입력!F459="",LEFT(시간강사_입력!F459,2)="예)"),"",기본설정!$B$6)</f>
        <v/>
      </c>
      <c r="G462" s="22" t="str">
        <f>IF(OR(시간강사_입력!F459="",LEFT(시간강사_입력!F459,2)="예)"),"",IF(시간강사_입력!N459="",기본설정!$B$7,시간강사_입력!N459))</f>
        <v/>
      </c>
      <c r="H462" s="8" t="str">
        <f>IF(OR(시간강사_입력!F459="",LEFT(시간강사_입력!F459,2)="예)"),"",IF(기본설정!$B$8="","",기본설정!$B$8))</f>
        <v/>
      </c>
      <c r="I462" s="8" t="str">
        <f>IF(OR(시간강사_입력!F459="",LEFT(시간강사_입력!F459,2)="예)"),"",IF(기본설정!$B$9="","",기본설정!$B$9))</f>
        <v/>
      </c>
      <c r="J462" s="8" t="str">
        <f>IF(OR(시간강사_입력!F459="",LEFT(시간강사_입력!F459,2)="예)"),"",IF(시간강사_입력!P459&lt;&gt;"",시간강사_입력!P459,IF(기본설정!$B$10="","",기본설정!$B$10)))</f>
        <v/>
      </c>
    </row>
    <row r="463" spans="1:10" ht="90" customHeight="1">
      <c r="A463" s="7" t="str">
        <f>IF(OR(시간강사_입력!F460="",LEFT(시간강사_입력!F460,2)="예)"),"",IF(시간강사_입력!A460="",시간강사_입력!H460,시간강사_입력!A460))</f>
        <v/>
      </c>
      <c r="B463" s="8" t="str">
        <f>IF(OR(시간강사_입력!F460="",LEFT(시간강사_입력!F460,2)="예)"),"",IF(시간강사_입력!B460="",기본설정!$B$5,시간강사_입력!B460))</f>
        <v/>
      </c>
      <c r="C463" s="8" t="str">
        <f>IF(OR(시간강사_입력!F460="",LEFT(시간강사_입력!F460,2)="예)"),"",시간강사_입력!C460&amp;IF(시간강사_입력!E460="","",CHAR(10)&amp;"("&amp;시간강사_입력!E460&amp;")"))</f>
        <v/>
      </c>
      <c r="D463" s="8" t="str">
        <f ca="1">IF(OR(시간강사_입력!F460="",LEFT(시간강사_입력!F460,2)="예)"),"",시간강사_입력!F460&amp;IF(시간강사_입력!G460="","",CHAR(10)&amp;"("&amp;IF(시간강사_입력!G460="","",IF(AND(ISNUMBER(시간강사_입력!G460),시간강사_입력!G460&lt;100000),TEXT(시간강사_입력!G460,"yyyy. m. d."),IF(LEN(SUBSTITUTE(SUBSTITUTE(SUBSTITUTE(TRIM(시간강사_입력!G460),"-",""),".","")," ",""))=8,LEFT(SUBSTITUTE(SUBSTITUTE(SUBSTITUTE(TRIM(시간강사_입력!G460),"-",""),".","")," ",""),4)&amp;". "&amp;VALUE(MID(SUBSTITUTE(SUBSTITUTE(SUBSTITUTE(TRIM(시간강사_입력!G460),"-",""),".","")," ",""),5,2))&amp;". "&amp;VALUE(RIGHT(SUBSTITUTE(SUBSTITUTE(SUBSTITUTE(TRIM(시간강사_입력!G460),"-",""),".","")," ",""),2))&amp;".",IF(LEN(SUBSTITUTE(SUBSTITUTE(SUBSTITUTE(TRIM(시간강사_입력!G460),"-",""),".","")," ",""))=13,IF(OR(MID(SUBSTITUTE(SUBSTITUTE(SUBSTITUTE(TRIM(시간강사_입력!G460),"-",""),".","")," ",""),7,1)="1",MID(SUBSTITUTE(SUBSTITUTE(SUBSTITUTE(TRIM(시간강사_입력!G460),"-",""),".","")," ",""),7,1)="2",MID(SUBSTITUTE(SUBSTITUTE(SUBSTITUTE(TRIM(시간강사_입력!G460),"-",""),".","")," ",""),7,1)="5",MID(SUBSTITUTE(SUBSTITUTE(SUBSTITUTE(TRIM(시간강사_입력!G460),"-",""),".","")," ",""),7,1)="6"),"19","20")&amp;LEFT(SUBSTITUTE(SUBSTITUTE(SUBSTITUTE(TRIM(시간강사_입력!G460),"-",""),".","")," ",""),2)&amp;". "&amp;VALUE(MID(SUBSTITUTE(SUBSTITUTE(SUBSTITUTE(TRIM(시간강사_입력!G460),"-",""),".","")," ",""),3,2))&amp;". "&amp;VALUE(MID(SUBSTITUTE(SUBSTITUTE(SUBSTITUTE(TRIM(시간강사_입력!G460),"-",""),".","")," ",""),5,2))&amp;".",IF(LEN(SUBSTITUTE(SUBSTITUTE(SUBSTITUTE(TRIM(시간강사_입력!G460),"-",""),".","")," ",""))=6,IF(VALUE(LEFT(SUBSTITUTE(SUBSTITUTE(SUBSTITUTE(TRIM(시간강사_입력!G460),"-",""),".","")," ",""),2))&lt;=MOD(YEAR(TODAY()),100),"20","19")&amp;LEFT(SUBSTITUTE(SUBSTITUTE(SUBSTITUTE(TRIM(시간강사_입력!G460),"-",""),".","")," ",""),2)&amp;". "&amp;VALUE(MID(SUBSTITUTE(SUBSTITUTE(SUBSTITUTE(TRIM(시간강사_입력!G460),"-",""),".","")," ",""),3,2))&amp;". "&amp;VALUE(RIGHT(SUBSTITUTE(SUBSTITUTE(SUBSTITUTE(TRIM(시간강사_입력!G460),"-",""),".","")," ",""),2))&amp;".","")))))&amp;")"))</f>
        <v/>
      </c>
      <c r="E463" s="8" t="str">
        <f>IF(OR(시간강사_입력!F460="",LEFT(시간강사_입력!F460,2)="예)"),"",IF(시간강사_입력!O460&lt;&gt;"",시간강사_입력!O460,시간강사_입력!C460&amp;"에 임함."&amp;IF(AND(시간강사_입력!H460&lt;&gt;"",시간강사_입력!I460&lt;&gt;""),CHAR(10)&amp;"임용기간: "&amp;TEXT(시간강사_입력!H460,"yyyy. m. d.")&amp;" ~ "&amp;TEXT(시간강사_입력!I460,"yyyy. m. d."),"")&amp;IF(시간강사_입력!J460&lt;&gt;"",CHAR(10)&amp;"주당수업시간: 주 "&amp;시간강사_입력!J460&amp;"시간","")&amp;IF(시간강사_입력!K460&lt;&gt;"",CHAR(10)&amp;"총 수업주수: "&amp;시간강사_입력!K460&amp;"주","")&amp;IF(시간강사_입력!L460="예",CHAR(10)&amp;"방학기간 제외","")&amp;IF(시간강사_입력!M460&lt;&gt;"",CHAR(10)&amp;"근무시간: "&amp;시간강사_입력!M460,"")))</f>
        <v/>
      </c>
      <c r="F463" s="8" t="str">
        <f>IF(OR(시간강사_입력!F460="",LEFT(시간강사_입력!F460,2)="예)"),"",기본설정!$B$6)</f>
        <v/>
      </c>
      <c r="G463" s="22" t="str">
        <f>IF(OR(시간강사_입력!F460="",LEFT(시간강사_입력!F460,2)="예)"),"",IF(시간강사_입력!N460="",기본설정!$B$7,시간강사_입력!N460))</f>
        <v/>
      </c>
      <c r="H463" s="8" t="str">
        <f>IF(OR(시간강사_입력!F460="",LEFT(시간강사_입력!F460,2)="예)"),"",IF(기본설정!$B$8="","",기본설정!$B$8))</f>
        <v/>
      </c>
      <c r="I463" s="8" t="str">
        <f>IF(OR(시간강사_입력!F460="",LEFT(시간강사_입력!F460,2)="예)"),"",IF(기본설정!$B$9="","",기본설정!$B$9))</f>
        <v/>
      </c>
      <c r="J463" s="8" t="str">
        <f>IF(OR(시간강사_입력!F460="",LEFT(시간강사_입력!F460,2)="예)"),"",IF(시간강사_입력!P460&lt;&gt;"",시간강사_입력!P460,IF(기본설정!$B$10="","",기본설정!$B$10)))</f>
        <v/>
      </c>
    </row>
    <row r="464" spans="1:10" ht="90" customHeight="1">
      <c r="A464" s="7" t="str">
        <f>IF(OR(시간강사_입력!F461="",LEFT(시간강사_입력!F461,2)="예)"),"",IF(시간강사_입력!A461="",시간강사_입력!H461,시간강사_입력!A461))</f>
        <v/>
      </c>
      <c r="B464" s="8" t="str">
        <f>IF(OR(시간강사_입력!F461="",LEFT(시간강사_입력!F461,2)="예)"),"",IF(시간강사_입력!B461="",기본설정!$B$5,시간강사_입력!B461))</f>
        <v/>
      </c>
      <c r="C464" s="8" t="str">
        <f>IF(OR(시간강사_입력!F461="",LEFT(시간강사_입력!F461,2)="예)"),"",시간강사_입력!C461&amp;IF(시간강사_입력!E461="","",CHAR(10)&amp;"("&amp;시간강사_입력!E461&amp;")"))</f>
        <v/>
      </c>
      <c r="D464" s="8" t="str">
        <f ca="1">IF(OR(시간강사_입력!F461="",LEFT(시간강사_입력!F461,2)="예)"),"",시간강사_입력!F461&amp;IF(시간강사_입력!G461="","",CHAR(10)&amp;"("&amp;IF(시간강사_입력!G461="","",IF(AND(ISNUMBER(시간강사_입력!G461),시간강사_입력!G461&lt;100000),TEXT(시간강사_입력!G461,"yyyy. m. d."),IF(LEN(SUBSTITUTE(SUBSTITUTE(SUBSTITUTE(TRIM(시간강사_입력!G461),"-",""),".","")," ",""))=8,LEFT(SUBSTITUTE(SUBSTITUTE(SUBSTITUTE(TRIM(시간강사_입력!G461),"-",""),".","")," ",""),4)&amp;". "&amp;VALUE(MID(SUBSTITUTE(SUBSTITUTE(SUBSTITUTE(TRIM(시간강사_입력!G461),"-",""),".","")," ",""),5,2))&amp;". "&amp;VALUE(RIGHT(SUBSTITUTE(SUBSTITUTE(SUBSTITUTE(TRIM(시간강사_입력!G461),"-",""),".","")," ",""),2))&amp;".",IF(LEN(SUBSTITUTE(SUBSTITUTE(SUBSTITUTE(TRIM(시간강사_입력!G461),"-",""),".","")," ",""))=13,IF(OR(MID(SUBSTITUTE(SUBSTITUTE(SUBSTITUTE(TRIM(시간강사_입력!G461),"-",""),".","")," ",""),7,1)="1",MID(SUBSTITUTE(SUBSTITUTE(SUBSTITUTE(TRIM(시간강사_입력!G461),"-",""),".","")," ",""),7,1)="2",MID(SUBSTITUTE(SUBSTITUTE(SUBSTITUTE(TRIM(시간강사_입력!G461),"-",""),".","")," ",""),7,1)="5",MID(SUBSTITUTE(SUBSTITUTE(SUBSTITUTE(TRIM(시간강사_입력!G461),"-",""),".","")," ",""),7,1)="6"),"19","20")&amp;LEFT(SUBSTITUTE(SUBSTITUTE(SUBSTITUTE(TRIM(시간강사_입력!G461),"-",""),".","")," ",""),2)&amp;". "&amp;VALUE(MID(SUBSTITUTE(SUBSTITUTE(SUBSTITUTE(TRIM(시간강사_입력!G461),"-",""),".","")," ",""),3,2))&amp;". "&amp;VALUE(MID(SUBSTITUTE(SUBSTITUTE(SUBSTITUTE(TRIM(시간강사_입력!G461),"-",""),".","")," ",""),5,2))&amp;".",IF(LEN(SUBSTITUTE(SUBSTITUTE(SUBSTITUTE(TRIM(시간강사_입력!G461),"-",""),".","")," ",""))=6,IF(VALUE(LEFT(SUBSTITUTE(SUBSTITUTE(SUBSTITUTE(TRIM(시간강사_입력!G461),"-",""),".","")," ",""),2))&lt;=MOD(YEAR(TODAY()),100),"20","19")&amp;LEFT(SUBSTITUTE(SUBSTITUTE(SUBSTITUTE(TRIM(시간강사_입력!G461),"-",""),".","")," ",""),2)&amp;". "&amp;VALUE(MID(SUBSTITUTE(SUBSTITUTE(SUBSTITUTE(TRIM(시간강사_입력!G461),"-",""),".","")," ",""),3,2))&amp;". "&amp;VALUE(RIGHT(SUBSTITUTE(SUBSTITUTE(SUBSTITUTE(TRIM(시간강사_입력!G461),"-",""),".","")," ",""),2))&amp;".","")))))&amp;")"))</f>
        <v/>
      </c>
      <c r="E464" s="8" t="str">
        <f>IF(OR(시간강사_입력!F461="",LEFT(시간강사_입력!F461,2)="예)"),"",IF(시간강사_입력!O461&lt;&gt;"",시간강사_입력!O461,시간강사_입력!C461&amp;"에 임함."&amp;IF(AND(시간강사_입력!H461&lt;&gt;"",시간강사_입력!I461&lt;&gt;""),CHAR(10)&amp;"임용기간: "&amp;TEXT(시간강사_입력!H461,"yyyy. m. d.")&amp;" ~ "&amp;TEXT(시간강사_입력!I461,"yyyy. m. d."),"")&amp;IF(시간강사_입력!J461&lt;&gt;"",CHAR(10)&amp;"주당수업시간: 주 "&amp;시간강사_입력!J461&amp;"시간","")&amp;IF(시간강사_입력!K461&lt;&gt;"",CHAR(10)&amp;"총 수업주수: "&amp;시간강사_입력!K461&amp;"주","")&amp;IF(시간강사_입력!L461="예",CHAR(10)&amp;"방학기간 제외","")&amp;IF(시간강사_입력!M461&lt;&gt;"",CHAR(10)&amp;"근무시간: "&amp;시간강사_입력!M461,"")))</f>
        <v/>
      </c>
      <c r="F464" s="8" t="str">
        <f>IF(OR(시간강사_입력!F461="",LEFT(시간강사_입력!F461,2)="예)"),"",기본설정!$B$6)</f>
        <v/>
      </c>
      <c r="G464" s="22" t="str">
        <f>IF(OR(시간강사_입력!F461="",LEFT(시간강사_입력!F461,2)="예)"),"",IF(시간강사_입력!N461="",기본설정!$B$7,시간강사_입력!N461))</f>
        <v/>
      </c>
      <c r="H464" s="8" t="str">
        <f>IF(OR(시간강사_입력!F461="",LEFT(시간강사_입력!F461,2)="예)"),"",IF(기본설정!$B$8="","",기본설정!$B$8))</f>
        <v/>
      </c>
      <c r="I464" s="8" t="str">
        <f>IF(OR(시간강사_입력!F461="",LEFT(시간강사_입력!F461,2)="예)"),"",IF(기본설정!$B$9="","",기본설정!$B$9))</f>
        <v/>
      </c>
      <c r="J464" s="8" t="str">
        <f>IF(OR(시간강사_입력!F461="",LEFT(시간강사_입력!F461,2)="예)"),"",IF(시간강사_입력!P461&lt;&gt;"",시간강사_입력!P461,IF(기본설정!$B$10="","",기본설정!$B$10)))</f>
        <v/>
      </c>
    </row>
    <row r="465" spans="1:10" ht="90" customHeight="1">
      <c r="A465" s="7" t="str">
        <f>IF(OR(시간강사_입력!F462="",LEFT(시간강사_입력!F462,2)="예)"),"",IF(시간강사_입력!A462="",시간강사_입력!H462,시간강사_입력!A462))</f>
        <v/>
      </c>
      <c r="B465" s="8" t="str">
        <f>IF(OR(시간강사_입력!F462="",LEFT(시간강사_입력!F462,2)="예)"),"",IF(시간강사_입력!B462="",기본설정!$B$5,시간강사_입력!B462))</f>
        <v/>
      </c>
      <c r="C465" s="8" t="str">
        <f>IF(OR(시간강사_입력!F462="",LEFT(시간강사_입력!F462,2)="예)"),"",시간강사_입력!C462&amp;IF(시간강사_입력!E462="","",CHAR(10)&amp;"("&amp;시간강사_입력!E462&amp;")"))</f>
        <v/>
      </c>
      <c r="D465" s="8" t="str">
        <f ca="1">IF(OR(시간강사_입력!F462="",LEFT(시간강사_입력!F462,2)="예)"),"",시간강사_입력!F462&amp;IF(시간강사_입력!G462="","",CHAR(10)&amp;"("&amp;IF(시간강사_입력!G462="","",IF(AND(ISNUMBER(시간강사_입력!G462),시간강사_입력!G462&lt;100000),TEXT(시간강사_입력!G462,"yyyy. m. d."),IF(LEN(SUBSTITUTE(SUBSTITUTE(SUBSTITUTE(TRIM(시간강사_입력!G462),"-",""),".","")," ",""))=8,LEFT(SUBSTITUTE(SUBSTITUTE(SUBSTITUTE(TRIM(시간강사_입력!G462),"-",""),".","")," ",""),4)&amp;". "&amp;VALUE(MID(SUBSTITUTE(SUBSTITUTE(SUBSTITUTE(TRIM(시간강사_입력!G462),"-",""),".","")," ",""),5,2))&amp;". "&amp;VALUE(RIGHT(SUBSTITUTE(SUBSTITUTE(SUBSTITUTE(TRIM(시간강사_입력!G462),"-",""),".","")," ",""),2))&amp;".",IF(LEN(SUBSTITUTE(SUBSTITUTE(SUBSTITUTE(TRIM(시간강사_입력!G462),"-",""),".","")," ",""))=13,IF(OR(MID(SUBSTITUTE(SUBSTITUTE(SUBSTITUTE(TRIM(시간강사_입력!G462),"-",""),".","")," ",""),7,1)="1",MID(SUBSTITUTE(SUBSTITUTE(SUBSTITUTE(TRIM(시간강사_입력!G462),"-",""),".","")," ",""),7,1)="2",MID(SUBSTITUTE(SUBSTITUTE(SUBSTITUTE(TRIM(시간강사_입력!G462),"-",""),".","")," ",""),7,1)="5",MID(SUBSTITUTE(SUBSTITUTE(SUBSTITUTE(TRIM(시간강사_입력!G462),"-",""),".","")," ",""),7,1)="6"),"19","20")&amp;LEFT(SUBSTITUTE(SUBSTITUTE(SUBSTITUTE(TRIM(시간강사_입력!G462),"-",""),".","")," ",""),2)&amp;". "&amp;VALUE(MID(SUBSTITUTE(SUBSTITUTE(SUBSTITUTE(TRIM(시간강사_입력!G462),"-",""),".","")," ",""),3,2))&amp;". "&amp;VALUE(MID(SUBSTITUTE(SUBSTITUTE(SUBSTITUTE(TRIM(시간강사_입력!G462),"-",""),".","")," ",""),5,2))&amp;".",IF(LEN(SUBSTITUTE(SUBSTITUTE(SUBSTITUTE(TRIM(시간강사_입력!G462),"-",""),".","")," ",""))=6,IF(VALUE(LEFT(SUBSTITUTE(SUBSTITUTE(SUBSTITUTE(TRIM(시간강사_입력!G462),"-",""),".","")," ",""),2))&lt;=MOD(YEAR(TODAY()),100),"20","19")&amp;LEFT(SUBSTITUTE(SUBSTITUTE(SUBSTITUTE(TRIM(시간강사_입력!G462),"-",""),".","")," ",""),2)&amp;". "&amp;VALUE(MID(SUBSTITUTE(SUBSTITUTE(SUBSTITUTE(TRIM(시간강사_입력!G462),"-",""),".","")," ",""),3,2))&amp;". "&amp;VALUE(RIGHT(SUBSTITUTE(SUBSTITUTE(SUBSTITUTE(TRIM(시간강사_입력!G462),"-",""),".","")," ",""),2))&amp;".","")))))&amp;")"))</f>
        <v/>
      </c>
      <c r="E465" s="8" t="str">
        <f>IF(OR(시간강사_입력!F462="",LEFT(시간강사_입력!F462,2)="예)"),"",IF(시간강사_입력!O462&lt;&gt;"",시간강사_입력!O462,시간강사_입력!C462&amp;"에 임함."&amp;IF(AND(시간강사_입력!H462&lt;&gt;"",시간강사_입력!I462&lt;&gt;""),CHAR(10)&amp;"임용기간: "&amp;TEXT(시간강사_입력!H462,"yyyy. m. d.")&amp;" ~ "&amp;TEXT(시간강사_입력!I462,"yyyy. m. d."),"")&amp;IF(시간강사_입력!J462&lt;&gt;"",CHAR(10)&amp;"주당수업시간: 주 "&amp;시간강사_입력!J462&amp;"시간","")&amp;IF(시간강사_입력!K462&lt;&gt;"",CHAR(10)&amp;"총 수업주수: "&amp;시간강사_입력!K462&amp;"주","")&amp;IF(시간강사_입력!L462="예",CHAR(10)&amp;"방학기간 제외","")&amp;IF(시간강사_입력!M462&lt;&gt;"",CHAR(10)&amp;"근무시간: "&amp;시간강사_입력!M462,"")))</f>
        <v/>
      </c>
      <c r="F465" s="8" t="str">
        <f>IF(OR(시간강사_입력!F462="",LEFT(시간강사_입력!F462,2)="예)"),"",기본설정!$B$6)</f>
        <v/>
      </c>
      <c r="G465" s="22" t="str">
        <f>IF(OR(시간강사_입력!F462="",LEFT(시간강사_입력!F462,2)="예)"),"",IF(시간강사_입력!N462="",기본설정!$B$7,시간강사_입력!N462))</f>
        <v/>
      </c>
      <c r="H465" s="8" t="str">
        <f>IF(OR(시간강사_입력!F462="",LEFT(시간강사_입력!F462,2)="예)"),"",IF(기본설정!$B$8="","",기본설정!$B$8))</f>
        <v/>
      </c>
      <c r="I465" s="8" t="str">
        <f>IF(OR(시간강사_입력!F462="",LEFT(시간강사_입력!F462,2)="예)"),"",IF(기본설정!$B$9="","",기본설정!$B$9))</f>
        <v/>
      </c>
      <c r="J465" s="8" t="str">
        <f>IF(OR(시간강사_입력!F462="",LEFT(시간강사_입력!F462,2)="예)"),"",IF(시간강사_입력!P462&lt;&gt;"",시간강사_입력!P462,IF(기본설정!$B$10="","",기본설정!$B$10)))</f>
        <v/>
      </c>
    </row>
    <row r="466" spans="1:10" ht="90" customHeight="1">
      <c r="A466" s="7" t="str">
        <f>IF(OR(시간강사_입력!F463="",LEFT(시간강사_입력!F463,2)="예)"),"",IF(시간강사_입력!A463="",시간강사_입력!H463,시간강사_입력!A463))</f>
        <v/>
      </c>
      <c r="B466" s="8" t="str">
        <f>IF(OR(시간강사_입력!F463="",LEFT(시간강사_입력!F463,2)="예)"),"",IF(시간강사_입력!B463="",기본설정!$B$5,시간강사_입력!B463))</f>
        <v/>
      </c>
      <c r="C466" s="8" t="str">
        <f>IF(OR(시간강사_입력!F463="",LEFT(시간강사_입력!F463,2)="예)"),"",시간강사_입력!C463&amp;IF(시간강사_입력!E463="","",CHAR(10)&amp;"("&amp;시간강사_입력!E463&amp;")"))</f>
        <v/>
      </c>
      <c r="D466" s="8" t="str">
        <f ca="1">IF(OR(시간강사_입력!F463="",LEFT(시간강사_입력!F463,2)="예)"),"",시간강사_입력!F463&amp;IF(시간강사_입력!G463="","",CHAR(10)&amp;"("&amp;IF(시간강사_입력!G463="","",IF(AND(ISNUMBER(시간강사_입력!G463),시간강사_입력!G463&lt;100000),TEXT(시간강사_입력!G463,"yyyy. m. d."),IF(LEN(SUBSTITUTE(SUBSTITUTE(SUBSTITUTE(TRIM(시간강사_입력!G463),"-",""),".","")," ",""))=8,LEFT(SUBSTITUTE(SUBSTITUTE(SUBSTITUTE(TRIM(시간강사_입력!G463),"-",""),".","")," ",""),4)&amp;". "&amp;VALUE(MID(SUBSTITUTE(SUBSTITUTE(SUBSTITUTE(TRIM(시간강사_입력!G463),"-",""),".","")," ",""),5,2))&amp;". "&amp;VALUE(RIGHT(SUBSTITUTE(SUBSTITUTE(SUBSTITUTE(TRIM(시간강사_입력!G463),"-",""),".","")," ",""),2))&amp;".",IF(LEN(SUBSTITUTE(SUBSTITUTE(SUBSTITUTE(TRIM(시간강사_입력!G463),"-",""),".","")," ",""))=13,IF(OR(MID(SUBSTITUTE(SUBSTITUTE(SUBSTITUTE(TRIM(시간강사_입력!G463),"-",""),".","")," ",""),7,1)="1",MID(SUBSTITUTE(SUBSTITUTE(SUBSTITUTE(TRIM(시간강사_입력!G463),"-",""),".","")," ",""),7,1)="2",MID(SUBSTITUTE(SUBSTITUTE(SUBSTITUTE(TRIM(시간강사_입력!G463),"-",""),".","")," ",""),7,1)="5",MID(SUBSTITUTE(SUBSTITUTE(SUBSTITUTE(TRIM(시간강사_입력!G463),"-",""),".","")," ",""),7,1)="6"),"19","20")&amp;LEFT(SUBSTITUTE(SUBSTITUTE(SUBSTITUTE(TRIM(시간강사_입력!G463),"-",""),".","")," ",""),2)&amp;". "&amp;VALUE(MID(SUBSTITUTE(SUBSTITUTE(SUBSTITUTE(TRIM(시간강사_입력!G463),"-",""),".","")," ",""),3,2))&amp;". "&amp;VALUE(MID(SUBSTITUTE(SUBSTITUTE(SUBSTITUTE(TRIM(시간강사_입력!G463),"-",""),".","")," ",""),5,2))&amp;".",IF(LEN(SUBSTITUTE(SUBSTITUTE(SUBSTITUTE(TRIM(시간강사_입력!G463),"-",""),".","")," ",""))=6,IF(VALUE(LEFT(SUBSTITUTE(SUBSTITUTE(SUBSTITUTE(TRIM(시간강사_입력!G463),"-",""),".","")," ",""),2))&lt;=MOD(YEAR(TODAY()),100),"20","19")&amp;LEFT(SUBSTITUTE(SUBSTITUTE(SUBSTITUTE(TRIM(시간강사_입력!G463),"-",""),".","")," ",""),2)&amp;". "&amp;VALUE(MID(SUBSTITUTE(SUBSTITUTE(SUBSTITUTE(TRIM(시간강사_입력!G463),"-",""),".","")," ",""),3,2))&amp;". "&amp;VALUE(RIGHT(SUBSTITUTE(SUBSTITUTE(SUBSTITUTE(TRIM(시간강사_입력!G463),"-",""),".","")," ",""),2))&amp;".","")))))&amp;")"))</f>
        <v/>
      </c>
      <c r="E466" s="8" t="str">
        <f>IF(OR(시간강사_입력!F463="",LEFT(시간강사_입력!F463,2)="예)"),"",IF(시간강사_입력!O463&lt;&gt;"",시간강사_입력!O463,시간강사_입력!C463&amp;"에 임함."&amp;IF(AND(시간강사_입력!H463&lt;&gt;"",시간강사_입력!I463&lt;&gt;""),CHAR(10)&amp;"임용기간: "&amp;TEXT(시간강사_입력!H463,"yyyy. m. d.")&amp;" ~ "&amp;TEXT(시간강사_입력!I463,"yyyy. m. d."),"")&amp;IF(시간강사_입력!J463&lt;&gt;"",CHAR(10)&amp;"주당수업시간: 주 "&amp;시간강사_입력!J463&amp;"시간","")&amp;IF(시간강사_입력!K463&lt;&gt;"",CHAR(10)&amp;"총 수업주수: "&amp;시간강사_입력!K463&amp;"주","")&amp;IF(시간강사_입력!L463="예",CHAR(10)&amp;"방학기간 제외","")&amp;IF(시간강사_입력!M463&lt;&gt;"",CHAR(10)&amp;"근무시간: "&amp;시간강사_입력!M463,"")))</f>
        <v/>
      </c>
      <c r="F466" s="8" t="str">
        <f>IF(OR(시간강사_입력!F463="",LEFT(시간강사_입력!F463,2)="예)"),"",기본설정!$B$6)</f>
        <v/>
      </c>
      <c r="G466" s="22" t="str">
        <f>IF(OR(시간강사_입력!F463="",LEFT(시간강사_입력!F463,2)="예)"),"",IF(시간강사_입력!N463="",기본설정!$B$7,시간강사_입력!N463))</f>
        <v/>
      </c>
      <c r="H466" s="8" t="str">
        <f>IF(OR(시간강사_입력!F463="",LEFT(시간강사_입력!F463,2)="예)"),"",IF(기본설정!$B$8="","",기본설정!$B$8))</f>
        <v/>
      </c>
      <c r="I466" s="8" t="str">
        <f>IF(OR(시간강사_입력!F463="",LEFT(시간강사_입력!F463,2)="예)"),"",IF(기본설정!$B$9="","",기본설정!$B$9))</f>
        <v/>
      </c>
      <c r="J466" s="8" t="str">
        <f>IF(OR(시간강사_입력!F463="",LEFT(시간강사_입력!F463,2)="예)"),"",IF(시간강사_입력!P463&lt;&gt;"",시간강사_입력!P463,IF(기본설정!$B$10="","",기본설정!$B$10)))</f>
        <v/>
      </c>
    </row>
    <row r="467" spans="1:10" ht="90" customHeight="1">
      <c r="A467" s="7" t="str">
        <f>IF(OR(시간강사_입력!F464="",LEFT(시간강사_입력!F464,2)="예)"),"",IF(시간강사_입력!A464="",시간강사_입력!H464,시간강사_입력!A464))</f>
        <v/>
      </c>
      <c r="B467" s="8" t="str">
        <f>IF(OR(시간강사_입력!F464="",LEFT(시간강사_입력!F464,2)="예)"),"",IF(시간강사_입력!B464="",기본설정!$B$5,시간강사_입력!B464))</f>
        <v/>
      </c>
      <c r="C467" s="8" t="str">
        <f>IF(OR(시간강사_입력!F464="",LEFT(시간강사_입력!F464,2)="예)"),"",시간강사_입력!C464&amp;IF(시간강사_입력!E464="","",CHAR(10)&amp;"("&amp;시간강사_입력!E464&amp;")"))</f>
        <v/>
      </c>
      <c r="D467" s="8" t="str">
        <f ca="1">IF(OR(시간강사_입력!F464="",LEFT(시간강사_입력!F464,2)="예)"),"",시간강사_입력!F464&amp;IF(시간강사_입력!G464="","",CHAR(10)&amp;"("&amp;IF(시간강사_입력!G464="","",IF(AND(ISNUMBER(시간강사_입력!G464),시간강사_입력!G464&lt;100000),TEXT(시간강사_입력!G464,"yyyy. m. d."),IF(LEN(SUBSTITUTE(SUBSTITUTE(SUBSTITUTE(TRIM(시간강사_입력!G464),"-",""),".","")," ",""))=8,LEFT(SUBSTITUTE(SUBSTITUTE(SUBSTITUTE(TRIM(시간강사_입력!G464),"-",""),".","")," ",""),4)&amp;". "&amp;VALUE(MID(SUBSTITUTE(SUBSTITUTE(SUBSTITUTE(TRIM(시간강사_입력!G464),"-",""),".","")," ",""),5,2))&amp;". "&amp;VALUE(RIGHT(SUBSTITUTE(SUBSTITUTE(SUBSTITUTE(TRIM(시간강사_입력!G464),"-",""),".","")," ",""),2))&amp;".",IF(LEN(SUBSTITUTE(SUBSTITUTE(SUBSTITUTE(TRIM(시간강사_입력!G464),"-",""),".","")," ",""))=13,IF(OR(MID(SUBSTITUTE(SUBSTITUTE(SUBSTITUTE(TRIM(시간강사_입력!G464),"-",""),".","")," ",""),7,1)="1",MID(SUBSTITUTE(SUBSTITUTE(SUBSTITUTE(TRIM(시간강사_입력!G464),"-",""),".","")," ",""),7,1)="2",MID(SUBSTITUTE(SUBSTITUTE(SUBSTITUTE(TRIM(시간강사_입력!G464),"-",""),".","")," ",""),7,1)="5",MID(SUBSTITUTE(SUBSTITUTE(SUBSTITUTE(TRIM(시간강사_입력!G464),"-",""),".","")," ",""),7,1)="6"),"19","20")&amp;LEFT(SUBSTITUTE(SUBSTITUTE(SUBSTITUTE(TRIM(시간강사_입력!G464),"-",""),".","")," ",""),2)&amp;". "&amp;VALUE(MID(SUBSTITUTE(SUBSTITUTE(SUBSTITUTE(TRIM(시간강사_입력!G464),"-",""),".","")," ",""),3,2))&amp;". "&amp;VALUE(MID(SUBSTITUTE(SUBSTITUTE(SUBSTITUTE(TRIM(시간강사_입력!G464),"-",""),".","")," ",""),5,2))&amp;".",IF(LEN(SUBSTITUTE(SUBSTITUTE(SUBSTITUTE(TRIM(시간강사_입력!G464),"-",""),".","")," ",""))=6,IF(VALUE(LEFT(SUBSTITUTE(SUBSTITUTE(SUBSTITUTE(TRIM(시간강사_입력!G464),"-",""),".","")," ",""),2))&lt;=MOD(YEAR(TODAY()),100),"20","19")&amp;LEFT(SUBSTITUTE(SUBSTITUTE(SUBSTITUTE(TRIM(시간강사_입력!G464),"-",""),".","")," ",""),2)&amp;". "&amp;VALUE(MID(SUBSTITUTE(SUBSTITUTE(SUBSTITUTE(TRIM(시간강사_입력!G464),"-",""),".","")," ",""),3,2))&amp;". "&amp;VALUE(RIGHT(SUBSTITUTE(SUBSTITUTE(SUBSTITUTE(TRIM(시간강사_입력!G464),"-",""),".","")," ",""),2))&amp;".","")))))&amp;")"))</f>
        <v/>
      </c>
      <c r="E467" s="8" t="str">
        <f>IF(OR(시간강사_입력!F464="",LEFT(시간강사_입력!F464,2)="예)"),"",IF(시간강사_입력!O464&lt;&gt;"",시간강사_입력!O464,시간강사_입력!C464&amp;"에 임함."&amp;IF(AND(시간강사_입력!H464&lt;&gt;"",시간강사_입력!I464&lt;&gt;""),CHAR(10)&amp;"임용기간: "&amp;TEXT(시간강사_입력!H464,"yyyy. m. d.")&amp;" ~ "&amp;TEXT(시간강사_입력!I464,"yyyy. m. d."),"")&amp;IF(시간강사_입력!J464&lt;&gt;"",CHAR(10)&amp;"주당수업시간: 주 "&amp;시간강사_입력!J464&amp;"시간","")&amp;IF(시간강사_입력!K464&lt;&gt;"",CHAR(10)&amp;"총 수업주수: "&amp;시간강사_입력!K464&amp;"주","")&amp;IF(시간강사_입력!L464="예",CHAR(10)&amp;"방학기간 제외","")&amp;IF(시간강사_입력!M464&lt;&gt;"",CHAR(10)&amp;"근무시간: "&amp;시간강사_입력!M464,"")))</f>
        <v/>
      </c>
      <c r="F467" s="8" t="str">
        <f>IF(OR(시간강사_입력!F464="",LEFT(시간강사_입력!F464,2)="예)"),"",기본설정!$B$6)</f>
        <v/>
      </c>
      <c r="G467" s="22" t="str">
        <f>IF(OR(시간강사_입력!F464="",LEFT(시간강사_입력!F464,2)="예)"),"",IF(시간강사_입력!N464="",기본설정!$B$7,시간강사_입력!N464))</f>
        <v/>
      </c>
      <c r="H467" s="8" t="str">
        <f>IF(OR(시간강사_입력!F464="",LEFT(시간강사_입력!F464,2)="예)"),"",IF(기본설정!$B$8="","",기본설정!$B$8))</f>
        <v/>
      </c>
      <c r="I467" s="8" t="str">
        <f>IF(OR(시간강사_입력!F464="",LEFT(시간강사_입력!F464,2)="예)"),"",IF(기본설정!$B$9="","",기본설정!$B$9))</f>
        <v/>
      </c>
      <c r="J467" s="8" t="str">
        <f>IF(OR(시간강사_입력!F464="",LEFT(시간강사_입력!F464,2)="예)"),"",IF(시간강사_입력!P464&lt;&gt;"",시간강사_입력!P464,IF(기본설정!$B$10="","",기본설정!$B$10)))</f>
        <v/>
      </c>
    </row>
    <row r="468" spans="1:10" ht="90" customHeight="1">
      <c r="A468" s="7" t="str">
        <f>IF(OR(시간강사_입력!F465="",LEFT(시간강사_입력!F465,2)="예)"),"",IF(시간강사_입력!A465="",시간강사_입력!H465,시간강사_입력!A465))</f>
        <v/>
      </c>
      <c r="B468" s="8" t="str">
        <f>IF(OR(시간강사_입력!F465="",LEFT(시간강사_입력!F465,2)="예)"),"",IF(시간강사_입력!B465="",기본설정!$B$5,시간강사_입력!B465))</f>
        <v/>
      </c>
      <c r="C468" s="8" t="str">
        <f>IF(OR(시간강사_입력!F465="",LEFT(시간강사_입력!F465,2)="예)"),"",시간강사_입력!C465&amp;IF(시간강사_입력!E465="","",CHAR(10)&amp;"("&amp;시간강사_입력!E465&amp;")"))</f>
        <v/>
      </c>
      <c r="D468" s="8" t="str">
        <f ca="1">IF(OR(시간강사_입력!F465="",LEFT(시간강사_입력!F465,2)="예)"),"",시간강사_입력!F465&amp;IF(시간강사_입력!G465="","",CHAR(10)&amp;"("&amp;IF(시간강사_입력!G465="","",IF(AND(ISNUMBER(시간강사_입력!G465),시간강사_입력!G465&lt;100000),TEXT(시간강사_입력!G465,"yyyy. m. d."),IF(LEN(SUBSTITUTE(SUBSTITUTE(SUBSTITUTE(TRIM(시간강사_입력!G465),"-",""),".","")," ",""))=8,LEFT(SUBSTITUTE(SUBSTITUTE(SUBSTITUTE(TRIM(시간강사_입력!G465),"-",""),".","")," ",""),4)&amp;". "&amp;VALUE(MID(SUBSTITUTE(SUBSTITUTE(SUBSTITUTE(TRIM(시간강사_입력!G465),"-",""),".","")," ",""),5,2))&amp;". "&amp;VALUE(RIGHT(SUBSTITUTE(SUBSTITUTE(SUBSTITUTE(TRIM(시간강사_입력!G465),"-",""),".","")," ",""),2))&amp;".",IF(LEN(SUBSTITUTE(SUBSTITUTE(SUBSTITUTE(TRIM(시간강사_입력!G465),"-",""),".","")," ",""))=13,IF(OR(MID(SUBSTITUTE(SUBSTITUTE(SUBSTITUTE(TRIM(시간강사_입력!G465),"-",""),".","")," ",""),7,1)="1",MID(SUBSTITUTE(SUBSTITUTE(SUBSTITUTE(TRIM(시간강사_입력!G465),"-",""),".","")," ",""),7,1)="2",MID(SUBSTITUTE(SUBSTITUTE(SUBSTITUTE(TRIM(시간강사_입력!G465),"-",""),".","")," ",""),7,1)="5",MID(SUBSTITUTE(SUBSTITUTE(SUBSTITUTE(TRIM(시간강사_입력!G465),"-",""),".","")," ",""),7,1)="6"),"19","20")&amp;LEFT(SUBSTITUTE(SUBSTITUTE(SUBSTITUTE(TRIM(시간강사_입력!G465),"-",""),".","")," ",""),2)&amp;". "&amp;VALUE(MID(SUBSTITUTE(SUBSTITUTE(SUBSTITUTE(TRIM(시간강사_입력!G465),"-",""),".","")," ",""),3,2))&amp;". "&amp;VALUE(MID(SUBSTITUTE(SUBSTITUTE(SUBSTITUTE(TRIM(시간강사_입력!G465),"-",""),".","")," ",""),5,2))&amp;".",IF(LEN(SUBSTITUTE(SUBSTITUTE(SUBSTITUTE(TRIM(시간강사_입력!G465),"-",""),".","")," ",""))=6,IF(VALUE(LEFT(SUBSTITUTE(SUBSTITUTE(SUBSTITUTE(TRIM(시간강사_입력!G465),"-",""),".","")," ",""),2))&lt;=MOD(YEAR(TODAY()),100),"20","19")&amp;LEFT(SUBSTITUTE(SUBSTITUTE(SUBSTITUTE(TRIM(시간강사_입력!G465),"-",""),".","")," ",""),2)&amp;". "&amp;VALUE(MID(SUBSTITUTE(SUBSTITUTE(SUBSTITUTE(TRIM(시간강사_입력!G465),"-",""),".","")," ",""),3,2))&amp;". "&amp;VALUE(RIGHT(SUBSTITUTE(SUBSTITUTE(SUBSTITUTE(TRIM(시간강사_입력!G465),"-",""),".","")," ",""),2))&amp;".","")))))&amp;")"))</f>
        <v/>
      </c>
      <c r="E468" s="8" t="str">
        <f>IF(OR(시간강사_입력!F465="",LEFT(시간강사_입력!F465,2)="예)"),"",IF(시간강사_입력!O465&lt;&gt;"",시간강사_입력!O465,시간강사_입력!C465&amp;"에 임함."&amp;IF(AND(시간강사_입력!H465&lt;&gt;"",시간강사_입력!I465&lt;&gt;""),CHAR(10)&amp;"임용기간: "&amp;TEXT(시간강사_입력!H465,"yyyy. m. d.")&amp;" ~ "&amp;TEXT(시간강사_입력!I465,"yyyy. m. d."),"")&amp;IF(시간강사_입력!J465&lt;&gt;"",CHAR(10)&amp;"주당수업시간: 주 "&amp;시간강사_입력!J465&amp;"시간","")&amp;IF(시간강사_입력!K465&lt;&gt;"",CHAR(10)&amp;"총 수업주수: "&amp;시간강사_입력!K465&amp;"주","")&amp;IF(시간강사_입력!L465="예",CHAR(10)&amp;"방학기간 제외","")&amp;IF(시간강사_입력!M465&lt;&gt;"",CHAR(10)&amp;"근무시간: "&amp;시간강사_입력!M465,"")))</f>
        <v/>
      </c>
      <c r="F468" s="8" t="str">
        <f>IF(OR(시간강사_입력!F465="",LEFT(시간강사_입력!F465,2)="예)"),"",기본설정!$B$6)</f>
        <v/>
      </c>
      <c r="G468" s="22" t="str">
        <f>IF(OR(시간강사_입력!F465="",LEFT(시간강사_입력!F465,2)="예)"),"",IF(시간강사_입력!N465="",기본설정!$B$7,시간강사_입력!N465))</f>
        <v/>
      </c>
      <c r="H468" s="8" t="str">
        <f>IF(OR(시간강사_입력!F465="",LEFT(시간강사_입력!F465,2)="예)"),"",IF(기본설정!$B$8="","",기본설정!$B$8))</f>
        <v/>
      </c>
      <c r="I468" s="8" t="str">
        <f>IF(OR(시간강사_입력!F465="",LEFT(시간강사_입력!F465,2)="예)"),"",IF(기본설정!$B$9="","",기본설정!$B$9))</f>
        <v/>
      </c>
      <c r="J468" s="8" t="str">
        <f>IF(OR(시간강사_입력!F465="",LEFT(시간강사_입력!F465,2)="예)"),"",IF(시간강사_입력!P465&lt;&gt;"",시간강사_입력!P465,IF(기본설정!$B$10="","",기본설정!$B$10)))</f>
        <v/>
      </c>
    </row>
    <row r="469" spans="1:10" ht="90" customHeight="1">
      <c r="A469" s="7" t="str">
        <f>IF(OR(시간강사_입력!F466="",LEFT(시간강사_입력!F466,2)="예)"),"",IF(시간강사_입력!A466="",시간강사_입력!H466,시간강사_입력!A466))</f>
        <v/>
      </c>
      <c r="B469" s="8" t="str">
        <f>IF(OR(시간강사_입력!F466="",LEFT(시간강사_입력!F466,2)="예)"),"",IF(시간강사_입력!B466="",기본설정!$B$5,시간강사_입력!B466))</f>
        <v/>
      </c>
      <c r="C469" s="8" t="str">
        <f>IF(OR(시간강사_입력!F466="",LEFT(시간강사_입력!F466,2)="예)"),"",시간강사_입력!C466&amp;IF(시간강사_입력!E466="","",CHAR(10)&amp;"("&amp;시간강사_입력!E466&amp;")"))</f>
        <v/>
      </c>
      <c r="D469" s="8" t="str">
        <f ca="1">IF(OR(시간강사_입력!F466="",LEFT(시간강사_입력!F466,2)="예)"),"",시간강사_입력!F466&amp;IF(시간강사_입력!G466="","",CHAR(10)&amp;"("&amp;IF(시간강사_입력!G466="","",IF(AND(ISNUMBER(시간강사_입력!G466),시간강사_입력!G466&lt;100000),TEXT(시간강사_입력!G466,"yyyy. m. d."),IF(LEN(SUBSTITUTE(SUBSTITUTE(SUBSTITUTE(TRIM(시간강사_입력!G466),"-",""),".","")," ",""))=8,LEFT(SUBSTITUTE(SUBSTITUTE(SUBSTITUTE(TRIM(시간강사_입력!G466),"-",""),".","")," ",""),4)&amp;". "&amp;VALUE(MID(SUBSTITUTE(SUBSTITUTE(SUBSTITUTE(TRIM(시간강사_입력!G466),"-",""),".","")," ",""),5,2))&amp;". "&amp;VALUE(RIGHT(SUBSTITUTE(SUBSTITUTE(SUBSTITUTE(TRIM(시간강사_입력!G466),"-",""),".","")," ",""),2))&amp;".",IF(LEN(SUBSTITUTE(SUBSTITUTE(SUBSTITUTE(TRIM(시간강사_입력!G466),"-",""),".","")," ",""))=13,IF(OR(MID(SUBSTITUTE(SUBSTITUTE(SUBSTITUTE(TRIM(시간강사_입력!G466),"-",""),".","")," ",""),7,1)="1",MID(SUBSTITUTE(SUBSTITUTE(SUBSTITUTE(TRIM(시간강사_입력!G466),"-",""),".","")," ",""),7,1)="2",MID(SUBSTITUTE(SUBSTITUTE(SUBSTITUTE(TRIM(시간강사_입력!G466),"-",""),".","")," ",""),7,1)="5",MID(SUBSTITUTE(SUBSTITUTE(SUBSTITUTE(TRIM(시간강사_입력!G466),"-",""),".","")," ",""),7,1)="6"),"19","20")&amp;LEFT(SUBSTITUTE(SUBSTITUTE(SUBSTITUTE(TRIM(시간강사_입력!G466),"-",""),".","")," ",""),2)&amp;". "&amp;VALUE(MID(SUBSTITUTE(SUBSTITUTE(SUBSTITUTE(TRIM(시간강사_입력!G466),"-",""),".","")," ",""),3,2))&amp;". "&amp;VALUE(MID(SUBSTITUTE(SUBSTITUTE(SUBSTITUTE(TRIM(시간강사_입력!G466),"-",""),".","")," ",""),5,2))&amp;".",IF(LEN(SUBSTITUTE(SUBSTITUTE(SUBSTITUTE(TRIM(시간강사_입력!G466),"-",""),".","")," ",""))=6,IF(VALUE(LEFT(SUBSTITUTE(SUBSTITUTE(SUBSTITUTE(TRIM(시간강사_입력!G466),"-",""),".","")," ",""),2))&lt;=MOD(YEAR(TODAY()),100),"20","19")&amp;LEFT(SUBSTITUTE(SUBSTITUTE(SUBSTITUTE(TRIM(시간강사_입력!G466),"-",""),".","")," ",""),2)&amp;". "&amp;VALUE(MID(SUBSTITUTE(SUBSTITUTE(SUBSTITUTE(TRIM(시간강사_입력!G466),"-",""),".","")," ",""),3,2))&amp;". "&amp;VALUE(RIGHT(SUBSTITUTE(SUBSTITUTE(SUBSTITUTE(TRIM(시간강사_입력!G466),"-",""),".","")," ",""),2))&amp;".","")))))&amp;")"))</f>
        <v/>
      </c>
      <c r="E469" s="8" t="str">
        <f>IF(OR(시간강사_입력!F466="",LEFT(시간강사_입력!F466,2)="예)"),"",IF(시간강사_입력!O466&lt;&gt;"",시간강사_입력!O466,시간강사_입력!C466&amp;"에 임함."&amp;IF(AND(시간강사_입력!H466&lt;&gt;"",시간강사_입력!I466&lt;&gt;""),CHAR(10)&amp;"임용기간: "&amp;TEXT(시간강사_입력!H466,"yyyy. m. d.")&amp;" ~ "&amp;TEXT(시간강사_입력!I466,"yyyy. m. d."),"")&amp;IF(시간강사_입력!J466&lt;&gt;"",CHAR(10)&amp;"주당수업시간: 주 "&amp;시간강사_입력!J466&amp;"시간","")&amp;IF(시간강사_입력!K466&lt;&gt;"",CHAR(10)&amp;"총 수업주수: "&amp;시간강사_입력!K466&amp;"주","")&amp;IF(시간강사_입력!L466="예",CHAR(10)&amp;"방학기간 제외","")&amp;IF(시간강사_입력!M466&lt;&gt;"",CHAR(10)&amp;"근무시간: "&amp;시간강사_입력!M466,"")))</f>
        <v/>
      </c>
      <c r="F469" s="8" t="str">
        <f>IF(OR(시간강사_입력!F466="",LEFT(시간강사_입력!F466,2)="예)"),"",기본설정!$B$6)</f>
        <v/>
      </c>
      <c r="G469" s="22" t="str">
        <f>IF(OR(시간강사_입력!F466="",LEFT(시간강사_입력!F466,2)="예)"),"",IF(시간강사_입력!N466="",기본설정!$B$7,시간강사_입력!N466))</f>
        <v/>
      </c>
      <c r="H469" s="8" t="str">
        <f>IF(OR(시간강사_입력!F466="",LEFT(시간강사_입력!F466,2)="예)"),"",IF(기본설정!$B$8="","",기본설정!$B$8))</f>
        <v/>
      </c>
      <c r="I469" s="8" t="str">
        <f>IF(OR(시간강사_입력!F466="",LEFT(시간강사_입력!F466,2)="예)"),"",IF(기본설정!$B$9="","",기본설정!$B$9))</f>
        <v/>
      </c>
      <c r="J469" s="8" t="str">
        <f>IF(OR(시간강사_입력!F466="",LEFT(시간강사_입력!F466,2)="예)"),"",IF(시간강사_입력!P466&lt;&gt;"",시간강사_입력!P466,IF(기본설정!$B$10="","",기본설정!$B$10)))</f>
        <v/>
      </c>
    </row>
    <row r="470" spans="1:10" ht="90" customHeight="1">
      <c r="A470" s="7" t="str">
        <f>IF(OR(시간강사_입력!F467="",LEFT(시간강사_입력!F467,2)="예)"),"",IF(시간강사_입력!A467="",시간강사_입력!H467,시간강사_입력!A467))</f>
        <v/>
      </c>
      <c r="B470" s="8" t="str">
        <f>IF(OR(시간강사_입력!F467="",LEFT(시간강사_입력!F467,2)="예)"),"",IF(시간강사_입력!B467="",기본설정!$B$5,시간강사_입력!B467))</f>
        <v/>
      </c>
      <c r="C470" s="8" t="str">
        <f>IF(OR(시간강사_입력!F467="",LEFT(시간강사_입력!F467,2)="예)"),"",시간강사_입력!C467&amp;IF(시간강사_입력!E467="","",CHAR(10)&amp;"("&amp;시간강사_입력!E467&amp;")"))</f>
        <v/>
      </c>
      <c r="D470" s="8" t="str">
        <f ca="1">IF(OR(시간강사_입력!F467="",LEFT(시간강사_입력!F467,2)="예)"),"",시간강사_입력!F467&amp;IF(시간강사_입력!G467="","",CHAR(10)&amp;"("&amp;IF(시간강사_입력!G467="","",IF(AND(ISNUMBER(시간강사_입력!G467),시간강사_입력!G467&lt;100000),TEXT(시간강사_입력!G467,"yyyy. m. d."),IF(LEN(SUBSTITUTE(SUBSTITUTE(SUBSTITUTE(TRIM(시간강사_입력!G467),"-",""),".","")," ",""))=8,LEFT(SUBSTITUTE(SUBSTITUTE(SUBSTITUTE(TRIM(시간강사_입력!G467),"-",""),".","")," ",""),4)&amp;". "&amp;VALUE(MID(SUBSTITUTE(SUBSTITUTE(SUBSTITUTE(TRIM(시간강사_입력!G467),"-",""),".","")," ",""),5,2))&amp;". "&amp;VALUE(RIGHT(SUBSTITUTE(SUBSTITUTE(SUBSTITUTE(TRIM(시간강사_입력!G467),"-",""),".","")," ",""),2))&amp;".",IF(LEN(SUBSTITUTE(SUBSTITUTE(SUBSTITUTE(TRIM(시간강사_입력!G467),"-",""),".","")," ",""))=13,IF(OR(MID(SUBSTITUTE(SUBSTITUTE(SUBSTITUTE(TRIM(시간강사_입력!G467),"-",""),".","")," ",""),7,1)="1",MID(SUBSTITUTE(SUBSTITUTE(SUBSTITUTE(TRIM(시간강사_입력!G467),"-",""),".","")," ",""),7,1)="2",MID(SUBSTITUTE(SUBSTITUTE(SUBSTITUTE(TRIM(시간강사_입력!G467),"-",""),".","")," ",""),7,1)="5",MID(SUBSTITUTE(SUBSTITUTE(SUBSTITUTE(TRIM(시간강사_입력!G467),"-",""),".","")," ",""),7,1)="6"),"19","20")&amp;LEFT(SUBSTITUTE(SUBSTITUTE(SUBSTITUTE(TRIM(시간강사_입력!G467),"-",""),".","")," ",""),2)&amp;". "&amp;VALUE(MID(SUBSTITUTE(SUBSTITUTE(SUBSTITUTE(TRIM(시간강사_입력!G467),"-",""),".","")," ",""),3,2))&amp;". "&amp;VALUE(MID(SUBSTITUTE(SUBSTITUTE(SUBSTITUTE(TRIM(시간강사_입력!G467),"-",""),".","")," ",""),5,2))&amp;".",IF(LEN(SUBSTITUTE(SUBSTITUTE(SUBSTITUTE(TRIM(시간강사_입력!G467),"-",""),".","")," ",""))=6,IF(VALUE(LEFT(SUBSTITUTE(SUBSTITUTE(SUBSTITUTE(TRIM(시간강사_입력!G467),"-",""),".","")," ",""),2))&lt;=MOD(YEAR(TODAY()),100),"20","19")&amp;LEFT(SUBSTITUTE(SUBSTITUTE(SUBSTITUTE(TRIM(시간강사_입력!G467),"-",""),".","")," ",""),2)&amp;". "&amp;VALUE(MID(SUBSTITUTE(SUBSTITUTE(SUBSTITUTE(TRIM(시간강사_입력!G467),"-",""),".","")," ",""),3,2))&amp;". "&amp;VALUE(RIGHT(SUBSTITUTE(SUBSTITUTE(SUBSTITUTE(TRIM(시간강사_입력!G467),"-",""),".","")," ",""),2))&amp;".","")))))&amp;")"))</f>
        <v/>
      </c>
      <c r="E470" s="8" t="str">
        <f>IF(OR(시간강사_입력!F467="",LEFT(시간강사_입력!F467,2)="예)"),"",IF(시간강사_입력!O467&lt;&gt;"",시간강사_입력!O467,시간강사_입력!C467&amp;"에 임함."&amp;IF(AND(시간강사_입력!H467&lt;&gt;"",시간강사_입력!I467&lt;&gt;""),CHAR(10)&amp;"임용기간: "&amp;TEXT(시간강사_입력!H467,"yyyy. m. d.")&amp;" ~ "&amp;TEXT(시간강사_입력!I467,"yyyy. m. d."),"")&amp;IF(시간강사_입력!J467&lt;&gt;"",CHAR(10)&amp;"주당수업시간: 주 "&amp;시간강사_입력!J467&amp;"시간","")&amp;IF(시간강사_입력!K467&lt;&gt;"",CHAR(10)&amp;"총 수업주수: "&amp;시간강사_입력!K467&amp;"주","")&amp;IF(시간강사_입력!L467="예",CHAR(10)&amp;"방학기간 제외","")&amp;IF(시간강사_입력!M467&lt;&gt;"",CHAR(10)&amp;"근무시간: "&amp;시간강사_입력!M467,"")))</f>
        <v/>
      </c>
      <c r="F470" s="8" t="str">
        <f>IF(OR(시간강사_입력!F467="",LEFT(시간강사_입력!F467,2)="예)"),"",기본설정!$B$6)</f>
        <v/>
      </c>
      <c r="G470" s="22" t="str">
        <f>IF(OR(시간강사_입력!F467="",LEFT(시간강사_입력!F467,2)="예)"),"",IF(시간강사_입력!N467="",기본설정!$B$7,시간강사_입력!N467))</f>
        <v/>
      </c>
      <c r="H470" s="8" t="str">
        <f>IF(OR(시간강사_입력!F467="",LEFT(시간강사_입력!F467,2)="예)"),"",IF(기본설정!$B$8="","",기본설정!$B$8))</f>
        <v/>
      </c>
      <c r="I470" s="8" t="str">
        <f>IF(OR(시간강사_입력!F467="",LEFT(시간강사_입력!F467,2)="예)"),"",IF(기본설정!$B$9="","",기본설정!$B$9))</f>
        <v/>
      </c>
      <c r="J470" s="8" t="str">
        <f>IF(OR(시간강사_입력!F467="",LEFT(시간강사_입력!F467,2)="예)"),"",IF(시간강사_입력!P467&lt;&gt;"",시간강사_입력!P467,IF(기본설정!$B$10="","",기본설정!$B$10)))</f>
        <v/>
      </c>
    </row>
    <row r="471" spans="1:10" ht="90" customHeight="1">
      <c r="A471" s="7" t="str">
        <f>IF(OR(시간강사_입력!F468="",LEFT(시간강사_입력!F468,2)="예)"),"",IF(시간강사_입력!A468="",시간강사_입력!H468,시간강사_입력!A468))</f>
        <v/>
      </c>
      <c r="B471" s="8" t="str">
        <f>IF(OR(시간강사_입력!F468="",LEFT(시간강사_입력!F468,2)="예)"),"",IF(시간강사_입력!B468="",기본설정!$B$5,시간강사_입력!B468))</f>
        <v/>
      </c>
      <c r="C471" s="8" t="str">
        <f>IF(OR(시간강사_입력!F468="",LEFT(시간강사_입력!F468,2)="예)"),"",시간강사_입력!C468&amp;IF(시간강사_입력!E468="","",CHAR(10)&amp;"("&amp;시간강사_입력!E468&amp;")"))</f>
        <v/>
      </c>
      <c r="D471" s="8" t="str">
        <f ca="1">IF(OR(시간강사_입력!F468="",LEFT(시간강사_입력!F468,2)="예)"),"",시간강사_입력!F468&amp;IF(시간강사_입력!G468="","",CHAR(10)&amp;"("&amp;IF(시간강사_입력!G468="","",IF(AND(ISNUMBER(시간강사_입력!G468),시간강사_입력!G468&lt;100000),TEXT(시간강사_입력!G468,"yyyy. m. d."),IF(LEN(SUBSTITUTE(SUBSTITUTE(SUBSTITUTE(TRIM(시간강사_입력!G468),"-",""),".","")," ",""))=8,LEFT(SUBSTITUTE(SUBSTITUTE(SUBSTITUTE(TRIM(시간강사_입력!G468),"-",""),".","")," ",""),4)&amp;". "&amp;VALUE(MID(SUBSTITUTE(SUBSTITUTE(SUBSTITUTE(TRIM(시간강사_입력!G468),"-",""),".","")," ",""),5,2))&amp;". "&amp;VALUE(RIGHT(SUBSTITUTE(SUBSTITUTE(SUBSTITUTE(TRIM(시간강사_입력!G468),"-",""),".","")," ",""),2))&amp;".",IF(LEN(SUBSTITUTE(SUBSTITUTE(SUBSTITUTE(TRIM(시간강사_입력!G468),"-",""),".","")," ",""))=13,IF(OR(MID(SUBSTITUTE(SUBSTITUTE(SUBSTITUTE(TRIM(시간강사_입력!G468),"-",""),".","")," ",""),7,1)="1",MID(SUBSTITUTE(SUBSTITUTE(SUBSTITUTE(TRIM(시간강사_입력!G468),"-",""),".","")," ",""),7,1)="2",MID(SUBSTITUTE(SUBSTITUTE(SUBSTITUTE(TRIM(시간강사_입력!G468),"-",""),".","")," ",""),7,1)="5",MID(SUBSTITUTE(SUBSTITUTE(SUBSTITUTE(TRIM(시간강사_입력!G468),"-",""),".","")," ",""),7,1)="6"),"19","20")&amp;LEFT(SUBSTITUTE(SUBSTITUTE(SUBSTITUTE(TRIM(시간강사_입력!G468),"-",""),".","")," ",""),2)&amp;". "&amp;VALUE(MID(SUBSTITUTE(SUBSTITUTE(SUBSTITUTE(TRIM(시간강사_입력!G468),"-",""),".","")," ",""),3,2))&amp;". "&amp;VALUE(MID(SUBSTITUTE(SUBSTITUTE(SUBSTITUTE(TRIM(시간강사_입력!G468),"-",""),".","")," ",""),5,2))&amp;".",IF(LEN(SUBSTITUTE(SUBSTITUTE(SUBSTITUTE(TRIM(시간강사_입력!G468),"-",""),".","")," ",""))=6,IF(VALUE(LEFT(SUBSTITUTE(SUBSTITUTE(SUBSTITUTE(TRIM(시간강사_입력!G468),"-",""),".","")," ",""),2))&lt;=MOD(YEAR(TODAY()),100),"20","19")&amp;LEFT(SUBSTITUTE(SUBSTITUTE(SUBSTITUTE(TRIM(시간강사_입력!G468),"-",""),".","")," ",""),2)&amp;". "&amp;VALUE(MID(SUBSTITUTE(SUBSTITUTE(SUBSTITUTE(TRIM(시간강사_입력!G468),"-",""),".","")," ",""),3,2))&amp;". "&amp;VALUE(RIGHT(SUBSTITUTE(SUBSTITUTE(SUBSTITUTE(TRIM(시간강사_입력!G468),"-",""),".","")," ",""),2))&amp;".","")))))&amp;")"))</f>
        <v/>
      </c>
      <c r="E471" s="8" t="str">
        <f>IF(OR(시간강사_입력!F468="",LEFT(시간강사_입력!F468,2)="예)"),"",IF(시간강사_입력!O468&lt;&gt;"",시간강사_입력!O468,시간강사_입력!C468&amp;"에 임함."&amp;IF(AND(시간강사_입력!H468&lt;&gt;"",시간강사_입력!I468&lt;&gt;""),CHAR(10)&amp;"임용기간: "&amp;TEXT(시간강사_입력!H468,"yyyy. m. d.")&amp;" ~ "&amp;TEXT(시간강사_입력!I468,"yyyy. m. d."),"")&amp;IF(시간강사_입력!J468&lt;&gt;"",CHAR(10)&amp;"주당수업시간: 주 "&amp;시간강사_입력!J468&amp;"시간","")&amp;IF(시간강사_입력!K468&lt;&gt;"",CHAR(10)&amp;"총 수업주수: "&amp;시간강사_입력!K468&amp;"주","")&amp;IF(시간강사_입력!L468="예",CHAR(10)&amp;"방학기간 제외","")&amp;IF(시간강사_입력!M468&lt;&gt;"",CHAR(10)&amp;"근무시간: "&amp;시간강사_입력!M468,"")))</f>
        <v/>
      </c>
      <c r="F471" s="8" t="str">
        <f>IF(OR(시간강사_입력!F468="",LEFT(시간강사_입력!F468,2)="예)"),"",기본설정!$B$6)</f>
        <v/>
      </c>
      <c r="G471" s="22" t="str">
        <f>IF(OR(시간강사_입력!F468="",LEFT(시간강사_입력!F468,2)="예)"),"",IF(시간강사_입력!N468="",기본설정!$B$7,시간강사_입력!N468))</f>
        <v/>
      </c>
      <c r="H471" s="8" t="str">
        <f>IF(OR(시간강사_입력!F468="",LEFT(시간강사_입력!F468,2)="예)"),"",IF(기본설정!$B$8="","",기본설정!$B$8))</f>
        <v/>
      </c>
      <c r="I471" s="8" t="str">
        <f>IF(OR(시간강사_입력!F468="",LEFT(시간강사_입력!F468,2)="예)"),"",IF(기본설정!$B$9="","",기본설정!$B$9))</f>
        <v/>
      </c>
      <c r="J471" s="8" t="str">
        <f>IF(OR(시간강사_입력!F468="",LEFT(시간강사_입력!F468,2)="예)"),"",IF(시간강사_입력!P468&lt;&gt;"",시간강사_입력!P468,IF(기본설정!$B$10="","",기본설정!$B$10)))</f>
        <v/>
      </c>
    </row>
    <row r="472" spans="1:10" ht="90" customHeight="1">
      <c r="A472" s="7" t="str">
        <f>IF(OR(시간강사_입력!F469="",LEFT(시간강사_입력!F469,2)="예)"),"",IF(시간강사_입력!A469="",시간강사_입력!H469,시간강사_입력!A469))</f>
        <v/>
      </c>
      <c r="B472" s="8" t="str">
        <f>IF(OR(시간강사_입력!F469="",LEFT(시간강사_입력!F469,2)="예)"),"",IF(시간강사_입력!B469="",기본설정!$B$5,시간강사_입력!B469))</f>
        <v/>
      </c>
      <c r="C472" s="8" t="str">
        <f>IF(OR(시간강사_입력!F469="",LEFT(시간강사_입력!F469,2)="예)"),"",시간강사_입력!C469&amp;IF(시간강사_입력!E469="","",CHAR(10)&amp;"("&amp;시간강사_입력!E469&amp;")"))</f>
        <v/>
      </c>
      <c r="D472" s="8" t="str">
        <f ca="1">IF(OR(시간강사_입력!F469="",LEFT(시간강사_입력!F469,2)="예)"),"",시간강사_입력!F469&amp;IF(시간강사_입력!G469="","",CHAR(10)&amp;"("&amp;IF(시간강사_입력!G469="","",IF(AND(ISNUMBER(시간강사_입력!G469),시간강사_입력!G469&lt;100000),TEXT(시간강사_입력!G469,"yyyy. m. d."),IF(LEN(SUBSTITUTE(SUBSTITUTE(SUBSTITUTE(TRIM(시간강사_입력!G469),"-",""),".","")," ",""))=8,LEFT(SUBSTITUTE(SUBSTITUTE(SUBSTITUTE(TRIM(시간강사_입력!G469),"-",""),".","")," ",""),4)&amp;". "&amp;VALUE(MID(SUBSTITUTE(SUBSTITUTE(SUBSTITUTE(TRIM(시간강사_입력!G469),"-",""),".","")," ",""),5,2))&amp;". "&amp;VALUE(RIGHT(SUBSTITUTE(SUBSTITUTE(SUBSTITUTE(TRIM(시간강사_입력!G469),"-",""),".","")," ",""),2))&amp;".",IF(LEN(SUBSTITUTE(SUBSTITUTE(SUBSTITUTE(TRIM(시간강사_입력!G469),"-",""),".","")," ",""))=13,IF(OR(MID(SUBSTITUTE(SUBSTITUTE(SUBSTITUTE(TRIM(시간강사_입력!G469),"-",""),".","")," ",""),7,1)="1",MID(SUBSTITUTE(SUBSTITUTE(SUBSTITUTE(TRIM(시간강사_입력!G469),"-",""),".","")," ",""),7,1)="2",MID(SUBSTITUTE(SUBSTITUTE(SUBSTITUTE(TRIM(시간강사_입력!G469),"-",""),".","")," ",""),7,1)="5",MID(SUBSTITUTE(SUBSTITUTE(SUBSTITUTE(TRIM(시간강사_입력!G469),"-",""),".","")," ",""),7,1)="6"),"19","20")&amp;LEFT(SUBSTITUTE(SUBSTITUTE(SUBSTITUTE(TRIM(시간강사_입력!G469),"-",""),".","")," ",""),2)&amp;". "&amp;VALUE(MID(SUBSTITUTE(SUBSTITUTE(SUBSTITUTE(TRIM(시간강사_입력!G469),"-",""),".","")," ",""),3,2))&amp;". "&amp;VALUE(MID(SUBSTITUTE(SUBSTITUTE(SUBSTITUTE(TRIM(시간강사_입력!G469),"-",""),".","")," ",""),5,2))&amp;".",IF(LEN(SUBSTITUTE(SUBSTITUTE(SUBSTITUTE(TRIM(시간강사_입력!G469),"-",""),".","")," ",""))=6,IF(VALUE(LEFT(SUBSTITUTE(SUBSTITUTE(SUBSTITUTE(TRIM(시간강사_입력!G469),"-",""),".","")," ",""),2))&lt;=MOD(YEAR(TODAY()),100),"20","19")&amp;LEFT(SUBSTITUTE(SUBSTITUTE(SUBSTITUTE(TRIM(시간강사_입력!G469),"-",""),".","")," ",""),2)&amp;". "&amp;VALUE(MID(SUBSTITUTE(SUBSTITUTE(SUBSTITUTE(TRIM(시간강사_입력!G469),"-",""),".","")," ",""),3,2))&amp;". "&amp;VALUE(RIGHT(SUBSTITUTE(SUBSTITUTE(SUBSTITUTE(TRIM(시간강사_입력!G469),"-",""),".","")," ",""),2))&amp;".","")))))&amp;")"))</f>
        <v/>
      </c>
      <c r="E472" s="8" t="str">
        <f>IF(OR(시간강사_입력!F469="",LEFT(시간강사_입력!F469,2)="예)"),"",IF(시간강사_입력!O469&lt;&gt;"",시간강사_입력!O469,시간강사_입력!C469&amp;"에 임함."&amp;IF(AND(시간강사_입력!H469&lt;&gt;"",시간강사_입력!I469&lt;&gt;""),CHAR(10)&amp;"임용기간: "&amp;TEXT(시간강사_입력!H469,"yyyy. m. d.")&amp;" ~ "&amp;TEXT(시간강사_입력!I469,"yyyy. m. d."),"")&amp;IF(시간강사_입력!J469&lt;&gt;"",CHAR(10)&amp;"주당수업시간: 주 "&amp;시간강사_입력!J469&amp;"시간","")&amp;IF(시간강사_입력!K469&lt;&gt;"",CHAR(10)&amp;"총 수업주수: "&amp;시간강사_입력!K469&amp;"주","")&amp;IF(시간강사_입력!L469="예",CHAR(10)&amp;"방학기간 제외","")&amp;IF(시간강사_입력!M469&lt;&gt;"",CHAR(10)&amp;"근무시간: "&amp;시간강사_입력!M469,"")))</f>
        <v/>
      </c>
      <c r="F472" s="8" t="str">
        <f>IF(OR(시간강사_입력!F469="",LEFT(시간강사_입력!F469,2)="예)"),"",기본설정!$B$6)</f>
        <v/>
      </c>
      <c r="G472" s="22" t="str">
        <f>IF(OR(시간강사_입력!F469="",LEFT(시간강사_입력!F469,2)="예)"),"",IF(시간강사_입력!N469="",기본설정!$B$7,시간강사_입력!N469))</f>
        <v/>
      </c>
      <c r="H472" s="8" t="str">
        <f>IF(OR(시간강사_입력!F469="",LEFT(시간강사_입력!F469,2)="예)"),"",IF(기본설정!$B$8="","",기본설정!$B$8))</f>
        <v/>
      </c>
      <c r="I472" s="8" t="str">
        <f>IF(OR(시간강사_입력!F469="",LEFT(시간강사_입력!F469,2)="예)"),"",IF(기본설정!$B$9="","",기본설정!$B$9))</f>
        <v/>
      </c>
      <c r="J472" s="8" t="str">
        <f>IF(OR(시간강사_입력!F469="",LEFT(시간강사_입력!F469,2)="예)"),"",IF(시간강사_입력!P469&lt;&gt;"",시간강사_입력!P469,IF(기본설정!$B$10="","",기본설정!$B$10)))</f>
        <v/>
      </c>
    </row>
    <row r="473" spans="1:10" ht="90" customHeight="1">
      <c r="A473" s="7" t="str">
        <f>IF(OR(시간강사_입력!F470="",LEFT(시간강사_입력!F470,2)="예)"),"",IF(시간강사_입력!A470="",시간강사_입력!H470,시간강사_입력!A470))</f>
        <v/>
      </c>
      <c r="B473" s="8" t="str">
        <f>IF(OR(시간강사_입력!F470="",LEFT(시간강사_입력!F470,2)="예)"),"",IF(시간강사_입력!B470="",기본설정!$B$5,시간강사_입력!B470))</f>
        <v/>
      </c>
      <c r="C473" s="8" t="str">
        <f>IF(OR(시간강사_입력!F470="",LEFT(시간강사_입력!F470,2)="예)"),"",시간강사_입력!C470&amp;IF(시간강사_입력!E470="","",CHAR(10)&amp;"("&amp;시간강사_입력!E470&amp;")"))</f>
        <v/>
      </c>
      <c r="D473" s="8" t="str">
        <f ca="1">IF(OR(시간강사_입력!F470="",LEFT(시간강사_입력!F470,2)="예)"),"",시간강사_입력!F470&amp;IF(시간강사_입력!G470="","",CHAR(10)&amp;"("&amp;IF(시간강사_입력!G470="","",IF(AND(ISNUMBER(시간강사_입력!G470),시간강사_입력!G470&lt;100000),TEXT(시간강사_입력!G470,"yyyy. m. d."),IF(LEN(SUBSTITUTE(SUBSTITUTE(SUBSTITUTE(TRIM(시간강사_입력!G470),"-",""),".","")," ",""))=8,LEFT(SUBSTITUTE(SUBSTITUTE(SUBSTITUTE(TRIM(시간강사_입력!G470),"-",""),".","")," ",""),4)&amp;". "&amp;VALUE(MID(SUBSTITUTE(SUBSTITUTE(SUBSTITUTE(TRIM(시간강사_입력!G470),"-",""),".","")," ",""),5,2))&amp;". "&amp;VALUE(RIGHT(SUBSTITUTE(SUBSTITUTE(SUBSTITUTE(TRIM(시간강사_입력!G470),"-",""),".","")," ",""),2))&amp;".",IF(LEN(SUBSTITUTE(SUBSTITUTE(SUBSTITUTE(TRIM(시간강사_입력!G470),"-",""),".","")," ",""))=13,IF(OR(MID(SUBSTITUTE(SUBSTITUTE(SUBSTITUTE(TRIM(시간강사_입력!G470),"-",""),".","")," ",""),7,1)="1",MID(SUBSTITUTE(SUBSTITUTE(SUBSTITUTE(TRIM(시간강사_입력!G470),"-",""),".","")," ",""),7,1)="2",MID(SUBSTITUTE(SUBSTITUTE(SUBSTITUTE(TRIM(시간강사_입력!G470),"-",""),".","")," ",""),7,1)="5",MID(SUBSTITUTE(SUBSTITUTE(SUBSTITUTE(TRIM(시간강사_입력!G470),"-",""),".","")," ",""),7,1)="6"),"19","20")&amp;LEFT(SUBSTITUTE(SUBSTITUTE(SUBSTITUTE(TRIM(시간강사_입력!G470),"-",""),".","")," ",""),2)&amp;". "&amp;VALUE(MID(SUBSTITUTE(SUBSTITUTE(SUBSTITUTE(TRIM(시간강사_입력!G470),"-",""),".","")," ",""),3,2))&amp;". "&amp;VALUE(MID(SUBSTITUTE(SUBSTITUTE(SUBSTITUTE(TRIM(시간강사_입력!G470),"-",""),".","")," ",""),5,2))&amp;".",IF(LEN(SUBSTITUTE(SUBSTITUTE(SUBSTITUTE(TRIM(시간강사_입력!G470),"-",""),".","")," ",""))=6,IF(VALUE(LEFT(SUBSTITUTE(SUBSTITUTE(SUBSTITUTE(TRIM(시간강사_입력!G470),"-",""),".","")," ",""),2))&lt;=MOD(YEAR(TODAY()),100),"20","19")&amp;LEFT(SUBSTITUTE(SUBSTITUTE(SUBSTITUTE(TRIM(시간강사_입력!G470),"-",""),".","")," ",""),2)&amp;". "&amp;VALUE(MID(SUBSTITUTE(SUBSTITUTE(SUBSTITUTE(TRIM(시간강사_입력!G470),"-",""),".","")," ",""),3,2))&amp;". "&amp;VALUE(RIGHT(SUBSTITUTE(SUBSTITUTE(SUBSTITUTE(TRIM(시간강사_입력!G470),"-",""),".","")," ",""),2))&amp;".","")))))&amp;")"))</f>
        <v/>
      </c>
      <c r="E473" s="8" t="str">
        <f>IF(OR(시간강사_입력!F470="",LEFT(시간강사_입력!F470,2)="예)"),"",IF(시간강사_입력!O470&lt;&gt;"",시간강사_입력!O470,시간강사_입력!C470&amp;"에 임함."&amp;IF(AND(시간강사_입력!H470&lt;&gt;"",시간강사_입력!I470&lt;&gt;""),CHAR(10)&amp;"임용기간: "&amp;TEXT(시간강사_입력!H470,"yyyy. m. d.")&amp;" ~ "&amp;TEXT(시간강사_입력!I470,"yyyy. m. d."),"")&amp;IF(시간강사_입력!J470&lt;&gt;"",CHAR(10)&amp;"주당수업시간: 주 "&amp;시간강사_입력!J470&amp;"시간","")&amp;IF(시간강사_입력!K470&lt;&gt;"",CHAR(10)&amp;"총 수업주수: "&amp;시간강사_입력!K470&amp;"주","")&amp;IF(시간강사_입력!L470="예",CHAR(10)&amp;"방학기간 제외","")&amp;IF(시간강사_입력!M470&lt;&gt;"",CHAR(10)&amp;"근무시간: "&amp;시간강사_입력!M470,"")))</f>
        <v/>
      </c>
      <c r="F473" s="8" t="str">
        <f>IF(OR(시간강사_입력!F470="",LEFT(시간강사_입력!F470,2)="예)"),"",기본설정!$B$6)</f>
        <v/>
      </c>
      <c r="G473" s="22" t="str">
        <f>IF(OR(시간강사_입력!F470="",LEFT(시간강사_입력!F470,2)="예)"),"",IF(시간강사_입력!N470="",기본설정!$B$7,시간강사_입력!N470))</f>
        <v/>
      </c>
      <c r="H473" s="8" t="str">
        <f>IF(OR(시간강사_입력!F470="",LEFT(시간강사_입력!F470,2)="예)"),"",IF(기본설정!$B$8="","",기본설정!$B$8))</f>
        <v/>
      </c>
      <c r="I473" s="8" t="str">
        <f>IF(OR(시간강사_입력!F470="",LEFT(시간강사_입력!F470,2)="예)"),"",IF(기본설정!$B$9="","",기본설정!$B$9))</f>
        <v/>
      </c>
      <c r="J473" s="8" t="str">
        <f>IF(OR(시간강사_입력!F470="",LEFT(시간강사_입력!F470,2)="예)"),"",IF(시간강사_입력!P470&lt;&gt;"",시간강사_입력!P470,IF(기본설정!$B$10="","",기본설정!$B$10)))</f>
        <v/>
      </c>
    </row>
    <row r="474" spans="1:10" ht="90" customHeight="1">
      <c r="A474" s="7" t="str">
        <f>IF(OR(시간강사_입력!F471="",LEFT(시간강사_입력!F471,2)="예)"),"",IF(시간강사_입력!A471="",시간강사_입력!H471,시간강사_입력!A471))</f>
        <v/>
      </c>
      <c r="B474" s="8" t="str">
        <f>IF(OR(시간강사_입력!F471="",LEFT(시간강사_입력!F471,2)="예)"),"",IF(시간강사_입력!B471="",기본설정!$B$5,시간강사_입력!B471))</f>
        <v/>
      </c>
      <c r="C474" s="8" t="str">
        <f>IF(OR(시간강사_입력!F471="",LEFT(시간강사_입력!F471,2)="예)"),"",시간강사_입력!C471&amp;IF(시간강사_입력!E471="","",CHAR(10)&amp;"("&amp;시간강사_입력!E471&amp;")"))</f>
        <v/>
      </c>
      <c r="D474" s="8" t="str">
        <f ca="1">IF(OR(시간강사_입력!F471="",LEFT(시간강사_입력!F471,2)="예)"),"",시간강사_입력!F471&amp;IF(시간강사_입력!G471="","",CHAR(10)&amp;"("&amp;IF(시간강사_입력!G471="","",IF(AND(ISNUMBER(시간강사_입력!G471),시간강사_입력!G471&lt;100000),TEXT(시간강사_입력!G471,"yyyy. m. d."),IF(LEN(SUBSTITUTE(SUBSTITUTE(SUBSTITUTE(TRIM(시간강사_입력!G471),"-",""),".","")," ",""))=8,LEFT(SUBSTITUTE(SUBSTITUTE(SUBSTITUTE(TRIM(시간강사_입력!G471),"-",""),".","")," ",""),4)&amp;". "&amp;VALUE(MID(SUBSTITUTE(SUBSTITUTE(SUBSTITUTE(TRIM(시간강사_입력!G471),"-",""),".","")," ",""),5,2))&amp;". "&amp;VALUE(RIGHT(SUBSTITUTE(SUBSTITUTE(SUBSTITUTE(TRIM(시간강사_입력!G471),"-",""),".","")," ",""),2))&amp;".",IF(LEN(SUBSTITUTE(SUBSTITUTE(SUBSTITUTE(TRIM(시간강사_입력!G471),"-",""),".","")," ",""))=13,IF(OR(MID(SUBSTITUTE(SUBSTITUTE(SUBSTITUTE(TRIM(시간강사_입력!G471),"-",""),".","")," ",""),7,1)="1",MID(SUBSTITUTE(SUBSTITUTE(SUBSTITUTE(TRIM(시간강사_입력!G471),"-",""),".","")," ",""),7,1)="2",MID(SUBSTITUTE(SUBSTITUTE(SUBSTITUTE(TRIM(시간강사_입력!G471),"-",""),".","")," ",""),7,1)="5",MID(SUBSTITUTE(SUBSTITUTE(SUBSTITUTE(TRIM(시간강사_입력!G471),"-",""),".","")," ",""),7,1)="6"),"19","20")&amp;LEFT(SUBSTITUTE(SUBSTITUTE(SUBSTITUTE(TRIM(시간강사_입력!G471),"-",""),".","")," ",""),2)&amp;". "&amp;VALUE(MID(SUBSTITUTE(SUBSTITUTE(SUBSTITUTE(TRIM(시간강사_입력!G471),"-",""),".","")," ",""),3,2))&amp;". "&amp;VALUE(MID(SUBSTITUTE(SUBSTITUTE(SUBSTITUTE(TRIM(시간강사_입력!G471),"-",""),".","")," ",""),5,2))&amp;".",IF(LEN(SUBSTITUTE(SUBSTITUTE(SUBSTITUTE(TRIM(시간강사_입력!G471),"-",""),".","")," ",""))=6,IF(VALUE(LEFT(SUBSTITUTE(SUBSTITUTE(SUBSTITUTE(TRIM(시간강사_입력!G471),"-",""),".","")," ",""),2))&lt;=MOD(YEAR(TODAY()),100),"20","19")&amp;LEFT(SUBSTITUTE(SUBSTITUTE(SUBSTITUTE(TRIM(시간강사_입력!G471),"-",""),".","")," ",""),2)&amp;". "&amp;VALUE(MID(SUBSTITUTE(SUBSTITUTE(SUBSTITUTE(TRIM(시간강사_입력!G471),"-",""),".","")," ",""),3,2))&amp;". "&amp;VALUE(RIGHT(SUBSTITUTE(SUBSTITUTE(SUBSTITUTE(TRIM(시간강사_입력!G471),"-",""),".","")," ",""),2))&amp;".","")))))&amp;")"))</f>
        <v/>
      </c>
      <c r="E474" s="8" t="str">
        <f>IF(OR(시간강사_입력!F471="",LEFT(시간강사_입력!F471,2)="예)"),"",IF(시간강사_입력!O471&lt;&gt;"",시간강사_입력!O471,시간강사_입력!C471&amp;"에 임함."&amp;IF(AND(시간강사_입력!H471&lt;&gt;"",시간강사_입력!I471&lt;&gt;""),CHAR(10)&amp;"임용기간: "&amp;TEXT(시간강사_입력!H471,"yyyy. m. d.")&amp;" ~ "&amp;TEXT(시간강사_입력!I471,"yyyy. m. d."),"")&amp;IF(시간강사_입력!J471&lt;&gt;"",CHAR(10)&amp;"주당수업시간: 주 "&amp;시간강사_입력!J471&amp;"시간","")&amp;IF(시간강사_입력!K471&lt;&gt;"",CHAR(10)&amp;"총 수업주수: "&amp;시간강사_입력!K471&amp;"주","")&amp;IF(시간강사_입력!L471="예",CHAR(10)&amp;"방학기간 제외","")&amp;IF(시간강사_입력!M471&lt;&gt;"",CHAR(10)&amp;"근무시간: "&amp;시간강사_입력!M471,"")))</f>
        <v/>
      </c>
      <c r="F474" s="8" t="str">
        <f>IF(OR(시간강사_입력!F471="",LEFT(시간강사_입력!F471,2)="예)"),"",기본설정!$B$6)</f>
        <v/>
      </c>
      <c r="G474" s="22" t="str">
        <f>IF(OR(시간강사_입력!F471="",LEFT(시간강사_입력!F471,2)="예)"),"",IF(시간강사_입력!N471="",기본설정!$B$7,시간강사_입력!N471))</f>
        <v/>
      </c>
      <c r="H474" s="8" t="str">
        <f>IF(OR(시간강사_입력!F471="",LEFT(시간강사_입력!F471,2)="예)"),"",IF(기본설정!$B$8="","",기본설정!$B$8))</f>
        <v/>
      </c>
      <c r="I474" s="8" t="str">
        <f>IF(OR(시간강사_입력!F471="",LEFT(시간강사_입력!F471,2)="예)"),"",IF(기본설정!$B$9="","",기본설정!$B$9))</f>
        <v/>
      </c>
      <c r="J474" s="8" t="str">
        <f>IF(OR(시간강사_입력!F471="",LEFT(시간강사_입력!F471,2)="예)"),"",IF(시간강사_입력!P471&lt;&gt;"",시간강사_입력!P471,IF(기본설정!$B$10="","",기본설정!$B$10)))</f>
        <v/>
      </c>
    </row>
    <row r="475" spans="1:10" ht="90" customHeight="1">
      <c r="A475" s="7" t="str">
        <f>IF(OR(시간강사_입력!F472="",LEFT(시간강사_입력!F472,2)="예)"),"",IF(시간강사_입력!A472="",시간강사_입력!H472,시간강사_입력!A472))</f>
        <v/>
      </c>
      <c r="B475" s="8" t="str">
        <f>IF(OR(시간강사_입력!F472="",LEFT(시간강사_입력!F472,2)="예)"),"",IF(시간강사_입력!B472="",기본설정!$B$5,시간강사_입력!B472))</f>
        <v/>
      </c>
      <c r="C475" s="8" t="str">
        <f>IF(OR(시간강사_입력!F472="",LEFT(시간강사_입력!F472,2)="예)"),"",시간강사_입력!C472&amp;IF(시간강사_입력!E472="","",CHAR(10)&amp;"("&amp;시간강사_입력!E472&amp;")"))</f>
        <v/>
      </c>
      <c r="D475" s="8" t="str">
        <f ca="1">IF(OR(시간강사_입력!F472="",LEFT(시간강사_입력!F472,2)="예)"),"",시간강사_입력!F472&amp;IF(시간강사_입력!G472="","",CHAR(10)&amp;"("&amp;IF(시간강사_입력!G472="","",IF(AND(ISNUMBER(시간강사_입력!G472),시간강사_입력!G472&lt;100000),TEXT(시간강사_입력!G472,"yyyy. m. d."),IF(LEN(SUBSTITUTE(SUBSTITUTE(SUBSTITUTE(TRIM(시간강사_입력!G472),"-",""),".","")," ",""))=8,LEFT(SUBSTITUTE(SUBSTITUTE(SUBSTITUTE(TRIM(시간강사_입력!G472),"-",""),".","")," ",""),4)&amp;". "&amp;VALUE(MID(SUBSTITUTE(SUBSTITUTE(SUBSTITUTE(TRIM(시간강사_입력!G472),"-",""),".","")," ",""),5,2))&amp;". "&amp;VALUE(RIGHT(SUBSTITUTE(SUBSTITUTE(SUBSTITUTE(TRIM(시간강사_입력!G472),"-",""),".","")," ",""),2))&amp;".",IF(LEN(SUBSTITUTE(SUBSTITUTE(SUBSTITUTE(TRIM(시간강사_입력!G472),"-",""),".","")," ",""))=13,IF(OR(MID(SUBSTITUTE(SUBSTITUTE(SUBSTITUTE(TRIM(시간강사_입력!G472),"-",""),".","")," ",""),7,1)="1",MID(SUBSTITUTE(SUBSTITUTE(SUBSTITUTE(TRIM(시간강사_입력!G472),"-",""),".","")," ",""),7,1)="2",MID(SUBSTITUTE(SUBSTITUTE(SUBSTITUTE(TRIM(시간강사_입력!G472),"-",""),".","")," ",""),7,1)="5",MID(SUBSTITUTE(SUBSTITUTE(SUBSTITUTE(TRIM(시간강사_입력!G472),"-",""),".","")," ",""),7,1)="6"),"19","20")&amp;LEFT(SUBSTITUTE(SUBSTITUTE(SUBSTITUTE(TRIM(시간강사_입력!G472),"-",""),".","")," ",""),2)&amp;". "&amp;VALUE(MID(SUBSTITUTE(SUBSTITUTE(SUBSTITUTE(TRIM(시간강사_입력!G472),"-",""),".","")," ",""),3,2))&amp;". "&amp;VALUE(MID(SUBSTITUTE(SUBSTITUTE(SUBSTITUTE(TRIM(시간강사_입력!G472),"-",""),".","")," ",""),5,2))&amp;".",IF(LEN(SUBSTITUTE(SUBSTITUTE(SUBSTITUTE(TRIM(시간강사_입력!G472),"-",""),".","")," ",""))=6,IF(VALUE(LEFT(SUBSTITUTE(SUBSTITUTE(SUBSTITUTE(TRIM(시간강사_입력!G472),"-",""),".","")," ",""),2))&lt;=MOD(YEAR(TODAY()),100),"20","19")&amp;LEFT(SUBSTITUTE(SUBSTITUTE(SUBSTITUTE(TRIM(시간강사_입력!G472),"-",""),".","")," ",""),2)&amp;". "&amp;VALUE(MID(SUBSTITUTE(SUBSTITUTE(SUBSTITUTE(TRIM(시간강사_입력!G472),"-",""),".","")," ",""),3,2))&amp;". "&amp;VALUE(RIGHT(SUBSTITUTE(SUBSTITUTE(SUBSTITUTE(TRIM(시간강사_입력!G472),"-",""),".","")," ",""),2))&amp;".","")))))&amp;")"))</f>
        <v/>
      </c>
      <c r="E475" s="8" t="str">
        <f>IF(OR(시간강사_입력!F472="",LEFT(시간강사_입력!F472,2)="예)"),"",IF(시간강사_입력!O472&lt;&gt;"",시간강사_입력!O472,시간강사_입력!C472&amp;"에 임함."&amp;IF(AND(시간강사_입력!H472&lt;&gt;"",시간강사_입력!I472&lt;&gt;""),CHAR(10)&amp;"임용기간: "&amp;TEXT(시간강사_입력!H472,"yyyy. m. d.")&amp;" ~ "&amp;TEXT(시간강사_입력!I472,"yyyy. m. d."),"")&amp;IF(시간강사_입력!J472&lt;&gt;"",CHAR(10)&amp;"주당수업시간: 주 "&amp;시간강사_입력!J472&amp;"시간","")&amp;IF(시간강사_입력!K472&lt;&gt;"",CHAR(10)&amp;"총 수업주수: "&amp;시간강사_입력!K472&amp;"주","")&amp;IF(시간강사_입력!L472="예",CHAR(10)&amp;"방학기간 제외","")&amp;IF(시간강사_입력!M472&lt;&gt;"",CHAR(10)&amp;"근무시간: "&amp;시간강사_입력!M472,"")))</f>
        <v/>
      </c>
      <c r="F475" s="8" t="str">
        <f>IF(OR(시간강사_입력!F472="",LEFT(시간강사_입력!F472,2)="예)"),"",기본설정!$B$6)</f>
        <v/>
      </c>
      <c r="G475" s="22" t="str">
        <f>IF(OR(시간강사_입력!F472="",LEFT(시간강사_입력!F472,2)="예)"),"",IF(시간강사_입력!N472="",기본설정!$B$7,시간강사_입력!N472))</f>
        <v/>
      </c>
      <c r="H475" s="8" t="str">
        <f>IF(OR(시간강사_입력!F472="",LEFT(시간강사_입력!F472,2)="예)"),"",IF(기본설정!$B$8="","",기본설정!$B$8))</f>
        <v/>
      </c>
      <c r="I475" s="8" t="str">
        <f>IF(OR(시간강사_입력!F472="",LEFT(시간강사_입력!F472,2)="예)"),"",IF(기본설정!$B$9="","",기본설정!$B$9))</f>
        <v/>
      </c>
      <c r="J475" s="8" t="str">
        <f>IF(OR(시간강사_입력!F472="",LEFT(시간강사_입력!F472,2)="예)"),"",IF(시간강사_입력!P472&lt;&gt;"",시간강사_입력!P472,IF(기본설정!$B$10="","",기본설정!$B$10)))</f>
        <v/>
      </c>
    </row>
    <row r="476" spans="1:10" ht="90" customHeight="1">
      <c r="A476" s="7" t="str">
        <f>IF(OR(시간강사_입력!F473="",LEFT(시간강사_입력!F473,2)="예)"),"",IF(시간강사_입력!A473="",시간강사_입력!H473,시간강사_입력!A473))</f>
        <v/>
      </c>
      <c r="B476" s="8" t="str">
        <f>IF(OR(시간강사_입력!F473="",LEFT(시간강사_입력!F473,2)="예)"),"",IF(시간강사_입력!B473="",기본설정!$B$5,시간강사_입력!B473))</f>
        <v/>
      </c>
      <c r="C476" s="8" t="str">
        <f>IF(OR(시간강사_입력!F473="",LEFT(시간강사_입력!F473,2)="예)"),"",시간강사_입력!C473&amp;IF(시간강사_입력!E473="","",CHAR(10)&amp;"("&amp;시간강사_입력!E473&amp;")"))</f>
        <v/>
      </c>
      <c r="D476" s="8" t="str">
        <f ca="1">IF(OR(시간강사_입력!F473="",LEFT(시간강사_입력!F473,2)="예)"),"",시간강사_입력!F473&amp;IF(시간강사_입력!G473="","",CHAR(10)&amp;"("&amp;IF(시간강사_입력!G473="","",IF(AND(ISNUMBER(시간강사_입력!G473),시간강사_입력!G473&lt;100000),TEXT(시간강사_입력!G473,"yyyy. m. d."),IF(LEN(SUBSTITUTE(SUBSTITUTE(SUBSTITUTE(TRIM(시간강사_입력!G473),"-",""),".","")," ",""))=8,LEFT(SUBSTITUTE(SUBSTITUTE(SUBSTITUTE(TRIM(시간강사_입력!G473),"-",""),".","")," ",""),4)&amp;". "&amp;VALUE(MID(SUBSTITUTE(SUBSTITUTE(SUBSTITUTE(TRIM(시간강사_입력!G473),"-",""),".","")," ",""),5,2))&amp;". "&amp;VALUE(RIGHT(SUBSTITUTE(SUBSTITUTE(SUBSTITUTE(TRIM(시간강사_입력!G473),"-",""),".","")," ",""),2))&amp;".",IF(LEN(SUBSTITUTE(SUBSTITUTE(SUBSTITUTE(TRIM(시간강사_입력!G473),"-",""),".","")," ",""))=13,IF(OR(MID(SUBSTITUTE(SUBSTITUTE(SUBSTITUTE(TRIM(시간강사_입력!G473),"-",""),".","")," ",""),7,1)="1",MID(SUBSTITUTE(SUBSTITUTE(SUBSTITUTE(TRIM(시간강사_입력!G473),"-",""),".","")," ",""),7,1)="2",MID(SUBSTITUTE(SUBSTITUTE(SUBSTITUTE(TRIM(시간강사_입력!G473),"-",""),".","")," ",""),7,1)="5",MID(SUBSTITUTE(SUBSTITUTE(SUBSTITUTE(TRIM(시간강사_입력!G473),"-",""),".","")," ",""),7,1)="6"),"19","20")&amp;LEFT(SUBSTITUTE(SUBSTITUTE(SUBSTITUTE(TRIM(시간강사_입력!G473),"-",""),".","")," ",""),2)&amp;". "&amp;VALUE(MID(SUBSTITUTE(SUBSTITUTE(SUBSTITUTE(TRIM(시간강사_입력!G473),"-",""),".","")," ",""),3,2))&amp;". "&amp;VALUE(MID(SUBSTITUTE(SUBSTITUTE(SUBSTITUTE(TRIM(시간강사_입력!G473),"-",""),".","")," ",""),5,2))&amp;".",IF(LEN(SUBSTITUTE(SUBSTITUTE(SUBSTITUTE(TRIM(시간강사_입력!G473),"-",""),".","")," ",""))=6,IF(VALUE(LEFT(SUBSTITUTE(SUBSTITUTE(SUBSTITUTE(TRIM(시간강사_입력!G473),"-",""),".","")," ",""),2))&lt;=MOD(YEAR(TODAY()),100),"20","19")&amp;LEFT(SUBSTITUTE(SUBSTITUTE(SUBSTITUTE(TRIM(시간강사_입력!G473),"-",""),".","")," ",""),2)&amp;". "&amp;VALUE(MID(SUBSTITUTE(SUBSTITUTE(SUBSTITUTE(TRIM(시간강사_입력!G473),"-",""),".","")," ",""),3,2))&amp;". "&amp;VALUE(RIGHT(SUBSTITUTE(SUBSTITUTE(SUBSTITUTE(TRIM(시간강사_입력!G473),"-",""),".","")," ",""),2))&amp;".","")))))&amp;")"))</f>
        <v/>
      </c>
      <c r="E476" s="8" t="str">
        <f>IF(OR(시간강사_입력!F473="",LEFT(시간강사_입력!F473,2)="예)"),"",IF(시간강사_입력!O473&lt;&gt;"",시간강사_입력!O473,시간강사_입력!C473&amp;"에 임함."&amp;IF(AND(시간강사_입력!H473&lt;&gt;"",시간강사_입력!I473&lt;&gt;""),CHAR(10)&amp;"임용기간: "&amp;TEXT(시간강사_입력!H473,"yyyy. m. d.")&amp;" ~ "&amp;TEXT(시간강사_입력!I473,"yyyy. m. d."),"")&amp;IF(시간강사_입력!J473&lt;&gt;"",CHAR(10)&amp;"주당수업시간: 주 "&amp;시간강사_입력!J473&amp;"시간","")&amp;IF(시간강사_입력!K473&lt;&gt;"",CHAR(10)&amp;"총 수업주수: "&amp;시간강사_입력!K473&amp;"주","")&amp;IF(시간강사_입력!L473="예",CHAR(10)&amp;"방학기간 제외","")&amp;IF(시간강사_입력!M473&lt;&gt;"",CHAR(10)&amp;"근무시간: "&amp;시간강사_입력!M473,"")))</f>
        <v/>
      </c>
      <c r="F476" s="8" t="str">
        <f>IF(OR(시간강사_입력!F473="",LEFT(시간강사_입력!F473,2)="예)"),"",기본설정!$B$6)</f>
        <v/>
      </c>
      <c r="G476" s="22" t="str">
        <f>IF(OR(시간강사_입력!F473="",LEFT(시간강사_입력!F473,2)="예)"),"",IF(시간강사_입력!N473="",기본설정!$B$7,시간강사_입력!N473))</f>
        <v/>
      </c>
      <c r="H476" s="8" t="str">
        <f>IF(OR(시간강사_입력!F473="",LEFT(시간강사_입력!F473,2)="예)"),"",IF(기본설정!$B$8="","",기본설정!$B$8))</f>
        <v/>
      </c>
      <c r="I476" s="8" t="str">
        <f>IF(OR(시간강사_입력!F473="",LEFT(시간강사_입력!F473,2)="예)"),"",IF(기본설정!$B$9="","",기본설정!$B$9))</f>
        <v/>
      </c>
      <c r="J476" s="8" t="str">
        <f>IF(OR(시간강사_입력!F473="",LEFT(시간강사_입력!F473,2)="예)"),"",IF(시간강사_입력!P473&lt;&gt;"",시간강사_입력!P473,IF(기본설정!$B$10="","",기본설정!$B$10)))</f>
        <v/>
      </c>
    </row>
    <row r="477" spans="1:10" ht="90" customHeight="1">
      <c r="A477" s="7" t="str">
        <f>IF(OR(시간강사_입력!F474="",LEFT(시간강사_입력!F474,2)="예)"),"",IF(시간강사_입력!A474="",시간강사_입력!H474,시간강사_입력!A474))</f>
        <v/>
      </c>
      <c r="B477" s="8" t="str">
        <f>IF(OR(시간강사_입력!F474="",LEFT(시간강사_입력!F474,2)="예)"),"",IF(시간강사_입력!B474="",기본설정!$B$5,시간강사_입력!B474))</f>
        <v/>
      </c>
      <c r="C477" s="8" t="str">
        <f>IF(OR(시간강사_입력!F474="",LEFT(시간강사_입력!F474,2)="예)"),"",시간강사_입력!C474&amp;IF(시간강사_입력!E474="","",CHAR(10)&amp;"("&amp;시간강사_입력!E474&amp;")"))</f>
        <v/>
      </c>
      <c r="D477" s="8" t="str">
        <f ca="1">IF(OR(시간강사_입력!F474="",LEFT(시간강사_입력!F474,2)="예)"),"",시간강사_입력!F474&amp;IF(시간강사_입력!G474="","",CHAR(10)&amp;"("&amp;IF(시간강사_입력!G474="","",IF(AND(ISNUMBER(시간강사_입력!G474),시간강사_입력!G474&lt;100000),TEXT(시간강사_입력!G474,"yyyy. m. d."),IF(LEN(SUBSTITUTE(SUBSTITUTE(SUBSTITUTE(TRIM(시간강사_입력!G474),"-",""),".","")," ",""))=8,LEFT(SUBSTITUTE(SUBSTITUTE(SUBSTITUTE(TRIM(시간강사_입력!G474),"-",""),".","")," ",""),4)&amp;". "&amp;VALUE(MID(SUBSTITUTE(SUBSTITUTE(SUBSTITUTE(TRIM(시간강사_입력!G474),"-",""),".","")," ",""),5,2))&amp;". "&amp;VALUE(RIGHT(SUBSTITUTE(SUBSTITUTE(SUBSTITUTE(TRIM(시간강사_입력!G474),"-",""),".","")," ",""),2))&amp;".",IF(LEN(SUBSTITUTE(SUBSTITUTE(SUBSTITUTE(TRIM(시간강사_입력!G474),"-",""),".","")," ",""))=13,IF(OR(MID(SUBSTITUTE(SUBSTITUTE(SUBSTITUTE(TRIM(시간강사_입력!G474),"-",""),".","")," ",""),7,1)="1",MID(SUBSTITUTE(SUBSTITUTE(SUBSTITUTE(TRIM(시간강사_입력!G474),"-",""),".","")," ",""),7,1)="2",MID(SUBSTITUTE(SUBSTITUTE(SUBSTITUTE(TRIM(시간강사_입력!G474),"-",""),".","")," ",""),7,1)="5",MID(SUBSTITUTE(SUBSTITUTE(SUBSTITUTE(TRIM(시간강사_입력!G474),"-",""),".","")," ",""),7,1)="6"),"19","20")&amp;LEFT(SUBSTITUTE(SUBSTITUTE(SUBSTITUTE(TRIM(시간강사_입력!G474),"-",""),".","")," ",""),2)&amp;". "&amp;VALUE(MID(SUBSTITUTE(SUBSTITUTE(SUBSTITUTE(TRIM(시간강사_입력!G474),"-",""),".","")," ",""),3,2))&amp;". "&amp;VALUE(MID(SUBSTITUTE(SUBSTITUTE(SUBSTITUTE(TRIM(시간강사_입력!G474),"-",""),".","")," ",""),5,2))&amp;".",IF(LEN(SUBSTITUTE(SUBSTITUTE(SUBSTITUTE(TRIM(시간강사_입력!G474),"-",""),".","")," ",""))=6,IF(VALUE(LEFT(SUBSTITUTE(SUBSTITUTE(SUBSTITUTE(TRIM(시간강사_입력!G474),"-",""),".","")," ",""),2))&lt;=MOD(YEAR(TODAY()),100),"20","19")&amp;LEFT(SUBSTITUTE(SUBSTITUTE(SUBSTITUTE(TRIM(시간강사_입력!G474),"-",""),".","")," ",""),2)&amp;". "&amp;VALUE(MID(SUBSTITUTE(SUBSTITUTE(SUBSTITUTE(TRIM(시간강사_입력!G474),"-",""),".","")," ",""),3,2))&amp;". "&amp;VALUE(RIGHT(SUBSTITUTE(SUBSTITUTE(SUBSTITUTE(TRIM(시간강사_입력!G474),"-",""),".","")," ",""),2))&amp;".","")))))&amp;")"))</f>
        <v/>
      </c>
      <c r="E477" s="8" t="str">
        <f>IF(OR(시간강사_입력!F474="",LEFT(시간강사_입력!F474,2)="예)"),"",IF(시간강사_입력!O474&lt;&gt;"",시간강사_입력!O474,시간강사_입력!C474&amp;"에 임함."&amp;IF(AND(시간강사_입력!H474&lt;&gt;"",시간강사_입력!I474&lt;&gt;""),CHAR(10)&amp;"임용기간: "&amp;TEXT(시간강사_입력!H474,"yyyy. m. d.")&amp;" ~ "&amp;TEXT(시간강사_입력!I474,"yyyy. m. d."),"")&amp;IF(시간강사_입력!J474&lt;&gt;"",CHAR(10)&amp;"주당수업시간: 주 "&amp;시간강사_입력!J474&amp;"시간","")&amp;IF(시간강사_입력!K474&lt;&gt;"",CHAR(10)&amp;"총 수업주수: "&amp;시간강사_입력!K474&amp;"주","")&amp;IF(시간강사_입력!L474="예",CHAR(10)&amp;"방학기간 제외","")&amp;IF(시간강사_입력!M474&lt;&gt;"",CHAR(10)&amp;"근무시간: "&amp;시간강사_입력!M474,"")))</f>
        <v/>
      </c>
      <c r="F477" s="8" t="str">
        <f>IF(OR(시간강사_입력!F474="",LEFT(시간강사_입력!F474,2)="예)"),"",기본설정!$B$6)</f>
        <v/>
      </c>
      <c r="G477" s="22" t="str">
        <f>IF(OR(시간강사_입력!F474="",LEFT(시간강사_입력!F474,2)="예)"),"",IF(시간강사_입력!N474="",기본설정!$B$7,시간강사_입력!N474))</f>
        <v/>
      </c>
      <c r="H477" s="8" t="str">
        <f>IF(OR(시간강사_입력!F474="",LEFT(시간강사_입력!F474,2)="예)"),"",IF(기본설정!$B$8="","",기본설정!$B$8))</f>
        <v/>
      </c>
      <c r="I477" s="8" t="str">
        <f>IF(OR(시간강사_입력!F474="",LEFT(시간강사_입력!F474,2)="예)"),"",IF(기본설정!$B$9="","",기본설정!$B$9))</f>
        <v/>
      </c>
      <c r="J477" s="8" t="str">
        <f>IF(OR(시간강사_입력!F474="",LEFT(시간강사_입력!F474,2)="예)"),"",IF(시간강사_입력!P474&lt;&gt;"",시간강사_입력!P474,IF(기본설정!$B$10="","",기본설정!$B$10)))</f>
        <v/>
      </c>
    </row>
    <row r="478" spans="1:10" ht="90" customHeight="1">
      <c r="A478" s="7" t="str">
        <f>IF(OR(시간강사_입력!F475="",LEFT(시간강사_입력!F475,2)="예)"),"",IF(시간강사_입력!A475="",시간강사_입력!H475,시간강사_입력!A475))</f>
        <v/>
      </c>
      <c r="B478" s="8" t="str">
        <f>IF(OR(시간강사_입력!F475="",LEFT(시간강사_입력!F475,2)="예)"),"",IF(시간강사_입력!B475="",기본설정!$B$5,시간강사_입력!B475))</f>
        <v/>
      </c>
      <c r="C478" s="8" t="str">
        <f>IF(OR(시간강사_입력!F475="",LEFT(시간강사_입력!F475,2)="예)"),"",시간강사_입력!C475&amp;IF(시간강사_입력!E475="","",CHAR(10)&amp;"("&amp;시간강사_입력!E475&amp;")"))</f>
        <v/>
      </c>
      <c r="D478" s="8" t="str">
        <f ca="1">IF(OR(시간강사_입력!F475="",LEFT(시간강사_입력!F475,2)="예)"),"",시간강사_입력!F475&amp;IF(시간강사_입력!G475="","",CHAR(10)&amp;"("&amp;IF(시간강사_입력!G475="","",IF(AND(ISNUMBER(시간강사_입력!G475),시간강사_입력!G475&lt;100000),TEXT(시간강사_입력!G475,"yyyy. m. d."),IF(LEN(SUBSTITUTE(SUBSTITUTE(SUBSTITUTE(TRIM(시간강사_입력!G475),"-",""),".","")," ",""))=8,LEFT(SUBSTITUTE(SUBSTITUTE(SUBSTITUTE(TRIM(시간강사_입력!G475),"-",""),".","")," ",""),4)&amp;". "&amp;VALUE(MID(SUBSTITUTE(SUBSTITUTE(SUBSTITUTE(TRIM(시간강사_입력!G475),"-",""),".","")," ",""),5,2))&amp;". "&amp;VALUE(RIGHT(SUBSTITUTE(SUBSTITUTE(SUBSTITUTE(TRIM(시간강사_입력!G475),"-",""),".","")," ",""),2))&amp;".",IF(LEN(SUBSTITUTE(SUBSTITUTE(SUBSTITUTE(TRIM(시간강사_입력!G475),"-",""),".","")," ",""))=13,IF(OR(MID(SUBSTITUTE(SUBSTITUTE(SUBSTITUTE(TRIM(시간강사_입력!G475),"-",""),".","")," ",""),7,1)="1",MID(SUBSTITUTE(SUBSTITUTE(SUBSTITUTE(TRIM(시간강사_입력!G475),"-",""),".","")," ",""),7,1)="2",MID(SUBSTITUTE(SUBSTITUTE(SUBSTITUTE(TRIM(시간강사_입력!G475),"-",""),".","")," ",""),7,1)="5",MID(SUBSTITUTE(SUBSTITUTE(SUBSTITUTE(TRIM(시간강사_입력!G475),"-",""),".","")," ",""),7,1)="6"),"19","20")&amp;LEFT(SUBSTITUTE(SUBSTITUTE(SUBSTITUTE(TRIM(시간강사_입력!G475),"-",""),".","")," ",""),2)&amp;". "&amp;VALUE(MID(SUBSTITUTE(SUBSTITUTE(SUBSTITUTE(TRIM(시간강사_입력!G475),"-",""),".","")," ",""),3,2))&amp;". "&amp;VALUE(MID(SUBSTITUTE(SUBSTITUTE(SUBSTITUTE(TRIM(시간강사_입력!G475),"-",""),".","")," ",""),5,2))&amp;".",IF(LEN(SUBSTITUTE(SUBSTITUTE(SUBSTITUTE(TRIM(시간강사_입력!G475),"-",""),".","")," ",""))=6,IF(VALUE(LEFT(SUBSTITUTE(SUBSTITUTE(SUBSTITUTE(TRIM(시간강사_입력!G475),"-",""),".","")," ",""),2))&lt;=MOD(YEAR(TODAY()),100),"20","19")&amp;LEFT(SUBSTITUTE(SUBSTITUTE(SUBSTITUTE(TRIM(시간강사_입력!G475),"-",""),".","")," ",""),2)&amp;". "&amp;VALUE(MID(SUBSTITUTE(SUBSTITUTE(SUBSTITUTE(TRIM(시간강사_입력!G475),"-",""),".","")," ",""),3,2))&amp;". "&amp;VALUE(RIGHT(SUBSTITUTE(SUBSTITUTE(SUBSTITUTE(TRIM(시간강사_입력!G475),"-",""),".","")," ",""),2))&amp;".","")))))&amp;")"))</f>
        <v/>
      </c>
      <c r="E478" s="8" t="str">
        <f>IF(OR(시간강사_입력!F475="",LEFT(시간강사_입력!F475,2)="예)"),"",IF(시간강사_입력!O475&lt;&gt;"",시간강사_입력!O475,시간강사_입력!C475&amp;"에 임함."&amp;IF(AND(시간강사_입력!H475&lt;&gt;"",시간강사_입력!I475&lt;&gt;""),CHAR(10)&amp;"임용기간: "&amp;TEXT(시간강사_입력!H475,"yyyy. m. d.")&amp;" ~ "&amp;TEXT(시간강사_입력!I475,"yyyy. m. d."),"")&amp;IF(시간강사_입력!J475&lt;&gt;"",CHAR(10)&amp;"주당수업시간: 주 "&amp;시간강사_입력!J475&amp;"시간","")&amp;IF(시간강사_입력!K475&lt;&gt;"",CHAR(10)&amp;"총 수업주수: "&amp;시간강사_입력!K475&amp;"주","")&amp;IF(시간강사_입력!L475="예",CHAR(10)&amp;"방학기간 제외","")&amp;IF(시간강사_입력!M475&lt;&gt;"",CHAR(10)&amp;"근무시간: "&amp;시간강사_입력!M475,"")))</f>
        <v/>
      </c>
      <c r="F478" s="8" t="str">
        <f>IF(OR(시간강사_입력!F475="",LEFT(시간강사_입력!F475,2)="예)"),"",기본설정!$B$6)</f>
        <v/>
      </c>
      <c r="G478" s="22" t="str">
        <f>IF(OR(시간강사_입력!F475="",LEFT(시간강사_입력!F475,2)="예)"),"",IF(시간강사_입력!N475="",기본설정!$B$7,시간강사_입력!N475))</f>
        <v/>
      </c>
      <c r="H478" s="8" t="str">
        <f>IF(OR(시간강사_입력!F475="",LEFT(시간강사_입력!F475,2)="예)"),"",IF(기본설정!$B$8="","",기본설정!$B$8))</f>
        <v/>
      </c>
      <c r="I478" s="8" t="str">
        <f>IF(OR(시간강사_입력!F475="",LEFT(시간강사_입력!F475,2)="예)"),"",IF(기본설정!$B$9="","",기본설정!$B$9))</f>
        <v/>
      </c>
      <c r="J478" s="8" t="str">
        <f>IF(OR(시간강사_입력!F475="",LEFT(시간강사_입력!F475,2)="예)"),"",IF(시간강사_입력!P475&lt;&gt;"",시간강사_입력!P475,IF(기본설정!$B$10="","",기본설정!$B$10)))</f>
        <v/>
      </c>
    </row>
    <row r="479" spans="1:10" ht="90" customHeight="1">
      <c r="A479" s="7" t="str">
        <f>IF(OR(시간강사_입력!F476="",LEFT(시간강사_입력!F476,2)="예)"),"",IF(시간강사_입력!A476="",시간강사_입력!H476,시간강사_입력!A476))</f>
        <v/>
      </c>
      <c r="B479" s="8" t="str">
        <f>IF(OR(시간강사_입력!F476="",LEFT(시간강사_입력!F476,2)="예)"),"",IF(시간강사_입력!B476="",기본설정!$B$5,시간강사_입력!B476))</f>
        <v/>
      </c>
      <c r="C479" s="8" t="str">
        <f>IF(OR(시간강사_입력!F476="",LEFT(시간강사_입력!F476,2)="예)"),"",시간강사_입력!C476&amp;IF(시간강사_입력!E476="","",CHAR(10)&amp;"("&amp;시간강사_입력!E476&amp;")"))</f>
        <v/>
      </c>
      <c r="D479" s="8" t="str">
        <f ca="1">IF(OR(시간강사_입력!F476="",LEFT(시간강사_입력!F476,2)="예)"),"",시간강사_입력!F476&amp;IF(시간강사_입력!G476="","",CHAR(10)&amp;"("&amp;IF(시간강사_입력!G476="","",IF(AND(ISNUMBER(시간강사_입력!G476),시간강사_입력!G476&lt;100000),TEXT(시간강사_입력!G476,"yyyy. m. d."),IF(LEN(SUBSTITUTE(SUBSTITUTE(SUBSTITUTE(TRIM(시간강사_입력!G476),"-",""),".","")," ",""))=8,LEFT(SUBSTITUTE(SUBSTITUTE(SUBSTITUTE(TRIM(시간강사_입력!G476),"-",""),".","")," ",""),4)&amp;". "&amp;VALUE(MID(SUBSTITUTE(SUBSTITUTE(SUBSTITUTE(TRIM(시간강사_입력!G476),"-",""),".","")," ",""),5,2))&amp;". "&amp;VALUE(RIGHT(SUBSTITUTE(SUBSTITUTE(SUBSTITUTE(TRIM(시간강사_입력!G476),"-",""),".","")," ",""),2))&amp;".",IF(LEN(SUBSTITUTE(SUBSTITUTE(SUBSTITUTE(TRIM(시간강사_입력!G476),"-",""),".","")," ",""))=13,IF(OR(MID(SUBSTITUTE(SUBSTITUTE(SUBSTITUTE(TRIM(시간강사_입력!G476),"-",""),".","")," ",""),7,1)="1",MID(SUBSTITUTE(SUBSTITUTE(SUBSTITUTE(TRIM(시간강사_입력!G476),"-",""),".","")," ",""),7,1)="2",MID(SUBSTITUTE(SUBSTITUTE(SUBSTITUTE(TRIM(시간강사_입력!G476),"-",""),".","")," ",""),7,1)="5",MID(SUBSTITUTE(SUBSTITUTE(SUBSTITUTE(TRIM(시간강사_입력!G476),"-",""),".","")," ",""),7,1)="6"),"19","20")&amp;LEFT(SUBSTITUTE(SUBSTITUTE(SUBSTITUTE(TRIM(시간강사_입력!G476),"-",""),".","")," ",""),2)&amp;". "&amp;VALUE(MID(SUBSTITUTE(SUBSTITUTE(SUBSTITUTE(TRIM(시간강사_입력!G476),"-",""),".","")," ",""),3,2))&amp;". "&amp;VALUE(MID(SUBSTITUTE(SUBSTITUTE(SUBSTITUTE(TRIM(시간강사_입력!G476),"-",""),".","")," ",""),5,2))&amp;".",IF(LEN(SUBSTITUTE(SUBSTITUTE(SUBSTITUTE(TRIM(시간강사_입력!G476),"-",""),".","")," ",""))=6,IF(VALUE(LEFT(SUBSTITUTE(SUBSTITUTE(SUBSTITUTE(TRIM(시간강사_입력!G476),"-",""),".","")," ",""),2))&lt;=MOD(YEAR(TODAY()),100),"20","19")&amp;LEFT(SUBSTITUTE(SUBSTITUTE(SUBSTITUTE(TRIM(시간강사_입력!G476),"-",""),".","")," ",""),2)&amp;". "&amp;VALUE(MID(SUBSTITUTE(SUBSTITUTE(SUBSTITUTE(TRIM(시간강사_입력!G476),"-",""),".","")," ",""),3,2))&amp;". "&amp;VALUE(RIGHT(SUBSTITUTE(SUBSTITUTE(SUBSTITUTE(TRIM(시간강사_입력!G476),"-",""),".","")," ",""),2))&amp;".","")))))&amp;")"))</f>
        <v/>
      </c>
      <c r="E479" s="8" t="str">
        <f>IF(OR(시간강사_입력!F476="",LEFT(시간강사_입력!F476,2)="예)"),"",IF(시간강사_입력!O476&lt;&gt;"",시간강사_입력!O476,시간강사_입력!C476&amp;"에 임함."&amp;IF(AND(시간강사_입력!H476&lt;&gt;"",시간강사_입력!I476&lt;&gt;""),CHAR(10)&amp;"임용기간: "&amp;TEXT(시간강사_입력!H476,"yyyy. m. d.")&amp;" ~ "&amp;TEXT(시간강사_입력!I476,"yyyy. m. d."),"")&amp;IF(시간강사_입력!J476&lt;&gt;"",CHAR(10)&amp;"주당수업시간: 주 "&amp;시간강사_입력!J476&amp;"시간","")&amp;IF(시간강사_입력!K476&lt;&gt;"",CHAR(10)&amp;"총 수업주수: "&amp;시간강사_입력!K476&amp;"주","")&amp;IF(시간강사_입력!L476="예",CHAR(10)&amp;"방학기간 제외","")&amp;IF(시간강사_입력!M476&lt;&gt;"",CHAR(10)&amp;"근무시간: "&amp;시간강사_입력!M476,"")))</f>
        <v/>
      </c>
      <c r="F479" s="8" t="str">
        <f>IF(OR(시간강사_입력!F476="",LEFT(시간강사_입력!F476,2)="예)"),"",기본설정!$B$6)</f>
        <v/>
      </c>
      <c r="G479" s="22" t="str">
        <f>IF(OR(시간강사_입력!F476="",LEFT(시간강사_입력!F476,2)="예)"),"",IF(시간강사_입력!N476="",기본설정!$B$7,시간강사_입력!N476))</f>
        <v/>
      </c>
      <c r="H479" s="8" t="str">
        <f>IF(OR(시간강사_입력!F476="",LEFT(시간강사_입력!F476,2)="예)"),"",IF(기본설정!$B$8="","",기본설정!$B$8))</f>
        <v/>
      </c>
      <c r="I479" s="8" t="str">
        <f>IF(OR(시간강사_입력!F476="",LEFT(시간강사_입력!F476,2)="예)"),"",IF(기본설정!$B$9="","",기본설정!$B$9))</f>
        <v/>
      </c>
      <c r="J479" s="8" t="str">
        <f>IF(OR(시간강사_입력!F476="",LEFT(시간강사_입력!F476,2)="예)"),"",IF(시간강사_입력!P476&lt;&gt;"",시간강사_입력!P476,IF(기본설정!$B$10="","",기본설정!$B$10)))</f>
        <v/>
      </c>
    </row>
    <row r="480" spans="1:10" ht="90" customHeight="1">
      <c r="A480" s="7" t="str">
        <f>IF(OR(시간강사_입력!F477="",LEFT(시간강사_입력!F477,2)="예)"),"",IF(시간강사_입력!A477="",시간강사_입력!H477,시간강사_입력!A477))</f>
        <v/>
      </c>
      <c r="B480" s="8" t="str">
        <f>IF(OR(시간강사_입력!F477="",LEFT(시간강사_입력!F477,2)="예)"),"",IF(시간강사_입력!B477="",기본설정!$B$5,시간강사_입력!B477))</f>
        <v/>
      </c>
      <c r="C480" s="8" t="str">
        <f>IF(OR(시간강사_입력!F477="",LEFT(시간강사_입력!F477,2)="예)"),"",시간강사_입력!C477&amp;IF(시간강사_입력!E477="","",CHAR(10)&amp;"("&amp;시간강사_입력!E477&amp;")"))</f>
        <v/>
      </c>
      <c r="D480" s="8" t="str">
        <f ca="1">IF(OR(시간강사_입력!F477="",LEFT(시간강사_입력!F477,2)="예)"),"",시간강사_입력!F477&amp;IF(시간강사_입력!G477="","",CHAR(10)&amp;"("&amp;IF(시간강사_입력!G477="","",IF(AND(ISNUMBER(시간강사_입력!G477),시간강사_입력!G477&lt;100000),TEXT(시간강사_입력!G477,"yyyy. m. d."),IF(LEN(SUBSTITUTE(SUBSTITUTE(SUBSTITUTE(TRIM(시간강사_입력!G477),"-",""),".","")," ",""))=8,LEFT(SUBSTITUTE(SUBSTITUTE(SUBSTITUTE(TRIM(시간강사_입력!G477),"-",""),".","")," ",""),4)&amp;". "&amp;VALUE(MID(SUBSTITUTE(SUBSTITUTE(SUBSTITUTE(TRIM(시간강사_입력!G477),"-",""),".","")," ",""),5,2))&amp;". "&amp;VALUE(RIGHT(SUBSTITUTE(SUBSTITUTE(SUBSTITUTE(TRIM(시간강사_입력!G477),"-",""),".","")," ",""),2))&amp;".",IF(LEN(SUBSTITUTE(SUBSTITUTE(SUBSTITUTE(TRIM(시간강사_입력!G477),"-",""),".","")," ",""))=13,IF(OR(MID(SUBSTITUTE(SUBSTITUTE(SUBSTITUTE(TRIM(시간강사_입력!G477),"-",""),".","")," ",""),7,1)="1",MID(SUBSTITUTE(SUBSTITUTE(SUBSTITUTE(TRIM(시간강사_입력!G477),"-",""),".","")," ",""),7,1)="2",MID(SUBSTITUTE(SUBSTITUTE(SUBSTITUTE(TRIM(시간강사_입력!G477),"-",""),".","")," ",""),7,1)="5",MID(SUBSTITUTE(SUBSTITUTE(SUBSTITUTE(TRIM(시간강사_입력!G477),"-",""),".","")," ",""),7,1)="6"),"19","20")&amp;LEFT(SUBSTITUTE(SUBSTITUTE(SUBSTITUTE(TRIM(시간강사_입력!G477),"-",""),".","")," ",""),2)&amp;". "&amp;VALUE(MID(SUBSTITUTE(SUBSTITUTE(SUBSTITUTE(TRIM(시간강사_입력!G477),"-",""),".","")," ",""),3,2))&amp;". "&amp;VALUE(MID(SUBSTITUTE(SUBSTITUTE(SUBSTITUTE(TRIM(시간강사_입력!G477),"-",""),".","")," ",""),5,2))&amp;".",IF(LEN(SUBSTITUTE(SUBSTITUTE(SUBSTITUTE(TRIM(시간강사_입력!G477),"-",""),".","")," ",""))=6,IF(VALUE(LEFT(SUBSTITUTE(SUBSTITUTE(SUBSTITUTE(TRIM(시간강사_입력!G477),"-",""),".","")," ",""),2))&lt;=MOD(YEAR(TODAY()),100),"20","19")&amp;LEFT(SUBSTITUTE(SUBSTITUTE(SUBSTITUTE(TRIM(시간강사_입력!G477),"-",""),".","")," ",""),2)&amp;". "&amp;VALUE(MID(SUBSTITUTE(SUBSTITUTE(SUBSTITUTE(TRIM(시간강사_입력!G477),"-",""),".","")," ",""),3,2))&amp;". "&amp;VALUE(RIGHT(SUBSTITUTE(SUBSTITUTE(SUBSTITUTE(TRIM(시간강사_입력!G477),"-",""),".","")," ",""),2))&amp;".","")))))&amp;")"))</f>
        <v/>
      </c>
      <c r="E480" s="8" t="str">
        <f>IF(OR(시간강사_입력!F477="",LEFT(시간강사_입력!F477,2)="예)"),"",IF(시간강사_입력!O477&lt;&gt;"",시간강사_입력!O477,시간강사_입력!C477&amp;"에 임함."&amp;IF(AND(시간강사_입력!H477&lt;&gt;"",시간강사_입력!I477&lt;&gt;""),CHAR(10)&amp;"임용기간: "&amp;TEXT(시간강사_입력!H477,"yyyy. m. d.")&amp;" ~ "&amp;TEXT(시간강사_입력!I477,"yyyy. m. d."),"")&amp;IF(시간강사_입력!J477&lt;&gt;"",CHAR(10)&amp;"주당수업시간: 주 "&amp;시간강사_입력!J477&amp;"시간","")&amp;IF(시간강사_입력!K477&lt;&gt;"",CHAR(10)&amp;"총 수업주수: "&amp;시간강사_입력!K477&amp;"주","")&amp;IF(시간강사_입력!L477="예",CHAR(10)&amp;"방학기간 제외","")&amp;IF(시간강사_입력!M477&lt;&gt;"",CHAR(10)&amp;"근무시간: "&amp;시간강사_입력!M477,"")))</f>
        <v/>
      </c>
      <c r="F480" s="8" t="str">
        <f>IF(OR(시간강사_입력!F477="",LEFT(시간강사_입력!F477,2)="예)"),"",기본설정!$B$6)</f>
        <v/>
      </c>
      <c r="G480" s="22" t="str">
        <f>IF(OR(시간강사_입력!F477="",LEFT(시간강사_입력!F477,2)="예)"),"",IF(시간강사_입력!N477="",기본설정!$B$7,시간강사_입력!N477))</f>
        <v/>
      </c>
      <c r="H480" s="8" t="str">
        <f>IF(OR(시간강사_입력!F477="",LEFT(시간강사_입력!F477,2)="예)"),"",IF(기본설정!$B$8="","",기본설정!$B$8))</f>
        <v/>
      </c>
      <c r="I480" s="8" t="str">
        <f>IF(OR(시간강사_입력!F477="",LEFT(시간강사_입력!F477,2)="예)"),"",IF(기본설정!$B$9="","",기본설정!$B$9))</f>
        <v/>
      </c>
      <c r="J480" s="8" t="str">
        <f>IF(OR(시간강사_입력!F477="",LEFT(시간강사_입력!F477,2)="예)"),"",IF(시간강사_입력!P477&lt;&gt;"",시간강사_입력!P477,IF(기본설정!$B$10="","",기본설정!$B$10)))</f>
        <v/>
      </c>
    </row>
    <row r="481" spans="1:10" ht="90" customHeight="1">
      <c r="A481" s="7" t="str">
        <f>IF(OR(시간강사_입력!F478="",LEFT(시간강사_입력!F478,2)="예)"),"",IF(시간강사_입력!A478="",시간강사_입력!H478,시간강사_입력!A478))</f>
        <v/>
      </c>
      <c r="B481" s="8" t="str">
        <f>IF(OR(시간강사_입력!F478="",LEFT(시간강사_입력!F478,2)="예)"),"",IF(시간강사_입력!B478="",기본설정!$B$5,시간강사_입력!B478))</f>
        <v/>
      </c>
      <c r="C481" s="8" t="str">
        <f>IF(OR(시간강사_입력!F478="",LEFT(시간강사_입력!F478,2)="예)"),"",시간강사_입력!C478&amp;IF(시간강사_입력!E478="","",CHAR(10)&amp;"("&amp;시간강사_입력!E478&amp;")"))</f>
        <v/>
      </c>
      <c r="D481" s="8" t="str">
        <f ca="1">IF(OR(시간강사_입력!F478="",LEFT(시간강사_입력!F478,2)="예)"),"",시간강사_입력!F478&amp;IF(시간강사_입력!G478="","",CHAR(10)&amp;"("&amp;IF(시간강사_입력!G478="","",IF(AND(ISNUMBER(시간강사_입력!G478),시간강사_입력!G478&lt;100000),TEXT(시간강사_입력!G478,"yyyy. m. d."),IF(LEN(SUBSTITUTE(SUBSTITUTE(SUBSTITUTE(TRIM(시간강사_입력!G478),"-",""),".","")," ",""))=8,LEFT(SUBSTITUTE(SUBSTITUTE(SUBSTITUTE(TRIM(시간강사_입력!G478),"-",""),".","")," ",""),4)&amp;". "&amp;VALUE(MID(SUBSTITUTE(SUBSTITUTE(SUBSTITUTE(TRIM(시간강사_입력!G478),"-",""),".","")," ",""),5,2))&amp;". "&amp;VALUE(RIGHT(SUBSTITUTE(SUBSTITUTE(SUBSTITUTE(TRIM(시간강사_입력!G478),"-",""),".","")," ",""),2))&amp;".",IF(LEN(SUBSTITUTE(SUBSTITUTE(SUBSTITUTE(TRIM(시간강사_입력!G478),"-",""),".","")," ",""))=13,IF(OR(MID(SUBSTITUTE(SUBSTITUTE(SUBSTITUTE(TRIM(시간강사_입력!G478),"-",""),".","")," ",""),7,1)="1",MID(SUBSTITUTE(SUBSTITUTE(SUBSTITUTE(TRIM(시간강사_입력!G478),"-",""),".","")," ",""),7,1)="2",MID(SUBSTITUTE(SUBSTITUTE(SUBSTITUTE(TRIM(시간강사_입력!G478),"-",""),".","")," ",""),7,1)="5",MID(SUBSTITUTE(SUBSTITUTE(SUBSTITUTE(TRIM(시간강사_입력!G478),"-",""),".","")," ",""),7,1)="6"),"19","20")&amp;LEFT(SUBSTITUTE(SUBSTITUTE(SUBSTITUTE(TRIM(시간강사_입력!G478),"-",""),".","")," ",""),2)&amp;". "&amp;VALUE(MID(SUBSTITUTE(SUBSTITUTE(SUBSTITUTE(TRIM(시간강사_입력!G478),"-",""),".","")," ",""),3,2))&amp;". "&amp;VALUE(MID(SUBSTITUTE(SUBSTITUTE(SUBSTITUTE(TRIM(시간강사_입력!G478),"-",""),".","")," ",""),5,2))&amp;".",IF(LEN(SUBSTITUTE(SUBSTITUTE(SUBSTITUTE(TRIM(시간강사_입력!G478),"-",""),".","")," ",""))=6,IF(VALUE(LEFT(SUBSTITUTE(SUBSTITUTE(SUBSTITUTE(TRIM(시간강사_입력!G478),"-",""),".","")," ",""),2))&lt;=MOD(YEAR(TODAY()),100),"20","19")&amp;LEFT(SUBSTITUTE(SUBSTITUTE(SUBSTITUTE(TRIM(시간강사_입력!G478),"-",""),".","")," ",""),2)&amp;". "&amp;VALUE(MID(SUBSTITUTE(SUBSTITUTE(SUBSTITUTE(TRIM(시간강사_입력!G478),"-",""),".","")," ",""),3,2))&amp;". "&amp;VALUE(RIGHT(SUBSTITUTE(SUBSTITUTE(SUBSTITUTE(TRIM(시간강사_입력!G478),"-",""),".","")," ",""),2))&amp;".","")))))&amp;")"))</f>
        <v/>
      </c>
      <c r="E481" s="8" t="str">
        <f>IF(OR(시간강사_입력!F478="",LEFT(시간강사_입력!F478,2)="예)"),"",IF(시간강사_입력!O478&lt;&gt;"",시간강사_입력!O478,시간강사_입력!C478&amp;"에 임함."&amp;IF(AND(시간강사_입력!H478&lt;&gt;"",시간강사_입력!I478&lt;&gt;""),CHAR(10)&amp;"임용기간: "&amp;TEXT(시간강사_입력!H478,"yyyy. m. d.")&amp;" ~ "&amp;TEXT(시간강사_입력!I478,"yyyy. m. d."),"")&amp;IF(시간강사_입력!J478&lt;&gt;"",CHAR(10)&amp;"주당수업시간: 주 "&amp;시간강사_입력!J478&amp;"시간","")&amp;IF(시간강사_입력!K478&lt;&gt;"",CHAR(10)&amp;"총 수업주수: "&amp;시간강사_입력!K478&amp;"주","")&amp;IF(시간강사_입력!L478="예",CHAR(10)&amp;"방학기간 제외","")&amp;IF(시간강사_입력!M478&lt;&gt;"",CHAR(10)&amp;"근무시간: "&amp;시간강사_입력!M478,"")))</f>
        <v/>
      </c>
      <c r="F481" s="8" t="str">
        <f>IF(OR(시간강사_입력!F478="",LEFT(시간강사_입력!F478,2)="예)"),"",기본설정!$B$6)</f>
        <v/>
      </c>
      <c r="G481" s="22" t="str">
        <f>IF(OR(시간강사_입력!F478="",LEFT(시간강사_입력!F478,2)="예)"),"",IF(시간강사_입력!N478="",기본설정!$B$7,시간강사_입력!N478))</f>
        <v/>
      </c>
      <c r="H481" s="8" t="str">
        <f>IF(OR(시간강사_입력!F478="",LEFT(시간강사_입력!F478,2)="예)"),"",IF(기본설정!$B$8="","",기본설정!$B$8))</f>
        <v/>
      </c>
      <c r="I481" s="8" t="str">
        <f>IF(OR(시간강사_입력!F478="",LEFT(시간강사_입력!F478,2)="예)"),"",IF(기본설정!$B$9="","",기본설정!$B$9))</f>
        <v/>
      </c>
      <c r="J481" s="8" t="str">
        <f>IF(OR(시간강사_입력!F478="",LEFT(시간강사_입력!F478,2)="예)"),"",IF(시간강사_입력!P478&lt;&gt;"",시간강사_입력!P478,IF(기본설정!$B$10="","",기본설정!$B$10)))</f>
        <v/>
      </c>
    </row>
    <row r="482" spans="1:10" ht="90" customHeight="1">
      <c r="A482" s="7" t="str">
        <f>IF(OR(시간강사_입력!F479="",LEFT(시간강사_입력!F479,2)="예)"),"",IF(시간강사_입력!A479="",시간강사_입력!H479,시간강사_입력!A479))</f>
        <v/>
      </c>
      <c r="B482" s="8" t="str">
        <f>IF(OR(시간강사_입력!F479="",LEFT(시간강사_입력!F479,2)="예)"),"",IF(시간강사_입력!B479="",기본설정!$B$5,시간강사_입력!B479))</f>
        <v/>
      </c>
      <c r="C482" s="8" t="str">
        <f>IF(OR(시간강사_입력!F479="",LEFT(시간강사_입력!F479,2)="예)"),"",시간강사_입력!C479&amp;IF(시간강사_입력!E479="","",CHAR(10)&amp;"("&amp;시간강사_입력!E479&amp;")"))</f>
        <v/>
      </c>
      <c r="D482" s="8" t="str">
        <f ca="1">IF(OR(시간강사_입력!F479="",LEFT(시간강사_입력!F479,2)="예)"),"",시간강사_입력!F479&amp;IF(시간강사_입력!G479="","",CHAR(10)&amp;"("&amp;IF(시간강사_입력!G479="","",IF(AND(ISNUMBER(시간강사_입력!G479),시간강사_입력!G479&lt;100000),TEXT(시간강사_입력!G479,"yyyy. m. d."),IF(LEN(SUBSTITUTE(SUBSTITUTE(SUBSTITUTE(TRIM(시간강사_입력!G479),"-",""),".","")," ",""))=8,LEFT(SUBSTITUTE(SUBSTITUTE(SUBSTITUTE(TRIM(시간강사_입력!G479),"-",""),".","")," ",""),4)&amp;". "&amp;VALUE(MID(SUBSTITUTE(SUBSTITUTE(SUBSTITUTE(TRIM(시간강사_입력!G479),"-",""),".","")," ",""),5,2))&amp;". "&amp;VALUE(RIGHT(SUBSTITUTE(SUBSTITUTE(SUBSTITUTE(TRIM(시간강사_입력!G479),"-",""),".","")," ",""),2))&amp;".",IF(LEN(SUBSTITUTE(SUBSTITUTE(SUBSTITUTE(TRIM(시간강사_입력!G479),"-",""),".","")," ",""))=13,IF(OR(MID(SUBSTITUTE(SUBSTITUTE(SUBSTITUTE(TRIM(시간강사_입력!G479),"-",""),".","")," ",""),7,1)="1",MID(SUBSTITUTE(SUBSTITUTE(SUBSTITUTE(TRIM(시간강사_입력!G479),"-",""),".","")," ",""),7,1)="2",MID(SUBSTITUTE(SUBSTITUTE(SUBSTITUTE(TRIM(시간강사_입력!G479),"-",""),".","")," ",""),7,1)="5",MID(SUBSTITUTE(SUBSTITUTE(SUBSTITUTE(TRIM(시간강사_입력!G479),"-",""),".","")," ",""),7,1)="6"),"19","20")&amp;LEFT(SUBSTITUTE(SUBSTITUTE(SUBSTITUTE(TRIM(시간강사_입력!G479),"-",""),".","")," ",""),2)&amp;". "&amp;VALUE(MID(SUBSTITUTE(SUBSTITUTE(SUBSTITUTE(TRIM(시간강사_입력!G479),"-",""),".","")," ",""),3,2))&amp;". "&amp;VALUE(MID(SUBSTITUTE(SUBSTITUTE(SUBSTITUTE(TRIM(시간강사_입력!G479),"-",""),".","")," ",""),5,2))&amp;".",IF(LEN(SUBSTITUTE(SUBSTITUTE(SUBSTITUTE(TRIM(시간강사_입력!G479),"-",""),".","")," ",""))=6,IF(VALUE(LEFT(SUBSTITUTE(SUBSTITUTE(SUBSTITUTE(TRIM(시간강사_입력!G479),"-",""),".","")," ",""),2))&lt;=MOD(YEAR(TODAY()),100),"20","19")&amp;LEFT(SUBSTITUTE(SUBSTITUTE(SUBSTITUTE(TRIM(시간강사_입력!G479),"-",""),".","")," ",""),2)&amp;". "&amp;VALUE(MID(SUBSTITUTE(SUBSTITUTE(SUBSTITUTE(TRIM(시간강사_입력!G479),"-",""),".","")," ",""),3,2))&amp;". "&amp;VALUE(RIGHT(SUBSTITUTE(SUBSTITUTE(SUBSTITUTE(TRIM(시간강사_입력!G479),"-",""),".","")," ",""),2))&amp;".","")))))&amp;")"))</f>
        <v/>
      </c>
      <c r="E482" s="8" t="str">
        <f>IF(OR(시간강사_입력!F479="",LEFT(시간강사_입력!F479,2)="예)"),"",IF(시간강사_입력!O479&lt;&gt;"",시간강사_입력!O479,시간강사_입력!C479&amp;"에 임함."&amp;IF(AND(시간강사_입력!H479&lt;&gt;"",시간강사_입력!I479&lt;&gt;""),CHAR(10)&amp;"임용기간: "&amp;TEXT(시간강사_입력!H479,"yyyy. m. d.")&amp;" ~ "&amp;TEXT(시간강사_입력!I479,"yyyy. m. d."),"")&amp;IF(시간강사_입력!J479&lt;&gt;"",CHAR(10)&amp;"주당수업시간: 주 "&amp;시간강사_입력!J479&amp;"시간","")&amp;IF(시간강사_입력!K479&lt;&gt;"",CHAR(10)&amp;"총 수업주수: "&amp;시간강사_입력!K479&amp;"주","")&amp;IF(시간강사_입력!L479="예",CHAR(10)&amp;"방학기간 제외","")&amp;IF(시간강사_입력!M479&lt;&gt;"",CHAR(10)&amp;"근무시간: "&amp;시간강사_입력!M479,"")))</f>
        <v/>
      </c>
      <c r="F482" s="8" t="str">
        <f>IF(OR(시간강사_입력!F479="",LEFT(시간강사_입력!F479,2)="예)"),"",기본설정!$B$6)</f>
        <v/>
      </c>
      <c r="G482" s="22" t="str">
        <f>IF(OR(시간강사_입력!F479="",LEFT(시간강사_입력!F479,2)="예)"),"",IF(시간강사_입력!N479="",기본설정!$B$7,시간강사_입력!N479))</f>
        <v/>
      </c>
      <c r="H482" s="8" t="str">
        <f>IF(OR(시간강사_입력!F479="",LEFT(시간강사_입력!F479,2)="예)"),"",IF(기본설정!$B$8="","",기본설정!$B$8))</f>
        <v/>
      </c>
      <c r="I482" s="8" t="str">
        <f>IF(OR(시간강사_입력!F479="",LEFT(시간강사_입력!F479,2)="예)"),"",IF(기본설정!$B$9="","",기본설정!$B$9))</f>
        <v/>
      </c>
      <c r="J482" s="8" t="str">
        <f>IF(OR(시간강사_입력!F479="",LEFT(시간강사_입력!F479,2)="예)"),"",IF(시간강사_입력!P479&lt;&gt;"",시간강사_입력!P479,IF(기본설정!$B$10="","",기본설정!$B$10)))</f>
        <v/>
      </c>
    </row>
    <row r="483" spans="1:10" ht="90" customHeight="1">
      <c r="A483" s="7" t="str">
        <f>IF(OR(시간강사_입력!F480="",LEFT(시간강사_입력!F480,2)="예)"),"",IF(시간강사_입력!A480="",시간강사_입력!H480,시간강사_입력!A480))</f>
        <v/>
      </c>
      <c r="B483" s="8" t="str">
        <f>IF(OR(시간강사_입력!F480="",LEFT(시간강사_입력!F480,2)="예)"),"",IF(시간강사_입력!B480="",기본설정!$B$5,시간강사_입력!B480))</f>
        <v/>
      </c>
      <c r="C483" s="8" t="str">
        <f>IF(OR(시간강사_입력!F480="",LEFT(시간강사_입력!F480,2)="예)"),"",시간강사_입력!C480&amp;IF(시간강사_입력!E480="","",CHAR(10)&amp;"("&amp;시간강사_입력!E480&amp;")"))</f>
        <v/>
      </c>
      <c r="D483" s="8" t="str">
        <f ca="1">IF(OR(시간강사_입력!F480="",LEFT(시간강사_입력!F480,2)="예)"),"",시간강사_입력!F480&amp;IF(시간강사_입력!G480="","",CHAR(10)&amp;"("&amp;IF(시간강사_입력!G480="","",IF(AND(ISNUMBER(시간강사_입력!G480),시간강사_입력!G480&lt;100000),TEXT(시간강사_입력!G480,"yyyy. m. d."),IF(LEN(SUBSTITUTE(SUBSTITUTE(SUBSTITUTE(TRIM(시간강사_입력!G480),"-",""),".","")," ",""))=8,LEFT(SUBSTITUTE(SUBSTITUTE(SUBSTITUTE(TRIM(시간강사_입력!G480),"-",""),".","")," ",""),4)&amp;". "&amp;VALUE(MID(SUBSTITUTE(SUBSTITUTE(SUBSTITUTE(TRIM(시간강사_입력!G480),"-",""),".","")," ",""),5,2))&amp;". "&amp;VALUE(RIGHT(SUBSTITUTE(SUBSTITUTE(SUBSTITUTE(TRIM(시간강사_입력!G480),"-",""),".","")," ",""),2))&amp;".",IF(LEN(SUBSTITUTE(SUBSTITUTE(SUBSTITUTE(TRIM(시간강사_입력!G480),"-",""),".","")," ",""))=13,IF(OR(MID(SUBSTITUTE(SUBSTITUTE(SUBSTITUTE(TRIM(시간강사_입력!G480),"-",""),".","")," ",""),7,1)="1",MID(SUBSTITUTE(SUBSTITUTE(SUBSTITUTE(TRIM(시간강사_입력!G480),"-",""),".","")," ",""),7,1)="2",MID(SUBSTITUTE(SUBSTITUTE(SUBSTITUTE(TRIM(시간강사_입력!G480),"-",""),".","")," ",""),7,1)="5",MID(SUBSTITUTE(SUBSTITUTE(SUBSTITUTE(TRIM(시간강사_입력!G480),"-",""),".","")," ",""),7,1)="6"),"19","20")&amp;LEFT(SUBSTITUTE(SUBSTITUTE(SUBSTITUTE(TRIM(시간강사_입력!G480),"-",""),".","")," ",""),2)&amp;". "&amp;VALUE(MID(SUBSTITUTE(SUBSTITUTE(SUBSTITUTE(TRIM(시간강사_입력!G480),"-",""),".","")," ",""),3,2))&amp;". "&amp;VALUE(MID(SUBSTITUTE(SUBSTITUTE(SUBSTITUTE(TRIM(시간강사_입력!G480),"-",""),".","")," ",""),5,2))&amp;".",IF(LEN(SUBSTITUTE(SUBSTITUTE(SUBSTITUTE(TRIM(시간강사_입력!G480),"-",""),".","")," ",""))=6,IF(VALUE(LEFT(SUBSTITUTE(SUBSTITUTE(SUBSTITUTE(TRIM(시간강사_입력!G480),"-",""),".","")," ",""),2))&lt;=MOD(YEAR(TODAY()),100),"20","19")&amp;LEFT(SUBSTITUTE(SUBSTITUTE(SUBSTITUTE(TRIM(시간강사_입력!G480),"-",""),".","")," ",""),2)&amp;". "&amp;VALUE(MID(SUBSTITUTE(SUBSTITUTE(SUBSTITUTE(TRIM(시간강사_입력!G480),"-",""),".","")," ",""),3,2))&amp;". "&amp;VALUE(RIGHT(SUBSTITUTE(SUBSTITUTE(SUBSTITUTE(TRIM(시간강사_입력!G480),"-",""),".","")," ",""),2))&amp;".","")))))&amp;")"))</f>
        <v/>
      </c>
      <c r="E483" s="8" t="str">
        <f>IF(OR(시간강사_입력!F480="",LEFT(시간강사_입력!F480,2)="예)"),"",IF(시간강사_입력!O480&lt;&gt;"",시간강사_입력!O480,시간강사_입력!C480&amp;"에 임함."&amp;IF(AND(시간강사_입력!H480&lt;&gt;"",시간강사_입력!I480&lt;&gt;""),CHAR(10)&amp;"임용기간: "&amp;TEXT(시간강사_입력!H480,"yyyy. m. d.")&amp;" ~ "&amp;TEXT(시간강사_입력!I480,"yyyy. m. d."),"")&amp;IF(시간강사_입력!J480&lt;&gt;"",CHAR(10)&amp;"주당수업시간: 주 "&amp;시간강사_입력!J480&amp;"시간","")&amp;IF(시간강사_입력!K480&lt;&gt;"",CHAR(10)&amp;"총 수업주수: "&amp;시간강사_입력!K480&amp;"주","")&amp;IF(시간강사_입력!L480="예",CHAR(10)&amp;"방학기간 제외","")&amp;IF(시간강사_입력!M480&lt;&gt;"",CHAR(10)&amp;"근무시간: "&amp;시간강사_입력!M480,"")))</f>
        <v/>
      </c>
      <c r="F483" s="8" t="str">
        <f>IF(OR(시간강사_입력!F480="",LEFT(시간강사_입력!F480,2)="예)"),"",기본설정!$B$6)</f>
        <v/>
      </c>
      <c r="G483" s="22" t="str">
        <f>IF(OR(시간강사_입력!F480="",LEFT(시간강사_입력!F480,2)="예)"),"",IF(시간강사_입력!N480="",기본설정!$B$7,시간강사_입력!N480))</f>
        <v/>
      </c>
      <c r="H483" s="8" t="str">
        <f>IF(OR(시간강사_입력!F480="",LEFT(시간강사_입력!F480,2)="예)"),"",IF(기본설정!$B$8="","",기본설정!$B$8))</f>
        <v/>
      </c>
      <c r="I483" s="8" t="str">
        <f>IF(OR(시간강사_입력!F480="",LEFT(시간강사_입력!F480,2)="예)"),"",IF(기본설정!$B$9="","",기본설정!$B$9))</f>
        <v/>
      </c>
      <c r="J483" s="8" t="str">
        <f>IF(OR(시간강사_입력!F480="",LEFT(시간강사_입력!F480,2)="예)"),"",IF(시간강사_입력!P480&lt;&gt;"",시간강사_입력!P480,IF(기본설정!$B$10="","",기본설정!$B$10)))</f>
        <v/>
      </c>
    </row>
    <row r="484" spans="1:10" ht="90" customHeight="1">
      <c r="A484" s="7" t="str">
        <f>IF(OR(시간강사_입력!F481="",LEFT(시간강사_입력!F481,2)="예)"),"",IF(시간강사_입력!A481="",시간강사_입력!H481,시간강사_입력!A481))</f>
        <v/>
      </c>
      <c r="B484" s="8" t="str">
        <f>IF(OR(시간강사_입력!F481="",LEFT(시간강사_입력!F481,2)="예)"),"",IF(시간강사_입력!B481="",기본설정!$B$5,시간강사_입력!B481))</f>
        <v/>
      </c>
      <c r="C484" s="8" t="str">
        <f>IF(OR(시간강사_입력!F481="",LEFT(시간강사_입력!F481,2)="예)"),"",시간강사_입력!C481&amp;IF(시간강사_입력!E481="","",CHAR(10)&amp;"("&amp;시간강사_입력!E481&amp;")"))</f>
        <v/>
      </c>
      <c r="D484" s="8" t="str">
        <f ca="1">IF(OR(시간강사_입력!F481="",LEFT(시간강사_입력!F481,2)="예)"),"",시간강사_입력!F481&amp;IF(시간강사_입력!G481="","",CHAR(10)&amp;"("&amp;IF(시간강사_입력!G481="","",IF(AND(ISNUMBER(시간강사_입력!G481),시간강사_입력!G481&lt;100000),TEXT(시간강사_입력!G481,"yyyy. m. d."),IF(LEN(SUBSTITUTE(SUBSTITUTE(SUBSTITUTE(TRIM(시간강사_입력!G481),"-",""),".","")," ",""))=8,LEFT(SUBSTITUTE(SUBSTITUTE(SUBSTITUTE(TRIM(시간강사_입력!G481),"-",""),".","")," ",""),4)&amp;". "&amp;VALUE(MID(SUBSTITUTE(SUBSTITUTE(SUBSTITUTE(TRIM(시간강사_입력!G481),"-",""),".","")," ",""),5,2))&amp;". "&amp;VALUE(RIGHT(SUBSTITUTE(SUBSTITUTE(SUBSTITUTE(TRIM(시간강사_입력!G481),"-",""),".","")," ",""),2))&amp;".",IF(LEN(SUBSTITUTE(SUBSTITUTE(SUBSTITUTE(TRIM(시간강사_입력!G481),"-",""),".","")," ",""))=13,IF(OR(MID(SUBSTITUTE(SUBSTITUTE(SUBSTITUTE(TRIM(시간강사_입력!G481),"-",""),".","")," ",""),7,1)="1",MID(SUBSTITUTE(SUBSTITUTE(SUBSTITUTE(TRIM(시간강사_입력!G481),"-",""),".","")," ",""),7,1)="2",MID(SUBSTITUTE(SUBSTITUTE(SUBSTITUTE(TRIM(시간강사_입력!G481),"-",""),".","")," ",""),7,1)="5",MID(SUBSTITUTE(SUBSTITUTE(SUBSTITUTE(TRIM(시간강사_입력!G481),"-",""),".","")," ",""),7,1)="6"),"19","20")&amp;LEFT(SUBSTITUTE(SUBSTITUTE(SUBSTITUTE(TRIM(시간강사_입력!G481),"-",""),".","")," ",""),2)&amp;". "&amp;VALUE(MID(SUBSTITUTE(SUBSTITUTE(SUBSTITUTE(TRIM(시간강사_입력!G481),"-",""),".","")," ",""),3,2))&amp;". "&amp;VALUE(MID(SUBSTITUTE(SUBSTITUTE(SUBSTITUTE(TRIM(시간강사_입력!G481),"-",""),".","")," ",""),5,2))&amp;".",IF(LEN(SUBSTITUTE(SUBSTITUTE(SUBSTITUTE(TRIM(시간강사_입력!G481),"-",""),".","")," ",""))=6,IF(VALUE(LEFT(SUBSTITUTE(SUBSTITUTE(SUBSTITUTE(TRIM(시간강사_입력!G481),"-",""),".","")," ",""),2))&lt;=MOD(YEAR(TODAY()),100),"20","19")&amp;LEFT(SUBSTITUTE(SUBSTITUTE(SUBSTITUTE(TRIM(시간강사_입력!G481),"-",""),".","")," ",""),2)&amp;". "&amp;VALUE(MID(SUBSTITUTE(SUBSTITUTE(SUBSTITUTE(TRIM(시간강사_입력!G481),"-",""),".","")," ",""),3,2))&amp;". "&amp;VALUE(RIGHT(SUBSTITUTE(SUBSTITUTE(SUBSTITUTE(TRIM(시간강사_입력!G481),"-",""),".","")," ",""),2))&amp;".","")))))&amp;")"))</f>
        <v/>
      </c>
      <c r="E484" s="8" t="str">
        <f>IF(OR(시간강사_입력!F481="",LEFT(시간강사_입력!F481,2)="예)"),"",IF(시간강사_입력!O481&lt;&gt;"",시간강사_입력!O481,시간강사_입력!C481&amp;"에 임함."&amp;IF(AND(시간강사_입력!H481&lt;&gt;"",시간강사_입력!I481&lt;&gt;""),CHAR(10)&amp;"임용기간: "&amp;TEXT(시간강사_입력!H481,"yyyy. m. d.")&amp;" ~ "&amp;TEXT(시간강사_입력!I481,"yyyy. m. d."),"")&amp;IF(시간강사_입력!J481&lt;&gt;"",CHAR(10)&amp;"주당수업시간: 주 "&amp;시간강사_입력!J481&amp;"시간","")&amp;IF(시간강사_입력!K481&lt;&gt;"",CHAR(10)&amp;"총 수업주수: "&amp;시간강사_입력!K481&amp;"주","")&amp;IF(시간강사_입력!L481="예",CHAR(10)&amp;"방학기간 제외","")&amp;IF(시간강사_입력!M481&lt;&gt;"",CHAR(10)&amp;"근무시간: "&amp;시간강사_입력!M481,"")))</f>
        <v/>
      </c>
      <c r="F484" s="8" t="str">
        <f>IF(OR(시간강사_입력!F481="",LEFT(시간강사_입력!F481,2)="예)"),"",기본설정!$B$6)</f>
        <v/>
      </c>
      <c r="G484" s="22" t="str">
        <f>IF(OR(시간강사_입력!F481="",LEFT(시간강사_입력!F481,2)="예)"),"",IF(시간강사_입력!N481="",기본설정!$B$7,시간강사_입력!N481))</f>
        <v/>
      </c>
      <c r="H484" s="8" t="str">
        <f>IF(OR(시간강사_입력!F481="",LEFT(시간강사_입력!F481,2)="예)"),"",IF(기본설정!$B$8="","",기본설정!$B$8))</f>
        <v/>
      </c>
      <c r="I484" s="8" t="str">
        <f>IF(OR(시간강사_입력!F481="",LEFT(시간강사_입력!F481,2)="예)"),"",IF(기본설정!$B$9="","",기본설정!$B$9))</f>
        <v/>
      </c>
      <c r="J484" s="8" t="str">
        <f>IF(OR(시간강사_입력!F481="",LEFT(시간강사_입력!F481,2)="예)"),"",IF(시간강사_입력!P481&lt;&gt;"",시간강사_입력!P481,IF(기본설정!$B$10="","",기본설정!$B$10)))</f>
        <v/>
      </c>
    </row>
    <row r="485" spans="1:10" ht="90" customHeight="1">
      <c r="A485" s="7" t="str">
        <f>IF(OR(시간강사_입력!F482="",LEFT(시간강사_입력!F482,2)="예)"),"",IF(시간강사_입력!A482="",시간강사_입력!H482,시간강사_입력!A482))</f>
        <v/>
      </c>
      <c r="B485" s="8" t="str">
        <f>IF(OR(시간강사_입력!F482="",LEFT(시간강사_입력!F482,2)="예)"),"",IF(시간강사_입력!B482="",기본설정!$B$5,시간강사_입력!B482))</f>
        <v/>
      </c>
      <c r="C485" s="8" t="str">
        <f>IF(OR(시간강사_입력!F482="",LEFT(시간강사_입력!F482,2)="예)"),"",시간강사_입력!C482&amp;IF(시간강사_입력!E482="","",CHAR(10)&amp;"("&amp;시간강사_입력!E482&amp;")"))</f>
        <v/>
      </c>
      <c r="D485" s="8" t="str">
        <f ca="1">IF(OR(시간강사_입력!F482="",LEFT(시간강사_입력!F482,2)="예)"),"",시간강사_입력!F482&amp;IF(시간강사_입력!G482="","",CHAR(10)&amp;"("&amp;IF(시간강사_입력!G482="","",IF(AND(ISNUMBER(시간강사_입력!G482),시간강사_입력!G482&lt;100000),TEXT(시간강사_입력!G482,"yyyy. m. d."),IF(LEN(SUBSTITUTE(SUBSTITUTE(SUBSTITUTE(TRIM(시간강사_입력!G482),"-",""),".","")," ",""))=8,LEFT(SUBSTITUTE(SUBSTITUTE(SUBSTITUTE(TRIM(시간강사_입력!G482),"-",""),".","")," ",""),4)&amp;". "&amp;VALUE(MID(SUBSTITUTE(SUBSTITUTE(SUBSTITUTE(TRIM(시간강사_입력!G482),"-",""),".","")," ",""),5,2))&amp;". "&amp;VALUE(RIGHT(SUBSTITUTE(SUBSTITUTE(SUBSTITUTE(TRIM(시간강사_입력!G482),"-",""),".","")," ",""),2))&amp;".",IF(LEN(SUBSTITUTE(SUBSTITUTE(SUBSTITUTE(TRIM(시간강사_입력!G482),"-",""),".","")," ",""))=13,IF(OR(MID(SUBSTITUTE(SUBSTITUTE(SUBSTITUTE(TRIM(시간강사_입력!G482),"-",""),".","")," ",""),7,1)="1",MID(SUBSTITUTE(SUBSTITUTE(SUBSTITUTE(TRIM(시간강사_입력!G482),"-",""),".","")," ",""),7,1)="2",MID(SUBSTITUTE(SUBSTITUTE(SUBSTITUTE(TRIM(시간강사_입력!G482),"-",""),".","")," ",""),7,1)="5",MID(SUBSTITUTE(SUBSTITUTE(SUBSTITUTE(TRIM(시간강사_입력!G482),"-",""),".","")," ",""),7,1)="6"),"19","20")&amp;LEFT(SUBSTITUTE(SUBSTITUTE(SUBSTITUTE(TRIM(시간강사_입력!G482),"-",""),".","")," ",""),2)&amp;". "&amp;VALUE(MID(SUBSTITUTE(SUBSTITUTE(SUBSTITUTE(TRIM(시간강사_입력!G482),"-",""),".","")," ",""),3,2))&amp;". "&amp;VALUE(MID(SUBSTITUTE(SUBSTITUTE(SUBSTITUTE(TRIM(시간강사_입력!G482),"-",""),".","")," ",""),5,2))&amp;".",IF(LEN(SUBSTITUTE(SUBSTITUTE(SUBSTITUTE(TRIM(시간강사_입력!G482),"-",""),".","")," ",""))=6,IF(VALUE(LEFT(SUBSTITUTE(SUBSTITUTE(SUBSTITUTE(TRIM(시간강사_입력!G482),"-",""),".","")," ",""),2))&lt;=MOD(YEAR(TODAY()),100),"20","19")&amp;LEFT(SUBSTITUTE(SUBSTITUTE(SUBSTITUTE(TRIM(시간강사_입력!G482),"-",""),".","")," ",""),2)&amp;". "&amp;VALUE(MID(SUBSTITUTE(SUBSTITUTE(SUBSTITUTE(TRIM(시간강사_입력!G482),"-",""),".","")," ",""),3,2))&amp;". "&amp;VALUE(RIGHT(SUBSTITUTE(SUBSTITUTE(SUBSTITUTE(TRIM(시간강사_입력!G482),"-",""),".","")," ",""),2))&amp;".","")))))&amp;")"))</f>
        <v/>
      </c>
      <c r="E485" s="8" t="str">
        <f>IF(OR(시간강사_입력!F482="",LEFT(시간강사_입력!F482,2)="예)"),"",IF(시간강사_입력!O482&lt;&gt;"",시간강사_입력!O482,시간강사_입력!C482&amp;"에 임함."&amp;IF(AND(시간강사_입력!H482&lt;&gt;"",시간강사_입력!I482&lt;&gt;""),CHAR(10)&amp;"임용기간: "&amp;TEXT(시간강사_입력!H482,"yyyy. m. d.")&amp;" ~ "&amp;TEXT(시간강사_입력!I482,"yyyy. m. d."),"")&amp;IF(시간강사_입력!J482&lt;&gt;"",CHAR(10)&amp;"주당수업시간: 주 "&amp;시간강사_입력!J482&amp;"시간","")&amp;IF(시간강사_입력!K482&lt;&gt;"",CHAR(10)&amp;"총 수업주수: "&amp;시간강사_입력!K482&amp;"주","")&amp;IF(시간강사_입력!L482="예",CHAR(10)&amp;"방학기간 제외","")&amp;IF(시간강사_입력!M482&lt;&gt;"",CHAR(10)&amp;"근무시간: "&amp;시간강사_입력!M482,"")))</f>
        <v/>
      </c>
      <c r="F485" s="8" t="str">
        <f>IF(OR(시간강사_입력!F482="",LEFT(시간강사_입력!F482,2)="예)"),"",기본설정!$B$6)</f>
        <v/>
      </c>
      <c r="G485" s="22" t="str">
        <f>IF(OR(시간강사_입력!F482="",LEFT(시간강사_입력!F482,2)="예)"),"",IF(시간강사_입력!N482="",기본설정!$B$7,시간강사_입력!N482))</f>
        <v/>
      </c>
      <c r="H485" s="8" t="str">
        <f>IF(OR(시간강사_입력!F482="",LEFT(시간강사_입력!F482,2)="예)"),"",IF(기본설정!$B$8="","",기본설정!$B$8))</f>
        <v/>
      </c>
      <c r="I485" s="8" t="str">
        <f>IF(OR(시간강사_입력!F482="",LEFT(시간강사_입력!F482,2)="예)"),"",IF(기본설정!$B$9="","",기본설정!$B$9))</f>
        <v/>
      </c>
      <c r="J485" s="8" t="str">
        <f>IF(OR(시간강사_입력!F482="",LEFT(시간강사_입력!F482,2)="예)"),"",IF(시간강사_입력!P482&lt;&gt;"",시간강사_입력!P482,IF(기본설정!$B$10="","",기본설정!$B$10)))</f>
        <v/>
      </c>
    </row>
    <row r="486" spans="1:10" ht="90" customHeight="1">
      <c r="A486" s="7" t="str">
        <f>IF(OR(시간강사_입력!F483="",LEFT(시간강사_입력!F483,2)="예)"),"",IF(시간강사_입력!A483="",시간강사_입력!H483,시간강사_입력!A483))</f>
        <v/>
      </c>
      <c r="B486" s="8" t="str">
        <f>IF(OR(시간강사_입력!F483="",LEFT(시간강사_입력!F483,2)="예)"),"",IF(시간강사_입력!B483="",기본설정!$B$5,시간강사_입력!B483))</f>
        <v/>
      </c>
      <c r="C486" s="8" t="str">
        <f>IF(OR(시간강사_입력!F483="",LEFT(시간강사_입력!F483,2)="예)"),"",시간강사_입력!C483&amp;IF(시간강사_입력!E483="","",CHAR(10)&amp;"("&amp;시간강사_입력!E483&amp;")"))</f>
        <v/>
      </c>
      <c r="D486" s="8" t="str">
        <f ca="1">IF(OR(시간강사_입력!F483="",LEFT(시간강사_입력!F483,2)="예)"),"",시간강사_입력!F483&amp;IF(시간강사_입력!G483="","",CHAR(10)&amp;"("&amp;IF(시간강사_입력!G483="","",IF(AND(ISNUMBER(시간강사_입력!G483),시간강사_입력!G483&lt;100000),TEXT(시간강사_입력!G483,"yyyy. m. d."),IF(LEN(SUBSTITUTE(SUBSTITUTE(SUBSTITUTE(TRIM(시간강사_입력!G483),"-",""),".","")," ",""))=8,LEFT(SUBSTITUTE(SUBSTITUTE(SUBSTITUTE(TRIM(시간강사_입력!G483),"-",""),".","")," ",""),4)&amp;". "&amp;VALUE(MID(SUBSTITUTE(SUBSTITUTE(SUBSTITUTE(TRIM(시간강사_입력!G483),"-",""),".","")," ",""),5,2))&amp;". "&amp;VALUE(RIGHT(SUBSTITUTE(SUBSTITUTE(SUBSTITUTE(TRIM(시간강사_입력!G483),"-",""),".","")," ",""),2))&amp;".",IF(LEN(SUBSTITUTE(SUBSTITUTE(SUBSTITUTE(TRIM(시간강사_입력!G483),"-",""),".","")," ",""))=13,IF(OR(MID(SUBSTITUTE(SUBSTITUTE(SUBSTITUTE(TRIM(시간강사_입력!G483),"-",""),".","")," ",""),7,1)="1",MID(SUBSTITUTE(SUBSTITUTE(SUBSTITUTE(TRIM(시간강사_입력!G483),"-",""),".","")," ",""),7,1)="2",MID(SUBSTITUTE(SUBSTITUTE(SUBSTITUTE(TRIM(시간강사_입력!G483),"-",""),".","")," ",""),7,1)="5",MID(SUBSTITUTE(SUBSTITUTE(SUBSTITUTE(TRIM(시간강사_입력!G483),"-",""),".","")," ",""),7,1)="6"),"19","20")&amp;LEFT(SUBSTITUTE(SUBSTITUTE(SUBSTITUTE(TRIM(시간강사_입력!G483),"-",""),".","")," ",""),2)&amp;". "&amp;VALUE(MID(SUBSTITUTE(SUBSTITUTE(SUBSTITUTE(TRIM(시간강사_입력!G483),"-",""),".","")," ",""),3,2))&amp;". "&amp;VALUE(MID(SUBSTITUTE(SUBSTITUTE(SUBSTITUTE(TRIM(시간강사_입력!G483),"-",""),".","")," ",""),5,2))&amp;".",IF(LEN(SUBSTITUTE(SUBSTITUTE(SUBSTITUTE(TRIM(시간강사_입력!G483),"-",""),".","")," ",""))=6,IF(VALUE(LEFT(SUBSTITUTE(SUBSTITUTE(SUBSTITUTE(TRIM(시간강사_입력!G483),"-",""),".","")," ",""),2))&lt;=MOD(YEAR(TODAY()),100),"20","19")&amp;LEFT(SUBSTITUTE(SUBSTITUTE(SUBSTITUTE(TRIM(시간강사_입력!G483),"-",""),".","")," ",""),2)&amp;". "&amp;VALUE(MID(SUBSTITUTE(SUBSTITUTE(SUBSTITUTE(TRIM(시간강사_입력!G483),"-",""),".","")," ",""),3,2))&amp;". "&amp;VALUE(RIGHT(SUBSTITUTE(SUBSTITUTE(SUBSTITUTE(TRIM(시간강사_입력!G483),"-",""),".","")," ",""),2))&amp;".","")))))&amp;")"))</f>
        <v/>
      </c>
      <c r="E486" s="8" t="str">
        <f>IF(OR(시간강사_입력!F483="",LEFT(시간강사_입력!F483,2)="예)"),"",IF(시간강사_입력!O483&lt;&gt;"",시간강사_입력!O483,시간강사_입력!C483&amp;"에 임함."&amp;IF(AND(시간강사_입력!H483&lt;&gt;"",시간강사_입력!I483&lt;&gt;""),CHAR(10)&amp;"임용기간: "&amp;TEXT(시간강사_입력!H483,"yyyy. m. d.")&amp;" ~ "&amp;TEXT(시간강사_입력!I483,"yyyy. m. d."),"")&amp;IF(시간강사_입력!J483&lt;&gt;"",CHAR(10)&amp;"주당수업시간: 주 "&amp;시간강사_입력!J483&amp;"시간","")&amp;IF(시간강사_입력!K483&lt;&gt;"",CHAR(10)&amp;"총 수업주수: "&amp;시간강사_입력!K483&amp;"주","")&amp;IF(시간강사_입력!L483="예",CHAR(10)&amp;"방학기간 제외","")&amp;IF(시간강사_입력!M483&lt;&gt;"",CHAR(10)&amp;"근무시간: "&amp;시간강사_입력!M483,"")))</f>
        <v/>
      </c>
      <c r="F486" s="8" t="str">
        <f>IF(OR(시간강사_입력!F483="",LEFT(시간강사_입력!F483,2)="예)"),"",기본설정!$B$6)</f>
        <v/>
      </c>
      <c r="G486" s="22" t="str">
        <f>IF(OR(시간강사_입력!F483="",LEFT(시간강사_입력!F483,2)="예)"),"",IF(시간강사_입력!N483="",기본설정!$B$7,시간강사_입력!N483))</f>
        <v/>
      </c>
      <c r="H486" s="8" t="str">
        <f>IF(OR(시간강사_입력!F483="",LEFT(시간강사_입력!F483,2)="예)"),"",IF(기본설정!$B$8="","",기본설정!$B$8))</f>
        <v/>
      </c>
      <c r="I486" s="8" t="str">
        <f>IF(OR(시간강사_입력!F483="",LEFT(시간강사_입력!F483,2)="예)"),"",IF(기본설정!$B$9="","",기본설정!$B$9))</f>
        <v/>
      </c>
      <c r="J486" s="8" t="str">
        <f>IF(OR(시간강사_입력!F483="",LEFT(시간강사_입력!F483,2)="예)"),"",IF(시간강사_입력!P483&lt;&gt;"",시간강사_입력!P483,IF(기본설정!$B$10="","",기본설정!$B$10)))</f>
        <v/>
      </c>
    </row>
    <row r="487" spans="1:10" ht="90" customHeight="1">
      <c r="A487" s="7" t="str">
        <f>IF(OR(시간강사_입력!F484="",LEFT(시간강사_입력!F484,2)="예)"),"",IF(시간강사_입력!A484="",시간강사_입력!H484,시간강사_입력!A484))</f>
        <v/>
      </c>
      <c r="B487" s="8" t="str">
        <f>IF(OR(시간강사_입력!F484="",LEFT(시간강사_입력!F484,2)="예)"),"",IF(시간강사_입력!B484="",기본설정!$B$5,시간강사_입력!B484))</f>
        <v/>
      </c>
      <c r="C487" s="8" t="str">
        <f>IF(OR(시간강사_입력!F484="",LEFT(시간강사_입력!F484,2)="예)"),"",시간강사_입력!C484&amp;IF(시간강사_입력!E484="","",CHAR(10)&amp;"("&amp;시간강사_입력!E484&amp;")"))</f>
        <v/>
      </c>
      <c r="D487" s="8" t="str">
        <f ca="1">IF(OR(시간강사_입력!F484="",LEFT(시간강사_입력!F484,2)="예)"),"",시간강사_입력!F484&amp;IF(시간강사_입력!G484="","",CHAR(10)&amp;"("&amp;IF(시간강사_입력!G484="","",IF(AND(ISNUMBER(시간강사_입력!G484),시간강사_입력!G484&lt;100000),TEXT(시간강사_입력!G484,"yyyy. m. d."),IF(LEN(SUBSTITUTE(SUBSTITUTE(SUBSTITUTE(TRIM(시간강사_입력!G484),"-",""),".","")," ",""))=8,LEFT(SUBSTITUTE(SUBSTITUTE(SUBSTITUTE(TRIM(시간강사_입력!G484),"-",""),".","")," ",""),4)&amp;". "&amp;VALUE(MID(SUBSTITUTE(SUBSTITUTE(SUBSTITUTE(TRIM(시간강사_입력!G484),"-",""),".","")," ",""),5,2))&amp;". "&amp;VALUE(RIGHT(SUBSTITUTE(SUBSTITUTE(SUBSTITUTE(TRIM(시간강사_입력!G484),"-",""),".","")," ",""),2))&amp;".",IF(LEN(SUBSTITUTE(SUBSTITUTE(SUBSTITUTE(TRIM(시간강사_입력!G484),"-",""),".","")," ",""))=13,IF(OR(MID(SUBSTITUTE(SUBSTITUTE(SUBSTITUTE(TRIM(시간강사_입력!G484),"-",""),".","")," ",""),7,1)="1",MID(SUBSTITUTE(SUBSTITUTE(SUBSTITUTE(TRIM(시간강사_입력!G484),"-",""),".","")," ",""),7,1)="2",MID(SUBSTITUTE(SUBSTITUTE(SUBSTITUTE(TRIM(시간강사_입력!G484),"-",""),".","")," ",""),7,1)="5",MID(SUBSTITUTE(SUBSTITUTE(SUBSTITUTE(TRIM(시간강사_입력!G484),"-",""),".","")," ",""),7,1)="6"),"19","20")&amp;LEFT(SUBSTITUTE(SUBSTITUTE(SUBSTITUTE(TRIM(시간강사_입력!G484),"-",""),".","")," ",""),2)&amp;". "&amp;VALUE(MID(SUBSTITUTE(SUBSTITUTE(SUBSTITUTE(TRIM(시간강사_입력!G484),"-",""),".","")," ",""),3,2))&amp;". "&amp;VALUE(MID(SUBSTITUTE(SUBSTITUTE(SUBSTITUTE(TRIM(시간강사_입력!G484),"-",""),".","")," ",""),5,2))&amp;".",IF(LEN(SUBSTITUTE(SUBSTITUTE(SUBSTITUTE(TRIM(시간강사_입력!G484),"-",""),".","")," ",""))=6,IF(VALUE(LEFT(SUBSTITUTE(SUBSTITUTE(SUBSTITUTE(TRIM(시간강사_입력!G484),"-",""),".","")," ",""),2))&lt;=MOD(YEAR(TODAY()),100),"20","19")&amp;LEFT(SUBSTITUTE(SUBSTITUTE(SUBSTITUTE(TRIM(시간강사_입력!G484),"-",""),".","")," ",""),2)&amp;". "&amp;VALUE(MID(SUBSTITUTE(SUBSTITUTE(SUBSTITUTE(TRIM(시간강사_입력!G484),"-",""),".","")," ",""),3,2))&amp;". "&amp;VALUE(RIGHT(SUBSTITUTE(SUBSTITUTE(SUBSTITUTE(TRIM(시간강사_입력!G484),"-",""),".","")," ",""),2))&amp;".","")))))&amp;")"))</f>
        <v/>
      </c>
      <c r="E487" s="8" t="str">
        <f>IF(OR(시간강사_입력!F484="",LEFT(시간강사_입력!F484,2)="예)"),"",IF(시간강사_입력!O484&lt;&gt;"",시간강사_입력!O484,시간강사_입력!C484&amp;"에 임함."&amp;IF(AND(시간강사_입력!H484&lt;&gt;"",시간강사_입력!I484&lt;&gt;""),CHAR(10)&amp;"임용기간: "&amp;TEXT(시간강사_입력!H484,"yyyy. m. d.")&amp;" ~ "&amp;TEXT(시간강사_입력!I484,"yyyy. m. d."),"")&amp;IF(시간강사_입력!J484&lt;&gt;"",CHAR(10)&amp;"주당수업시간: 주 "&amp;시간강사_입력!J484&amp;"시간","")&amp;IF(시간강사_입력!K484&lt;&gt;"",CHAR(10)&amp;"총 수업주수: "&amp;시간강사_입력!K484&amp;"주","")&amp;IF(시간강사_입력!L484="예",CHAR(10)&amp;"방학기간 제외","")&amp;IF(시간강사_입력!M484&lt;&gt;"",CHAR(10)&amp;"근무시간: "&amp;시간강사_입력!M484,"")))</f>
        <v/>
      </c>
      <c r="F487" s="8" t="str">
        <f>IF(OR(시간강사_입력!F484="",LEFT(시간강사_입력!F484,2)="예)"),"",기본설정!$B$6)</f>
        <v/>
      </c>
      <c r="G487" s="22" t="str">
        <f>IF(OR(시간강사_입력!F484="",LEFT(시간강사_입력!F484,2)="예)"),"",IF(시간강사_입력!N484="",기본설정!$B$7,시간강사_입력!N484))</f>
        <v/>
      </c>
      <c r="H487" s="8" t="str">
        <f>IF(OR(시간강사_입력!F484="",LEFT(시간강사_입력!F484,2)="예)"),"",IF(기본설정!$B$8="","",기본설정!$B$8))</f>
        <v/>
      </c>
      <c r="I487" s="8" t="str">
        <f>IF(OR(시간강사_입력!F484="",LEFT(시간강사_입력!F484,2)="예)"),"",IF(기본설정!$B$9="","",기본설정!$B$9))</f>
        <v/>
      </c>
      <c r="J487" s="8" t="str">
        <f>IF(OR(시간강사_입력!F484="",LEFT(시간강사_입력!F484,2)="예)"),"",IF(시간강사_입력!P484&lt;&gt;"",시간강사_입력!P484,IF(기본설정!$B$10="","",기본설정!$B$10)))</f>
        <v/>
      </c>
    </row>
    <row r="488" spans="1:10" ht="90" customHeight="1">
      <c r="A488" s="7" t="str">
        <f>IF(OR(시간강사_입력!F485="",LEFT(시간강사_입력!F485,2)="예)"),"",IF(시간강사_입력!A485="",시간강사_입력!H485,시간강사_입력!A485))</f>
        <v/>
      </c>
      <c r="B488" s="8" t="str">
        <f>IF(OR(시간강사_입력!F485="",LEFT(시간강사_입력!F485,2)="예)"),"",IF(시간강사_입력!B485="",기본설정!$B$5,시간강사_입력!B485))</f>
        <v/>
      </c>
      <c r="C488" s="8" t="str">
        <f>IF(OR(시간강사_입력!F485="",LEFT(시간강사_입력!F485,2)="예)"),"",시간강사_입력!C485&amp;IF(시간강사_입력!E485="","",CHAR(10)&amp;"("&amp;시간강사_입력!E485&amp;")"))</f>
        <v/>
      </c>
      <c r="D488" s="8" t="str">
        <f ca="1">IF(OR(시간강사_입력!F485="",LEFT(시간강사_입력!F485,2)="예)"),"",시간강사_입력!F485&amp;IF(시간강사_입력!G485="","",CHAR(10)&amp;"("&amp;IF(시간강사_입력!G485="","",IF(AND(ISNUMBER(시간강사_입력!G485),시간강사_입력!G485&lt;100000),TEXT(시간강사_입력!G485,"yyyy. m. d."),IF(LEN(SUBSTITUTE(SUBSTITUTE(SUBSTITUTE(TRIM(시간강사_입력!G485),"-",""),".","")," ",""))=8,LEFT(SUBSTITUTE(SUBSTITUTE(SUBSTITUTE(TRIM(시간강사_입력!G485),"-",""),".","")," ",""),4)&amp;". "&amp;VALUE(MID(SUBSTITUTE(SUBSTITUTE(SUBSTITUTE(TRIM(시간강사_입력!G485),"-",""),".","")," ",""),5,2))&amp;". "&amp;VALUE(RIGHT(SUBSTITUTE(SUBSTITUTE(SUBSTITUTE(TRIM(시간강사_입력!G485),"-",""),".","")," ",""),2))&amp;".",IF(LEN(SUBSTITUTE(SUBSTITUTE(SUBSTITUTE(TRIM(시간강사_입력!G485),"-",""),".","")," ",""))=13,IF(OR(MID(SUBSTITUTE(SUBSTITUTE(SUBSTITUTE(TRIM(시간강사_입력!G485),"-",""),".","")," ",""),7,1)="1",MID(SUBSTITUTE(SUBSTITUTE(SUBSTITUTE(TRIM(시간강사_입력!G485),"-",""),".","")," ",""),7,1)="2",MID(SUBSTITUTE(SUBSTITUTE(SUBSTITUTE(TRIM(시간강사_입력!G485),"-",""),".","")," ",""),7,1)="5",MID(SUBSTITUTE(SUBSTITUTE(SUBSTITUTE(TRIM(시간강사_입력!G485),"-",""),".","")," ",""),7,1)="6"),"19","20")&amp;LEFT(SUBSTITUTE(SUBSTITUTE(SUBSTITUTE(TRIM(시간강사_입력!G485),"-",""),".","")," ",""),2)&amp;". "&amp;VALUE(MID(SUBSTITUTE(SUBSTITUTE(SUBSTITUTE(TRIM(시간강사_입력!G485),"-",""),".","")," ",""),3,2))&amp;". "&amp;VALUE(MID(SUBSTITUTE(SUBSTITUTE(SUBSTITUTE(TRIM(시간강사_입력!G485),"-",""),".","")," ",""),5,2))&amp;".",IF(LEN(SUBSTITUTE(SUBSTITUTE(SUBSTITUTE(TRIM(시간강사_입력!G485),"-",""),".","")," ",""))=6,IF(VALUE(LEFT(SUBSTITUTE(SUBSTITUTE(SUBSTITUTE(TRIM(시간강사_입력!G485),"-",""),".","")," ",""),2))&lt;=MOD(YEAR(TODAY()),100),"20","19")&amp;LEFT(SUBSTITUTE(SUBSTITUTE(SUBSTITUTE(TRIM(시간강사_입력!G485),"-",""),".","")," ",""),2)&amp;". "&amp;VALUE(MID(SUBSTITUTE(SUBSTITUTE(SUBSTITUTE(TRIM(시간강사_입력!G485),"-",""),".","")," ",""),3,2))&amp;". "&amp;VALUE(RIGHT(SUBSTITUTE(SUBSTITUTE(SUBSTITUTE(TRIM(시간강사_입력!G485),"-",""),".","")," ",""),2))&amp;".","")))))&amp;")"))</f>
        <v/>
      </c>
      <c r="E488" s="8" t="str">
        <f>IF(OR(시간강사_입력!F485="",LEFT(시간강사_입력!F485,2)="예)"),"",IF(시간강사_입력!O485&lt;&gt;"",시간강사_입력!O485,시간강사_입력!C485&amp;"에 임함."&amp;IF(AND(시간강사_입력!H485&lt;&gt;"",시간강사_입력!I485&lt;&gt;""),CHAR(10)&amp;"임용기간: "&amp;TEXT(시간강사_입력!H485,"yyyy. m. d.")&amp;" ~ "&amp;TEXT(시간강사_입력!I485,"yyyy. m. d."),"")&amp;IF(시간강사_입력!J485&lt;&gt;"",CHAR(10)&amp;"주당수업시간: 주 "&amp;시간강사_입력!J485&amp;"시간","")&amp;IF(시간강사_입력!K485&lt;&gt;"",CHAR(10)&amp;"총 수업주수: "&amp;시간강사_입력!K485&amp;"주","")&amp;IF(시간강사_입력!L485="예",CHAR(10)&amp;"방학기간 제외","")&amp;IF(시간강사_입력!M485&lt;&gt;"",CHAR(10)&amp;"근무시간: "&amp;시간강사_입력!M485,"")))</f>
        <v/>
      </c>
      <c r="F488" s="8" t="str">
        <f>IF(OR(시간강사_입력!F485="",LEFT(시간강사_입력!F485,2)="예)"),"",기본설정!$B$6)</f>
        <v/>
      </c>
      <c r="G488" s="22" t="str">
        <f>IF(OR(시간강사_입력!F485="",LEFT(시간강사_입력!F485,2)="예)"),"",IF(시간강사_입력!N485="",기본설정!$B$7,시간강사_입력!N485))</f>
        <v/>
      </c>
      <c r="H488" s="8" t="str">
        <f>IF(OR(시간강사_입력!F485="",LEFT(시간강사_입력!F485,2)="예)"),"",IF(기본설정!$B$8="","",기본설정!$B$8))</f>
        <v/>
      </c>
      <c r="I488" s="8" t="str">
        <f>IF(OR(시간강사_입력!F485="",LEFT(시간강사_입력!F485,2)="예)"),"",IF(기본설정!$B$9="","",기본설정!$B$9))</f>
        <v/>
      </c>
      <c r="J488" s="8" t="str">
        <f>IF(OR(시간강사_입력!F485="",LEFT(시간강사_입력!F485,2)="예)"),"",IF(시간강사_입력!P485&lt;&gt;"",시간강사_입력!P485,IF(기본설정!$B$10="","",기본설정!$B$10)))</f>
        <v/>
      </c>
    </row>
    <row r="489" spans="1:10" ht="90" customHeight="1">
      <c r="A489" s="7" t="str">
        <f>IF(OR(시간강사_입력!F486="",LEFT(시간강사_입력!F486,2)="예)"),"",IF(시간강사_입력!A486="",시간강사_입력!H486,시간강사_입력!A486))</f>
        <v/>
      </c>
      <c r="B489" s="8" t="str">
        <f>IF(OR(시간강사_입력!F486="",LEFT(시간강사_입력!F486,2)="예)"),"",IF(시간강사_입력!B486="",기본설정!$B$5,시간강사_입력!B486))</f>
        <v/>
      </c>
      <c r="C489" s="8" t="str">
        <f>IF(OR(시간강사_입력!F486="",LEFT(시간강사_입력!F486,2)="예)"),"",시간강사_입력!C486&amp;IF(시간강사_입력!E486="","",CHAR(10)&amp;"("&amp;시간강사_입력!E486&amp;")"))</f>
        <v/>
      </c>
      <c r="D489" s="8" t="str">
        <f ca="1">IF(OR(시간강사_입력!F486="",LEFT(시간강사_입력!F486,2)="예)"),"",시간강사_입력!F486&amp;IF(시간강사_입력!G486="","",CHAR(10)&amp;"("&amp;IF(시간강사_입력!G486="","",IF(AND(ISNUMBER(시간강사_입력!G486),시간강사_입력!G486&lt;100000),TEXT(시간강사_입력!G486,"yyyy. m. d."),IF(LEN(SUBSTITUTE(SUBSTITUTE(SUBSTITUTE(TRIM(시간강사_입력!G486),"-",""),".","")," ",""))=8,LEFT(SUBSTITUTE(SUBSTITUTE(SUBSTITUTE(TRIM(시간강사_입력!G486),"-",""),".","")," ",""),4)&amp;". "&amp;VALUE(MID(SUBSTITUTE(SUBSTITUTE(SUBSTITUTE(TRIM(시간강사_입력!G486),"-",""),".","")," ",""),5,2))&amp;". "&amp;VALUE(RIGHT(SUBSTITUTE(SUBSTITUTE(SUBSTITUTE(TRIM(시간강사_입력!G486),"-",""),".","")," ",""),2))&amp;".",IF(LEN(SUBSTITUTE(SUBSTITUTE(SUBSTITUTE(TRIM(시간강사_입력!G486),"-",""),".","")," ",""))=13,IF(OR(MID(SUBSTITUTE(SUBSTITUTE(SUBSTITUTE(TRIM(시간강사_입력!G486),"-",""),".","")," ",""),7,1)="1",MID(SUBSTITUTE(SUBSTITUTE(SUBSTITUTE(TRIM(시간강사_입력!G486),"-",""),".","")," ",""),7,1)="2",MID(SUBSTITUTE(SUBSTITUTE(SUBSTITUTE(TRIM(시간강사_입력!G486),"-",""),".","")," ",""),7,1)="5",MID(SUBSTITUTE(SUBSTITUTE(SUBSTITUTE(TRIM(시간강사_입력!G486),"-",""),".","")," ",""),7,1)="6"),"19","20")&amp;LEFT(SUBSTITUTE(SUBSTITUTE(SUBSTITUTE(TRIM(시간강사_입력!G486),"-",""),".","")," ",""),2)&amp;". "&amp;VALUE(MID(SUBSTITUTE(SUBSTITUTE(SUBSTITUTE(TRIM(시간강사_입력!G486),"-",""),".","")," ",""),3,2))&amp;". "&amp;VALUE(MID(SUBSTITUTE(SUBSTITUTE(SUBSTITUTE(TRIM(시간강사_입력!G486),"-",""),".","")," ",""),5,2))&amp;".",IF(LEN(SUBSTITUTE(SUBSTITUTE(SUBSTITUTE(TRIM(시간강사_입력!G486),"-",""),".","")," ",""))=6,IF(VALUE(LEFT(SUBSTITUTE(SUBSTITUTE(SUBSTITUTE(TRIM(시간강사_입력!G486),"-",""),".","")," ",""),2))&lt;=MOD(YEAR(TODAY()),100),"20","19")&amp;LEFT(SUBSTITUTE(SUBSTITUTE(SUBSTITUTE(TRIM(시간강사_입력!G486),"-",""),".","")," ",""),2)&amp;". "&amp;VALUE(MID(SUBSTITUTE(SUBSTITUTE(SUBSTITUTE(TRIM(시간강사_입력!G486),"-",""),".","")," ",""),3,2))&amp;". "&amp;VALUE(RIGHT(SUBSTITUTE(SUBSTITUTE(SUBSTITUTE(TRIM(시간강사_입력!G486),"-",""),".","")," ",""),2))&amp;".","")))))&amp;")"))</f>
        <v/>
      </c>
      <c r="E489" s="8" t="str">
        <f>IF(OR(시간강사_입력!F486="",LEFT(시간강사_입력!F486,2)="예)"),"",IF(시간강사_입력!O486&lt;&gt;"",시간강사_입력!O486,시간강사_입력!C486&amp;"에 임함."&amp;IF(AND(시간강사_입력!H486&lt;&gt;"",시간강사_입력!I486&lt;&gt;""),CHAR(10)&amp;"임용기간: "&amp;TEXT(시간강사_입력!H486,"yyyy. m. d.")&amp;" ~ "&amp;TEXT(시간강사_입력!I486,"yyyy. m. d."),"")&amp;IF(시간강사_입력!J486&lt;&gt;"",CHAR(10)&amp;"주당수업시간: 주 "&amp;시간강사_입력!J486&amp;"시간","")&amp;IF(시간강사_입력!K486&lt;&gt;"",CHAR(10)&amp;"총 수업주수: "&amp;시간강사_입력!K486&amp;"주","")&amp;IF(시간강사_입력!L486="예",CHAR(10)&amp;"방학기간 제외","")&amp;IF(시간강사_입력!M486&lt;&gt;"",CHAR(10)&amp;"근무시간: "&amp;시간강사_입력!M486,"")))</f>
        <v/>
      </c>
      <c r="F489" s="8" t="str">
        <f>IF(OR(시간강사_입력!F486="",LEFT(시간강사_입력!F486,2)="예)"),"",기본설정!$B$6)</f>
        <v/>
      </c>
      <c r="G489" s="22" t="str">
        <f>IF(OR(시간강사_입력!F486="",LEFT(시간강사_입력!F486,2)="예)"),"",IF(시간강사_입력!N486="",기본설정!$B$7,시간강사_입력!N486))</f>
        <v/>
      </c>
      <c r="H489" s="8" t="str">
        <f>IF(OR(시간강사_입력!F486="",LEFT(시간강사_입력!F486,2)="예)"),"",IF(기본설정!$B$8="","",기본설정!$B$8))</f>
        <v/>
      </c>
      <c r="I489" s="8" t="str">
        <f>IF(OR(시간강사_입력!F486="",LEFT(시간강사_입력!F486,2)="예)"),"",IF(기본설정!$B$9="","",기본설정!$B$9))</f>
        <v/>
      </c>
      <c r="J489" s="8" t="str">
        <f>IF(OR(시간강사_입력!F486="",LEFT(시간강사_입력!F486,2)="예)"),"",IF(시간강사_입력!P486&lt;&gt;"",시간강사_입력!P486,IF(기본설정!$B$10="","",기본설정!$B$10)))</f>
        <v/>
      </c>
    </row>
    <row r="490" spans="1:10" ht="90" customHeight="1">
      <c r="A490" s="7" t="str">
        <f>IF(OR(시간강사_입력!F487="",LEFT(시간강사_입력!F487,2)="예)"),"",IF(시간강사_입력!A487="",시간강사_입력!H487,시간강사_입력!A487))</f>
        <v/>
      </c>
      <c r="B490" s="8" t="str">
        <f>IF(OR(시간강사_입력!F487="",LEFT(시간강사_입력!F487,2)="예)"),"",IF(시간강사_입력!B487="",기본설정!$B$5,시간강사_입력!B487))</f>
        <v/>
      </c>
      <c r="C490" s="8" t="str">
        <f>IF(OR(시간강사_입력!F487="",LEFT(시간강사_입력!F487,2)="예)"),"",시간강사_입력!C487&amp;IF(시간강사_입력!E487="","",CHAR(10)&amp;"("&amp;시간강사_입력!E487&amp;")"))</f>
        <v/>
      </c>
      <c r="D490" s="8" t="str">
        <f ca="1">IF(OR(시간강사_입력!F487="",LEFT(시간강사_입력!F487,2)="예)"),"",시간강사_입력!F487&amp;IF(시간강사_입력!G487="","",CHAR(10)&amp;"("&amp;IF(시간강사_입력!G487="","",IF(AND(ISNUMBER(시간강사_입력!G487),시간강사_입력!G487&lt;100000),TEXT(시간강사_입력!G487,"yyyy. m. d."),IF(LEN(SUBSTITUTE(SUBSTITUTE(SUBSTITUTE(TRIM(시간강사_입력!G487),"-",""),".","")," ",""))=8,LEFT(SUBSTITUTE(SUBSTITUTE(SUBSTITUTE(TRIM(시간강사_입력!G487),"-",""),".","")," ",""),4)&amp;". "&amp;VALUE(MID(SUBSTITUTE(SUBSTITUTE(SUBSTITUTE(TRIM(시간강사_입력!G487),"-",""),".","")," ",""),5,2))&amp;". "&amp;VALUE(RIGHT(SUBSTITUTE(SUBSTITUTE(SUBSTITUTE(TRIM(시간강사_입력!G487),"-",""),".","")," ",""),2))&amp;".",IF(LEN(SUBSTITUTE(SUBSTITUTE(SUBSTITUTE(TRIM(시간강사_입력!G487),"-",""),".","")," ",""))=13,IF(OR(MID(SUBSTITUTE(SUBSTITUTE(SUBSTITUTE(TRIM(시간강사_입력!G487),"-",""),".","")," ",""),7,1)="1",MID(SUBSTITUTE(SUBSTITUTE(SUBSTITUTE(TRIM(시간강사_입력!G487),"-",""),".","")," ",""),7,1)="2",MID(SUBSTITUTE(SUBSTITUTE(SUBSTITUTE(TRIM(시간강사_입력!G487),"-",""),".","")," ",""),7,1)="5",MID(SUBSTITUTE(SUBSTITUTE(SUBSTITUTE(TRIM(시간강사_입력!G487),"-",""),".","")," ",""),7,1)="6"),"19","20")&amp;LEFT(SUBSTITUTE(SUBSTITUTE(SUBSTITUTE(TRIM(시간강사_입력!G487),"-",""),".","")," ",""),2)&amp;". "&amp;VALUE(MID(SUBSTITUTE(SUBSTITUTE(SUBSTITUTE(TRIM(시간강사_입력!G487),"-",""),".","")," ",""),3,2))&amp;". "&amp;VALUE(MID(SUBSTITUTE(SUBSTITUTE(SUBSTITUTE(TRIM(시간강사_입력!G487),"-",""),".","")," ",""),5,2))&amp;".",IF(LEN(SUBSTITUTE(SUBSTITUTE(SUBSTITUTE(TRIM(시간강사_입력!G487),"-",""),".","")," ",""))=6,IF(VALUE(LEFT(SUBSTITUTE(SUBSTITUTE(SUBSTITUTE(TRIM(시간강사_입력!G487),"-",""),".","")," ",""),2))&lt;=MOD(YEAR(TODAY()),100),"20","19")&amp;LEFT(SUBSTITUTE(SUBSTITUTE(SUBSTITUTE(TRIM(시간강사_입력!G487),"-",""),".","")," ",""),2)&amp;". "&amp;VALUE(MID(SUBSTITUTE(SUBSTITUTE(SUBSTITUTE(TRIM(시간강사_입력!G487),"-",""),".","")," ",""),3,2))&amp;". "&amp;VALUE(RIGHT(SUBSTITUTE(SUBSTITUTE(SUBSTITUTE(TRIM(시간강사_입력!G487),"-",""),".","")," ",""),2))&amp;".","")))))&amp;")"))</f>
        <v/>
      </c>
      <c r="E490" s="8" t="str">
        <f>IF(OR(시간강사_입력!F487="",LEFT(시간강사_입력!F487,2)="예)"),"",IF(시간강사_입력!O487&lt;&gt;"",시간강사_입력!O487,시간강사_입력!C487&amp;"에 임함."&amp;IF(AND(시간강사_입력!H487&lt;&gt;"",시간강사_입력!I487&lt;&gt;""),CHAR(10)&amp;"임용기간: "&amp;TEXT(시간강사_입력!H487,"yyyy. m. d.")&amp;" ~ "&amp;TEXT(시간강사_입력!I487,"yyyy. m. d."),"")&amp;IF(시간강사_입력!J487&lt;&gt;"",CHAR(10)&amp;"주당수업시간: 주 "&amp;시간강사_입력!J487&amp;"시간","")&amp;IF(시간강사_입력!K487&lt;&gt;"",CHAR(10)&amp;"총 수업주수: "&amp;시간강사_입력!K487&amp;"주","")&amp;IF(시간강사_입력!L487="예",CHAR(10)&amp;"방학기간 제외","")&amp;IF(시간강사_입력!M487&lt;&gt;"",CHAR(10)&amp;"근무시간: "&amp;시간강사_입력!M487,"")))</f>
        <v/>
      </c>
      <c r="F490" s="8" t="str">
        <f>IF(OR(시간강사_입력!F487="",LEFT(시간강사_입력!F487,2)="예)"),"",기본설정!$B$6)</f>
        <v/>
      </c>
      <c r="G490" s="22" t="str">
        <f>IF(OR(시간강사_입력!F487="",LEFT(시간강사_입력!F487,2)="예)"),"",IF(시간강사_입력!N487="",기본설정!$B$7,시간강사_입력!N487))</f>
        <v/>
      </c>
      <c r="H490" s="8" t="str">
        <f>IF(OR(시간강사_입력!F487="",LEFT(시간강사_입력!F487,2)="예)"),"",IF(기본설정!$B$8="","",기본설정!$B$8))</f>
        <v/>
      </c>
      <c r="I490" s="8" t="str">
        <f>IF(OR(시간강사_입력!F487="",LEFT(시간강사_입력!F487,2)="예)"),"",IF(기본설정!$B$9="","",기본설정!$B$9))</f>
        <v/>
      </c>
      <c r="J490" s="8" t="str">
        <f>IF(OR(시간강사_입력!F487="",LEFT(시간강사_입력!F487,2)="예)"),"",IF(시간강사_입력!P487&lt;&gt;"",시간강사_입력!P487,IF(기본설정!$B$10="","",기본설정!$B$10)))</f>
        <v/>
      </c>
    </row>
    <row r="491" spans="1:10" ht="90" customHeight="1">
      <c r="A491" s="7" t="str">
        <f>IF(OR(시간강사_입력!F488="",LEFT(시간강사_입력!F488,2)="예)"),"",IF(시간강사_입력!A488="",시간강사_입력!H488,시간강사_입력!A488))</f>
        <v/>
      </c>
      <c r="B491" s="8" t="str">
        <f>IF(OR(시간강사_입력!F488="",LEFT(시간강사_입력!F488,2)="예)"),"",IF(시간강사_입력!B488="",기본설정!$B$5,시간강사_입력!B488))</f>
        <v/>
      </c>
      <c r="C491" s="8" t="str">
        <f>IF(OR(시간강사_입력!F488="",LEFT(시간강사_입력!F488,2)="예)"),"",시간강사_입력!C488&amp;IF(시간강사_입력!E488="","",CHAR(10)&amp;"("&amp;시간강사_입력!E488&amp;")"))</f>
        <v/>
      </c>
      <c r="D491" s="8" t="str">
        <f ca="1">IF(OR(시간강사_입력!F488="",LEFT(시간강사_입력!F488,2)="예)"),"",시간강사_입력!F488&amp;IF(시간강사_입력!G488="","",CHAR(10)&amp;"("&amp;IF(시간강사_입력!G488="","",IF(AND(ISNUMBER(시간강사_입력!G488),시간강사_입력!G488&lt;100000),TEXT(시간강사_입력!G488,"yyyy. m. d."),IF(LEN(SUBSTITUTE(SUBSTITUTE(SUBSTITUTE(TRIM(시간강사_입력!G488),"-",""),".","")," ",""))=8,LEFT(SUBSTITUTE(SUBSTITUTE(SUBSTITUTE(TRIM(시간강사_입력!G488),"-",""),".","")," ",""),4)&amp;". "&amp;VALUE(MID(SUBSTITUTE(SUBSTITUTE(SUBSTITUTE(TRIM(시간강사_입력!G488),"-",""),".","")," ",""),5,2))&amp;". "&amp;VALUE(RIGHT(SUBSTITUTE(SUBSTITUTE(SUBSTITUTE(TRIM(시간강사_입력!G488),"-",""),".","")," ",""),2))&amp;".",IF(LEN(SUBSTITUTE(SUBSTITUTE(SUBSTITUTE(TRIM(시간강사_입력!G488),"-",""),".","")," ",""))=13,IF(OR(MID(SUBSTITUTE(SUBSTITUTE(SUBSTITUTE(TRIM(시간강사_입력!G488),"-",""),".","")," ",""),7,1)="1",MID(SUBSTITUTE(SUBSTITUTE(SUBSTITUTE(TRIM(시간강사_입력!G488),"-",""),".","")," ",""),7,1)="2",MID(SUBSTITUTE(SUBSTITUTE(SUBSTITUTE(TRIM(시간강사_입력!G488),"-",""),".","")," ",""),7,1)="5",MID(SUBSTITUTE(SUBSTITUTE(SUBSTITUTE(TRIM(시간강사_입력!G488),"-",""),".","")," ",""),7,1)="6"),"19","20")&amp;LEFT(SUBSTITUTE(SUBSTITUTE(SUBSTITUTE(TRIM(시간강사_입력!G488),"-",""),".","")," ",""),2)&amp;". "&amp;VALUE(MID(SUBSTITUTE(SUBSTITUTE(SUBSTITUTE(TRIM(시간강사_입력!G488),"-",""),".","")," ",""),3,2))&amp;". "&amp;VALUE(MID(SUBSTITUTE(SUBSTITUTE(SUBSTITUTE(TRIM(시간강사_입력!G488),"-",""),".","")," ",""),5,2))&amp;".",IF(LEN(SUBSTITUTE(SUBSTITUTE(SUBSTITUTE(TRIM(시간강사_입력!G488),"-",""),".","")," ",""))=6,IF(VALUE(LEFT(SUBSTITUTE(SUBSTITUTE(SUBSTITUTE(TRIM(시간강사_입력!G488),"-",""),".","")," ",""),2))&lt;=MOD(YEAR(TODAY()),100),"20","19")&amp;LEFT(SUBSTITUTE(SUBSTITUTE(SUBSTITUTE(TRIM(시간강사_입력!G488),"-",""),".","")," ",""),2)&amp;". "&amp;VALUE(MID(SUBSTITUTE(SUBSTITUTE(SUBSTITUTE(TRIM(시간강사_입력!G488),"-",""),".","")," ",""),3,2))&amp;". "&amp;VALUE(RIGHT(SUBSTITUTE(SUBSTITUTE(SUBSTITUTE(TRIM(시간강사_입력!G488),"-",""),".","")," ",""),2))&amp;".","")))))&amp;")"))</f>
        <v/>
      </c>
      <c r="E491" s="8" t="str">
        <f>IF(OR(시간강사_입력!F488="",LEFT(시간강사_입력!F488,2)="예)"),"",IF(시간강사_입력!O488&lt;&gt;"",시간강사_입력!O488,시간강사_입력!C488&amp;"에 임함."&amp;IF(AND(시간강사_입력!H488&lt;&gt;"",시간강사_입력!I488&lt;&gt;""),CHAR(10)&amp;"임용기간: "&amp;TEXT(시간강사_입력!H488,"yyyy. m. d.")&amp;" ~ "&amp;TEXT(시간강사_입력!I488,"yyyy. m. d."),"")&amp;IF(시간강사_입력!J488&lt;&gt;"",CHAR(10)&amp;"주당수업시간: 주 "&amp;시간강사_입력!J488&amp;"시간","")&amp;IF(시간강사_입력!K488&lt;&gt;"",CHAR(10)&amp;"총 수업주수: "&amp;시간강사_입력!K488&amp;"주","")&amp;IF(시간강사_입력!L488="예",CHAR(10)&amp;"방학기간 제외","")&amp;IF(시간강사_입력!M488&lt;&gt;"",CHAR(10)&amp;"근무시간: "&amp;시간강사_입력!M488,"")))</f>
        <v/>
      </c>
      <c r="F491" s="8" t="str">
        <f>IF(OR(시간강사_입력!F488="",LEFT(시간강사_입력!F488,2)="예)"),"",기본설정!$B$6)</f>
        <v/>
      </c>
      <c r="G491" s="22" t="str">
        <f>IF(OR(시간강사_입력!F488="",LEFT(시간강사_입력!F488,2)="예)"),"",IF(시간강사_입력!N488="",기본설정!$B$7,시간강사_입력!N488))</f>
        <v/>
      </c>
      <c r="H491" s="8" t="str">
        <f>IF(OR(시간강사_입력!F488="",LEFT(시간강사_입력!F488,2)="예)"),"",IF(기본설정!$B$8="","",기본설정!$B$8))</f>
        <v/>
      </c>
      <c r="I491" s="8" t="str">
        <f>IF(OR(시간강사_입력!F488="",LEFT(시간강사_입력!F488,2)="예)"),"",IF(기본설정!$B$9="","",기본설정!$B$9))</f>
        <v/>
      </c>
      <c r="J491" s="8" t="str">
        <f>IF(OR(시간강사_입력!F488="",LEFT(시간강사_입력!F488,2)="예)"),"",IF(시간강사_입력!P488&lt;&gt;"",시간강사_입력!P488,IF(기본설정!$B$10="","",기본설정!$B$10)))</f>
        <v/>
      </c>
    </row>
    <row r="492" spans="1:10" ht="90" customHeight="1">
      <c r="A492" s="7" t="str">
        <f>IF(OR(시간강사_입력!F489="",LEFT(시간강사_입력!F489,2)="예)"),"",IF(시간강사_입력!A489="",시간강사_입력!H489,시간강사_입력!A489))</f>
        <v/>
      </c>
      <c r="B492" s="8" t="str">
        <f>IF(OR(시간강사_입력!F489="",LEFT(시간강사_입력!F489,2)="예)"),"",IF(시간강사_입력!B489="",기본설정!$B$5,시간강사_입력!B489))</f>
        <v/>
      </c>
      <c r="C492" s="8" t="str">
        <f>IF(OR(시간강사_입력!F489="",LEFT(시간강사_입력!F489,2)="예)"),"",시간강사_입력!C489&amp;IF(시간강사_입력!E489="","",CHAR(10)&amp;"("&amp;시간강사_입력!E489&amp;")"))</f>
        <v/>
      </c>
      <c r="D492" s="8" t="str">
        <f ca="1">IF(OR(시간강사_입력!F489="",LEFT(시간강사_입력!F489,2)="예)"),"",시간강사_입력!F489&amp;IF(시간강사_입력!G489="","",CHAR(10)&amp;"("&amp;IF(시간강사_입력!G489="","",IF(AND(ISNUMBER(시간강사_입력!G489),시간강사_입력!G489&lt;100000),TEXT(시간강사_입력!G489,"yyyy. m. d."),IF(LEN(SUBSTITUTE(SUBSTITUTE(SUBSTITUTE(TRIM(시간강사_입력!G489),"-",""),".","")," ",""))=8,LEFT(SUBSTITUTE(SUBSTITUTE(SUBSTITUTE(TRIM(시간강사_입력!G489),"-",""),".","")," ",""),4)&amp;". "&amp;VALUE(MID(SUBSTITUTE(SUBSTITUTE(SUBSTITUTE(TRIM(시간강사_입력!G489),"-",""),".","")," ",""),5,2))&amp;". "&amp;VALUE(RIGHT(SUBSTITUTE(SUBSTITUTE(SUBSTITUTE(TRIM(시간강사_입력!G489),"-",""),".","")," ",""),2))&amp;".",IF(LEN(SUBSTITUTE(SUBSTITUTE(SUBSTITUTE(TRIM(시간강사_입력!G489),"-",""),".","")," ",""))=13,IF(OR(MID(SUBSTITUTE(SUBSTITUTE(SUBSTITUTE(TRIM(시간강사_입력!G489),"-",""),".","")," ",""),7,1)="1",MID(SUBSTITUTE(SUBSTITUTE(SUBSTITUTE(TRIM(시간강사_입력!G489),"-",""),".","")," ",""),7,1)="2",MID(SUBSTITUTE(SUBSTITUTE(SUBSTITUTE(TRIM(시간강사_입력!G489),"-",""),".","")," ",""),7,1)="5",MID(SUBSTITUTE(SUBSTITUTE(SUBSTITUTE(TRIM(시간강사_입력!G489),"-",""),".","")," ",""),7,1)="6"),"19","20")&amp;LEFT(SUBSTITUTE(SUBSTITUTE(SUBSTITUTE(TRIM(시간강사_입력!G489),"-",""),".","")," ",""),2)&amp;". "&amp;VALUE(MID(SUBSTITUTE(SUBSTITUTE(SUBSTITUTE(TRIM(시간강사_입력!G489),"-",""),".","")," ",""),3,2))&amp;". "&amp;VALUE(MID(SUBSTITUTE(SUBSTITUTE(SUBSTITUTE(TRIM(시간강사_입력!G489),"-",""),".","")," ",""),5,2))&amp;".",IF(LEN(SUBSTITUTE(SUBSTITUTE(SUBSTITUTE(TRIM(시간강사_입력!G489),"-",""),".","")," ",""))=6,IF(VALUE(LEFT(SUBSTITUTE(SUBSTITUTE(SUBSTITUTE(TRIM(시간강사_입력!G489),"-",""),".","")," ",""),2))&lt;=MOD(YEAR(TODAY()),100),"20","19")&amp;LEFT(SUBSTITUTE(SUBSTITUTE(SUBSTITUTE(TRIM(시간강사_입력!G489),"-",""),".","")," ",""),2)&amp;". "&amp;VALUE(MID(SUBSTITUTE(SUBSTITUTE(SUBSTITUTE(TRIM(시간강사_입력!G489),"-",""),".","")," ",""),3,2))&amp;". "&amp;VALUE(RIGHT(SUBSTITUTE(SUBSTITUTE(SUBSTITUTE(TRIM(시간강사_입력!G489),"-",""),".","")," ",""),2))&amp;".","")))))&amp;")"))</f>
        <v/>
      </c>
      <c r="E492" s="8" t="str">
        <f>IF(OR(시간강사_입력!F489="",LEFT(시간강사_입력!F489,2)="예)"),"",IF(시간강사_입력!O489&lt;&gt;"",시간강사_입력!O489,시간강사_입력!C489&amp;"에 임함."&amp;IF(AND(시간강사_입력!H489&lt;&gt;"",시간강사_입력!I489&lt;&gt;""),CHAR(10)&amp;"임용기간: "&amp;TEXT(시간강사_입력!H489,"yyyy. m. d.")&amp;" ~ "&amp;TEXT(시간강사_입력!I489,"yyyy. m. d."),"")&amp;IF(시간강사_입력!J489&lt;&gt;"",CHAR(10)&amp;"주당수업시간: 주 "&amp;시간강사_입력!J489&amp;"시간","")&amp;IF(시간강사_입력!K489&lt;&gt;"",CHAR(10)&amp;"총 수업주수: "&amp;시간강사_입력!K489&amp;"주","")&amp;IF(시간강사_입력!L489="예",CHAR(10)&amp;"방학기간 제외","")&amp;IF(시간강사_입력!M489&lt;&gt;"",CHAR(10)&amp;"근무시간: "&amp;시간강사_입력!M489,"")))</f>
        <v/>
      </c>
      <c r="F492" s="8" t="str">
        <f>IF(OR(시간강사_입력!F489="",LEFT(시간강사_입력!F489,2)="예)"),"",기본설정!$B$6)</f>
        <v/>
      </c>
      <c r="G492" s="22" t="str">
        <f>IF(OR(시간강사_입력!F489="",LEFT(시간강사_입력!F489,2)="예)"),"",IF(시간강사_입력!N489="",기본설정!$B$7,시간강사_입력!N489))</f>
        <v/>
      </c>
      <c r="H492" s="8" t="str">
        <f>IF(OR(시간강사_입력!F489="",LEFT(시간강사_입력!F489,2)="예)"),"",IF(기본설정!$B$8="","",기본설정!$B$8))</f>
        <v/>
      </c>
      <c r="I492" s="8" t="str">
        <f>IF(OR(시간강사_입력!F489="",LEFT(시간강사_입력!F489,2)="예)"),"",IF(기본설정!$B$9="","",기본설정!$B$9))</f>
        <v/>
      </c>
      <c r="J492" s="8" t="str">
        <f>IF(OR(시간강사_입력!F489="",LEFT(시간강사_입력!F489,2)="예)"),"",IF(시간강사_입력!P489&lt;&gt;"",시간강사_입력!P489,IF(기본설정!$B$10="","",기본설정!$B$10)))</f>
        <v/>
      </c>
    </row>
    <row r="493" spans="1:10" ht="90" customHeight="1">
      <c r="A493" s="7" t="str">
        <f>IF(OR(시간강사_입력!F490="",LEFT(시간강사_입력!F490,2)="예)"),"",IF(시간강사_입력!A490="",시간강사_입력!H490,시간강사_입력!A490))</f>
        <v/>
      </c>
      <c r="B493" s="8" t="str">
        <f>IF(OR(시간강사_입력!F490="",LEFT(시간강사_입력!F490,2)="예)"),"",IF(시간강사_입력!B490="",기본설정!$B$5,시간강사_입력!B490))</f>
        <v/>
      </c>
      <c r="C493" s="8" t="str">
        <f>IF(OR(시간강사_입력!F490="",LEFT(시간강사_입력!F490,2)="예)"),"",시간강사_입력!C490&amp;IF(시간강사_입력!E490="","",CHAR(10)&amp;"("&amp;시간강사_입력!E490&amp;")"))</f>
        <v/>
      </c>
      <c r="D493" s="8" t="str">
        <f ca="1">IF(OR(시간강사_입력!F490="",LEFT(시간강사_입력!F490,2)="예)"),"",시간강사_입력!F490&amp;IF(시간강사_입력!G490="","",CHAR(10)&amp;"("&amp;IF(시간강사_입력!G490="","",IF(AND(ISNUMBER(시간강사_입력!G490),시간강사_입력!G490&lt;100000),TEXT(시간강사_입력!G490,"yyyy. m. d."),IF(LEN(SUBSTITUTE(SUBSTITUTE(SUBSTITUTE(TRIM(시간강사_입력!G490),"-",""),".","")," ",""))=8,LEFT(SUBSTITUTE(SUBSTITUTE(SUBSTITUTE(TRIM(시간강사_입력!G490),"-",""),".","")," ",""),4)&amp;". "&amp;VALUE(MID(SUBSTITUTE(SUBSTITUTE(SUBSTITUTE(TRIM(시간강사_입력!G490),"-",""),".","")," ",""),5,2))&amp;". "&amp;VALUE(RIGHT(SUBSTITUTE(SUBSTITUTE(SUBSTITUTE(TRIM(시간강사_입력!G490),"-",""),".","")," ",""),2))&amp;".",IF(LEN(SUBSTITUTE(SUBSTITUTE(SUBSTITUTE(TRIM(시간강사_입력!G490),"-",""),".","")," ",""))=13,IF(OR(MID(SUBSTITUTE(SUBSTITUTE(SUBSTITUTE(TRIM(시간강사_입력!G490),"-",""),".","")," ",""),7,1)="1",MID(SUBSTITUTE(SUBSTITUTE(SUBSTITUTE(TRIM(시간강사_입력!G490),"-",""),".","")," ",""),7,1)="2",MID(SUBSTITUTE(SUBSTITUTE(SUBSTITUTE(TRIM(시간강사_입력!G490),"-",""),".","")," ",""),7,1)="5",MID(SUBSTITUTE(SUBSTITUTE(SUBSTITUTE(TRIM(시간강사_입력!G490),"-",""),".","")," ",""),7,1)="6"),"19","20")&amp;LEFT(SUBSTITUTE(SUBSTITUTE(SUBSTITUTE(TRIM(시간강사_입력!G490),"-",""),".","")," ",""),2)&amp;". "&amp;VALUE(MID(SUBSTITUTE(SUBSTITUTE(SUBSTITUTE(TRIM(시간강사_입력!G490),"-",""),".","")," ",""),3,2))&amp;". "&amp;VALUE(MID(SUBSTITUTE(SUBSTITUTE(SUBSTITUTE(TRIM(시간강사_입력!G490),"-",""),".","")," ",""),5,2))&amp;".",IF(LEN(SUBSTITUTE(SUBSTITUTE(SUBSTITUTE(TRIM(시간강사_입력!G490),"-",""),".","")," ",""))=6,IF(VALUE(LEFT(SUBSTITUTE(SUBSTITUTE(SUBSTITUTE(TRIM(시간강사_입력!G490),"-",""),".","")," ",""),2))&lt;=MOD(YEAR(TODAY()),100),"20","19")&amp;LEFT(SUBSTITUTE(SUBSTITUTE(SUBSTITUTE(TRIM(시간강사_입력!G490),"-",""),".","")," ",""),2)&amp;". "&amp;VALUE(MID(SUBSTITUTE(SUBSTITUTE(SUBSTITUTE(TRIM(시간강사_입력!G490),"-",""),".","")," ",""),3,2))&amp;". "&amp;VALUE(RIGHT(SUBSTITUTE(SUBSTITUTE(SUBSTITUTE(TRIM(시간강사_입력!G490),"-",""),".","")," ",""),2))&amp;".","")))))&amp;")"))</f>
        <v/>
      </c>
      <c r="E493" s="8" t="str">
        <f>IF(OR(시간강사_입력!F490="",LEFT(시간강사_입력!F490,2)="예)"),"",IF(시간강사_입력!O490&lt;&gt;"",시간강사_입력!O490,시간강사_입력!C490&amp;"에 임함."&amp;IF(AND(시간강사_입력!H490&lt;&gt;"",시간강사_입력!I490&lt;&gt;""),CHAR(10)&amp;"임용기간: "&amp;TEXT(시간강사_입력!H490,"yyyy. m. d.")&amp;" ~ "&amp;TEXT(시간강사_입력!I490,"yyyy. m. d."),"")&amp;IF(시간강사_입력!J490&lt;&gt;"",CHAR(10)&amp;"주당수업시간: 주 "&amp;시간강사_입력!J490&amp;"시간","")&amp;IF(시간강사_입력!K490&lt;&gt;"",CHAR(10)&amp;"총 수업주수: "&amp;시간강사_입력!K490&amp;"주","")&amp;IF(시간강사_입력!L490="예",CHAR(10)&amp;"방학기간 제외","")&amp;IF(시간강사_입력!M490&lt;&gt;"",CHAR(10)&amp;"근무시간: "&amp;시간강사_입력!M490,"")))</f>
        <v/>
      </c>
      <c r="F493" s="8" t="str">
        <f>IF(OR(시간강사_입력!F490="",LEFT(시간강사_입력!F490,2)="예)"),"",기본설정!$B$6)</f>
        <v/>
      </c>
      <c r="G493" s="22" t="str">
        <f>IF(OR(시간강사_입력!F490="",LEFT(시간강사_입력!F490,2)="예)"),"",IF(시간강사_입력!N490="",기본설정!$B$7,시간강사_입력!N490))</f>
        <v/>
      </c>
      <c r="H493" s="8" t="str">
        <f>IF(OR(시간강사_입력!F490="",LEFT(시간강사_입력!F490,2)="예)"),"",IF(기본설정!$B$8="","",기본설정!$B$8))</f>
        <v/>
      </c>
      <c r="I493" s="8" t="str">
        <f>IF(OR(시간강사_입력!F490="",LEFT(시간강사_입력!F490,2)="예)"),"",IF(기본설정!$B$9="","",기본설정!$B$9))</f>
        <v/>
      </c>
      <c r="J493" s="8" t="str">
        <f>IF(OR(시간강사_입력!F490="",LEFT(시간강사_입력!F490,2)="예)"),"",IF(시간강사_입력!P490&lt;&gt;"",시간강사_입력!P490,IF(기본설정!$B$10="","",기본설정!$B$10)))</f>
        <v/>
      </c>
    </row>
    <row r="494" spans="1:10" ht="90" customHeight="1">
      <c r="A494" s="7" t="str">
        <f>IF(OR(시간강사_입력!F491="",LEFT(시간강사_입력!F491,2)="예)"),"",IF(시간강사_입력!A491="",시간강사_입력!H491,시간강사_입력!A491))</f>
        <v/>
      </c>
      <c r="B494" s="8" t="str">
        <f>IF(OR(시간강사_입력!F491="",LEFT(시간강사_입력!F491,2)="예)"),"",IF(시간강사_입력!B491="",기본설정!$B$5,시간강사_입력!B491))</f>
        <v/>
      </c>
      <c r="C494" s="8" t="str">
        <f>IF(OR(시간강사_입력!F491="",LEFT(시간강사_입력!F491,2)="예)"),"",시간강사_입력!C491&amp;IF(시간강사_입력!E491="","",CHAR(10)&amp;"("&amp;시간강사_입력!E491&amp;")"))</f>
        <v/>
      </c>
      <c r="D494" s="8" t="str">
        <f ca="1">IF(OR(시간강사_입력!F491="",LEFT(시간강사_입력!F491,2)="예)"),"",시간강사_입력!F491&amp;IF(시간강사_입력!G491="","",CHAR(10)&amp;"("&amp;IF(시간강사_입력!G491="","",IF(AND(ISNUMBER(시간강사_입력!G491),시간강사_입력!G491&lt;100000),TEXT(시간강사_입력!G491,"yyyy. m. d."),IF(LEN(SUBSTITUTE(SUBSTITUTE(SUBSTITUTE(TRIM(시간강사_입력!G491),"-",""),".","")," ",""))=8,LEFT(SUBSTITUTE(SUBSTITUTE(SUBSTITUTE(TRIM(시간강사_입력!G491),"-",""),".","")," ",""),4)&amp;". "&amp;VALUE(MID(SUBSTITUTE(SUBSTITUTE(SUBSTITUTE(TRIM(시간강사_입력!G491),"-",""),".","")," ",""),5,2))&amp;". "&amp;VALUE(RIGHT(SUBSTITUTE(SUBSTITUTE(SUBSTITUTE(TRIM(시간강사_입력!G491),"-",""),".","")," ",""),2))&amp;".",IF(LEN(SUBSTITUTE(SUBSTITUTE(SUBSTITUTE(TRIM(시간강사_입력!G491),"-",""),".","")," ",""))=13,IF(OR(MID(SUBSTITUTE(SUBSTITUTE(SUBSTITUTE(TRIM(시간강사_입력!G491),"-",""),".","")," ",""),7,1)="1",MID(SUBSTITUTE(SUBSTITUTE(SUBSTITUTE(TRIM(시간강사_입력!G491),"-",""),".","")," ",""),7,1)="2",MID(SUBSTITUTE(SUBSTITUTE(SUBSTITUTE(TRIM(시간강사_입력!G491),"-",""),".","")," ",""),7,1)="5",MID(SUBSTITUTE(SUBSTITUTE(SUBSTITUTE(TRIM(시간강사_입력!G491),"-",""),".","")," ",""),7,1)="6"),"19","20")&amp;LEFT(SUBSTITUTE(SUBSTITUTE(SUBSTITUTE(TRIM(시간강사_입력!G491),"-",""),".","")," ",""),2)&amp;". "&amp;VALUE(MID(SUBSTITUTE(SUBSTITUTE(SUBSTITUTE(TRIM(시간강사_입력!G491),"-",""),".","")," ",""),3,2))&amp;". "&amp;VALUE(MID(SUBSTITUTE(SUBSTITUTE(SUBSTITUTE(TRIM(시간강사_입력!G491),"-",""),".","")," ",""),5,2))&amp;".",IF(LEN(SUBSTITUTE(SUBSTITUTE(SUBSTITUTE(TRIM(시간강사_입력!G491),"-",""),".","")," ",""))=6,IF(VALUE(LEFT(SUBSTITUTE(SUBSTITUTE(SUBSTITUTE(TRIM(시간강사_입력!G491),"-",""),".","")," ",""),2))&lt;=MOD(YEAR(TODAY()),100),"20","19")&amp;LEFT(SUBSTITUTE(SUBSTITUTE(SUBSTITUTE(TRIM(시간강사_입력!G491),"-",""),".","")," ",""),2)&amp;". "&amp;VALUE(MID(SUBSTITUTE(SUBSTITUTE(SUBSTITUTE(TRIM(시간강사_입력!G491),"-",""),".","")," ",""),3,2))&amp;". "&amp;VALUE(RIGHT(SUBSTITUTE(SUBSTITUTE(SUBSTITUTE(TRIM(시간강사_입력!G491),"-",""),".","")," ",""),2))&amp;".","")))))&amp;")"))</f>
        <v/>
      </c>
      <c r="E494" s="8" t="str">
        <f>IF(OR(시간강사_입력!F491="",LEFT(시간강사_입력!F491,2)="예)"),"",IF(시간강사_입력!O491&lt;&gt;"",시간강사_입력!O491,시간강사_입력!C491&amp;"에 임함."&amp;IF(AND(시간강사_입력!H491&lt;&gt;"",시간강사_입력!I491&lt;&gt;""),CHAR(10)&amp;"임용기간: "&amp;TEXT(시간강사_입력!H491,"yyyy. m. d.")&amp;" ~ "&amp;TEXT(시간강사_입력!I491,"yyyy. m. d."),"")&amp;IF(시간강사_입력!J491&lt;&gt;"",CHAR(10)&amp;"주당수업시간: 주 "&amp;시간강사_입력!J491&amp;"시간","")&amp;IF(시간강사_입력!K491&lt;&gt;"",CHAR(10)&amp;"총 수업주수: "&amp;시간강사_입력!K491&amp;"주","")&amp;IF(시간강사_입력!L491="예",CHAR(10)&amp;"방학기간 제외","")&amp;IF(시간강사_입력!M491&lt;&gt;"",CHAR(10)&amp;"근무시간: "&amp;시간강사_입력!M491,"")))</f>
        <v/>
      </c>
      <c r="F494" s="8" t="str">
        <f>IF(OR(시간강사_입력!F491="",LEFT(시간강사_입력!F491,2)="예)"),"",기본설정!$B$6)</f>
        <v/>
      </c>
      <c r="G494" s="22" t="str">
        <f>IF(OR(시간강사_입력!F491="",LEFT(시간강사_입력!F491,2)="예)"),"",IF(시간강사_입력!N491="",기본설정!$B$7,시간강사_입력!N491))</f>
        <v/>
      </c>
      <c r="H494" s="8" t="str">
        <f>IF(OR(시간강사_입력!F491="",LEFT(시간강사_입력!F491,2)="예)"),"",IF(기본설정!$B$8="","",기본설정!$B$8))</f>
        <v/>
      </c>
      <c r="I494" s="8" t="str">
        <f>IF(OR(시간강사_입력!F491="",LEFT(시간강사_입력!F491,2)="예)"),"",IF(기본설정!$B$9="","",기본설정!$B$9))</f>
        <v/>
      </c>
      <c r="J494" s="8" t="str">
        <f>IF(OR(시간강사_입력!F491="",LEFT(시간강사_입력!F491,2)="예)"),"",IF(시간강사_입력!P491&lt;&gt;"",시간강사_입력!P491,IF(기본설정!$B$10="","",기본설정!$B$10)))</f>
        <v/>
      </c>
    </row>
    <row r="495" spans="1:10" ht="90" customHeight="1">
      <c r="A495" s="7" t="str">
        <f>IF(OR(시간강사_입력!F492="",LEFT(시간강사_입력!F492,2)="예)"),"",IF(시간강사_입력!A492="",시간강사_입력!H492,시간강사_입력!A492))</f>
        <v/>
      </c>
      <c r="B495" s="8" t="str">
        <f>IF(OR(시간강사_입력!F492="",LEFT(시간강사_입력!F492,2)="예)"),"",IF(시간강사_입력!B492="",기본설정!$B$5,시간강사_입력!B492))</f>
        <v/>
      </c>
      <c r="C495" s="8" t="str">
        <f>IF(OR(시간강사_입력!F492="",LEFT(시간강사_입력!F492,2)="예)"),"",시간강사_입력!C492&amp;IF(시간강사_입력!E492="","",CHAR(10)&amp;"("&amp;시간강사_입력!E492&amp;")"))</f>
        <v/>
      </c>
      <c r="D495" s="8" t="str">
        <f ca="1">IF(OR(시간강사_입력!F492="",LEFT(시간강사_입력!F492,2)="예)"),"",시간강사_입력!F492&amp;IF(시간강사_입력!G492="","",CHAR(10)&amp;"("&amp;IF(시간강사_입력!G492="","",IF(AND(ISNUMBER(시간강사_입력!G492),시간강사_입력!G492&lt;100000),TEXT(시간강사_입력!G492,"yyyy. m. d."),IF(LEN(SUBSTITUTE(SUBSTITUTE(SUBSTITUTE(TRIM(시간강사_입력!G492),"-",""),".","")," ",""))=8,LEFT(SUBSTITUTE(SUBSTITUTE(SUBSTITUTE(TRIM(시간강사_입력!G492),"-",""),".","")," ",""),4)&amp;". "&amp;VALUE(MID(SUBSTITUTE(SUBSTITUTE(SUBSTITUTE(TRIM(시간강사_입력!G492),"-",""),".","")," ",""),5,2))&amp;". "&amp;VALUE(RIGHT(SUBSTITUTE(SUBSTITUTE(SUBSTITUTE(TRIM(시간강사_입력!G492),"-",""),".","")," ",""),2))&amp;".",IF(LEN(SUBSTITUTE(SUBSTITUTE(SUBSTITUTE(TRIM(시간강사_입력!G492),"-",""),".","")," ",""))=13,IF(OR(MID(SUBSTITUTE(SUBSTITUTE(SUBSTITUTE(TRIM(시간강사_입력!G492),"-",""),".","")," ",""),7,1)="1",MID(SUBSTITUTE(SUBSTITUTE(SUBSTITUTE(TRIM(시간강사_입력!G492),"-",""),".","")," ",""),7,1)="2",MID(SUBSTITUTE(SUBSTITUTE(SUBSTITUTE(TRIM(시간강사_입력!G492),"-",""),".","")," ",""),7,1)="5",MID(SUBSTITUTE(SUBSTITUTE(SUBSTITUTE(TRIM(시간강사_입력!G492),"-",""),".","")," ",""),7,1)="6"),"19","20")&amp;LEFT(SUBSTITUTE(SUBSTITUTE(SUBSTITUTE(TRIM(시간강사_입력!G492),"-",""),".","")," ",""),2)&amp;". "&amp;VALUE(MID(SUBSTITUTE(SUBSTITUTE(SUBSTITUTE(TRIM(시간강사_입력!G492),"-",""),".","")," ",""),3,2))&amp;". "&amp;VALUE(MID(SUBSTITUTE(SUBSTITUTE(SUBSTITUTE(TRIM(시간강사_입력!G492),"-",""),".","")," ",""),5,2))&amp;".",IF(LEN(SUBSTITUTE(SUBSTITUTE(SUBSTITUTE(TRIM(시간강사_입력!G492),"-",""),".","")," ",""))=6,IF(VALUE(LEFT(SUBSTITUTE(SUBSTITUTE(SUBSTITUTE(TRIM(시간강사_입력!G492),"-",""),".","")," ",""),2))&lt;=MOD(YEAR(TODAY()),100),"20","19")&amp;LEFT(SUBSTITUTE(SUBSTITUTE(SUBSTITUTE(TRIM(시간강사_입력!G492),"-",""),".","")," ",""),2)&amp;". "&amp;VALUE(MID(SUBSTITUTE(SUBSTITUTE(SUBSTITUTE(TRIM(시간강사_입력!G492),"-",""),".","")," ",""),3,2))&amp;". "&amp;VALUE(RIGHT(SUBSTITUTE(SUBSTITUTE(SUBSTITUTE(TRIM(시간강사_입력!G492),"-",""),".","")," ",""),2))&amp;".","")))))&amp;")"))</f>
        <v/>
      </c>
      <c r="E495" s="8" t="str">
        <f>IF(OR(시간강사_입력!F492="",LEFT(시간강사_입력!F492,2)="예)"),"",IF(시간강사_입력!O492&lt;&gt;"",시간강사_입력!O492,시간강사_입력!C492&amp;"에 임함."&amp;IF(AND(시간강사_입력!H492&lt;&gt;"",시간강사_입력!I492&lt;&gt;""),CHAR(10)&amp;"임용기간: "&amp;TEXT(시간강사_입력!H492,"yyyy. m. d.")&amp;" ~ "&amp;TEXT(시간강사_입력!I492,"yyyy. m. d."),"")&amp;IF(시간강사_입력!J492&lt;&gt;"",CHAR(10)&amp;"주당수업시간: 주 "&amp;시간강사_입력!J492&amp;"시간","")&amp;IF(시간강사_입력!K492&lt;&gt;"",CHAR(10)&amp;"총 수업주수: "&amp;시간강사_입력!K492&amp;"주","")&amp;IF(시간강사_입력!L492="예",CHAR(10)&amp;"방학기간 제외","")&amp;IF(시간강사_입력!M492&lt;&gt;"",CHAR(10)&amp;"근무시간: "&amp;시간강사_입력!M492,"")))</f>
        <v/>
      </c>
      <c r="F495" s="8" t="str">
        <f>IF(OR(시간강사_입력!F492="",LEFT(시간강사_입력!F492,2)="예)"),"",기본설정!$B$6)</f>
        <v/>
      </c>
      <c r="G495" s="22" t="str">
        <f>IF(OR(시간강사_입력!F492="",LEFT(시간강사_입력!F492,2)="예)"),"",IF(시간강사_입력!N492="",기본설정!$B$7,시간강사_입력!N492))</f>
        <v/>
      </c>
      <c r="H495" s="8" t="str">
        <f>IF(OR(시간강사_입력!F492="",LEFT(시간강사_입력!F492,2)="예)"),"",IF(기본설정!$B$8="","",기본설정!$B$8))</f>
        <v/>
      </c>
      <c r="I495" s="8" t="str">
        <f>IF(OR(시간강사_입력!F492="",LEFT(시간강사_입력!F492,2)="예)"),"",IF(기본설정!$B$9="","",기본설정!$B$9))</f>
        <v/>
      </c>
      <c r="J495" s="8" t="str">
        <f>IF(OR(시간강사_입력!F492="",LEFT(시간강사_입력!F492,2)="예)"),"",IF(시간강사_입력!P492&lt;&gt;"",시간강사_입력!P492,IF(기본설정!$B$10="","",기본설정!$B$10)))</f>
        <v/>
      </c>
    </row>
    <row r="496" spans="1:10" ht="90" customHeight="1">
      <c r="A496" s="7" t="str">
        <f>IF(OR(시간강사_입력!F493="",LEFT(시간강사_입력!F493,2)="예)"),"",IF(시간강사_입력!A493="",시간강사_입력!H493,시간강사_입력!A493))</f>
        <v/>
      </c>
      <c r="B496" s="8" t="str">
        <f>IF(OR(시간강사_입력!F493="",LEFT(시간강사_입력!F493,2)="예)"),"",IF(시간강사_입력!B493="",기본설정!$B$5,시간강사_입력!B493))</f>
        <v/>
      </c>
      <c r="C496" s="8" t="str">
        <f>IF(OR(시간강사_입력!F493="",LEFT(시간강사_입력!F493,2)="예)"),"",시간강사_입력!C493&amp;IF(시간강사_입력!E493="","",CHAR(10)&amp;"("&amp;시간강사_입력!E493&amp;")"))</f>
        <v/>
      </c>
      <c r="D496" s="8" t="str">
        <f ca="1">IF(OR(시간강사_입력!F493="",LEFT(시간강사_입력!F493,2)="예)"),"",시간강사_입력!F493&amp;IF(시간강사_입력!G493="","",CHAR(10)&amp;"("&amp;IF(시간강사_입력!G493="","",IF(AND(ISNUMBER(시간강사_입력!G493),시간강사_입력!G493&lt;100000),TEXT(시간강사_입력!G493,"yyyy. m. d."),IF(LEN(SUBSTITUTE(SUBSTITUTE(SUBSTITUTE(TRIM(시간강사_입력!G493),"-",""),".","")," ",""))=8,LEFT(SUBSTITUTE(SUBSTITUTE(SUBSTITUTE(TRIM(시간강사_입력!G493),"-",""),".","")," ",""),4)&amp;". "&amp;VALUE(MID(SUBSTITUTE(SUBSTITUTE(SUBSTITUTE(TRIM(시간강사_입력!G493),"-",""),".","")," ",""),5,2))&amp;". "&amp;VALUE(RIGHT(SUBSTITUTE(SUBSTITUTE(SUBSTITUTE(TRIM(시간강사_입력!G493),"-",""),".","")," ",""),2))&amp;".",IF(LEN(SUBSTITUTE(SUBSTITUTE(SUBSTITUTE(TRIM(시간강사_입력!G493),"-",""),".","")," ",""))=13,IF(OR(MID(SUBSTITUTE(SUBSTITUTE(SUBSTITUTE(TRIM(시간강사_입력!G493),"-",""),".","")," ",""),7,1)="1",MID(SUBSTITUTE(SUBSTITUTE(SUBSTITUTE(TRIM(시간강사_입력!G493),"-",""),".","")," ",""),7,1)="2",MID(SUBSTITUTE(SUBSTITUTE(SUBSTITUTE(TRIM(시간강사_입력!G493),"-",""),".","")," ",""),7,1)="5",MID(SUBSTITUTE(SUBSTITUTE(SUBSTITUTE(TRIM(시간강사_입력!G493),"-",""),".","")," ",""),7,1)="6"),"19","20")&amp;LEFT(SUBSTITUTE(SUBSTITUTE(SUBSTITUTE(TRIM(시간강사_입력!G493),"-",""),".","")," ",""),2)&amp;". "&amp;VALUE(MID(SUBSTITUTE(SUBSTITUTE(SUBSTITUTE(TRIM(시간강사_입력!G493),"-",""),".","")," ",""),3,2))&amp;". "&amp;VALUE(MID(SUBSTITUTE(SUBSTITUTE(SUBSTITUTE(TRIM(시간강사_입력!G493),"-",""),".","")," ",""),5,2))&amp;".",IF(LEN(SUBSTITUTE(SUBSTITUTE(SUBSTITUTE(TRIM(시간강사_입력!G493),"-",""),".","")," ",""))=6,IF(VALUE(LEFT(SUBSTITUTE(SUBSTITUTE(SUBSTITUTE(TRIM(시간강사_입력!G493),"-",""),".","")," ",""),2))&lt;=MOD(YEAR(TODAY()),100),"20","19")&amp;LEFT(SUBSTITUTE(SUBSTITUTE(SUBSTITUTE(TRIM(시간강사_입력!G493),"-",""),".","")," ",""),2)&amp;". "&amp;VALUE(MID(SUBSTITUTE(SUBSTITUTE(SUBSTITUTE(TRIM(시간강사_입력!G493),"-",""),".","")," ",""),3,2))&amp;". "&amp;VALUE(RIGHT(SUBSTITUTE(SUBSTITUTE(SUBSTITUTE(TRIM(시간강사_입력!G493),"-",""),".","")," ",""),2))&amp;".","")))))&amp;")"))</f>
        <v/>
      </c>
      <c r="E496" s="8" t="str">
        <f>IF(OR(시간강사_입력!F493="",LEFT(시간강사_입력!F493,2)="예)"),"",IF(시간강사_입력!O493&lt;&gt;"",시간강사_입력!O493,시간강사_입력!C493&amp;"에 임함."&amp;IF(AND(시간강사_입력!H493&lt;&gt;"",시간강사_입력!I493&lt;&gt;""),CHAR(10)&amp;"임용기간: "&amp;TEXT(시간강사_입력!H493,"yyyy. m. d.")&amp;" ~ "&amp;TEXT(시간강사_입력!I493,"yyyy. m. d."),"")&amp;IF(시간강사_입력!J493&lt;&gt;"",CHAR(10)&amp;"주당수업시간: 주 "&amp;시간강사_입력!J493&amp;"시간","")&amp;IF(시간강사_입력!K493&lt;&gt;"",CHAR(10)&amp;"총 수업주수: "&amp;시간강사_입력!K493&amp;"주","")&amp;IF(시간강사_입력!L493="예",CHAR(10)&amp;"방학기간 제외","")&amp;IF(시간강사_입력!M493&lt;&gt;"",CHAR(10)&amp;"근무시간: "&amp;시간강사_입력!M493,"")))</f>
        <v/>
      </c>
      <c r="F496" s="8" t="str">
        <f>IF(OR(시간강사_입력!F493="",LEFT(시간강사_입력!F493,2)="예)"),"",기본설정!$B$6)</f>
        <v/>
      </c>
      <c r="G496" s="22" t="str">
        <f>IF(OR(시간강사_입력!F493="",LEFT(시간강사_입력!F493,2)="예)"),"",IF(시간강사_입력!N493="",기본설정!$B$7,시간강사_입력!N493))</f>
        <v/>
      </c>
      <c r="H496" s="8" t="str">
        <f>IF(OR(시간강사_입력!F493="",LEFT(시간강사_입력!F493,2)="예)"),"",IF(기본설정!$B$8="","",기본설정!$B$8))</f>
        <v/>
      </c>
      <c r="I496" s="8" t="str">
        <f>IF(OR(시간강사_입력!F493="",LEFT(시간강사_입력!F493,2)="예)"),"",IF(기본설정!$B$9="","",기본설정!$B$9))</f>
        <v/>
      </c>
      <c r="J496" s="8" t="str">
        <f>IF(OR(시간강사_입력!F493="",LEFT(시간강사_입력!F493,2)="예)"),"",IF(시간강사_입력!P493&lt;&gt;"",시간강사_입력!P493,IF(기본설정!$B$10="","",기본설정!$B$10)))</f>
        <v/>
      </c>
    </row>
    <row r="497" spans="1:10" ht="90" customHeight="1">
      <c r="A497" s="7" t="str">
        <f>IF(OR(시간강사_입력!F494="",LEFT(시간강사_입력!F494,2)="예)"),"",IF(시간강사_입력!A494="",시간강사_입력!H494,시간강사_입력!A494))</f>
        <v/>
      </c>
      <c r="B497" s="8" t="str">
        <f>IF(OR(시간강사_입력!F494="",LEFT(시간강사_입력!F494,2)="예)"),"",IF(시간강사_입력!B494="",기본설정!$B$5,시간강사_입력!B494))</f>
        <v/>
      </c>
      <c r="C497" s="8" t="str">
        <f>IF(OR(시간강사_입력!F494="",LEFT(시간강사_입력!F494,2)="예)"),"",시간강사_입력!C494&amp;IF(시간강사_입력!E494="","",CHAR(10)&amp;"("&amp;시간강사_입력!E494&amp;")"))</f>
        <v/>
      </c>
      <c r="D497" s="8" t="str">
        <f ca="1">IF(OR(시간강사_입력!F494="",LEFT(시간강사_입력!F494,2)="예)"),"",시간강사_입력!F494&amp;IF(시간강사_입력!G494="","",CHAR(10)&amp;"("&amp;IF(시간강사_입력!G494="","",IF(AND(ISNUMBER(시간강사_입력!G494),시간강사_입력!G494&lt;100000),TEXT(시간강사_입력!G494,"yyyy. m. d."),IF(LEN(SUBSTITUTE(SUBSTITUTE(SUBSTITUTE(TRIM(시간강사_입력!G494),"-",""),".","")," ",""))=8,LEFT(SUBSTITUTE(SUBSTITUTE(SUBSTITUTE(TRIM(시간강사_입력!G494),"-",""),".","")," ",""),4)&amp;". "&amp;VALUE(MID(SUBSTITUTE(SUBSTITUTE(SUBSTITUTE(TRIM(시간강사_입력!G494),"-",""),".","")," ",""),5,2))&amp;". "&amp;VALUE(RIGHT(SUBSTITUTE(SUBSTITUTE(SUBSTITUTE(TRIM(시간강사_입력!G494),"-",""),".","")," ",""),2))&amp;".",IF(LEN(SUBSTITUTE(SUBSTITUTE(SUBSTITUTE(TRIM(시간강사_입력!G494),"-",""),".","")," ",""))=13,IF(OR(MID(SUBSTITUTE(SUBSTITUTE(SUBSTITUTE(TRIM(시간강사_입력!G494),"-",""),".","")," ",""),7,1)="1",MID(SUBSTITUTE(SUBSTITUTE(SUBSTITUTE(TRIM(시간강사_입력!G494),"-",""),".","")," ",""),7,1)="2",MID(SUBSTITUTE(SUBSTITUTE(SUBSTITUTE(TRIM(시간강사_입력!G494),"-",""),".","")," ",""),7,1)="5",MID(SUBSTITUTE(SUBSTITUTE(SUBSTITUTE(TRIM(시간강사_입력!G494),"-",""),".","")," ",""),7,1)="6"),"19","20")&amp;LEFT(SUBSTITUTE(SUBSTITUTE(SUBSTITUTE(TRIM(시간강사_입력!G494),"-",""),".","")," ",""),2)&amp;". "&amp;VALUE(MID(SUBSTITUTE(SUBSTITUTE(SUBSTITUTE(TRIM(시간강사_입력!G494),"-",""),".","")," ",""),3,2))&amp;". "&amp;VALUE(MID(SUBSTITUTE(SUBSTITUTE(SUBSTITUTE(TRIM(시간강사_입력!G494),"-",""),".","")," ",""),5,2))&amp;".",IF(LEN(SUBSTITUTE(SUBSTITUTE(SUBSTITUTE(TRIM(시간강사_입력!G494),"-",""),".","")," ",""))=6,IF(VALUE(LEFT(SUBSTITUTE(SUBSTITUTE(SUBSTITUTE(TRIM(시간강사_입력!G494),"-",""),".","")," ",""),2))&lt;=MOD(YEAR(TODAY()),100),"20","19")&amp;LEFT(SUBSTITUTE(SUBSTITUTE(SUBSTITUTE(TRIM(시간강사_입력!G494),"-",""),".","")," ",""),2)&amp;". "&amp;VALUE(MID(SUBSTITUTE(SUBSTITUTE(SUBSTITUTE(TRIM(시간강사_입력!G494),"-",""),".","")," ",""),3,2))&amp;". "&amp;VALUE(RIGHT(SUBSTITUTE(SUBSTITUTE(SUBSTITUTE(TRIM(시간강사_입력!G494),"-",""),".","")," ",""),2))&amp;".","")))))&amp;")"))</f>
        <v/>
      </c>
      <c r="E497" s="8" t="str">
        <f>IF(OR(시간강사_입력!F494="",LEFT(시간강사_입력!F494,2)="예)"),"",IF(시간강사_입력!O494&lt;&gt;"",시간강사_입력!O494,시간강사_입력!C494&amp;"에 임함."&amp;IF(AND(시간강사_입력!H494&lt;&gt;"",시간강사_입력!I494&lt;&gt;""),CHAR(10)&amp;"임용기간: "&amp;TEXT(시간강사_입력!H494,"yyyy. m. d.")&amp;" ~ "&amp;TEXT(시간강사_입력!I494,"yyyy. m. d."),"")&amp;IF(시간강사_입력!J494&lt;&gt;"",CHAR(10)&amp;"주당수업시간: 주 "&amp;시간강사_입력!J494&amp;"시간","")&amp;IF(시간강사_입력!K494&lt;&gt;"",CHAR(10)&amp;"총 수업주수: "&amp;시간강사_입력!K494&amp;"주","")&amp;IF(시간강사_입력!L494="예",CHAR(10)&amp;"방학기간 제외","")&amp;IF(시간강사_입력!M494&lt;&gt;"",CHAR(10)&amp;"근무시간: "&amp;시간강사_입력!M494,"")))</f>
        <v/>
      </c>
      <c r="F497" s="8" t="str">
        <f>IF(OR(시간강사_입력!F494="",LEFT(시간강사_입력!F494,2)="예)"),"",기본설정!$B$6)</f>
        <v/>
      </c>
      <c r="G497" s="22" t="str">
        <f>IF(OR(시간강사_입력!F494="",LEFT(시간강사_입력!F494,2)="예)"),"",IF(시간강사_입력!N494="",기본설정!$B$7,시간강사_입력!N494))</f>
        <v/>
      </c>
      <c r="H497" s="8" t="str">
        <f>IF(OR(시간강사_입력!F494="",LEFT(시간강사_입력!F494,2)="예)"),"",IF(기본설정!$B$8="","",기본설정!$B$8))</f>
        <v/>
      </c>
      <c r="I497" s="8" t="str">
        <f>IF(OR(시간강사_입력!F494="",LEFT(시간강사_입력!F494,2)="예)"),"",IF(기본설정!$B$9="","",기본설정!$B$9))</f>
        <v/>
      </c>
      <c r="J497" s="8" t="str">
        <f>IF(OR(시간강사_입력!F494="",LEFT(시간강사_입력!F494,2)="예)"),"",IF(시간강사_입력!P494&lt;&gt;"",시간강사_입력!P494,IF(기본설정!$B$10="","",기본설정!$B$10)))</f>
        <v/>
      </c>
    </row>
    <row r="498" spans="1:10" ht="90" customHeight="1">
      <c r="A498" s="7" t="str">
        <f>IF(OR(시간강사_입력!F495="",LEFT(시간강사_입력!F495,2)="예)"),"",IF(시간강사_입력!A495="",시간강사_입력!H495,시간강사_입력!A495))</f>
        <v/>
      </c>
      <c r="B498" s="8" t="str">
        <f>IF(OR(시간강사_입력!F495="",LEFT(시간강사_입력!F495,2)="예)"),"",IF(시간강사_입력!B495="",기본설정!$B$5,시간강사_입력!B495))</f>
        <v/>
      </c>
      <c r="C498" s="8" t="str">
        <f>IF(OR(시간강사_입력!F495="",LEFT(시간강사_입력!F495,2)="예)"),"",시간강사_입력!C495&amp;IF(시간강사_입력!E495="","",CHAR(10)&amp;"("&amp;시간강사_입력!E495&amp;")"))</f>
        <v/>
      </c>
      <c r="D498" s="8" t="str">
        <f ca="1">IF(OR(시간강사_입력!F495="",LEFT(시간강사_입력!F495,2)="예)"),"",시간강사_입력!F495&amp;IF(시간강사_입력!G495="","",CHAR(10)&amp;"("&amp;IF(시간강사_입력!G495="","",IF(AND(ISNUMBER(시간강사_입력!G495),시간강사_입력!G495&lt;100000),TEXT(시간강사_입력!G495,"yyyy. m. d."),IF(LEN(SUBSTITUTE(SUBSTITUTE(SUBSTITUTE(TRIM(시간강사_입력!G495),"-",""),".","")," ",""))=8,LEFT(SUBSTITUTE(SUBSTITUTE(SUBSTITUTE(TRIM(시간강사_입력!G495),"-",""),".","")," ",""),4)&amp;". "&amp;VALUE(MID(SUBSTITUTE(SUBSTITUTE(SUBSTITUTE(TRIM(시간강사_입력!G495),"-",""),".","")," ",""),5,2))&amp;". "&amp;VALUE(RIGHT(SUBSTITUTE(SUBSTITUTE(SUBSTITUTE(TRIM(시간강사_입력!G495),"-",""),".","")," ",""),2))&amp;".",IF(LEN(SUBSTITUTE(SUBSTITUTE(SUBSTITUTE(TRIM(시간강사_입력!G495),"-",""),".","")," ",""))=13,IF(OR(MID(SUBSTITUTE(SUBSTITUTE(SUBSTITUTE(TRIM(시간강사_입력!G495),"-",""),".","")," ",""),7,1)="1",MID(SUBSTITUTE(SUBSTITUTE(SUBSTITUTE(TRIM(시간강사_입력!G495),"-",""),".","")," ",""),7,1)="2",MID(SUBSTITUTE(SUBSTITUTE(SUBSTITUTE(TRIM(시간강사_입력!G495),"-",""),".","")," ",""),7,1)="5",MID(SUBSTITUTE(SUBSTITUTE(SUBSTITUTE(TRIM(시간강사_입력!G495),"-",""),".","")," ",""),7,1)="6"),"19","20")&amp;LEFT(SUBSTITUTE(SUBSTITUTE(SUBSTITUTE(TRIM(시간강사_입력!G495),"-",""),".","")," ",""),2)&amp;". "&amp;VALUE(MID(SUBSTITUTE(SUBSTITUTE(SUBSTITUTE(TRIM(시간강사_입력!G495),"-",""),".","")," ",""),3,2))&amp;". "&amp;VALUE(MID(SUBSTITUTE(SUBSTITUTE(SUBSTITUTE(TRIM(시간강사_입력!G495),"-",""),".","")," ",""),5,2))&amp;".",IF(LEN(SUBSTITUTE(SUBSTITUTE(SUBSTITUTE(TRIM(시간강사_입력!G495),"-",""),".","")," ",""))=6,IF(VALUE(LEFT(SUBSTITUTE(SUBSTITUTE(SUBSTITUTE(TRIM(시간강사_입력!G495),"-",""),".","")," ",""),2))&lt;=MOD(YEAR(TODAY()),100),"20","19")&amp;LEFT(SUBSTITUTE(SUBSTITUTE(SUBSTITUTE(TRIM(시간강사_입력!G495),"-",""),".","")," ",""),2)&amp;". "&amp;VALUE(MID(SUBSTITUTE(SUBSTITUTE(SUBSTITUTE(TRIM(시간강사_입력!G495),"-",""),".","")," ",""),3,2))&amp;". "&amp;VALUE(RIGHT(SUBSTITUTE(SUBSTITUTE(SUBSTITUTE(TRIM(시간강사_입력!G495),"-",""),".","")," ",""),2))&amp;".","")))))&amp;")"))</f>
        <v/>
      </c>
      <c r="E498" s="8" t="str">
        <f>IF(OR(시간강사_입력!F495="",LEFT(시간강사_입력!F495,2)="예)"),"",IF(시간강사_입력!O495&lt;&gt;"",시간강사_입력!O495,시간강사_입력!C495&amp;"에 임함."&amp;IF(AND(시간강사_입력!H495&lt;&gt;"",시간강사_입력!I495&lt;&gt;""),CHAR(10)&amp;"임용기간: "&amp;TEXT(시간강사_입력!H495,"yyyy. m. d.")&amp;" ~ "&amp;TEXT(시간강사_입력!I495,"yyyy. m. d."),"")&amp;IF(시간강사_입력!J495&lt;&gt;"",CHAR(10)&amp;"주당수업시간: 주 "&amp;시간강사_입력!J495&amp;"시간","")&amp;IF(시간강사_입력!K495&lt;&gt;"",CHAR(10)&amp;"총 수업주수: "&amp;시간강사_입력!K495&amp;"주","")&amp;IF(시간강사_입력!L495="예",CHAR(10)&amp;"방학기간 제외","")&amp;IF(시간강사_입력!M495&lt;&gt;"",CHAR(10)&amp;"근무시간: "&amp;시간강사_입력!M495,"")))</f>
        <v/>
      </c>
      <c r="F498" s="8" t="str">
        <f>IF(OR(시간강사_입력!F495="",LEFT(시간강사_입력!F495,2)="예)"),"",기본설정!$B$6)</f>
        <v/>
      </c>
      <c r="G498" s="22" t="str">
        <f>IF(OR(시간강사_입력!F495="",LEFT(시간강사_입력!F495,2)="예)"),"",IF(시간강사_입력!N495="",기본설정!$B$7,시간강사_입력!N495))</f>
        <v/>
      </c>
      <c r="H498" s="8" t="str">
        <f>IF(OR(시간강사_입력!F495="",LEFT(시간강사_입력!F495,2)="예)"),"",IF(기본설정!$B$8="","",기본설정!$B$8))</f>
        <v/>
      </c>
      <c r="I498" s="8" t="str">
        <f>IF(OR(시간강사_입력!F495="",LEFT(시간강사_입력!F495,2)="예)"),"",IF(기본설정!$B$9="","",기본설정!$B$9))</f>
        <v/>
      </c>
      <c r="J498" s="8" t="str">
        <f>IF(OR(시간강사_입력!F495="",LEFT(시간강사_입력!F495,2)="예)"),"",IF(시간강사_입력!P495&lt;&gt;"",시간강사_입력!P495,IF(기본설정!$B$10="","",기본설정!$B$10)))</f>
        <v/>
      </c>
    </row>
    <row r="499" spans="1:10" ht="90" customHeight="1">
      <c r="A499" s="7" t="str">
        <f>IF(OR(시간강사_입력!F496="",LEFT(시간강사_입력!F496,2)="예)"),"",IF(시간강사_입력!A496="",시간강사_입력!H496,시간강사_입력!A496))</f>
        <v/>
      </c>
      <c r="B499" s="8" t="str">
        <f>IF(OR(시간강사_입력!F496="",LEFT(시간강사_입력!F496,2)="예)"),"",IF(시간강사_입력!B496="",기본설정!$B$5,시간강사_입력!B496))</f>
        <v/>
      </c>
      <c r="C499" s="8" t="str">
        <f>IF(OR(시간강사_입력!F496="",LEFT(시간강사_입력!F496,2)="예)"),"",시간강사_입력!C496&amp;IF(시간강사_입력!E496="","",CHAR(10)&amp;"("&amp;시간강사_입력!E496&amp;")"))</f>
        <v/>
      </c>
      <c r="D499" s="8" t="str">
        <f ca="1">IF(OR(시간강사_입력!F496="",LEFT(시간강사_입력!F496,2)="예)"),"",시간강사_입력!F496&amp;IF(시간강사_입력!G496="","",CHAR(10)&amp;"("&amp;IF(시간강사_입력!G496="","",IF(AND(ISNUMBER(시간강사_입력!G496),시간강사_입력!G496&lt;100000),TEXT(시간강사_입력!G496,"yyyy. m. d."),IF(LEN(SUBSTITUTE(SUBSTITUTE(SUBSTITUTE(TRIM(시간강사_입력!G496),"-",""),".","")," ",""))=8,LEFT(SUBSTITUTE(SUBSTITUTE(SUBSTITUTE(TRIM(시간강사_입력!G496),"-",""),".","")," ",""),4)&amp;". "&amp;VALUE(MID(SUBSTITUTE(SUBSTITUTE(SUBSTITUTE(TRIM(시간강사_입력!G496),"-",""),".","")," ",""),5,2))&amp;". "&amp;VALUE(RIGHT(SUBSTITUTE(SUBSTITUTE(SUBSTITUTE(TRIM(시간강사_입력!G496),"-",""),".","")," ",""),2))&amp;".",IF(LEN(SUBSTITUTE(SUBSTITUTE(SUBSTITUTE(TRIM(시간강사_입력!G496),"-",""),".","")," ",""))=13,IF(OR(MID(SUBSTITUTE(SUBSTITUTE(SUBSTITUTE(TRIM(시간강사_입력!G496),"-",""),".","")," ",""),7,1)="1",MID(SUBSTITUTE(SUBSTITUTE(SUBSTITUTE(TRIM(시간강사_입력!G496),"-",""),".","")," ",""),7,1)="2",MID(SUBSTITUTE(SUBSTITUTE(SUBSTITUTE(TRIM(시간강사_입력!G496),"-",""),".","")," ",""),7,1)="5",MID(SUBSTITUTE(SUBSTITUTE(SUBSTITUTE(TRIM(시간강사_입력!G496),"-",""),".","")," ",""),7,1)="6"),"19","20")&amp;LEFT(SUBSTITUTE(SUBSTITUTE(SUBSTITUTE(TRIM(시간강사_입력!G496),"-",""),".","")," ",""),2)&amp;". "&amp;VALUE(MID(SUBSTITUTE(SUBSTITUTE(SUBSTITUTE(TRIM(시간강사_입력!G496),"-",""),".","")," ",""),3,2))&amp;". "&amp;VALUE(MID(SUBSTITUTE(SUBSTITUTE(SUBSTITUTE(TRIM(시간강사_입력!G496),"-",""),".","")," ",""),5,2))&amp;".",IF(LEN(SUBSTITUTE(SUBSTITUTE(SUBSTITUTE(TRIM(시간강사_입력!G496),"-",""),".","")," ",""))=6,IF(VALUE(LEFT(SUBSTITUTE(SUBSTITUTE(SUBSTITUTE(TRIM(시간강사_입력!G496),"-",""),".","")," ",""),2))&lt;=MOD(YEAR(TODAY()),100),"20","19")&amp;LEFT(SUBSTITUTE(SUBSTITUTE(SUBSTITUTE(TRIM(시간강사_입력!G496),"-",""),".","")," ",""),2)&amp;". "&amp;VALUE(MID(SUBSTITUTE(SUBSTITUTE(SUBSTITUTE(TRIM(시간강사_입력!G496),"-",""),".","")," ",""),3,2))&amp;". "&amp;VALUE(RIGHT(SUBSTITUTE(SUBSTITUTE(SUBSTITUTE(TRIM(시간강사_입력!G496),"-",""),".","")," ",""),2))&amp;".","")))))&amp;")"))</f>
        <v/>
      </c>
      <c r="E499" s="8" t="str">
        <f>IF(OR(시간강사_입력!F496="",LEFT(시간강사_입력!F496,2)="예)"),"",IF(시간강사_입력!O496&lt;&gt;"",시간강사_입력!O496,시간강사_입력!C496&amp;"에 임함."&amp;IF(AND(시간강사_입력!H496&lt;&gt;"",시간강사_입력!I496&lt;&gt;""),CHAR(10)&amp;"임용기간: "&amp;TEXT(시간강사_입력!H496,"yyyy. m. d.")&amp;" ~ "&amp;TEXT(시간강사_입력!I496,"yyyy. m. d."),"")&amp;IF(시간강사_입력!J496&lt;&gt;"",CHAR(10)&amp;"주당수업시간: 주 "&amp;시간강사_입력!J496&amp;"시간","")&amp;IF(시간강사_입력!K496&lt;&gt;"",CHAR(10)&amp;"총 수업주수: "&amp;시간강사_입력!K496&amp;"주","")&amp;IF(시간강사_입력!L496="예",CHAR(10)&amp;"방학기간 제외","")&amp;IF(시간강사_입력!M496&lt;&gt;"",CHAR(10)&amp;"근무시간: "&amp;시간강사_입력!M496,"")))</f>
        <v/>
      </c>
      <c r="F499" s="8" t="str">
        <f>IF(OR(시간강사_입력!F496="",LEFT(시간강사_입력!F496,2)="예)"),"",기본설정!$B$6)</f>
        <v/>
      </c>
      <c r="G499" s="22" t="str">
        <f>IF(OR(시간강사_입력!F496="",LEFT(시간강사_입력!F496,2)="예)"),"",IF(시간강사_입력!N496="",기본설정!$B$7,시간강사_입력!N496))</f>
        <v/>
      </c>
      <c r="H499" s="8" t="str">
        <f>IF(OR(시간강사_입력!F496="",LEFT(시간강사_입력!F496,2)="예)"),"",IF(기본설정!$B$8="","",기본설정!$B$8))</f>
        <v/>
      </c>
      <c r="I499" s="8" t="str">
        <f>IF(OR(시간강사_입력!F496="",LEFT(시간강사_입력!F496,2)="예)"),"",IF(기본설정!$B$9="","",기본설정!$B$9))</f>
        <v/>
      </c>
      <c r="J499" s="8" t="str">
        <f>IF(OR(시간강사_입력!F496="",LEFT(시간강사_입력!F496,2)="예)"),"",IF(시간강사_입력!P496&lt;&gt;"",시간강사_입력!P496,IF(기본설정!$B$10="","",기본설정!$B$10)))</f>
        <v/>
      </c>
    </row>
    <row r="500" spans="1:10" ht="90" customHeight="1">
      <c r="A500" s="7" t="str">
        <f>IF(OR(시간강사_입력!F497="",LEFT(시간강사_입력!F497,2)="예)"),"",IF(시간강사_입력!A497="",시간강사_입력!H497,시간강사_입력!A497))</f>
        <v/>
      </c>
      <c r="B500" s="8" t="str">
        <f>IF(OR(시간강사_입력!F497="",LEFT(시간강사_입력!F497,2)="예)"),"",IF(시간강사_입력!B497="",기본설정!$B$5,시간강사_입력!B497))</f>
        <v/>
      </c>
      <c r="C500" s="8" t="str">
        <f>IF(OR(시간강사_입력!F497="",LEFT(시간강사_입력!F497,2)="예)"),"",시간강사_입력!C497&amp;IF(시간강사_입력!E497="","",CHAR(10)&amp;"("&amp;시간강사_입력!E497&amp;")"))</f>
        <v/>
      </c>
      <c r="D500" s="8" t="str">
        <f ca="1">IF(OR(시간강사_입력!F497="",LEFT(시간강사_입력!F497,2)="예)"),"",시간강사_입력!F497&amp;IF(시간강사_입력!G497="","",CHAR(10)&amp;"("&amp;IF(시간강사_입력!G497="","",IF(AND(ISNUMBER(시간강사_입력!G497),시간강사_입력!G497&lt;100000),TEXT(시간강사_입력!G497,"yyyy. m. d."),IF(LEN(SUBSTITUTE(SUBSTITUTE(SUBSTITUTE(TRIM(시간강사_입력!G497),"-",""),".","")," ",""))=8,LEFT(SUBSTITUTE(SUBSTITUTE(SUBSTITUTE(TRIM(시간강사_입력!G497),"-",""),".","")," ",""),4)&amp;". "&amp;VALUE(MID(SUBSTITUTE(SUBSTITUTE(SUBSTITUTE(TRIM(시간강사_입력!G497),"-",""),".","")," ",""),5,2))&amp;". "&amp;VALUE(RIGHT(SUBSTITUTE(SUBSTITUTE(SUBSTITUTE(TRIM(시간강사_입력!G497),"-",""),".","")," ",""),2))&amp;".",IF(LEN(SUBSTITUTE(SUBSTITUTE(SUBSTITUTE(TRIM(시간강사_입력!G497),"-",""),".","")," ",""))=13,IF(OR(MID(SUBSTITUTE(SUBSTITUTE(SUBSTITUTE(TRIM(시간강사_입력!G497),"-",""),".","")," ",""),7,1)="1",MID(SUBSTITUTE(SUBSTITUTE(SUBSTITUTE(TRIM(시간강사_입력!G497),"-",""),".","")," ",""),7,1)="2",MID(SUBSTITUTE(SUBSTITUTE(SUBSTITUTE(TRIM(시간강사_입력!G497),"-",""),".","")," ",""),7,1)="5",MID(SUBSTITUTE(SUBSTITUTE(SUBSTITUTE(TRIM(시간강사_입력!G497),"-",""),".","")," ",""),7,1)="6"),"19","20")&amp;LEFT(SUBSTITUTE(SUBSTITUTE(SUBSTITUTE(TRIM(시간강사_입력!G497),"-",""),".","")," ",""),2)&amp;". "&amp;VALUE(MID(SUBSTITUTE(SUBSTITUTE(SUBSTITUTE(TRIM(시간강사_입력!G497),"-",""),".","")," ",""),3,2))&amp;". "&amp;VALUE(MID(SUBSTITUTE(SUBSTITUTE(SUBSTITUTE(TRIM(시간강사_입력!G497),"-",""),".","")," ",""),5,2))&amp;".",IF(LEN(SUBSTITUTE(SUBSTITUTE(SUBSTITUTE(TRIM(시간강사_입력!G497),"-",""),".","")," ",""))=6,IF(VALUE(LEFT(SUBSTITUTE(SUBSTITUTE(SUBSTITUTE(TRIM(시간강사_입력!G497),"-",""),".","")," ",""),2))&lt;=MOD(YEAR(TODAY()),100),"20","19")&amp;LEFT(SUBSTITUTE(SUBSTITUTE(SUBSTITUTE(TRIM(시간강사_입력!G497),"-",""),".","")," ",""),2)&amp;". "&amp;VALUE(MID(SUBSTITUTE(SUBSTITUTE(SUBSTITUTE(TRIM(시간강사_입력!G497),"-",""),".","")," ",""),3,2))&amp;". "&amp;VALUE(RIGHT(SUBSTITUTE(SUBSTITUTE(SUBSTITUTE(TRIM(시간강사_입력!G497),"-",""),".","")," ",""),2))&amp;".","")))))&amp;")"))</f>
        <v/>
      </c>
      <c r="E500" s="8" t="str">
        <f>IF(OR(시간강사_입력!F497="",LEFT(시간강사_입력!F497,2)="예)"),"",IF(시간강사_입력!O497&lt;&gt;"",시간강사_입력!O497,시간강사_입력!C497&amp;"에 임함."&amp;IF(AND(시간강사_입력!H497&lt;&gt;"",시간강사_입력!I497&lt;&gt;""),CHAR(10)&amp;"임용기간: "&amp;TEXT(시간강사_입력!H497,"yyyy. m. d.")&amp;" ~ "&amp;TEXT(시간강사_입력!I497,"yyyy. m. d."),"")&amp;IF(시간강사_입력!J497&lt;&gt;"",CHAR(10)&amp;"주당수업시간: 주 "&amp;시간강사_입력!J497&amp;"시간","")&amp;IF(시간강사_입력!K497&lt;&gt;"",CHAR(10)&amp;"총 수업주수: "&amp;시간강사_입력!K497&amp;"주","")&amp;IF(시간강사_입력!L497="예",CHAR(10)&amp;"방학기간 제외","")&amp;IF(시간강사_입력!M497&lt;&gt;"",CHAR(10)&amp;"근무시간: "&amp;시간강사_입력!M497,"")))</f>
        <v/>
      </c>
      <c r="F500" s="8" t="str">
        <f>IF(OR(시간강사_입력!F497="",LEFT(시간강사_입력!F497,2)="예)"),"",기본설정!$B$6)</f>
        <v/>
      </c>
      <c r="G500" s="22" t="str">
        <f>IF(OR(시간강사_입력!F497="",LEFT(시간강사_입력!F497,2)="예)"),"",IF(시간강사_입력!N497="",기본설정!$B$7,시간강사_입력!N497))</f>
        <v/>
      </c>
      <c r="H500" s="8" t="str">
        <f>IF(OR(시간강사_입력!F497="",LEFT(시간강사_입력!F497,2)="예)"),"",IF(기본설정!$B$8="","",기본설정!$B$8))</f>
        <v/>
      </c>
      <c r="I500" s="8" t="str">
        <f>IF(OR(시간강사_입력!F497="",LEFT(시간강사_입력!F497,2)="예)"),"",IF(기본설정!$B$9="","",기본설정!$B$9))</f>
        <v/>
      </c>
      <c r="J500" s="8" t="str">
        <f>IF(OR(시간강사_입력!F497="",LEFT(시간강사_입력!F497,2)="예)"),"",IF(시간강사_입력!P497&lt;&gt;"",시간강사_입력!P497,IF(기본설정!$B$10="","",기본설정!$B$10)))</f>
        <v/>
      </c>
    </row>
    <row r="501" spans="1:10" ht="90" customHeight="1">
      <c r="A501" s="7" t="str">
        <f>IF(OR(시간강사_입력!F498="",LEFT(시간강사_입력!F498,2)="예)"),"",IF(시간강사_입력!A498="",시간강사_입력!H498,시간강사_입력!A498))</f>
        <v/>
      </c>
      <c r="B501" s="8" t="str">
        <f>IF(OR(시간강사_입력!F498="",LEFT(시간강사_입력!F498,2)="예)"),"",IF(시간강사_입력!B498="",기본설정!$B$5,시간강사_입력!B498))</f>
        <v/>
      </c>
      <c r="C501" s="8" t="str">
        <f>IF(OR(시간강사_입력!F498="",LEFT(시간강사_입력!F498,2)="예)"),"",시간강사_입력!C498&amp;IF(시간강사_입력!E498="","",CHAR(10)&amp;"("&amp;시간강사_입력!E498&amp;")"))</f>
        <v/>
      </c>
      <c r="D501" s="8" t="str">
        <f ca="1">IF(OR(시간강사_입력!F498="",LEFT(시간강사_입력!F498,2)="예)"),"",시간강사_입력!F498&amp;IF(시간강사_입력!G498="","",CHAR(10)&amp;"("&amp;IF(시간강사_입력!G498="","",IF(AND(ISNUMBER(시간강사_입력!G498),시간강사_입력!G498&lt;100000),TEXT(시간강사_입력!G498,"yyyy. m. d."),IF(LEN(SUBSTITUTE(SUBSTITUTE(SUBSTITUTE(TRIM(시간강사_입력!G498),"-",""),".","")," ",""))=8,LEFT(SUBSTITUTE(SUBSTITUTE(SUBSTITUTE(TRIM(시간강사_입력!G498),"-",""),".","")," ",""),4)&amp;". "&amp;VALUE(MID(SUBSTITUTE(SUBSTITUTE(SUBSTITUTE(TRIM(시간강사_입력!G498),"-",""),".","")," ",""),5,2))&amp;". "&amp;VALUE(RIGHT(SUBSTITUTE(SUBSTITUTE(SUBSTITUTE(TRIM(시간강사_입력!G498),"-",""),".","")," ",""),2))&amp;".",IF(LEN(SUBSTITUTE(SUBSTITUTE(SUBSTITUTE(TRIM(시간강사_입력!G498),"-",""),".","")," ",""))=13,IF(OR(MID(SUBSTITUTE(SUBSTITUTE(SUBSTITUTE(TRIM(시간강사_입력!G498),"-",""),".","")," ",""),7,1)="1",MID(SUBSTITUTE(SUBSTITUTE(SUBSTITUTE(TRIM(시간강사_입력!G498),"-",""),".","")," ",""),7,1)="2",MID(SUBSTITUTE(SUBSTITUTE(SUBSTITUTE(TRIM(시간강사_입력!G498),"-",""),".","")," ",""),7,1)="5",MID(SUBSTITUTE(SUBSTITUTE(SUBSTITUTE(TRIM(시간강사_입력!G498),"-",""),".","")," ",""),7,1)="6"),"19","20")&amp;LEFT(SUBSTITUTE(SUBSTITUTE(SUBSTITUTE(TRIM(시간강사_입력!G498),"-",""),".","")," ",""),2)&amp;". "&amp;VALUE(MID(SUBSTITUTE(SUBSTITUTE(SUBSTITUTE(TRIM(시간강사_입력!G498),"-",""),".","")," ",""),3,2))&amp;". "&amp;VALUE(MID(SUBSTITUTE(SUBSTITUTE(SUBSTITUTE(TRIM(시간강사_입력!G498),"-",""),".","")," ",""),5,2))&amp;".",IF(LEN(SUBSTITUTE(SUBSTITUTE(SUBSTITUTE(TRIM(시간강사_입력!G498),"-",""),".","")," ",""))=6,IF(VALUE(LEFT(SUBSTITUTE(SUBSTITUTE(SUBSTITUTE(TRIM(시간강사_입력!G498),"-",""),".","")," ",""),2))&lt;=MOD(YEAR(TODAY()),100),"20","19")&amp;LEFT(SUBSTITUTE(SUBSTITUTE(SUBSTITUTE(TRIM(시간강사_입력!G498),"-",""),".","")," ",""),2)&amp;". "&amp;VALUE(MID(SUBSTITUTE(SUBSTITUTE(SUBSTITUTE(TRIM(시간강사_입력!G498),"-",""),".","")," ",""),3,2))&amp;". "&amp;VALUE(RIGHT(SUBSTITUTE(SUBSTITUTE(SUBSTITUTE(TRIM(시간강사_입력!G498),"-",""),".","")," ",""),2))&amp;".","")))))&amp;")"))</f>
        <v/>
      </c>
      <c r="E501" s="8" t="str">
        <f>IF(OR(시간강사_입력!F498="",LEFT(시간강사_입력!F498,2)="예)"),"",IF(시간강사_입력!O498&lt;&gt;"",시간강사_입력!O498,시간강사_입력!C498&amp;"에 임함."&amp;IF(AND(시간강사_입력!H498&lt;&gt;"",시간강사_입력!I498&lt;&gt;""),CHAR(10)&amp;"임용기간: "&amp;TEXT(시간강사_입력!H498,"yyyy. m. d.")&amp;" ~ "&amp;TEXT(시간강사_입력!I498,"yyyy. m. d."),"")&amp;IF(시간강사_입력!J498&lt;&gt;"",CHAR(10)&amp;"주당수업시간: 주 "&amp;시간강사_입력!J498&amp;"시간","")&amp;IF(시간강사_입력!K498&lt;&gt;"",CHAR(10)&amp;"총 수업주수: "&amp;시간강사_입력!K498&amp;"주","")&amp;IF(시간강사_입력!L498="예",CHAR(10)&amp;"방학기간 제외","")&amp;IF(시간강사_입력!M498&lt;&gt;"",CHAR(10)&amp;"근무시간: "&amp;시간강사_입력!M498,"")))</f>
        <v/>
      </c>
      <c r="F501" s="8" t="str">
        <f>IF(OR(시간강사_입력!F498="",LEFT(시간강사_입력!F498,2)="예)"),"",기본설정!$B$6)</f>
        <v/>
      </c>
      <c r="G501" s="22" t="str">
        <f>IF(OR(시간강사_입력!F498="",LEFT(시간강사_입력!F498,2)="예)"),"",IF(시간강사_입력!N498="",기본설정!$B$7,시간강사_입력!N498))</f>
        <v/>
      </c>
      <c r="H501" s="8" t="str">
        <f>IF(OR(시간강사_입력!F498="",LEFT(시간강사_입력!F498,2)="예)"),"",IF(기본설정!$B$8="","",기본설정!$B$8))</f>
        <v/>
      </c>
      <c r="I501" s="8" t="str">
        <f>IF(OR(시간강사_입력!F498="",LEFT(시간강사_입력!F498,2)="예)"),"",IF(기본설정!$B$9="","",기본설정!$B$9))</f>
        <v/>
      </c>
      <c r="J501" s="8" t="str">
        <f>IF(OR(시간강사_입력!F498="",LEFT(시간강사_입력!F498,2)="예)"),"",IF(시간강사_입력!P498&lt;&gt;"",시간강사_입력!P498,IF(기본설정!$B$10="","",기본설정!$B$10)))</f>
        <v/>
      </c>
    </row>
    <row r="502" spans="1:10" ht="90" customHeight="1">
      <c r="A502" s="7" t="str">
        <f>IF(OR(시간강사_입력!F499="",LEFT(시간강사_입력!F499,2)="예)"),"",IF(시간강사_입력!A499="",시간강사_입력!H499,시간강사_입력!A499))</f>
        <v/>
      </c>
      <c r="B502" s="8" t="str">
        <f>IF(OR(시간강사_입력!F499="",LEFT(시간강사_입력!F499,2)="예)"),"",IF(시간강사_입력!B499="",기본설정!$B$5,시간강사_입력!B499))</f>
        <v/>
      </c>
      <c r="C502" s="8" t="str">
        <f>IF(OR(시간강사_입력!F499="",LEFT(시간강사_입력!F499,2)="예)"),"",시간강사_입력!C499&amp;IF(시간강사_입력!E499="","",CHAR(10)&amp;"("&amp;시간강사_입력!E499&amp;")"))</f>
        <v/>
      </c>
      <c r="D502" s="8" t="str">
        <f ca="1">IF(OR(시간강사_입력!F499="",LEFT(시간강사_입력!F499,2)="예)"),"",시간강사_입력!F499&amp;IF(시간강사_입력!G499="","",CHAR(10)&amp;"("&amp;IF(시간강사_입력!G499="","",IF(AND(ISNUMBER(시간강사_입력!G499),시간강사_입력!G499&lt;100000),TEXT(시간강사_입력!G499,"yyyy. m. d."),IF(LEN(SUBSTITUTE(SUBSTITUTE(SUBSTITUTE(TRIM(시간강사_입력!G499),"-",""),".","")," ",""))=8,LEFT(SUBSTITUTE(SUBSTITUTE(SUBSTITUTE(TRIM(시간강사_입력!G499),"-",""),".","")," ",""),4)&amp;". "&amp;VALUE(MID(SUBSTITUTE(SUBSTITUTE(SUBSTITUTE(TRIM(시간강사_입력!G499),"-",""),".","")," ",""),5,2))&amp;". "&amp;VALUE(RIGHT(SUBSTITUTE(SUBSTITUTE(SUBSTITUTE(TRIM(시간강사_입력!G499),"-",""),".","")," ",""),2))&amp;".",IF(LEN(SUBSTITUTE(SUBSTITUTE(SUBSTITUTE(TRIM(시간강사_입력!G499),"-",""),".","")," ",""))=13,IF(OR(MID(SUBSTITUTE(SUBSTITUTE(SUBSTITUTE(TRIM(시간강사_입력!G499),"-",""),".","")," ",""),7,1)="1",MID(SUBSTITUTE(SUBSTITUTE(SUBSTITUTE(TRIM(시간강사_입력!G499),"-",""),".","")," ",""),7,1)="2",MID(SUBSTITUTE(SUBSTITUTE(SUBSTITUTE(TRIM(시간강사_입력!G499),"-",""),".","")," ",""),7,1)="5",MID(SUBSTITUTE(SUBSTITUTE(SUBSTITUTE(TRIM(시간강사_입력!G499),"-",""),".","")," ",""),7,1)="6"),"19","20")&amp;LEFT(SUBSTITUTE(SUBSTITUTE(SUBSTITUTE(TRIM(시간강사_입력!G499),"-",""),".","")," ",""),2)&amp;". "&amp;VALUE(MID(SUBSTITUTE(SUBSTITUTE(SUBSTITUTE(TRIM(시간강사_입력!G499),"-",""),".","")," ",""),3,2))&amp;". "&amp;VALUE(MID(SUBSTITUTE(SUBSTITUTE(SUBSTITUTE(TRIM(시간강사_입력!G499),"-",""),".","")," ",""),5,2))&amp;".",IF(LEN(SUBSTITUTE(SUBSTITUTE(SUBSTITUTE(TRIM(시간강사_입력!G499),"-",""),".","")," ",""))=6,IF(VALUE(LEFT(SUBSTITUTE(SUBSTITUTE(SUBSTITUTE(TRIM(시간강사_입력!G499),"-",""),".","")," ",""),2))&lt;=MOD(YEAR(TODAY()),100),"20","19")&amp;LEFT(SUBSTITUTE(SUBSTITUTE(SUBSTITUTE(TRIM(시간강사_입력!G499),"-",""),".","")," ",""),2)&amp;". "&amp;VALUE(MID(SUBSTITUTE(SUBSTITUTE(SUBSTITUTE(TRIM(시간강사_입력!G499),"-",""),".","")," ",""),3,2))&amp;". "&amp;VALUE(RIGHT(SUBSTITUTE(SUBSTITUTE(SUBSTITUTE(TRIM(시간강사_입력!G499),"-",""),".","")," ",""),2))&amp;".","")))))&amp;")"))</f>
        <v/>
      </c>
      <c r="E502" s="8" t="str">
        <f>IF(OR(시간강사_입력!F499="",LEFT(시간강사_입력!F499,2)="예)"),"",IF(시간강사_입력!O499&lt;&gt;"",시간강사_입력!O499,시간강사_입력!C499&amp;"에 임함."&amp;IF(AND(시간강사_입력!H499&lt;&gt;"",시간강사_입력!I499&lt;&gt;""),CHAR(10)&amp;"임용기간: "&amp;TEXT(시간강사_입력!H499,"yyyy. m. d.")&amp;" ~ "&amp;TEXT(시간강사_입력!I499,"yyyy. m. d."),"")&amp;IF(시간강사_입력!J499&lt;&gt;"",CHAR(10)&amp;"주당수업시간: 주 "&amp;시간강사_입력!J499&amp;"시간","")&amp;IF(시간강사_입력!K499&lt;&gt;"",CHAR(10)&amp;"총 수업주수: "&amp;시간강사_입력!K499&amp;"주","")&amp;IF(시간강사_입력!L499="예",CHAR(10)&amp;"방학기간 제외","")&amp;IF(시간강사_입력!M499&lt;&gt;"",CHAR(10)&amp;"근무시간: "&amp;시간강사_입력!M499,"")))</f>
        <v/>
      </c>
      <c r="F502" s="8" t="str">
        <f>IF(OR(시간강사_입력!F499="",LEFT(시간강사_입력!F499,2)="예)"),"",기본설정!$B$6)</f>
        <v/>
      </c>
      <c r="G502" s="22" t="str">
        <f>IF(OR(시간강사_입력!F499="",LEFT(시간강사_입력!F499,2)="예)"),"",IF(시간강사_입력!N499="",기본설정!$B$7,시간강사_입력!N499))</f>
        <v/>
      </c>
      <c r="H502" s="8" t="str">
        <f>IF(OR(시간강사_입력!F499="",LEFT(시간강사_입력!F499,2)="예)"),"",IF(기본설정!$B$8="","",기본설정!$B$8))</f>
        <v/>
      </c>
      <c r="I502" s="8" t="str">
        <f>IF(OR(시간강사_입력!F499="",LEFT(시간강사_입력!F499,2)="예)"),"",IF(기본설정!$B$9="","",기본설정!$B$9))</f>
        <v/>
      </c>
      <c r="J502" s="8" t="str">
        <f>IF(OR(시간강사_입력!F499="",LEFT(시간강사_입력!F499,2)="예)"),"",IF(시간강사_입력!P499&lt;&gt;"",시간강사_입력!P499,IF(기본설정!$B$10="","",기본설정!$B$10)))</f>
        <v/>
      </c>
    </row>
    <row r="503" spans="1:10" ht="90" customHeight="1">
      <c r="A503" s="7" t="str">
        <f>IF(OR(시간강사_입력!F500="",LEFT(시간강사_입력!F500,2)="예)"),"",IF(시간강사_입력!A500="",시간강사_입력!H500,시간강사_입력!A500))</f>
        <v/>
      </c>
      <c r="B503" s="8" t="str">
        <f>IF(OR(시간강사_입력!F500="",LEFT(시간강사_입력!F500,2)="예)"),"",IF(시간강사_입력!B500="",기본설정!$B$5,시간강사_입력!B500))</f>
        <v/>
      </c>
      <c r="C503" s="8" t="str">
        <f>IF(OR(시간강사_입력!F500="",LEFT(시간강사_입력!F500,2)="예)"),"",시간강사_입력!C500&amp;IF(시간강사_입력!E500="","",CHAR(10)&amp;"("&amp;시간강사_입력!E500&amp;")"))</f>
        <v/>
      </c>
      <c r="D503" s="8" t="str">
        <f ca="1">IF(OR(시간강사_입력!F500="",LEFT(시간강사_입력!F500,2)="예)"),"",시간강사_입력!F500&amp;IF(시간강사_입력!G500="","",CHAR(10)&amp;"("&amp;IF(시간강사_입력!G500="","",IF(AND(ISNUMBER(시간강사_입력!G500),시간강사_입력!G500&lt;100000),TEXT(시간강사_입력!G500,"yyyy. m. d."),IF(LEN(SUBSTITUTE(SUBSTITUTE(SUBSTITUTE(TRIM(시간강사_입력!G500),"-",""),".","")," ",""))=8,LEFT(SUBSTITUTE(SUBSTITUTE(SUBSTITUTE(TRIM(시간강사_입력!G500),"-",""),".","")," ",""),4)&amp;". "&amp;VALUE(MID(SUBSTITUTE(SUBSTITUTE(SUBSTITUTE(TRIM(시간강사_입력!G500),"-",""),".","")," ",""),5,2))&amp;". "&amp;VALUE(RIGHT(SUBSTITUTE(SUBSTITUTE(SUBSTITUTE(TRIM(시간강사_입력!G500),"-",""),".","")," ",""),2))&amp;".",IF(LEN(SUBSTITUTE(SUBSTITUTE(SUBSTITUTE(TRIM(시간강사_입력!G500),"-",""),".","")," ",""))=13,IF(OR(MID(SUBSTITUTE(SUBSTITUTE(SUBSTITUTE(TRIM(시간강사_입력!G500),"-",""),".","")," ",""),7,1)="1",MID(SUBSTITUTE(SUBSTITUTE(SUBSTITUTE(TRIM(시간강사_입력!G500),"-",""),".","")," ",""),7,1)="2",MID(SUBSTITUTE(SUBSTITUTE(SUBSTITUTE(TRIM(시간강사_입력!G500),"-",""),".","")," ",""),7,1)="5",MID(SUBSTITUTE(SUBSTITUTE(SUBSTITUTE(TRIM(시간강사_입력!G500),"-",""),".","")," ",""),7,1)="6"),"19","20")&amp;LEFT(SUBSTITUTE(SUBSTITUTE(SUBSTITUTE(TRIM(시간강사_입력!G500),"-",""),".","")," ",""),2)&amp;". "&amp;VALUE(MID(SUBSTITUTE(SUBSTITUTE(SUBSTITUTE(TRIM(시간강사_입력!G500),"-",""),".","")," ",""),3,2))&amp;". "&amp;VALUE(MID(SUBSTITUTE(SUBSTITUTE(SUBSTITUTE(TRIM(시간강사_입력!G500),"-",""),".","")," ",""),5,2))&amp;".",IF(LEN(SUBSTITUTE(SUBSTITUTE(SUBSTITUTE(TRIM(시간강사_입력!G500),"-",""),".","")," ",""))=6,IF(VALUE(LEFT(SUBSTITUTE(SUBSTITUTE(SUBSTITUTE(TRIM(시간강사_입력!G500),"-",""),".","")," ",""),2))&lt;=MOD(YEAR(TODAY()),100),"20","19")&amp;LEFT(SUBSTITUTE(SUBSTITUTE(SUBSTITUTE(TRIM(시간강사_입력!G500),"-",""),".","")," ",""),2)&amp;". "&amp;VALUE(MID(SUBSTITUTE(SUBSTITUTE(SUBSTITUTE(TRIM(시간강사_입력!G500),"-",""),".","")," ",""),3,2))&amp;". "&amp;VALUE(RIGHT(SUBSTITUTE(SUBSTITUTE(SUBSTITUTE(TRIM(시간강사_입력!G500),"-",""),".","")," ",""),2))&amp;".","")))))&amp;")"))</f>
        <v/>
      </c>
      <c r="E503" s="8" t="str">
        <f>IF(OR(시간강사_입력!F500="",LEFT(시간강사_입력!F500,2)="예)"),"",IF(시간강사_입력!O500&lt;&gt;"",시간강사_입력!O500,시간강사_입력!C500&amp;"에 임함."&amp;IF(AND(시간강사_입력!H500&lt;&gt;"",시간강사_입력!I500&lt;&gt;""),CHAR(10)&amp;"임용기간: "&amp;TEXT(시간강사_입력!H500,"yyyy. m. d.")&amp;" ~ "&amp;TEXT(시간강사_입력!I500,"yyyy. m. d."),"")&amp;IF(시간강사_입력!J500&lt;&gt;"",CHAR(10)&amp;"주당수업시간: 주 "&amp;시간강사_입력!J500&amp;"시간","")&amp;IF(시간강사_입력!K500&lt;&gt;"",CHAR(10)&amp;"총 수업주수: "&amp;시간강사_입력!K500&amp;"주","")&amp;IF(시간강사_입력!L500="예",CHAR(10)&amp;"방학기간 제외","")&amp;IF(시간강사_입력!M500&lt;&gt;"",CHAR(10)&amp;"근무시간: "&amp;시간강사_입력!M500,"")))</f>
        <v/>
      </c>
      <c r="F503" s="8" t="str">
        <f>IF(OR(시간강사_입력!F500="",LEFT(시간강사_입력!F500,2)="예)"),"",기본설정!$B$6)</f>
        <v/>
      </c>
      <c r="G503" s="22" t="str">
        <f>IF(OR(시간강사_입력!F500="",LEFT(시간강사_입력!F500,2)="예)"),"",IF(시간강사_입력!N500="",기본설정!$B$7,시간강사_입력!N500))</f>
        <v/>
      </c>
      <c r="H503" s="8" t="str">
        <f>IF(OR(시간강사_입력!F500="",LEFT(시간강사_입력!F500,2)="예)"),"",IF(기본설정!$B$8="","",기본설정!$B$8))</f>
        <v/>
      </c>
      <c r="I503" s="8" t="str">
        <f>IF(OR(시간강사_입력!F500="",LEFT(시간강사_입력!F500,2)="예)"),"",IF(기본설정!$B$9="","",기본설정!$B$9))</f>
        <v/>
      </c>
      <c r="J503" s="8" t="str">
        <f>IF(OR(시간강사_입력!F500="",LEFT(시간강사_입력!F500,2)="예)"),"",IF(시간강사_입력!P500&lt;&gt;"",시간강사_입력!P500,IF(기본설정!$B$10="","",기본설정!$B$10)))</f>
        <v/>
      </c>
    </row>
    <row r="504" spans="1:10" ht="90" customHeight="1">
      <c r="A504" s="7" t="str">
        <f>IF(OR(시간강사_입력!F501="",LEFT(시간강사_입력!F501,2)="예)"),"",IF(시간강사_입력!A501="",시간강사_입력!H501,시간강사_입력!A501))</f>
        <v/>
      </c>
      <c r="B504" s="8" t="str">
        <f>IF(OR(시간강사_입력!F501="",LEFT(시간강사_입력!F501,2)="예)"),"",IF(시간강사_입력!B501="",기본설정!$B$5,시간강사_입력!B501))</f>
        <v/>
      </c>
      <c r="C504" s="8" t="str">
        <f>IF(OR(시간강사_입력!F501="",LEFT(시간강사_입력!F501,2)="예)"),"",시간강사_입력!C501&amp;IF(시간강사_입력!E501="","",CHAR(10)&amp;"("&amp;시간강사_입력!E501&amp;")"))</f>
        <v/>
      </c>
      <c r="D504" s="8" t="str">
        <f ca="1">IF(OR(시간강사_입력!F501="",LEFT(시간강사_입력!F501,2)="예)"),"",시간강사_입력!F501&amp;IF(시간강사_입력!G501="","",CHAR(10)&amp;"("&amp;IF(시간강사_입력!G501="","",IF(AND(ISNUMBER(시간강사_입력!G501),시간강사_입력!G501&lt;100000),TEXT(시간강사_입력!G501,"yyyy. m. d."),IF(LEN(SUBSTITUTE(SUBSTITUTE(SUBSTITUTE(TRIM(시간강사_입력!G501),"-",""),".","")," ",""))=8,LEFT(SUBSTITUTE(SUBSTITUTE(SUBSTITUTE(TRIM(시간강사_입력!G501),"-",""),".","")," ",""),4)&amp;". "&amp;VALUE(MID(SUBSTITUTE(SUBSTITUTE(SUBSTITUTE(TRIM(시간강사_입력!G501),"-",""),".","")," ",""),5,2))&amp;". "&amp;VALUE(RIGHT(SUBSTITUTE(SUBSTITUTE(SUBSTITUTE(TRIM(시간강사_입력!G501),"-",""),".","")," ",""),2))&amp;".",IF(LEN(SUBSTITUTE(SUBSTITUTE(SUBSTITUTE(TRIM(시간강사_입력!G501),"-",""),".","")," ",""))=13,IF(OR(MID(SUBSTITUTE(SUBSTITUTE(SUBSTITUTE(TRIM(시간강사_입력!G501),"-",""),".","")," ",""),7,1)="1",MID(SUBSTITUTE(SUBSTITUTE(SUBSTITUTE(TRIM(시간강사_입력!G501),"-",""),".","")," ",""),7,1)="2",MID(SUBSTITUTE(SUBSTITUTE(SUBSTITUTE(TRIM(시간강사_입력!G501),"-",""),".","")," ",""),7,1)="5",MID(SUBSTITUTE(SUBSTITUTE(SUBSTITUTE(TRIM(시간강사_입력!G501),"-",""),".","")," ",""),7,1)="6"),"19","20")&amp;LEFT(SUBSTITUTE(SUBSTITUTE(SUBSTITUTE(TRIM(시간강사_입력!G501),"-",""),".","")," ",""),2)&amp;". "&amp;VALUE(MID(SUBSTITUTE(SUBSTITUTE(SUBSTITUTE(TRIM(시간강사_입력!G501),"-",""),".","")," ",""),3,2))&amp;". "&amp;VALUE(MID(SUBSTITUTE(SUBSTITUTE(SUBSTITUTE(TRIM(시간강사_입력!G501),"-",""),".","")," ",""),5,2))&amp;".",IF(LEN(SUBSTITUTE(SUBSTITUTE(SUBSTITUTE(TRIM(시간강사_입력!G501),"-",""),".","")," ",""))=6,IF(VALUE(LEFT(SUBSTITUTE(SUBSTITUTE(SUBSTITUTE(TRIM(시간강사_입력!G501),"-",""),".","")," ",""),2))&lt;=MOD(YEAR(TODAY()),100),"20","19")&amp;LEFT(SUBSTITUTE(SUBSTITUTE(SUBSTITUTE(TRIM(시간강사_입력!G501),"-",""),".","")," ",""),2)&amp;". "&amp;VALUE(MID(SUBSTITUTE(SUBSTITUTE(SUBSTITUTE(TRIM(시간강사_입력!G501),"-",""),".","")," ",""),3,2))&amp;". "&amp;VALUE(RIGHT(SUBSTITUTE(SUBSTITUTE(SUBSTITUTE(TRIM(시간강사_입력!G501),"-",""),".","")," ",""),2))&amp;".","")))))&amp;")"))</f>
        <v/>
      </c>
      <c r="E504" s="8" t="str">
        <f>IF(OR(시간강사_입력!F501="",LEFT(시간강사_입력!F501,2)="예)"),"",IF(시간강사_입력!O501&lt;&gt;"",시간강사_입력!O501,시간강사_입력!C501&amp;"에 임함."&amp;IF(AND(시간강사_입력!H501&lt;&gt;"",시간강사_입력!I501&lt;&gt;""),CHAR(10)&amp;"임용기간: "&amp;TEXT(시간강사_입력!H501,"yyyy. m. d.")&amp;" ~ "&amp;TEXT(시간강사_입력!I501,"yyyy. m. d."),"")&amp;IF(시간강사_입력!J501&lt;&gt;"",CHAR(10)&amp;"주당수업시간: 주 "&amp;시간강사_입력!J501&amp;"시간","")&amp;IF(시간강사_입력!K501&lt;&gt;"",CHAR(10)&amp;"총 수업주수: "&amp;시간강사_입력!K501&amp;"주","")&amp;IF(시간강사_입력!L501="예",CHAR(10)&amp;"방학기간 제외","")&amp;IF(시간강사_입력!M501&lt;&gt;"",CHAR(10)&amp;"근무시간: "&amp;시간강사_입력!M501,"")))</f>
        <v/>
      </c>
      <c r="F504" s="8" t="str">
        <f>IF(OR(시간강사_입력!F501="",LEFT(시간강사_입력!F501,2)="예)"),"",기본설정!$B$6)</f>
        <v/>
      </c>
      <c r="G504" s="22" t="str">
        <f>IF(OR(시간강사_입력!F501="",LEFT(시간강사_입력!F501,2)="예)"),"",IF(시간강사_입력!N501="",기본설정!$B$7,시간강사_입력!N501))</f>
        <v/>
      </c>
      <c r="H504" s="8" t="str">
        <f>IF(OR(시간강사_입력!F501="",LEFT(시간강사_입력!F501,2)="예)"),"",IF(기본설정!$B$8="","",기본설정!$B$8))</f>
        <v/>
      </c>
      <c r="I504" s="8" t="str">
        <f>IF(OR(시간강사_입력!F501="",LEFT(시간강사_입력!F501,2)="예)"),"",IF(기본설정!$B$9="","",기본설정!$B$9))</f>
        <v/>
      </c>
      <c r="J504" s="8" t="str">
        <f>IF(OR(시간강사_입력!F501="",LEFT(시간강사_입력!F501,2)="예)"),"",IF(시간강사_입력!P501&lt;&gt;"",시간강사_입력!P501,IF(기본설정!$B$10="","",기본설정!$B$10)))</f>
        <v/>
      </c>
    </row>
  </sheetData>
  <mergeCells count="2">
    <mergeCell ref="A1:J1"/>
    <mergeCell ref="A2:J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기본설정</vt:lpstr>
      <vt:lpstr>시간강사_입력</vt:lpstr>
      <vt:lpstr>시간강사_발령대장</vt:lpstr>
      <vt:lpstr>시간강사_발령대장!Print_Titles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손승희</cp:lastModifiedBy>
  <cp:lastPrinted>2026-08-09T11:27:01Z</cp:lastPrinted>
  <dcterms:modified xsi:type="dcterms:W3CDTF">2026-08-29T07:00:07Z</dcterms:modified>
</cp:coreProperties>
</file>