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손승희\Downloads\"/>
    </mc:Choice>
  </mc:AlternateContent>
  <xr:revisionPtr revIDLastSave="0" documentId="13_ncr:1_{25165C84-04BB-432E-B659-4460C90696B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기본설정·안내" sheetId="1" r:id="rId1"/>
    <sheet name="발령대장_입력" sheetId="2" r:id="rId2"/>
    <sheet name="발령대장_출력" sheetId="3" r:id="rId3"/>
  </sheets>
  <definedNames>
    <definedName name="_xlnm.Print_Titles" localSheetId="2">발령대장_출력!$1:$4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3" l="1"/>
  <c r="B7" i="3" s="1"/>
  <c r="C7" i="3"/>
  <c r="D7" i="3"/>
  <c r="F7" i="3"/>
  <c r="G7" i="3"/>
  <c r="H7" i="3"/>
  <c r="I7" i="3"/>
  <c r="A8" i="3"/>
  <c r="B8" i="3" s="1"/>
  <c r="C8" i="3"/>
  <c r="E8" i="3"/>
  <c r="A9" i="3"/>
  <c r="E9" i="3" s="1"/>
  <c r="A10" i="3"/>
  <c r="A11" i="3"/>
  <c r="B11" i="3"/>
  <c r="E11" i="3"/>
  <c r="A12" i="3"/>
  <c r="G12" i="3" s="1"/>
  <c r="B12" i="3"/>
  <c r="E12" i="3"/>
  <c r="F12" i="3"/>
  <c r="J12" i="3"/>
  <c r="A13" i="3"/>
  <c r="A14" i="3"/>
  <c r="B14" i="3" s="1"/>
  <c r="C14" i="3"/>
  <c r="D14" i="3"/>
  <c r="E14" i="3"/>
  <c r="G14" i="3"/>
  <c r="I14" i="3"/>
  <c r="A15" i="3"/>
  <c r="D15" i="3" s="1"/>
  <c r="J15" i="3"/>
  <c r="A16" i="3"/>
  <c r="C16" i="3" s="1"/>
  <c r="F16" i="3"/>
  <c r="I16" i="3"/>
  <c r="J16" i="3"/>
  <c r="A17" i="3"/>
  <c r="D17" i="3"/>
  <c r="A18" i="3"/>
  <c r="A19" i="3"/>
  <c r="B19" i="3"/>
  <c r="A20" i="3"/>
  <c r="J20" i="3" s="1"/>
  <c r="A21" i="3"/>
  <c r="I21" i="3" s="1"/>
  <c r="H21" i="3"/>
  <c r="J21" i="3"/>
  <c r="A22" i="3"/>
  <c r="D22" i="3"/>
  <c r="E22" i="3"/>
  <c r="G22" i="3"/>
  <c r="H22" i="3"/>
  <c r="I22" i="3"/>
  <c r="A23" i="3"/>
  <c r="E23" i="3" s="1"/>
  <c r="A24" i="3"/>
  <c r="C24" i="3"/>
  <c r="A25" i="3"/>
  <c r="B25" i="3"/>
  <c r="G25" i="3"/>
  <c r="H25" i="3"/>
  <c r="A26" i="3"/>
  <c r="B26" i="3"/>
  <c r="F26" i="3"/>
  <c r="G26" i="3"/>
  <c r="A27" i="3"/>
  <c r="B27" i="3"/>
  <c r="C27" i="3"/>
  <c r="G27" i="3"/>
  <c r="A28" i="3"/>
  <c r="A29" i="3"/>
  <c r="B29" i="3" s="1"/>
  <c r="E29" i="3"/>
  <c r="F29" i="3"/>
  <c r="G29" i="3"/>
  <c r="H29" i="3"/>
  <c r="A30" i="3"/>
  <c r="A31" i="3"/>
  <c r="B31" i="3" s="1"/>
  <c r="E31" i="3"/>
  <c r="H31" i="3"/>
  <c r="A32" i="3"/>
  <c r="C32" i="3"/>
  <c r="D32" i="3"/>
  <c r="E32" i="3"/>
  <c r="G32" i="3"/>
  <c r="A33" i="3"/>
  <c r="G33" i="3" s="1"/>
  <c r="A34" i="3"/>
  <c r="B34" i="3" s="1"/>
  <c r="C34" i="3"/>
  <c r="E34" i="3"/>
  <c r="F34" i="3"/>
  <c r="G34" i="3"/>
  <c r="I34" i="3"/>
  <c r="J34" i="3"/>
  <c r="A35" i="3"/>
  <c r="J35" i="3"/>
  <c r="A36" i="3"/>
  <c r="D36" i="3" s="1"/>
  <c r="C36" i="3"/>
  <c r="A37" i="3"/>
  <c r="B37" i="3" s="1"/>
  <c r="A38" i="3"/>
  <c r="B38" i="3"/>
  <c r="A39" i="3"/>
  <c r="F39" i="3" s="1"/>
  <c r="A40" i="3"/>
  <c r="J40" i="3" s="1"/>
  <c r="B40" i="3"/>
  <c r="C40" i="3"/>
  <c r="D40" i="3"/>
  <c r="E40" i="3"/>
  <c r="H40" i="3"/>
  <c r="I40" i="3"/>
  <c r="A41" i="3"/>
  <c r="J41" i="3" s="1"/>
  <c r="A42" i="3"/>
  <c r="B42" i="3"/>
  <c r="A43" i="3"/>
  <c r="J43" i="3" s="1"/>
  <c r="E43" i="3"/>
  <c r="A44" i="3"/>
  <c r="E44" i="3" s="1"/>
  <c r="A45" i="3"/>
  <c r="I45" i="3" s="1"/>
  <c r="E45" i="3"/>
  <c r="A46" i="3"/>
  <c r="C46" i="3" s="1"/>
  <c r="E46" i="3"/>
  <c r="F46" i="3"/>
  <c r="G46" i="3"/>
  <c r="H46" i="3"/>
  <c r="I46" i="3"/>
  <c r="J46" i="3"/>
  <c r="A47" i="3"/>
  <c r="D47" i="3" s="1"/>
  <c r="H47" i="3"/>
  <c r="A48" i="3"/>
  <c r="C48" i="3"/>
  <c r="D48" i="3"/>
  <c r="E48" i="3"/>
  <c r="J48" i="3"/>
  <c r="A49" i="3"/>
  <c r="I49" i="3"/>
  <c r="A50" i="3"/>
  <c r="J50" i="3" s="1"/>
  <c r="C50" i="3"/>
  <c r="G50" i="3"/>
  <c r="A51" i="3"/>
  <c r="J51" i="3" s="1"/>
  <c r="B51" i="3"/>
  <c r="C51" i="3"/>
  <c r="D51" i="3"/>
  <c r="E51" i="3"/>
  <c r="G51" i="3"/>
  <c r="H51" i="3"/>
  <c r="A52" i="3"/>
  <c r="D52" i="3" s="1"/>
  <c r="C52" i="3"/>
  <c r="E52" i="3"/>
  <c r="A53" i="3"/>
  <c r="D53" i="3"/>
  <c r="A54" i="3"/>
  <c r="I54" i="3" s="1"/>
  <c r="A55" i="3"/>
  <c r="B55" i="3" s="1"/>
  <c r="D55" i="3"/>
  <c r="G55" i="3"/>
  <c r="A56" i="3"/>
  <c r="A57" i="3"/>
  <c r="A58" i="3"/>
  <c r="D58" i="3"/>
  <c r="A59" i="3"/>
  <c r="B59" i="3"/>
  <c r="C59" i="3"/>
  <c r="F59" i="3"/>
  <c r="A60" i="3"/>
  <c r="H60" i="3" s="1"/>
  <c r="B60" i="3"/>
  <c r="C60" i="3"/>
  <c r="F60" i="3"/>
  <c r="I60" i="3"/>
  <c r="A61" i="3"/>
  <c r="G61" i="3" s="1"/>
  <c r="C61" i="3"/>
  <c r="E61" i="3"/>
  <c r="A62" i="3"/>
  <c r="B62" i="3"/>
  <c r="C62" i="3"/>
  <c r="D62" i="3"/>
  <c r="A63" i="3"/>
  <c r="A64" i="3"/>
  <c r="E64" i="3" s="1"/>
  <c r="F64" i="3"/>
  <c r="G64" i="3"/>
  <c r="H64" i="3"/>
  <c r="A65" i="3"/>
  <c r="E65" i="3" s="1"/>
  <c r="A66" i="3"/>
  <c r="A67" i="3"/>
  <c r="E67" i="3" s="1"/>
  <c r="A68" i="3"/>
  <c r="B68" i="3" s="1"/>
  <c r="A69" i="3"/>
  <c r="C69" i="3"/>
  <c r="A70" i="3"/>
  <c r="F70" i="3" s="1"/>
  <c r="G70" i="3"/>
  <c r="H70" i="3"/>
  <c r="A71" i="3"/>
  <c r="I71" i="3" s="1"/>
  <c r="A72" i="3"/>
  <c r="A73" i="3"/>
  <c r="B73" i="3" s="1"/>
  <c r="A74" i="3"/>
  <c r="B74" i="3"/>
  <c r="A75" i="3"/>
  <c r="D75" i="3"/>
  <c r="G75" i="3"/>
  <c r="A76" i="3"/>
  <c r="H76" i="3" s="1"/>
  <c r="A77" i="3"/>
  <c r="G77" i="3" s="1"/>
  <c r="B77" i="3"/>
  <c r="C77" i="3"/>
  <c r="F77" i="3"/>
  <c r="H77" i="3"/>
  <c r="A78" i="3"/>
  <c r="A79" i="3"/>
  <c r="C79" i="3"/>
  <c r="A80" i="3"/>
  <c r="A81" i="3"/>
  <c r="E81" i="3" s="1"/>
  <c r="D81" i="3"/>
  <c r="A82" i="3"/>
  <c r="G82" i="3" s="1"/>
  <c r="A83" i="3"/>
  <c r="E83" i="3"/>
  <c r="H83" i="3"/>
  <c r="A84" i="3"/>
  <c r="B84" i="3"/>
  <c r="D84" i="3"/>
  <c r="E84" i="3"/>
  <c r="F84" i="3"/>
  <c r="G84" i="3"/>
  <c r="H84" i="3"/>
  <c r="A85" i="3"/>
  <c r="A86" i="3"/>
  <c r="G86" i="3" s="1"/>
  <c r="C86" i="3"/>
  <c r="D86" i="3"/>
  <c r="A87" i="3"/>
  <c r="E87" i="3" s="1"/>
  <c r="A88" i="3"/>
  <c r="I88" i="3"/>
  <c r="A89" i="3"/>
  <c r="C89" i="3"/>
  <c r="E89" i="3"/>
  <c r="F89" i="3"/>
  <c r="A90" i="3"/>
  <c r="B90" i="3" s="1"/>
  <c r="C90" i="3"/>
  <c r="A91" i="3"/>
  <c r="A92" i="3"/>
  <c r="I92" i="3" s="1"/>
  <c r="A93" i="3"/>
  <c r="A94" i="3"/>
  <c r="J94" i="3"/>
  <c r="A95" i="3"/>
  <c r="B95" i="3" s="1"/>
  <c r="C95" i="3"/>
  <c r="D95" i="3"/>
  <c r="A96" i="3"/>
  <c r="A97" i="3"/>
  <c r="D97" i="3" s="1"/>
  <c r="C97" i="3"/>
  <c r="A98" i="3"/>
  <c r="D98" i="3"/>
  <c r="A99" i="3"/>
  <c r="B99" i="3" s="1"/>
  <c r="A100" i="3"/>
  <c r="A101" i="3"/>
  <c r="A102" i="3"/>
  <c r="D102" i="3" s="1"/>
  <c r="A103" i="3"/>
  <c r="B103" i="3" s="1"/>
  <c r="E103" i="3"/>
  <c r="F103" i="3"/>
  <c r="I103" i="3"/>
  <c r="J103" i="3"/>
  <c r="A104" i="3"/>
  <c r="B104" i="3"/>
  <c r="G104" i="3"/>
  <c r="A105" i="3"/>
  <c r="J105" i="3" s="1"/>
  <c r="A106" i="3"/>
  <c r="H106" i="3" s="1"/>
  <c r="F106" i="3"/>
  <c r="I106" i="3"/>
  <c r="A107" i="3"/>
  <c r="E107" i="3" s="1"/>
  <c r="A108" i="3"/>
  <c r="H108" i="3" s="1"/>
  <c r="A109" i="3"/>
  <c r="D109" i="3" s="1"/>
  <c r="C109" i="3"/>
  <c r="H109" i="3"/>
  <c r="A110" i="3"/>
  <c r="E110" i="3" s="1"/>
  <c r="G110" i="3"/>
  <c r="H110" i="3"/>
  <c r="A111" i="3"/>
  <c r="A112" i="3"/>
  <c r="H112" i="3" s="1"/>
  <c r="C112" i="3"/>
  <c r="D112" i="3"/>
  <c r="I112" i="3"/>
  <c r="J112" i="3"/>
  <c r="A113" i="3"/>
  <c r="H113" i="3" s="1"/>
  <c r="A114" i="3"/>
  <c r="H114" i="3" s="1"/>
  <c r="B114" i="3"/>
  <c r="C114" i="3"/>
  <c r="D114" i="3"/>
  <c r="E114" i="3"/>
  <c r="F114" i="3"/>
  <c r="G114" i="3"/>
  <c r="I114" i="3"/>
  <c r="J114" i="3"/>
  <c r="A115" i="3"/>
  <c r="F115" i="3"/>
  <c r="A116" i="3"/>
  <c r="F116" i="3" s="1"/>
  <c r="A117" i="3"/>
  <c r="C117" i="3" s="1"/>
  <c r="E117" i="3"/>
  <c r="F117" i="3"/>
  <c r="A118" i="3"/>
  <c r="H118" i="3"/>
  <c r="A119" i="3"/>
  <c r="C119" i="3"/>
  <c r="I119" i="3"/>
  <c r="A120" i="3"/>
  <c r="A121" i="3"/>
  <c r="H121" i="3" s="1"/>
  <c r="A122" i="3"/>
  <c r="G122" i="3"/>
  <c r="A123" i="3"/>
  <c r="G123" i="3" s="1"/>
  <c r="B123" i="3"/>
  <c r="C123" i="3"/>
  <c r="D123" i="3"/>
  <c r="F123" i="3"/>
  <c r="I123" i="3"/>
  <c r="A124" i="3"/>
  <c r="I124" i="3"/>
  <c r="A125" i="3"/>
  <c r="D125" i="3" s="1"/>
  <c r="A126" i="3"/>
  <c r="A127" i="3"/>
  <c r="C127" i="3" s="1"/>
  <c r="E127" i="3"/>
  <c r="F127" i="3"/>
  <c r="G127" i="3"/>
  <c r="A128" i="3"/>
  <c r="A129" i="3"/>
  <c r="A130" i="3"/>
  <c r="F130" i="3"/>
  <c r="J130" i="3"/>
  <c r="A131" i="3"/>
  <c r="C131" i="3" s="1"/>
  <c r="A132" i="3"/>
  <c r="E132" i="3" s="1"/>
  <c r="A133" i="3"/>
  <c r="B133" i="3" s="1"/>
  <c r="A134" i="3"/>
  <c r="B134" i="3" s="1"/>
  <c r="E134" i="3"/>
  <c r="F134" i="3"/>
  <c r="G134" i="3"/>
  <c r="A135" i="3"/>
  <c r="B135" i="3"/>
  <c r="C135" i="3"/>
  <c r="I135" i="3"/>
  <c r="A136" i="3"/>
  <c r="B136" i="3" s="1"/>
  <c r="A137" i="3"/>
  <c r="F137" i="3" s="1"/>
  <c r="C137" i="3"/>
  <c r="J137" i="3"/>
  <c r="A138" i="3"/>
  <c r="D138" i="3" s="1"/>
  <c r="A139" i="3"/>
  <c r="D139" i="3" s="1"/>
  <c r="H139" i="3"/>
  <c r="A140" i="3"/>
  <c r="H140" i="3"/>
  <c r="A141" i="3"/>
  <c r="C141" i="3" s="1"/>
  <c r="A142" i="3"/>
  <c r="A143" i="3"/>
  <c r="B143" i="3" s="1"/>
  <c r="A144" i="3"/>
  <c r="E144" i="3"/>
  <c r="A145" i="3"/>
  <c r="D145" i="3" s="1"/>
  <c r="J145" i="3"/>
  <c r="A146" i="3"/>
  <c r="B146" i="3"/>
  <c r="A147" i="3"/>
  <c r="A148" i="3"/>
  <c r="D148" i="3" s="1"/>
  <c r="A149" i="3"/>
  <c r="E149" i="3"/>
  <c r="J149" i="3"/>
  <c r="A150" i="3"/>
  <c r="I150" i="3" s="1"/>
  <c r="A151" i="3"/>
  <c r="A152" i="3"/>
  <c r="B152" i="3"/>
  <c r="H152" i="3"/>
  <c r="A153" i="3"/>
  <c r="G153" i="3"/>
  <c r="A154" i="3"/>
  <c r="C154" i="3" s="1"/>
  <c r="B154" i="3"/>
  <c r="A155" i="3"/>
  <c r="B155" i="3" s="1"/>
  <c r="C155" i="3"/>
  <c r="E155" i="3"/>
  <c r="F155" i="3"/>
  <c r="I155" i="3"/>
  <c r="A156" i="3"/>
  <c r="C156" i="3" s="1"/>
  <c r="A157" i="3"/>
  <c r="B157" i="3"/>
  <c r="C157" i="3"/>
  <c r="A158" i="3"/>
  <c r="B158" i="3"/>
  <c r="E158" i="3"/>
  <c r="I158" i="3"/>
  <c r="J158" i="3"/>
  <c r="A159" i="3"/>
  <c r="C159" i="3" s="1"/>
  <c r="A160" i="3"/>
  <c r="G160" i="3"/>
  <c r="A161" i="3"/>
  <c r="A162" i="3"/>
  <c r="C162" i="3"/>
  <c r="F162" i="3"/>
  <c r="H162" i="3"/>
  <c r="A163" i="3"/>
  <c r="A164" i="3"/>
  <c r="A165" i="3"/>
  <c r="B165" i="3"/>
  <c r="C165" i="3"/>
  <c r="D165" i="3"/>
  <c r="E165" i="3"/>
  <c r="I165" i="3"/>
  <c r="J165" i="3"/>
  <c r="A166" i="3"/>
  <c r="B166" i="3"/>
  <c r="C166" i="3"/>
  <c r="H166" i="3"/>
  <c r="J166" i="3"/>
  <c r="A167" i="3"/>
  <c r="D167" i="3" s="1"/>
  <c r="C167" i="3"/>
  <c r="A168" i="3"/>
  <c r="F168" i="3" s="1"/>
  <c r="C168" i="3"/>
  <c r="D168" i="3"/>
  <c r="E168" i="3"/>
  <c r="G168" i="3"/>
  <c r="H168" i="3"/>
  <c r="I168" i="3"/>
  <c r="J168" i="3"/>
  <c r="A169" i="3"/>
  <c r="D169" i="3" s="1"/>
  <c r="B169" i="3"/>
  <c r="A170" i="3"/>
  <c r="J170" i="3"/>
  <c r="A171" i="3"/>
  <c r="C171" i="3"/>
  <c r="E171" i="3"/>
  <c r="I171" i="3"/>
  <c r="A172" i="3"/>
  <c r="A173" i="3"/>
  <c r="D173" i="3" s="1"/>
  <c r="F173" i="3"/>
  <c r="G173" i="3"/>
  <c r="H173" i="3"/>
  <c r="J173" i="3"/>
  <c r="A174" i="3"/>
  <c r="B174" i="3" s="1"/>
  <c r="A175" i="3"/>
  <c r="A176" i="3"/>
  <c r="G176" i="3" s="1"/>
  <c r="C176" i="3"/>
  <c r="A177" i="3"/>
  <c r="F177" i="3" s="1"/>
  <c r="A178" i="3"/>
  <c r="D178" i="3"/>
  <c r="E178" i="3"/>
  <c r="A179" i="3"/>
  <c r="C179" i="3"/>
  <c r="D179" i="3"/>
  <c r="E179" i="3"/>
  <c r="I179" i="3"/>
  <c r="J179" i="3"/>
  <c r="A180" i="3"/>
  <c r="D180" i="3"/>
  <c r="A181" i="3"/>
  <c r="B181" i="3" s="1"/>
  <c r="A182" i="3"/>
  <c r="F182" i="3" s="1"/>
  <c r="B182" i="3"/>
  <c r="A183" i="3"/>
  <c r="G183" i="3" s="1"/>
  <c r="F183" i="3"/>
  <c r="A184" i="3"/>
  <c r="C184" i="3"/>
  <c r="A185" i="3"/>
  <c r="I185" i="3" s="1"/>
  <c r="G185" i="3"/>
  <c r="A186" i="3"/>
  <c r="C186" i="3"/>
  <c r="D186" i="3"/>
  <c r="A187" i="3"/>
  <c r="E187" i="3" s="1"/>
  <c r="C187" i="3"/>
  <c r="D187" i="3"/>
  <c r="A188" i="3"/>
  <c r="A189" i="3"/>
  <c r="G189" i="3" s="1"/>
  <c r="F189" i="3"/>
  <c r="A190" i="3"/>
  <c r="E190" i="3" s="1"/>
  <c r="A191" i="3"/>
  <c r="C191" i="3" s="1"/>
  <c r="B191" i="3"/>
  <c r="D191" i="3"/>
  <c r="E191" i="3"/>
  <c r="F191" i="3"/>
  <c r="G191" i="3"/>
  <c r="H191" i="3"/>
  <c r="I191" i="3"/>
  <c r="J191" i="3"/>
  <c r="A192" i="3"/>
  <c r="C192" i="3" s="1"/>
  <c r="A193" i="3"/>
  <c r="B193" i="3" s="1"/>
  <c r="A194" i="3"/>
  <c r="A195" i="3"/>
  <c r="I195" i="3"/>
  <c r="A196" i="3"/>
  <c r="A197" i="3"/>
  <c r="C197" i="3"/>
  <c r="G197" i="3"/>
  <c r="J197" i="3"/>
  <c r="A198" i="3"/>
  <c r="A199" i="3"/>
  <c r="C199" i="3" s="1"/>
  <c r="F199" i="3"/>
  <c r="A200" i="3"/>
  <c r="I200" i="3" s="1"/>
  <c r="B200" i="3"/>
  <c r="C200" i="3"/>
  <c r="F200" i="3"/>
  <c r="G200" i="3"/>
  <c r="A201" i="3"/>
  <c r="G201" i="3" s="1"/>
  <c r="C201" i="3"/>
  <c r="E201" i="3"/>
  <c r="A202" i="3"/>
  <c r="B202" i="3"/>
  <c r="F202" i="3"/>
  <c r="G202" i="3"/>
  <c r="I202" i="3"/>
  <c r="A203" i="3"/>
  <c r="C203" i="3" s="1"/>
  <c r="A204" i="3"/>
  <c r="B204" i="3" s="1"/>
  <c r="A205" i="3"/>
  <c r="E205" i="3" s="1"/>
  <c r="A206" i="3"/>
  <c r="H206" i="3" s="1"/>
  <c r="A207" i="3"/>
  <c r="F207" i="3" s="1"/>
  <c r="B207" i="3"/>
  <c r="C207" i="3"/>
  <c r="A208" i="3"/>
  <c r="H208" i="3"/>
  <c r="A209" i="3"/>
  <c r="J209" i="3" s="1"/>
  <c r="A210" i="3"/>
  <c r="G210" i="3" s="1"/>
  <c r="E210" i="3"/>
  <c r="F210" i="3"/>
  <c r="A211" i="3"/>
  <c r="A212" i="3"/>
  <c r="B212" i="3" s="1"/>
  <c r="C212" i="3"/>
  <c r="A213" i="3"/>
  <c r="B213" i="3" s="1"/>
  <c r="A214" i="3"/>
  <c r="I214" i="3"/>
  <c r="J214" i="3"/>
  <c r="A215" i="3"/>
  <c r="A216" i="3"/>
  <c r="A217" i="3"/>
  <c r="B217" i="3" s="1"/>
  <c r="C217" i="3"/>
  <c r="A218" i="3"/>
  <c r="D218" i="3" s="1"/>
  <c r="C218" i="3"/>
  <c r="A219" i="3"/>
  <c r="J219" i="3" s="1"/>
  <c r="A220" i="3"/>
  <c r="I220" i="3" s="1"/>
  <c r="C220" i="3"/>
  <c r="G220" i="3"/>
  <c r="A221" i="3"/>
  <c r="G221" i="3" s="1"/>
  <c r="E221" i="3"/>
  <c r="F221" i="3"/>
  <c r="A222" i="3"/>
  <c r="B222" i="3" s="1"/>
  <c r="C222" i="3"/>
  <c r="D222" i="3"/>
  <c r="I222" i="3"/>
  <c r="J222" i="3"/>
  <c r="A223" i="3"/>
  <c r="I223" i="3"/>
  <c r="A224" i="3"/>
  <c r="D224" i="3" s="1"/>
  <c r="A225" i="3"/>
  <c r="A226" i="3"/>
  <c r="I226" i="3" s="1"/>
  <c r="B226" i="3"/>
  <c r="A227" i="3"/>
  <c r="B227" i="3" s="1"/>
  <c r="D227" i="3"/>
  <c r="A228" i="3"/>
  <c r="B228" i="3" s="1"/>
  <c r="A229" i="3"/>
  <c r="C229" i="3" s="1"/>
  <c r="H229" i="3"/>
  <c r="A230" i="3"/>
  <c r="C230" i="3" s="1"/>
  <c r="A231" i="3"/>
  <c r="B231" i="3"/>
  <c r="C231" i="3"/>
  <c r="D231" i="3"/>
  <c r="F231" i="3"/>
  <c r="H231" i="3"/>
  <c r="J231" i="3"/>
  <c r="A232" i="3"/>
  <c r="D232" i="3" s="1"/>
  <c r="A233" i="3"/>
  <c r="E233" i="3" s="1"/>
  <c r="F233" i="3"/>
  <c r="G233" i="3"/>
  <c r="H233" i="3"/>
  <c r="I233" i="3"/>
  <c r="J233" i="3"/>
  <c r="A234" i="3"/>
  <c r="A235" i="3"/>
  <c r="B235" i="3" s="1"/>
  <c r="C235" i="3"/>
  <c r="E235" i="3"/>
  <c r="G235" i="3"/>
  <c r="H235" i="3"/>
  <c r="J235" i="3"/>
  <c r="A236" i="3"/>
  <c r="C236" i="3" s="1"/>
  <c r="H236" i="3"/>
  <c r="I236" i="3"/>
  <c r="A237" i="3"/>
  <c r="B237" i="3" s="1"/>
  <c r="F237" i="3"/>
  <c r="H237" i="3"/>
  <c r="J237" i="3"/>
  <c r="A238" i="3"/>
  <c r="B238" i="3" s="1"/>
  <c r="A239" i="3"/>
  <c r="A240" i="3"/>
  <c r="D240" i="3" s="1"/>
  <c r="C240" i="3"/>
  <c r="F240" i="3"/>
  <c r="I240" i="3"/>
  <c r="A241" i="3"/>
  <c r="D241" i="3" s="1"/>
  <c r="A242" i="3"/>
  <c r="B242" i="3" s="1"/>
  <c r="D242" i="3"/>
  <c r="F242" i="3"/>
  <c r="G242" i="3"/>
  <c r="H242" i="3"/>
  <c r="I242" i="3"/>
  <c r="A243" i="3"/>
  <c r="B243" i="3"/>
  <c r="H243" i="3"/>
  <c r="A244" i="3"/>
  <c r="B244" i="3"/>
  <c r="A245" i="3"/>
  <c r="C245" i="3" s="1"/>
  <c r="A246" i="3"/>
  <c r="D246" i="3" s="1"/>
  <c r="C246" i="3"/>
  <c r="A247" i="3"/>
  <c r="B247" i="3"/>
  <c r="C247" i="3"/>
  <c r="G247" i="3"/>
  <c r="A248" i="3"/>
  <c r="B248" i="3" s="1"/>
  <c r="A249" i="3"/>
  <c r="C249" i="3" s="1"/>
  <c r="G249" i="3"/>
  <c r="J249" i="3"/>
  <c r="A250" i="3"/>
  <c r="D250" i="3"/>
  <c r="F250" i="3"/>
  <c r="G250" i="3"/>
  <c r="H250" i="3"/>
  <c r="A251" i="3"/>
  <c r="F251" i="3" s="1"/>
  <c r="B251" i="3"/>
  <c r="I251" i="3"/>
  <c r="J251" i="3"/>
  <c r="A252" i="3"/>
  <c r="J252" i="3" s="1"/>
  <c r="E252" i="3"/>
  <c r="A253" i="3"/>
  <c r="E253" i="3" s="1"/>
  <c r="A254" i="3"/>
  <c r="H254" i="3" s="1"/>
  <c r="C254" i="3"/>
  <c r="D254" i="3"/>
  <c r="A255" i="3"/>
  <c r="F255" i="3" s="1"/>
  <c r="B255" i="3"/>
  <c r="G255" i="3"/>
  <c r="A256" i="3"/>
  <c r="C256" i="3"/>
  <c r="E256" i="3"/>
  <c r="G256" i="3"/>
  <c r="A257" i="3"/>
  <c r="C257" i="3"/>
  <c r="D257" i="3"/>
  <c r="H257" i="3"/>
  <c r="A258" i="3"/>
  <c r="C258" i="3"/>
  <c r="J258" i="3"/>
  <c r="A259" i="3"/>
  <c r="C259" i="3" s="1"/>
  <c r="A260" i="3"/>
  <c r="C260" i="3" s="1"/>
  <c r="A261" i="3"/>
  <c r="C261" i="3" s="1"/>
  <c r="G261" i="3"/>
  <c r="H261" i="3"/>
  <c r="A262" i="3"/>
  <c r="I262" i="3"/>
  <c r="J262" i="3"/>
  <c r="A263" i="3"/>
  <c r="D263" i="3" s="1"/>
  <c r="B263" i="3"/>
  <c r="A264" i="3"/>
  <c r="A265" i="3"/>
  <c r="B265" i="3" s="1"/>
  <c r="J265" i="3"/>
  <c r="A266" i="3"/>
  <c r="I266" i="3" s="1"/>
  <c r="C266" i="3"/>
  <c r="F266" i="3"/>
  <c r="G266" i="3"/>
  <c r="H266" i="3"/>
  <c r="A267" i="3"/>
  <c r="D267" i="3" s="1"/>
  <c r="A268" i="3"/>
  <c r="J268" i="3" s="1"/>
  <c r="B268" i="3"/>
  <c r="A269" i="3"/>
  <c r="I269" i="3" s="1"/>
  <c r="B269" i="3"/>
  <c r="C269" i="3"/>
  <c r="A270" i="3"/>
  <c r="H270" i="3"/>
  <c r="J270" i="3"/>
  <c r="A271" i="3"/>
  <c r="B271" i="3"/>
  <c r="A272" i="3"/>
  <c r="D272" i="3"/>
  <c r="G272" i="3"/>
  <c r="A273" i="3"/>
  <c r="C273" i="3"/>
  <c r="G273" i="3"/>
  <c r="A274" i="3"/>
  <c r="C274" i="3" s="1"/>
  <c r="A275" i="3"/>
  <c r="D275" i="3" s="1"/>
  <c r="C275" i="3"/>
  <c r="A276" i="3"/>
  <c r="E276" i="3" s="1"/>
  <c r="A277" i="3"/>
  <c r="B277" i="3" s="1"/>
  <c r="C277" i="3"/>
  <c r="A278" i="3"/>
  <c r="I278" i="3" s="1"/>
  <c r="G278" i="3"/>
  <c r="J278" i="3"/>
  <c r="A279" i="3"/>
  <c r="B279" i="3" s="1"/>
  <c r="H279" i="3"/>
  <c r="A280" i="3"/>
  <c r="A281" i="3"/>
  <c r="E281" i="3" s="1"/>
  <c r="A282" i="3"/>
  <c r="B282" i="3"/>
  <c r="C282" i="3"/>
  <c r="H282" i="3"/>
  <c r="A283" i="3"/>
  <c r="D283" i="3"/>
  <c r="G283" i="3"/>
  <c r="A284" i="3"/>
  <c r="B284" i="3" s="1"/>
  <c r="A285" i="3"/>
  <c r="G285" i="3"/>
  <c r="A286" i="3"/>
  <c r="C286" i="3"/>
  <c r="D286" i="3"/>
  <c r="J286" i="3"/>
  <c r="A287" i="3"/>
  <c r="B287" i="3" s="1"/>
  <c r="F287" i="3"/>
  <c r="H287" i="3"/>
  <c r="A288" i="3"/>
  <c r="A289" i="3"/>
  <c r="B289" i="3" s="1"/>
  <c r="F289" i="3"/>
  <c r="G289" i="3"/>
  <c r="H289" i="3"/>
  <c r="I289" i="3"/>
  <c r="A290" i="3"/>
  <c r="E290" i="3" s="1"/>
  <c r="A291" i="3"/>
  <c r="D291" i="3"/>
  <c r="A292" i="3"/>
  <c r="B292" i="3" s="1"/>
  <c r="D292" i="3"/>
  <c r="F292" i="3"/>
  <c r="I292" i="3"/>
  <c r="A293" i="3"/>
  <c r="A294" i="3"/>
  <c r="B294" i="3" s="1"/>
  <c r="C294" i="3"/>
  <c r="D294" i="3"/>
  <c r="E294" i="3"/>
  <c r="G294" i="3"/>
  <c r="I294" i="3"/>
  <c r="A295" i="3"/>
  <c r="F295" i="3"/>
  <c r="A296" i="3"/>
  <c r="C296" i="3" s="1"/>
  <c r="B296" i="3"/>
  <c r="A297" i="3"/>
  <c r="C297" i="3"/>
  <c r="A298" i="3"/>
  <c r="C298" i="3" s="1"/>
  <c r="A299" i="3"/>
  <c r="F299" i="3"/>
  <c r="A300" i="3"/>
  <c r="D300" i="3"/>
  <c r="J300" i="3"/>
  <c r="A301" i="3"/>
  <c r="B301" i="3" s="1"/>
  <c r="A302" i="3"/>
  <c r="B302" i="3"/>
  <c r="A303" i="3"/>
  <c r="B303" i="3" s="1"/>
  <c r="C303" i="3"/>
  <c r="E303" i="3"/>
  <c r="G303" i="3"/>
  <c r="A304" i="3"/>
  <c r="B304" i="3"/>
  <c r="C304" i="3"/>
  <c r="E304" i="3"/>
  <c r="G304" i="3"/>
  <c r="H304" i="3"/>
  <c r="I304" i="3"/>
  <c r="A305" i="3"/>
  <c r="B305" i="3"/>
  <c r="C305" i="3"/>
  <c r="F305" i="3"/>
  <c r="A306" i="3"/>
  <c r="E306" i="3" s="1"/>
  <c r="C306" i="3"/>
  <c r="A307" i="3"/>
  <c r="D307" i="3" s="1"/>
  <c r="B307" i="3"/>
  <c r="C307" i="3"/>
  <c r="E307" i="3"/>
  <c r="F307" i="3"/>
  <c r="G307" i="3"/>
  <c r="H307" i="3"/>
  <c r="J307" i="3"/>
  <c r="A308" i="3"/>
  <c r="H308" i="3" s="1"/>
  <c r="C308" i="3"/>
  <c r="F308" i="3"/>
  <c r="A309" i="3"/>
  <c r="A310" i="3"/>
  <c r="G310" i="3" s="1"/>
  <c r="C310" i="3"/>
  <c r="I310" i="3"/>
  <c r="A311" i="3"/>
  <c r="F311" i="3" s="1"/>
  <c r="C311" i="3"/>
  <c r="A312" i="3"/>
  <c r="E312" i="3" s="1"/>
  <c r="B312" i="3"/>
  <c r="C312" i="3"/>
  <c r="G312" i="3"/>
  <c r="A313" i="3"/>
  <c r="B313" i="3" s="1"/>
  <c r="G313" i="3"/>
  <c r="A314" i="3"/>
  <c r="G314" i="3" s="1"/>
  <c r="B314" i="3"/>
  <c r="F314" i="3"/>
  <c r="A315" i="3"/>
  <c r="B315" i="3" s="1"/>
  <c r="H315" i="3"/>
  <c r="A316" i="3"/>
  <c r="B316" i="3"/>
  <c r="E316" i="3"/>
  <c r="G316" i="3"/>
  <c r="A317" i="3"/>
  <c r="C317" i="3" s="1"/>
  <c r="B317" i="3"/>
  <c r="A318" i="3"/>
  <c r="C318" i="3"/>
  <c r="D318" i="3"/>
  <c r="E318" i="3"/>
  <c r="G318" i="3"/>
  <c r="A319" i="3"/>
  <c r="E319" i="3" s="1"/>
  <c r="A320" i="3"/>
  <c r="E320" i="3" s="1"/>
  <c r="A321" i="3"/>
  <c r="C321" i="3" s="1"/>
  <c r="A322" i="3"/>
  <c r="B322" i="3"/>
  <c r="D322" i="3"/>
  <c r="F322" i="3"/>
  <c r="A323" i="3"/>
  <c r="C323" i="3" s="1"/>
  <c r="A324" i="3"/>
  <c r="A325" i="3"/>
  <c r="D325" i="3" s="1"/>
  <c r="B325" i="3"/>
  <c r="C325" i="3"/>
  <c r="E325" i="3"/>
  <c r="G325" i="3"/>
  <c r="J325" i="3"/>
  <c r="A326" i="3"/>
  <c r="J326" i="3" s="1"/>
  <c r="C326" i="3"/>
  <c r="D326" i="3"/>
  <c r="E326" i="3"/>
  <c r="F326" i="3"/>
  <c r="A327" i="3"/>
  <c r="G327" i="3" s="1"/>
  <c r="A328" i="3"/>
  <c r="D328" i="3" s="1"/>
  <c r="J328" i="3"/>
  <c r="A329" i="3"/>
  <c r="H329" i="3" s="1"/>
  <c r="E329" i="3"/>
  <c r="I329" i="3"/>
  <c r="J329" i="3"/>
  <c r="A330" i="3"/>
  <c r="C330" i="3"/>
  <c r="D330" i="3"/>
  <c r="G330" i="3"/>
  <c r="A331" i="3"/>
  <c r="A332" i="3"/>
  <c r="F332" i="3" s="1"/>
  <c r="C332" i="3"/>
  <c r="A333" i="3"/>
  <c r="B333" i="3" s="1"/>
  <c r="C333" i="3"/>
  <c r="E333" i="3"/>
  <c r="A334" i="3"/>
  <c r="F334" i="3" s="1"/>
  <c r="D334" i="3"/>
  <c r="E334" i="3"/>
  <c r="A335" i="3"/>
  <c r="D335" i="3" s="1"/>
  <c r="A336" i="3"/>
  <c r="C336" i="3" s="1"/>
  <c r="B336" i="3"/>
  <c r="D336" i="3"/>
  <c r="A337" i="3"/>
  <c r="D337" i="3"/>
  <c r="F337" i="3"/>
  <c r="G337" i="3"/>
  <c r="H337" i="3"/>
  <c r="A338" i="3"/>
  <c r="F338" i="3" s="1"/>
  <c r="B338" i="3"/>
  <c r="E338" i="3"/>
  <c r="A339" i="3"/>
  <c r="G339" i="3" s="1"/>
  <c r="E339" i="3"/>
  <c r="F339" i="3"/>
  <c r="A340" i="3"/>
  <c r="B340" i="3"/>
  <c r="D340" i="3"/>
  <c r="F340" i="3"/>
  <c r="G340" i="3"/>
  <c r="I340" i="3"/>
  <c r="J340" i="3"/>
  <c r="A341" i="3"/>
  <c r="H341" i="3" s="1"/>
  <c r="C341" i="3"/>
  <c r="F341" i="3"/>
  <c r="G341" i="3"/>
  <c r="A342" i="3"/>
  <c r="B342" i="3"/>
  <c r="A343" i="3"/>
  <c r="F343" i="3" s="1"/>
  <c r="B343" i="3"/>
  <c r="D343" i="3"/>
  <c r="I343" i="3"/>
  <c r="A344" i="3"/>
  <c r="E344" i="3" s="1"/>
  <c r="C344" i="3"/>
  <c r="A345" i="3"/>
  <c r="D345" i="3" s="1"/>
  <c r="C345" i="3"/>
  <c r="A346" i="3"/>
  <c r="G346" i="3"/>
  <c r="H346" i="3"/>
  <c r="A347" i="3"/>
  <c r="C347" i="3" s="1"/>
  <c r="A348" i="3"/>
  <c r="H348" i="3" s="1"/>
  <c r="B348" i="3"/>
  <c r="G348" i="3"/>
  <c r="A349" i="3"/>
  <c r="B349" i="3" s="1"/>
  <c r="A350" i="3"/>
  <c r="E350" i="3" s="1"/>
  <c r="B350" i="3"/>
  <c r="D350" i="3"/>
  <c r="I350" i="3"/>
  <c r="A351" i="3"/>
  <c r="F351" i="3" s="1"/>
  <c r="A352" i="3"/>
  <c r="C352" i="3" s="1"/>
  <c r="D352" i="3"/>
  <c r="A353" i="3"/>
  <c r="B353" i="3" s="1"/>
  <c r="A354" i="3"/>
  <c r="B354" i="3"/>
  <c r="D354" i="3"/>
  <c r="H354" i="3"/>
  <c r="I354" i="3"/>
  <c r="J354" i="3"/>
  <c r="A355" i="3"/>
  <c r="J355" i="3"/>
  <c r="A356" i="3"/>
  <c r="H356" i="3"/>
  <c r="J356" i="3"/>
  <c r="A357" i="3"/>
  <c r="B357" i="3" s="1"/>
  <c r="J357" i="3"/>
  <c r="A358" i="3"/>
  <c r="C358" i="3" s="1"/>
  <c r="E358" i="3"/>
  <c r="F358" i="3"/>
  <c r="G358" i="3"/>
  <c r="H358" i="3"/>
  <c r="A359" i="3"/>
  <c r="A360" i="3"/>
  <c r="D360" i="3"/>
  <c r="E360" i="3"/>
  <c r="F360" i="3"/>
  <c r="J360" i="3"/>
  <c r="A361" i="3"/>
  <c r="B361" i="3" s="1"/>
  <c r="A362" i="3"/>
  <c r="H362" i="3" s="1"/>
  <c r="A363" i="3"/>
  <c r="A364" i="3"/>
  <c r="H364" i="3" s="1"/>
  <c r="A365" i="3"/>
  <c r="C365" i="3"/>
  <c r="D365" i="3"/>
  <c r="H365" i="3"/>
  <c r="A366" i="3"/>
  <c r="B366" i="3"/>
  <c r="C366" i="3"/>
  <c r="A367" i="3"/>
  <c r="D367" i="3" s="1"/>
  <c r="C367" i="3"/>
  <c r="A368" i="3"/>
  <c r="F368" i="3"/>
  <c r="G368" i="3"/>
  <c r="A369" i="3"/>
  <c r="J369" i="3" s="1"/>
  <c r="A370" i="3"/>
  <c r="C370" i="3"/>
  <c r="D370" i="3"/>
  <c r="E370" i="3"/>
  <c r="I370" i="3"/>
  <c r="J370" i="3"/>
  <c r="A371" i="3"/>
  <c r="I371" i="3" s="1"/>
  <c r="A372" i="3"/>
  <c r="A373" i="3"/>
  <c r="F373" i="3"/>
  <c r="H373" i="3"/>
  <c r="I373" i="3"/>
  <c r="A374" i="3"/>
  <c r="C374" i="3" s="1"/>
  <c r="B374" i="3"/>
  <c r="A375" i="3"/>
  <c r="D375" i="3"/>
  <c r="H375" i="3"/>
  <c r="I375" i="3"/>
  <c r="J375" i="3"/>
  <c r="A376" i="3"/>
  <c r="A377" i="3"/>
  <c r="D377" i="3" s="1"/>
  <c r="C377" i="3"/>
  <c r="E377" i="3"/>
  <c r="A378" i="3"/>
  <c r="B378" i="3" s="1"/>
  <c r="A379" i="3"/>
  <c r="E379" i="3" s="1"/>
  <c r="F379" i="3"/>
  <c r="J379" i="3"/>
  <c r="A380" i="3"/>
  <c r="F380" i="3" s="1"/>
  <c r="A381" i="3"/>
  <c r="B381" i="3"/>
  <c r="C381" i="3"/>
  <c r="E381" i="3"/>
  <c r="H381" i="3"/>
  <c r="A382" i="3"/>
  <c r="B382" i="3" s="1"/>
  <c r="A383" i="3"/>
  <c r="A384" i="3"/>
  <c r="B384" i="3"/>
  <c r="D384" i="3"/>
  <c r="F384" i="3"/>
  <c r="G384" i="3"/>
  <c r="H384" i="3"/>
  <c r="I384" i="3"/>
  <c r="J384" i="3"/>
  <c r="A385" i="3"/>
  <c r="E385" i="3" s="1"/>
  <c r="B385" i="3"/>
  <c r="C385" i="3"/>
  <c r="D385" i="3"/>
  <c r="A386" i="3"/>
  <c r="B386" i="3"/>
  <c r="H386" i="3"/>
  <c r="A387" i="3"/>
  <c r="B387" i="3" s="1"/>
  <c r="C387" i="3"/>
  <c r="D387" i="3"/>
  <c r="G387" i="3"/>
  <c r="H387" i="3"/>
  <c r="I387" i="3"/>
  <c r="J387" i="3"/>
  <c r="A388" i="3"/>
  <c r="H388" i="3" s="1"/>
  <c r="A389" i="3"/>
  <c r="E389" i="3" s="1"/>
  <c r="A390" i="3"/>
  <c r="I390" i="3" s="1"/>
  <c r="B390" i="3"/>
  <c r="C390" i="3"/>
  <c r="D390" i="3"/>
  <c r="E390" i="3"/>
  <c r="F390" i="3"/>
  <c r="G390" i="3"/>
  <c r="A391" i="3"/>
  <c r="D391" i="3"/>
  <c r="F391" i="3"/>
  <c r="G391" i="3"/>
  <c r="J391" i="3"/>
  <c r="A392" i="3"/>
  <c r="C392" i="3" s="1"/>
  <c r="A393" i="3"/>
  <c r="B393" i="3" s="1"/>
  <c r="J393" i="3"/>
  <c r="A394" i="3"/>
  <c r="C394" i="3" s="1"/>
  <c r="A395" i="3"/>
  <c r="B395" i="3"/>
  <c r="A396" i="3"/>
  <c r="B396" i="3"/>
  <c r="A397" i="3"/>
  <c r="B397" i="3"/>
  <c r="C397" i="3"/>
  <c r="A398" i="3"/>
  <c r="B398" i="3"/>
  <c r="C398" i="3"/>
  <c r="D398" i="3"/>
  <c r="E398" i="3"/>
  <c r="F398" i="3"/>
  <c r="G398" i="3"/>
  <c r="J398" i="3"/>
  <c r="A399" i="3"/>
  <c r="J399" i="3" s="1"/>
  <c r="B399" i="3"/>
  <c r="E399" i="3"/>
  <c r="F399" i="3"/>
  <c r="H399" i="3"/>
  <c r="A400" i="3"/>
  <c r="B400" i="3" s="1"/>
  <c r="D400" i="3"/>
  <c r="E400" i="3"/>
  <c r="F400" i="3"/>
  <c r="G400" i="3"/>
  <c r="J400" i="3"/>
  <c r="A401" i="3"/>
  <c r="H401" i="3" s="1"/>
  <c r="B401" i="3"/>
  <c r="F401" i="3"/>
  <c r="A402" i="3"/>
  <c r="C402" i="3" s="1"/>
  <c r="B402" i="3"/>
  <c r="D402" i="3"/>
  <c r="H402" i="3"/>
  <c r="I402" i="3"/>
  <c r="J402" i="3"/>
  <c r="A403" i="3"/>
  <c r="B403" i="3" s="1"/>
  <c r="E403" i="3"/>
  <c r="F403" i="3"/>
  <c r="A404" i="3"/>
  <c r="C404" i="3" s="1"/>
  <c r="B404" i="3"/>
  <c r="E404" i="3"/>
  <c r="H404" i="3"/>
  <c r="I404" i="3"/>
  <c r="J404" i="3"/>
  <c r="A405" i="3"/>
  <c r="B405" i="3" s="1"/>
  <c r="A406" i="3"/>
  <c r="H406" i="3" s="1"/>
  <c r="A407" i="3"/>
  <c r="E407" i="3"/>
  <c r="A408" i="3"/>
  <c r="C408" i="3" s="1"/>
  <c r="A409" i="3"/>
  <c r="B409" i="3"/>
  <c r="C409" i="3"/>
  <c r="A410" i="3"/>
  <c r="B410" i="3" s="1"/>
  <c r="D410" i="3"/>
  <c r="A411" i="3"/>
  <c r="F411" i="3" s="1"/>
  <c r="A412" i="3"/>
  <c r="C412" i="3" s="1"/>
  <c r="B412" i="3"/>
  <c r="F412" i="3"/>
  <c r="A413" i="3"/>
  <c r="B413" i="3"/>
  <c r="D413" i="3"/>
  <c r="F413" i="3"/>
  <c r="G413" i="3"/>
  <c r="H413" i="3"/>
  <c r="A414" i="3"/>
  <c r="C414" i="3"/>
  <c r="D414" i="3"/>
  <c r="E414" i="3"/>
  <c r="F414" i="3"/>
  <c r="H414" i="3"/>
  <c r="A415" i="3"/>
  <c r="G415" i="3" s="1"/>
  <c r="A416" i="3"/>
  <c r="B416" i="3"/>
  <c r="D416" i="3"/>
  <c r="E416" i="3"/>
  <c r="F416" i="3"/>
  <c r="G416" i="3"/>
  <c r="H416" i="3"/>
  <c r="J416" i="3"/>
  <c r="A417" i="3"/>
  <c r="F417" i="3"/>
  <c r="G417" i="3"/>
  <c r="H417" i="3"/>
  <c r="A418" i="3"/>
  <c r="D418" i="3" s="1"/>
  <c r="A419" i="3"/>
  <c r="C419" i="3" s="1"/>
  <c r="D419" i="3"/>
  <c r="F419" i="3"/>
  <c r="H419" i="3"/>
  <c r="I419" i="3"/>
  <c r="J419" i="3"/>
  <c r="A420" i="3"/>
  <c r="D420" i="3" s="1"/>
  <c r="A421" i="3"/>
  <c r="C421" i="3" s="1"/>
  <c r="A422" i="3"/>
  <c r="D422" i="3" s="1"/>
  <c r="C422" i="3"/>
  <c r="E422" i="3"/>
  <c r="I422" i="3"/>
  <c r="J422" i="3"/>
  <c r="A423" i="3"/>
  <c r="H423" i="3" s="1"/>
  <c r="A424" i="3"/>
  <c r="B424" i="3"/>
  <c r="C424" i="3"/>
  <c r="D424" i="3"/>
  <c r="E424" i="3"/>
  <c r="F424" i="3"/>
  <c r="G424" i="3"/>
  <c r="H424" i="3"/>
  <c r="I424" i="3"/>
  <c r="J424" i="3"/>
  <c r="A425" i="3"/>
  <c r="B425" i="3"/>
  <c r="D425" i="3"/>
  <c r="A426" i="3"/>
  <c r="E426" i="3" s="1"/>
  <c r="B426" i="3"/>
  <c r="A427" i="3"/>
  <c r="H427" i="3"/>
  <c r="A428" i="3"/>
  <c r="B428" i="3" s="1"/>
  <c r="C428" i="3"/>
  <c r="A429" i="3"/>
  <c r="A430" i="3"/>
  <c r="J430" i="3" s="1"/>
  <c r="A431" i="3"/>
  <c r="J431" i="3" s="1"/>
  <c r="A432" i="3"/>
  <c r="C432" i="3" s="1"/>
  <c r="B432" i="3"/>
  <c r="A433" i="3"/>
  <c r="F433" i="3"/>
  <c r="G433" i="3"/>
  <c r="I433" i="3"/>
  <c r="J433" i="3"/>
  <c r="A434" i="3"/>
  <c r="C434" i="3"/>
  <c r="D434" i="3"/>
  <c r="A435" i="3"/>
  <c r="D435" i="3" s="1"/>
  <c r="B435" i="3"/>
  <c r="C435" i="3"/>
  <c r="J435" i="3"/>
  <c r="A436" i="3"/>
  <c r="H436" i="3" s="1"/>
  <c r="B436" i="3"/>
  <c r="A437" i="3"/>
  <c r="J437" i="3" s="1"/>
  <c r="B437" i="3"/>
  <c r="D437" i="3"/>
  <c r="F437" i="3"/>
  <c r="G437" i="3"/>
  <c r="H437" i="3"/>
  <c r="I437" i="3"/>
  <c r="A438" i="3"/>
  <c r="F438" i="3"/>
  <c r="H438" i="3"/>
  <c r="J438" i="3"/>
  <c r="A439" i="3"/>
  <c r="B439" i="3"/>
  <c r="C439" i="3"/>
  <c r="D439" i="3"/>
  <c r="F439" i="3"/>
  <c r="A440" i="3"/>
  <c r="H440" i="3" s="1"/>
  <c r="A441" i="3"/>
  <c r="G441" i="3" s="1"/>
  <c r="E441" i="3"/>
  <c r="F441" i="3"/>
  <c r="I441" i="3"/>
  <c r="A442" i="3"/>
  <c r="C442" i="3" s="1"/>
  <c r="B442" i="3"/>
  <c r="D442" i="3"/>
  <c r="A443" i="3"/>
  <c r="A444" i="3"/>
  <c r="E444" i="3" s="1"/>
  <c r="B444" i="3"/>
  <c r="H444" i="3"/>
  <c r="I444" i="3"/>
  <c r="J444" i="3"/>
  <c r="A445" i="3"/>
  <c r="D445" i="3"/>
  <c r="E445" i="3"/>
  <c r="G445" i="3"/>
  <c r="I445" i="3"/>
  <c r="J445" i="3"/>
  <c r="A446" i="3"/>
  <c r="B446" i="3"/>
  <c r="C446" i="3"/>
  <c r="D446" i="3"/>
  <c r="E446" i="3"/>
  <c r="F446" i="3"/>
  <c r="G446" i="3"/>
  <c r="H446" i="3"/>
  <c r="A447" i="3"/>
  <c r="D447" i="3"/>
  <c r="G447" i="3"/>
  <c r="A448" i="3"/>
  <c r="H448" i="3" s="1"/>
  <c r="E448" i="3"/>
  <c r="G448" i="3"/>
  <c r="A449" i="3"/>
  <c r="D449" i="3" s="1"/>
  <c r="B449" i="3"/>
  <c r="I449" i="3"/>
  <c r="A450" i="3"/>
  <c r="G450" i="3" s="1"/>
  <c r="C450" i="3"/>
  <c r="F450" i="3"/>
  <c r="A451" i="3"/>
  <c r="I451" i="3"/>
  <c r="A452" i="3"/>
  <c r="A453" i="3"/>
  <c r="B453" i="3"/>
  <c r="A454" i="3"/>
  <c r="J454" i="3" s="1"/>
  <c r="A455" i="3"/>
  <c r="D455" i="3" s="1"/>
  <c r="B455" i="3"/>
  <c r="I455" i="3"/>
  <c r="A456" i="3"/>
  <c r="D456" i="3"/>
  <c r="G456" i="3"/>
  <c r="H456" i="3"/>
  <c r="A457" i="3"/>
  <c r="A458" i="3"/>
  <c r="B458" i="3"/>
  <c r="D458" i="3"/>
  <c r="E458" i="3"/>
  <c r="F458" i="3"/>
  <c r="G458" i="3"/>
  <c r="J458" i="3"/>
  <c r="A459" i="3"/>
  <c r="I459" i="3" s="1"/>
  <c r="D459" i="3"/>
  <c r="A460" i="3"/>
  <c r="B460" i="3" s="1"/>
  <c r="A461" i="3"/>
  <c r="C461" i="3"/>
  <c r="D461" i="3"/>
  <c r="G461" i="3"/>
  <c r="A462" i="3"/>
  <c r="A463" i="3"/>
  <c r="D463" i="3"/>
  <c r="J463" i="3"/>
  <c r="A464" i="3"/>
  <c r="H464" i="3" s="1"/>
  <c r="B464" i="3"/>
  <c r="A465" i="3"/>
  <c r="B465" i="3" s="1"/>
  <c r="A466" i="3"/>
  <c r="B466" i="3" s="1"/>
  <c r="D466" i="3"/>
  <c r="E466" i="3"/>
  <c r="F466" i="3"/>
  <c r="G466" i="3"/>
  <c r="H466" i="3"/>
  <c r="I466" i="3"/>
  <c r="J466" i="3"/>
  <c r="A467" i="3"/>
  <c r="H467" i="3" s="1"/>
  <c r="A468" i="3"/>
  <c r="B468" i="3" s="1"/>
  <c r="E468" i="3"/>
  <c r="A469" i="3"/>
  <c r="D469" i="3" s="1"/>
  <c r="C469" i="3"/>
  <c r="J469" i="3"/>
  <c r="A470" i="3"/>
  <c r="D470" i="3" s="1"/>
  <c r="A471" i="3"/>
  <c r="C471" i="3"/>
  <c r="I471" i="3"/>
  <c r="J471" i="3"/>
  <c r="A472" i="3"/>
  <c r="G472" i="3" s="1"/>
  <c r="A473" i="3"/>
  <c r="B473" i="3" s="1"/>
  <c r="D473" i="3"/>
  <c r="F473" i="3"/>
  <c r="G473" i="3"/>
  <c r="I473" i="3"/>
  <c r="A474" i="3"/>
  <c r="G474" i="3" s="1"/>
  <c r="F474" i="3"/>
  <c r="A475" i="3"/>
  <c r="B475" i="3"/>
  <c r="A476" i="3"/>
  <c r="I476" i="3" s="1"/>
  <c r="B476" i="3"/>
  <c r="D476" i="3"/>
  <c r="E476" i="3"/>
  <c r="F476" i="3"/>
  <c r="G476" i="3"/>
  <c r="H476" i="3"/>
  <c r="J476" i="3"/>
  <c r="A477" i="3"/>
  <c r="B477" i="3"/>
  <c r="H477" i="3"/>
  <c r="I477" i="3"/>
  <c r="A478" i="3"/>
  <c r="E478" i="3" s="1"/>
  <c r="A479" i="3"/>
  <c r="B479" i="3" s="1"/>
  <c r="A480" i="3"/>
  <c r="B480" i="3" s="1"/>
  <c r="A481" i="3"/>
  <c r="H481" i="3"/>
  <c r="I481" i="3"/>
  <c r="J481" i="3"/>
  <c r="A482" i="3"/>
  <c r="E482" i="3" s="1"/>
  <c r="B482" i="3"/>
  <c r="C482" i="3"/>
  <c r="A483" i="3"/>
  <c r="G483" i="3" s="1"/>
  <c r="D483" i="3"/>
  <c r="A484" i="3"/>
  <c r="A485" i="3"/>
  <c r="G485" i="3" s="1"/>
  <c r="A486" i="3"/>
  <c r="C486" i="3"/>
  <c r="H486" i="3"/>
  <c r="A487" i="3"/>
  <c r="I487" i="3" s="1"/>
  <c r="A488" i="3"/>
  <c r="F488" i="3"/>
  <c r="G488" i="3"/>
  <c r="H488" i="3"/>
  <c r="I488" i="3"/>
  <c r="A489" i="3"/>
  <c r="D489" i="3" s="1"/>
  <c r="G489" i="3"/>
  <c r="A490" i="3"/>
  <c r="B490" i="3" s="1"/>
  <c r="C490" i="3"/>
  <c r="D490" i="3"/>
  <c r="E490" i="3"/>
  <c r="F490" i="3"/>
  <c r="A491" i="3"/>
  <c r="J491" i="3" s="1"/>
  <c r="A492" i="3"/>
  <c r="C492" i="3" s="1"/>
  <c r="A493" i="3"/>
  <c r="B493" i="3"/>
  <c r="E493" i="3"/>
  <c r="F493" i="3"/>
  <c r="G493" i="3"/>
  <c r="H493" i="3"/>
  <c r="A494" i="3"/>
  <c r="E494" i="3" s="1"/>
  <c r="A495" i="3"/>
  <c r="B495" i="3" s="1"/>
  <c r="C495" i="3"/>
  <c r="D495" i="3"/>
  <c r="E495" i="3"/>
  <c r="F495" i="3"/>
  <c r="A496" i="3"/>
  <c r="J496" i="3" s="1"/>
  <c r="C496" i="3"/>
  <c r="A497" i="3"/>
  <c r="B497" i="3"/>
  <c r="C497" i="3"/>
  <c r="D497" i="3"/>
  <c r="E497" i="3"/>
  <c r="F497" i="3"/>
  <c r="H497" i="3"/>
  <c r="J497" i="3"/>
  <c r="A498" i="3"/>
  <c r="C498" i="3" s="1"/>
  <c r="B498" i="3"/>
  <c r="D498" i="3"/>
  <c r="A499" i="3"/>
  <c r="B499" i="3"/>
  <c r="C499" i="3"/>
  <c r="D499" i="3"/>
  <c r="A500" i="3"/>
  <c r="H500" i="3" s="1"/>
  <c r="C500" i="3"/>
  <c r="D500" i="3"/>
  <c r="E500" i="3"/>
  <c r="F500" i="3"/>
  <c r="G500" i="3"/>
  <c r="I500" i="3"/>
  <c r="A501" i="3"/>
  <c r="B501" i="3"/>
  <c r="D501" i="3"/>
  <c r="F501" i="3"/>
  <c r="A502" i="3"/>
  <c r="D502" i="3" s="1"/>
  <c r="A503" i="3"/>
  <c r="C503" i="3" s="1"/>
  <c r="D503" i="3"/>
  <c r="E503" i="3"/>
  <c r="A504" i="3"/>
  <c r="B504" i="3" s="1"/>
  <c r="A505" i="3"/>
  <c r="I505" i="3" s="1"/>
  <c r="B505" i="3"/>
  <c r="D505" i="3"/>
  <c r="F505" i="3"/>
  <c r="G505" i="3"/>
  <c r="H505" i="3"/>
  <c r="A6" i="3"/>
  <c r="I6" i="3" s="1"/>
  <c r="A5" i="3"/>
  <c r="E5" i="3" s="1"/>
  <c r="F145" i="3" l="1"/>
  <c r="C145" i="3"/>
  <c r="C172" i="3"/>
  <c r="I172" i="3"/>
  <c r="D297" i="3"/>
  <c r="H297" i="3"/>
  <c r="J297" i="3"/>
  <c r="B195" i="3"/>
  <c r="J195" i="3"/>
  <c r="H120" i="3"/>
  <c r="J120" i="3"/>
  <c r="D104" i="3"/>
  <c r="E104" i="3"/>
  <c r="F104" i="3"/>
  <c r="J104" i="3"/>
  <c r="B151" i="3"/>
  <c r="E151" i="3"/>
  <c r="F151" i="3"/>
  <c r="I151" i="3"/>
  <c r="J119" i="3"/>
  <c r="E119" i="3"/>
  <c r="H74" i="3"/>
  <c r="I74" i="3"/>
  <c r="E186" i="3"/>
  <c r="I186" i="3"/>
  <c r="B481" i="3"/>
  <c r="G481" i="3"/>
  <c r="B365" i="3"/>
  <c r="F365" i="3"/>
  <c r="I365" i="3"/>
  <c r="C480" i="3"/>
  <c r="B456" i="3"/>
  <c r="C456" i="3"/>
  <c r="F456" i="3"/>
  <c r="B450" i="3"/>
  <c r="J446" i="3"/>
  <c r="I446" i="3"/>
  <c r="D441" i="3"/>
  <c r="I436" i="3"/>
  <c r="J412" i="3"/>
  <c r="G404" i="3"/>
  <c r="J394" i="3"/>
  <c r="F389" i="3"/>
  <c r="B370" i="3"/>
  <c r="F370" i="3"/>
  <c r="G370" i="3"/>
  <c r="H370" i="3"/>
  <c r="H357" i="3"/>
  <c r="C342" i="3"/>
  <c r="H342" i="3"/>
  <c r="B337" i="3"/>
  <c r="C337" i="3"/>
  <c r="E337" i="3"/>
  <c r="I337" i="3"/>
  <c r="J337" i="3"/>
  <c r="F270" i="3"/>
  <c r="C270" i="3"/>
  <c r="G270" i="3"/>
  <c r="C262" i="3"/>
  <c r="D262" i="3"/>
  <c r="E262" i="3"/>
  <c r="F256" i="3"/>
  <c r="J256" i="3"/>
  <c r="I231" i="3"/>
  <c r="E231" i="3"/>
  <c r="G231" i="3"/>
  <c r="I211" i="3"/>
  <c r="G211" i="3"/>
  <c r="C178" i="3"/>
  <c r="B178" i="3"/>
  <c r="F178" i="3"/>
  <c r="J169" i="3"/>
  <c r="D149" i="3"/>
  <c r="I149" i="3"/>
  <c r="I111" i="3"/>
  <c r="J111" i="3"/>
  <c r="C83" i="3"/>
  <c r="D83" i="3"/>
  <c r="J83" i="3"/>
  <c r="C28" i="3"/>
  <c r="D28" i="3"/>
  <c r="F28" i="3"/>
  <c r="I129" i="3"/>
  <c r="J129" i="3"/>
  <c r="J309" i="3"/>
  <c r="D309" i="3"/>
  <c r="E309" i="3"/>
  <c r="F309" i="3"/>
  <c r="F282" i="3"/>
  <c r="D282" i="3"/>
  <c r="E282" i="3"/>
  <c r="G282" i="3"/>
  <c r="D316" i="3"/>
  <c r="H316" i="3"/>
  <c r="I316" i="3"/>
  <c r="D295" i="3"/>
  <c r="B295" i="3"/>
  <c r="C295" i="3"/>
  <c r="C243" i="3"/>
  <c r="F243" i="3"/>
  <c r="E202" i="3"/>
  <c r="H202" i="3"/>
  <c r="J202" i="3"/>
  <c r="C19" i="3"/>
  <c r="E19" i="3"/>
  <c r="F19" i="3"/>
  <c r="J19" i="3"/>
  <c r="C413" i="3"/>
  <c r="E413" i="3"/>
  <c r="F330" i="3"/>
  <c r="J330" i="3"/>
  <c r="D304" i="3"/>
  <c r="F304" i="3"/>
  <c r="J304" i="3"/>
  <c r="G48" i="3"/>
  <c r="F48" i="3"/>
  <c r="H48" i="3"/>
  <c r="I48" i="3"/>
  <c r="B48" i="3"/>
  <c r="D18" i="3"/>
  <c r="E18" i="3"/>
  <c r="G18" i="3"/>
  <c r="H18" i="3"/>
  <c r="J468" i="3"/>
  <c r="J455" i="3"/>
  <c r="B441" i="3"/>
  <c r="G412" i="3"/>
  <c r="F404" i="3"/>
  <c r="H394" i="3"/>
  <c r="B389" i="3"/>
  <c r="I369" i="3"/>
  <c r="E357" i="3"/>
  <c r="J349" i="3"/>
  <c r="I336" i="3"/>
  <c r="B323" i="3"/>
  <c r="G323" i="3"/>
  <c r="G279" i="3"/>
  <c r="I279" i="3"/>
  <c r="I255" i="3"/>
  <c r="B236" i="3"/>
  <c r="G236" i="3"/>
  <c r="I169" i="3"/>
  <c r="B127" i="3"/>
  <c r="H127" i="3"/>
  <c r="I127" i="3"/>
  <c r="J127" i="3"/>
  <c r="D127" i="3"/>
  <c r="J26" i="3"/>
  <c r="D26" i="3"/>
  <c r="E26" i="3"/>
  <c r="H26" i="3"/>
  <c r="D10" i="3"/>
  <c r="I10" i="3"/>
  <c r="B443" i="3"/>
  <c r="G443" i="3"/>
  <c r="F429" i="3"/>
  <c r="B429" i="3"/>
  <c r="D394" i="3"/>
  <c r="I362" i="3"/>
  <c r="B177" i="3"/>
  <c r="H177" i="3"/>
  <c r="F169" i="3"/>
  <c r="D126" i="3"/>
  <c r="E126" i="3"/>
  <c r="B82" i="3"/>
  <c r="C82" i="3"/>
  <c r="D82" i="3"/>
  <c r="F82" i="3"/>
  <c r="H9" i="3"/>
  <c r="C215" i="3"/>
  <c r="D215" i="3"/>
  <c r="B49" i="3"/>
  <c r="C49" i="3"/>
  <c r="D49" i="3"/>
  <c r="E49" i="3"/>
  <c r="F366" i="3"/>
  <c r="H366" i="3"/>
  <c r="F272" i="3"/>
  <c r="J272" i="3"/>
  <c r="G152" i="3"/>
  <c r="C152" i="3"/>
  <c r="D152" i="3"/>
  <c r="E152" i="3"/>
  <c r="F152" i="3"/>
  <c r="J152" i="3"/>
  <c r="J171" i="3"/>
  <c r="D171" i="3"/>
  <c r="G171" i="3"/>
  <c r="I479" i="3"/>
  <c r="H468" i="3"/>
  <c r="H369" i="3"/>
  <c r="D349" i="3"/>
  <c r="E147" i="3"/>
  <c r="F147" i="3"/>
  <c r="B486" i="3"/>
  <c r="J486" i="3"/>
  <c r="G479" i="3"/>
  <c r="I474" i="3"/>
  <c r="G468" i="3"/>
  <c r="H455" i="3"/>
  <c r="H449" i="3"/>
  <c r="C436" i="3"/>
  <c r="E436" i="3"/>
  <c r="F436" i="3"/>
  <c r="G436" i="3"/>
  <c r="D428" i="3"/>
  <c r="D404" i="3"/>
  <c r="G369" i="3"/>
  <c r="E286" i="3"/>
  <c r="F286" i="3"/>
  <c r="H286" i="3"/>
  <c r="I286" i="3"/>
  <c r="B250" i="3"/>
  <c r="J250" i="3"/>
  <c r="G125" i="3"/>
  <c r="B100" i="3"/>
  <c r="J100" i="3"/>
  <c r="G89" i="3"/>
  <c r="J89" i="3"/>
  <c r="B89" i="3"/>
  <c r="G453" i="3"/>
  <c r="D453" i="3"/>
  <c r="F453" i="3"/>
  <c r="B407" i="3"/>
  <c r="J407" i="3"/>
  <c r="C264" i="3"/>
  <c r="B264" i="3"/>
  <c r="B257" i="3"/>
  <c r="E257" i="3"/>
  <c r="F257" i="3"/>
  <c r="G257" i="3"/>
  <c r="H433" i="3"/>
  <c r="B433" i="3"/>
  <c r="D433" i="3"/>
  <c r="E433" i="3"/>
  <c r="D27" i="3"/>
  <c r="E27" i="3"/>
  <c r="F27" i="3"/>
  <c r="F479" i="3"/>
  <c r="B440" i="3"/>
  <c r="G440" i="3"/>
  <c r="F369" i="3"/>
  <c r="D156" i="3"/>
  <c r="J156" i="3"/>
  <c r="D116" i="3"/>
  <c r="G116" i="3"/>
  <c r="E479" i="3"/>
  <c r="D468" i="3"/>
  <c r="H435" i="3"/>
  <c r="E369" i="3"/>
  <c r="E313" i="3"/>
  <c r="H278" i="3"/>
  <c r="D278" i="3"/>
  <c r="F278" i="3"/>
  <c r="J259" i="3"/>
  <c r="C80" i="3"/>
  <c r="E80" i="3"/>
  <c r="H80" i="3"/>
  <c r="I483" i="3"/>
  <c r="D479" i="3"/>
  <c r="D474" i="3"/>
  <c r="C468" i="3"/>
  <c r="D454" i="3"/>
  <c r="J448" i="3"/>
  <c r="C445" i="3"/>
  <c r="B445" i="3"/>
  <c r="F435" i="3"/>
  <c r="C416" i="3"/>
  <c r="I416" i="3"/>
  <c r="G411" i="3"/>
  <c r="J382" i="3"/>
  <c r="B375" i="3"/>
  <c r="F375" i="3"/>
  <c r="D369" i="3"/>
  <c r="G361" i="3"/>
  <c r="I327" i="3"/>
  <c r="D313" i="3"/>
  <c r="E284" i="3"/>
  <c r="F267" i="3"/>
  <c r="E259" i="3"/>
  <c r="J254" i="3"/>
  <c r="H241" i="3"/>
  <c r="H218" i="3"/>
  <c r="E182" i="3"/>
  <c r="J174" i="3"/>
  <c r="D135" i="3"/>
  <c r="E135" i="3"/>
  <c r="G135" i="3"/>
  <c r="B124" i="3"/>
  <c r="C124" i="3"/>
  <c r="D124" i="3"/>
  <c r="E124" i="3"/>
  <c r="H124" i="3"/>
  <c r="D115" i="3"/>
  <c r="E115" i="3"/>
  <c r="I98" i="3"/>
  <c r="E98" i="3"/>
  <c r="G98" i="3"/>
  <c r="H98" i="3"/>
  <c r="J98" i="3"/>
  <c r="J87" i="3"/>
  <c r="D31" i="3"/>
  <c r="B140" i="3"/>
  <c r="C140" i="3"/>
  <c r="E451" i="3"/>
  <c r="F451" i="3"/>
  <c r="E349" i="3"/>
  <c r="F349" i="3"/>
  <c r="G349" i="3"/>
  <c r="B9" i="3"/>
  <c r="D9" i="3"/>
  <c r="F9" i="3"/>
  <c r="G9" i="3"/>
  <c r="E474" i="3"/>
  <c r="H361" i="3"/>
  <c r="C285" i="3"/>
  <c r="E285" i="3"/>
  <c r="J285" i="3"/>
  <c r="C255" i="3"/>
  <c r="E255" i="3"/>
  <c r="I241" i="3"/>
  <c r="I218" i="3"/>
  <c r="B183" i="3"/>
  <c r="H183" i="3"/>
  <c r="I183" i="3"/>
  <c r="E169" i="3"/>
  <c r="G169" i="3"/>
  <c r="H169" i="3"/>
  <c r="C88" i="3"/>
  <c r="F88" i="3"/>
  <c r="B69" i="3"/>
  <c r="E69" i="3"/>
  <c r="E38" i="3"/>
  <c r="G38" i="3"/>
  <c r="H483" i="3"/>
  <c r="C479" i="3"/>
  <c r="B474" i="3"/>
  <c r="C454" i="3"/>
  <c r="I448" i="3"/>
  <c r="E435" i="3"/>
  <c r="H415" i="3"/>
  <c r="I382" i="3"/>
  <c r="F374" i="3"/>
  <c r="C369" i="3"/>
  <c r="G334" i="3"/>
  <c r="H327" i="3"/>
  <c r="C284" i="3"/>
  <c r="E267" i="3"/>
  <c r="D259" i="3"/>
  <c r="I254" i="3"/>
  <c r="G248" i="3"/>
  <c r="F241" i="3"/>
  <c r="J226" i="3"/>
  <c r="F218" i="3"/>
  <c r="G207" i="3"/>
  <c r="D182" i="3"/>
  <c r="C174" i="3"/>
  <c r="E164" i="3"/>
  <c r="G164" i="3"/>
  <c r="H164" i="3"/>
  <c r="E97" i="3"/>
  <c r="G36" i="3"/>
  <c r="D24" i="3"/>
  <c r="F24" i="3"/>
  <c r="J24" i="3"/>
  <c r="G57" i="3"/>
  <c r="H57" i="3"/>
  <c r="I57" i="3"/>
  <c r="J57" i="3"/>
  <c r="C57" i="3"/>
  <c r="F468" i="3"/>
  <c r="I468" i="3"/>
  <c r="B454" i="3"/>
  <c r="D426" i="3"/>
  <c r="D374" i="3"/>
  <c r="B369" i="3"/>
  <c r="C320" i="3"/>
  <c r="F320" i="3"/>
  <c r="F313" i="3"/>
  <c r="H313" i="3"/>
  <c r="B259" i="3"/>
  <c r="C182" i="3"/>
  <c r="B108" i="3"/>
  <c r="J108" i="3"/>
  <c r="G87" i="3"/>
  <c r="H87" i="3"/>
  <c r="G31" i="3"/>
  <c r="I31" i="3"/>
  <c r="J31" i="3"/>
  <c r="C31" i="3"/>
  <c r="E483" i="3"/>
  <c r="J483" i="3"/>
  <c r="J453" i="3"/>
  <c r="I453" i="3"/>
  <c r="G435" i="3"/>
  <c r="I435" i="3"/>
  <c r="G291" i="3"/>
  <c r="B291" i="3"/>
  <c r="G187" i="3"/>
  <c r="E453" i="3"/>
  <c r="B438" i="3"/>
  <c r="I438" i="3"/>
  <c r="I409" i="3"/>
  <c r="D409" i="3"/>
  <c r="E409" i="3"/>
  <c r="F409" i="3"/>
  <c r="J390" i="3"/>
  <c r="D381" i="3"/>
  <c r="J381" i="3"/>
  <c r="C360" i="3"/>
  <c r="B360" i="3"/>
  <c r="G360" i="3"/>
  <c r="H360" i="3"/>
  <c r="I360" i="3"/>
  <c r="C354" i="3"/>
  <c r="F354" i="3"/>
  <c r="I297" i="3"/>
  <c r="J282" i="3"/>
  <c r="J257" i="3"/>
  <c r="F187" i="3"/>
  <c r="B180" i="3"/>
  <c r="H180" i="3"/>
  <c r="I180" i="3"/>
  <c r="F161" i="3"/>
  <c r="E161" i="3"/>
  <c r="C153" i="3"/>
  <c r="I153" i="3"/>
  <c r="J153" i="3"/>
  <c r="H141" i="3"/>
  <c r="D57" i="3"/>
  <c r="F359" i="3"/>
  <c r="G359" i="3"/>
  <c r="F252" i="3"/>
  <c r="I252" i="3"/>
  <c r="J42" i="3"/>
  <c r="F42" i="3"/>
  <c r="F502" i="3"/>
  <c r="I502" i="3"/>
  <c r="H479" i="3"/>
  <c r="J479" i="3"/>
  <c r="B327" i="3"/>
  <c r="C327" i="3"/>
  <c r="D327" i="3"/>
  <c r="C267" i="3"/>
  <c r="H267" i="3"/>
  <c r="J267" i="3"/>
  <c r="B241" i="3"/>
  <c r="E241" i="3"/>
  <c r="G241" i="3"/>
  <c r="J241" i="3"/>
  <c r="D174" i="3"/>
  <c r="I174" i="3"/>
  <c r="G30" i="3"/>
  <c r="J30" i="3"/>
  <c r="I306" i="3"/>
  <c r="H306" i="3"/>
  <c r="E226" i="3"/>
  <c r="F226" i="3"/>
  <c r="G226" i="3"/>
  <c r="H226" i="3"/>
  <c r="J218" i="3"/>
  <c r="E218" i="3"/>
  <c r="G218" i="3"/>
  <c r="B189" i="3"/>
  <c r="E189" i="3"/>
  <c r="I189" i="3"/>
  <c r="J189" i="3"/>
  <c r="F144" i="3"/>
  <c r="G144" i="3"/>
  <c r="J144" i="3"/>
  <c r="F97" i="3"/>
  <c r="G97" i="3"/>
  <c r="J97" i="3"/>
  <c r="B97" i="3"/>
  <c r="E58" i="3"/>
  <c r="H58" i="3"/>
  <c r="I58" i="3"/>
  <c r="H36" i="3"/>
  <c r="I36" i="3"/>
  <c r="B36" i="3"/>
  <c r="J482" i="3"/>
  <c r="C448" i="3"/>
  <c r="B448" i="3"/>
  <c r="F448" i="3"/>
  <c r="I334" i="3"/>
  <c r="H334" i="3"/>
  <c r="G299" i="3"/>
  <c r="H299" i="3"/>
  <c r="B254" i="3"/>
  <c r="E254" i="3"/>
  <c r="F254" i="3"/>
  <c r="G254" i="3"/>
  <c r="H207" i="3"/>
  <c r="I207" i="3"/>
  <c r="F57" i="3"/>
  <c r="G482" i="3"/>
  <c r="H453" i="3"/>
  <c r="H443" i="3"/>
  <c r="B391" i="3"/>
  <c r="E391" i="3"/>
  <c r="B283" i="3"/>
  <c r="E283" i="3"/>
  <c r="F283" i="3"/>
  <c r="H258" i="3"/>
  <c r="I258" i="3"/>
  <c r="B162" i="3"/>
  <c r="G162" i="3"/>
  <c r="I162" i="3"/>
  <c r="H142" i="3"/>
  <c r="C142" i="3"/>
  <c r="E142" i="3"/>
  <c r="E57" i="3"/>
  <c r="C501" i="3"/>
  <c r="E501" i="3"/>
  <c r="F482" i="3"/>
  <c r="F443" i="3"/>
  <c r="J500" i="3"/>
  <c r="G497" i="3"/>
  <c r="I497" i="3"/>
  <c r="H489" i="3"/>
  <c r="D482" i="3"/>
  <c r="C453" i="3"/>
  <c r="H447" i="3"/>
  <c r="B447" i="3"/>
  <c r="E443" i="3"/>
  <c r="H390" i="3"/>
  <c r="I380" i="3"/>
  <c r="E359" i="3"/>
  <c r="J318" i="3"/>
  <c r="F318" i="3"/>
  <c r="H318" i="3"/>
  <c r="G297" i="3"/>
  <c r="I282" i="3"/>
  <c r="B273" i="3"/>
  <c r="J273" i="3"/>
  <c r="I257" i="3"/>
  <c r="G252" i="3"/>
  <c r="D239" i="3"/>
  <c r="E239" i="3"/>
  <c r="H239" i="3"/>
  <c r="F223" i="3"/>
  <c r="J223" i="3"/>
  <c r="B215" i="3"/>
  <c r="E167" i="3"/>
  <c r="I152" i="3"/>
  <c r="G141" i="3"/>
  <c r="I104" i="3"/>
  <c r="F63" i="3"/>
  <c r="I63" i="3"/>
  <c r="B57" i="3"/>
  <c r="J49" i="3"/>
  <c r="H42" i="3"/>
  <c r="J22" i="3"/>
  <c r="B22" i="3"/>
  <c r="C22" i="3"/>
  <c r="F22" i="3"/>
  <c r="J60" i="3"/>
  <c r="B345" i="3"/>
  <c r="C329" i="3"/>
  <c r="E289" i="3"/>
  <c r="I95" i="3"/>
  <c r="E77" i="3"/>
  <c r="E68" i="3"/>
  <c r="E60" i="3"/>
  <c r="H95" i="3"/>
  <c r="D77" i="3"/>
  <c r="D60" i="3"/>
  <c r="J55" i="3"/>
  <c r="B419" i="3"/>
  <c r="D393" i="3"/>
  <c r="B388" i="3"/>
  <c r="B377" i="3"/>
  <c r="B367" i="3"/>
  <c r="G315" i="3"/>
  <c r="E237" i="3"/>
  <c r="J213" i="3"/>
  <c r="J86" i="3"/>
  <c r="D237" i="3"/>
  <c r="E232" i="3"/>
  <c r="G219" i="3"/>
  <c r="H213" i="3"/>
  <c r="F205" i="3"/>
  <c r="J92" i="3"/>
  <c r="H86" i="3"/>
  <c r="H52" i="3"/>
  <c r="D46" i="3"/>
  <c r="C237" i="3"/>
  <c r="C219" i="3"/>
  <c r="H117" i="3"/>
  <c r="D92" i="3"/>
  <c r="F86" i="3"/>
  <c r="G52" i="3"/>
  <c r="B46" i="3"/>
  <c r="G117" i="3"/>
  <c r="E86" i="3"/>
  <c r="F52" i="3"/>
  <c r="J155" i="3"/>
  <c r="H123" i="3"/>
  <c r="B117" i="3"/>
  <c r="B86" i="3"/>
  <c r="B52" i="3"/>
  <c r="J23" i="3"/>
  <c r="I307" i="3"/>
  <c r="G155" i="3"/>
  <c r="E123" i="3"/>
  <c r="I51" i="3"/>
  <c r="D462" i="3"/>
  <c r="F462" i="3"/>
  <c r="G462" i="3"/>
  <c r="J462" i="3"/>
  <c r="C146" i="3"/>
  <c r="E146" i="3"/>
  <c r="G146" i="3"/>
  <c r="G11" i="3"/>
  <c r="C11" i="3"/>
  <c r="D11" i="3"/>
  <c r="F11" i="3"/>
  <c r="H11" i="3"/>
  <c r="J11" i="3"/>
  <c r="I11" i="3"/>
  <c r="B434" i="3"/>
  <c r="E434" i="3"/>
  <c r="F434" i="3"/>
  <c r="G434" i="3"/>
  <c r="J434" i="3"/>
  <c r="H471" i="3"/>
  <c r="G471" i="3"/>
  <c r="D471" i="3"/>
  <c r="F471" i="3"/>
  <c r="E471" i="3"/>
  <c r="G501" i="3"/>
  <c r="H501" i="3"/>
  <c r="I501" i="3"/>
  <c r="E452" i="3"/>
  <c r="B452" i="3"/>
  <c r="C452" i="3"/>
  <c r="F271" i="3"/>
  <c r="C271" i="3"/>
  <c r="D271" i="3"/>
  <c r="E271" i="3"/>
  <c r="G271" i="3"/>
  <c r="H271" i="3"/>
  <c r="I271" i="3"/>
  <c r="J271" i="3"/>
  <c r="H35" i="3"/>
  <c r="F35" i="3"/>
  <c r="D35" i="3"/>
  <c r="E35" i="3"/>
  <c r="D427" i="3"/>
  <c r="B427" i="3"/>
  <c r="E427" i="3"/>
  <c r="F427" i="3"/>
  <c r="G427" i="3"/>
  <c r="B408" i="3"/>
  <c r="D408" i="3"/>
  <c r="H380" i="3"/>
  <c r="B288" i="3"/>
  <c r="C288" i="3"/>
  <c r="E288" i="3"/>
  <c r="G288" i="3"/>
  <c r="I288" i="3"/>
  <c r="E66" i="3"/>
  <c r="C66" i="3"/>
  <c r="D163" i="3"/>
  <c r="I163" i="3"/>
  <c r="J163" i="3"/>
  <c r="B351" i="3"/>
  <c r="I351" i="3"/>
  <c r="H302" i="3"/>
  <c r="G302" i="3"/>
  <c r="I302" i="3"/>
  <c r="F302" i="3"/>
  <c r="J302" i="3"/>
  <c r="B170" i="3"/>
  <c r="E170" i="3"/>
  <c r="I170" i="3"/>
  <c r="B232" i="3"/>
  <c r="I232" i="3"/>
  <c r="J232" i="3"/>
  <c r="H232" i="3"/>
  <c r="F386" i="3"/>
  <c r="I386" i="3"/>
  <c r="J386" i="3"/>
  <c r="J88" i="3"/>
  <c r="B88" i="3"/>
  <c r="H461" i="3"/>
  <c r="I461" i="3"/>
  <c r="J461" i="3"/>
  <c r="E417" i="3"/>
  <c r="I417" i="3"/>
  <c r="J417" i="3"/>
  <c r="B417" i="3"/>
  <c r="C417" i="3"/>
  <c r="D417" i="3"/>
  <c r="E300" i="3"/>
  <c r="C300" i="3"/>
  <c r="B130" i="3"/>
  <c r="G130" i="3"/>
  <c r="F56" i="3"/>
  <c r="B56" i="3"/>
  <c r="C56" i="3"/>
  <c r="G56" i="3"/>
  <c r="E56" i="3"/>
  <c r="I465" i="3"/>
  <c r="C465" i="3"/>
  <c r="B421" i="3"/>
  <c r="I413" i="3"/>
  <c r="J413" i="3"/>
  <c r="I393" i="3"/>
  <c r="F385" i="3"/>
  <c r="G385" i="3"/>
  <c r="H385" i="3"/>
  <c r="I385" i="3"/>
  <c r="J385" i="3"/>
  <c r="F336" i="3"/>
  <c r="G336" i="3"/>
  <c r="E336" i="3"/>
  <c r="H336" i="3"/>
  <c r="J336" i="3"/>
  <c r="J266" i="3"/>
  <c r="D266" i="3"/>
  <c r="E266" i="3"/>
  <c r="B266" i="3"/>
  <c r="G174" i="3"/>
  <c r="H174" i="3"/>
  <c r="E174" i="3"/>
  <c r="F174" i="3"/>
  <c r="H136" i="3"/>
  <c r="C136" i="3"/>
  <c r="D136" i="3"/>
  <c r="F136" i="3"/>
  <c r="G136" i="3"/>
  <c r="E136" i="3"/>
  <c r="I136" i="3"/>
  <c r="J136" i="3"/>
  <c r="B129" i="3"/>
  <c r="C129" i="3"/>
  <c r="E129" i="3"/>
  <c r="G129" i="3"/>
  <c r="H129" i="3"/>
  <c r="B30" i="3"/>
  <c r="F30" i="3"/>
  <c r="H30" i="3"/>
  <c r="I30" i="3"/>
  <c r="G451" i="3"/>
  <c r="B451" i="3"/>
  <c r="C451" i="3"/>
  <c r="D451" i="3"/>
  <c r="G380" i="3"/>
  <c r="B380" i="3"/>
  <c r="C380" i="3"/>
  <c r="E380" i="3"/>
  <c r="D380" i="3"/>
  <c r="J380" i="3"/>
  <c r="H335" i="3"/>
  <c r="J283" i="3"/>
  <c r="H283" i="3"/>
  <c r="I283" i="3"/>
  <c r="D128" i="3"/>
  <c r="F128" i="3"/>
  <c r="C128" i="3"/>
  <c r="C65" i="3"/>
  <c r="H65" i="3"/>
  <c r="C194" i="3"/>
  <c r="D194" i="3"/>
  <c r="G194" i="3"/>
  <c r="I194" i="3"/>
  <c r="J194" i="3"/>
  <c r="C175" i="3"/>
  <c r="D175" i="3"/>
  <c r="G175" i="3"/>
  <c r="D131" i="3"/>
  <c r="G131" i="3"/>
  <c r="H131" i="3"/>
  <c r="I131" i="3"/>
  <c r="D247" i="3"/>
  <c r="E247" i="3"/>
  <c r="F247" i="3"/>
  <c r="H247" i="3"/>
  <c r="I247" i="3"/>
  <c r="J247" i="3"/>
  <c r="D236" i="3"/>
  <c r="E236" i="3"/>
  <c r="F236" i="3"/>
  <c r="J236" i="3"/>
  <c r="H487" i="3"/>
  <c r="I464" i="3"/>
  <c r="I496" i="3"/>
  <c r="J490" i="3"/>
  <c r="E487" i="3"/>
  <c r="H478" i="3"/>
  <c r="F464" i="3"/>
  <c r="J450" i="3"/>
  <c r="C447" i="3"/>
  <c r="C433" i="3"/>
  <c r="H420" i="3"/>
  <c r="B339" i="3"/>
  <c r="D339" i="3"/>
  <c r="H339" i="3"/>
  <c r="I339" i="3"/>
  <c r="F335" i="3"/>
  <c r="C488" i="3"/>
  <c r="B488" i="3"/>
  <c r="D488" i="3"/>
  <c r="E488" i="3"/>
  <c r="J488" i="3"/>
  <c r="G487" i="3"/>
  <c r="I450" i="3"/>
  <c r="H338" i="3"/>
  <c r="C324" i="3"/>
  <c r="E324" i="3"/>
  <c r="B324" i="3"/>
  <c r="G324" i="3"/>
  <c r="I324" i="3"/>
  <c r="J324" i="3"/>
  <c r="F224" i="3"/>
  <c r="I199" i="3"/>
  <c r="J199" i="3"/>
  <c r="E159" i="3"/>
  <c r="F154" i="3"/>
  <c r="J151" i="3"/>
  <c r="G151" i="3"/>
  <c r="H151" i="3"/>
  <c r="H54" i="3"/>
  <c r="J54" i="3"/>
  <c r="C54" i="3"/>
  <c r="D54" i="3"/>
  <c r="C78" i="3"/>
  <c r="F78" i="3"/>
  <c r="H101" i="3"/>
  <c r="J101" i="3"/>
  <c r="D101" i="3"/>
  <c r="E101" i="3"/>
  <c r="F101" i="3"/>
  <c r="G101" i="3"/>
  <c r="E356" i="3"/>
  <c r="C356" i="3"/>
  <c r="D356" i="3"/>
  <c r="F356" i="3"/>
  <c r="G356" i="3"/>
  <c r="I493" i="3"/>
  <c r="C493" i="3"/>
  <c r="D493" i="3"/>
  <c r="C214" i="3"/>
  <c r="H214" i="3"/>
  <c r="F491" i="3"/>
  <c r="C491" i="3"/>
  <c r="D491" i="3"/>
  <c r="G491" i="3"/>
  <c r="I490" i="3"/>
  <c r="E464" i="3"/>
  <c r="F420" i="3"/>
  <c r="C393" i="3"/>
  <c r="E393" i="3"/>
  <c r="F393" i="3"/>
  <c r="G393" i="3"/>
  <c r="H393" i="3"/>
  <c r="C487" i="3"/>
  <c r="D464" i="3"/>
  <c r="C455" i="3"/>
  <c r="E455" i="3"/>
  <c r="G455" i="3"/>
  <c r="F455" i="3"/>
  <c r="H450" i="3"/>
  <c r="G444" i="3"/>
  <c r="C444" i="3"/>
  <c r="D436" i="3"/>
  <c r="J436" i="3"/>
  <c r="I406" i="3"/>
  <c r="I389" i="3"/>
  <c r="J389" i="3"/>
  <c r="C389" i="3"/>
  <c r="D389" i="3"/>
  <c r="G389" i="3"/>
  <c r="H389" i="3"/>
  <c r="E374" i="3"/>
  <c r="G374" i="3"/>
  <c r="H374" i="3"/>
  <c r="I374" i="3"/>
  <c r="J374" i="3"/>
  <c r="J359" i="3"/>
  <c r="B359" i="3"/>
  <c r="C359" i="3"/>
  <c r="D359" i="3"/>
  <c r="H359" i="3"/>
  <c r="I359" i="3"/>
  <c r="D317" i="3"/>
  <c r="D293" i="3"/>
  <c r="E293" i="3"/>
  <c r="I293" i="3"/>
  <c r="J293" i="3"/>
  <c r="F276" i="3"/>
  <c r="D270" i="3"/>
  <c r="E270" i="3"/>
  <c r="C251" i="3"/>
  <c r="D251" i="3"/>
  <c r="E224" i="3"/>
  <c r="E203" i="3"/>
  <c r="B184" i="3"/>
  <c r="D184" i="3"/>
  <c r="E184" i="3"/>
  <c r="F184" i="3"/>
  <c r="G184" i="3"/>
  <c r="H184" i="3"/>
  <c r="I184" i="3"/>
  <c r="J184" i="3"/>
  <c r="D159" i="3"/>
  <c r="D154" i="3"/>
  <c r="H150" i="3"/>
  <c r="D457" i="3"/>
  <c r="E457" i="3"/>
  <c r="F457" i="3"/>
  <c r="G395" i="3"/>
  <c r="H395" i="3"/>
  <c r="I395" i="3"/>
  <c r="D347" i="3"/>
  <c r="E347" i="3"/>
  <c r="B347" i="3"/>
  <c r="J305" i="3"/>
  <c r="D305" i="3"/>
  <c r="E305" i="3"/>
  <c r="H305" i="3"/>
  <c r="I305" i="3"/>
  <c r="J487" i="3"/>
  <c r="F394" i="3"/>
  <c r="G394" i="3"/>
  <c r="B394" i="3"/>
  <c r="F487" i="3"/>
  <c r="D487" i="3"/>
  <c r="G478" i="3"/>
  <c r="J406" i="3"/>
  <c r="J503" i="3"/>
  <c r="H490" i="3"/>
  <c r="F478" i="3"/>
  <c r="C420" i="3"/>
  <c r="E402" i="3"/>
  <c r="F402" i="3"/>
  <c r="G402" i="3"/>
  <c r="G392" i="3"/>
  <c r="G338" i="3"/>
  <c r="G503" i="3"/>
  <c r="J495" i="3"/>
  <c r="G490" i="3"/>
  <c r="B487" i="3"/>
  <c r="J473" i="3"/>
  <c r="C464" i="3"/>
  <c r="J443" i="3"/>
  <c r="H439" i="3"/>
  <c r="G439" i="3"/>
  <c r="G425" i="3"/>
  <c r="I425" i="3"/>
  <c r="B420" i="3"/>
  <c r="I358" i="3"/>
  <c r="C313" i="3"/>
  <c r="I313" i="3"/>
  <c r="J313" i="3"/>
  <c r="J292" i="3"/>
  <c r="F150" i="3"/>
  <c r="G59" i="3"/>
  <c r="H59" i="3"/>
  <c r="H484" i="3"/>
  <c r="D484" i="3"/>
  <c r="F484" i="3"/>
  <c r="J484" i="3"/>
  <c r="B376" i="3"/>
  <c r="E376" i="3"/>
  <c r="D376" i="3"/>
  <c r="B96" i="3"/>
  <c r="F96" i="3"/>
  <c r="C96" i="3"/>
  <c r="G96" i="3"/>
  <c r="I96" i="3"/>
  <c r="J96" i="3"/>
  <c r="D392" i="3"/>
  <c r="F392" i="3"/>
  <c r="H392" i="3"/>
  <c r="I392" i="3"/>
  <c r="J392" i="3"/>
  <c r="G276" i="3"/>
  <c r="I276" i="3"/>
  <c r="J276" i="3"/>
  <c r="I203" i="3"/>
  <c r="J203" i="3"/>
  <c r="H203" i="3"/>
  <c r="B159" i="3"/>
  <c r="G159" i="3"/>
  <c r="F159" i="3"/>
  <c r="I159" i="3"/>
  <c r="D432" i="3"/>
  <c r="E432" i="3"/>
  <c r="F432" i="3"/>
  <c r="J432" i="3"/>
  <c r="E317" i="3"/>
  <c r="H317" i="3"/>
  <c r="C263" i="3"/>
  <c r="F263" i="3"/>
  <c r="G263" i="3"/>
  <c r="E263" i="3"/>
  <c r="H263" i="3"/>
  <c r="I263" i="3"/>
  <c r="J263" i="3"/>
  <c r="J81" i="3"/>
  <c r="F81" i="3"/>
  <c r="G81" i="3"/>
  <c r="H81" i="3"/>
  <c r="I378" i="3"/>
  <c r="C378" i="3"/>
  <c r="J457" i="3"/>
  <c r="F397" i="3"/>
  <c r="I397" i="3"/>
  <c r="H397" i="3"/>
  <c r="J348" i="3"/>
  <c r="C348" i="3"/>
  <c r="D348" i="3"/>
  <c r="E348" i="3"/>
  <c r="F348" i="3"/>
  <c r="I348" i="3"/>
  <c r="C338" i="3"/>
  <c r="I338" i="3"/>
  <c r="J338" i="3"/>
  <c r="D338" i="3"/>
  <c r="C85" i="3"/>
  <c r="E85" i="3"/>
  <c r="G85" i="3"/>
  <c r="B85" i="3"/>
  <c r="F85" i="3"/>
  <c r="E499" i="3"/>
  <c r="G499" i="3"/>
  <c r="E454" i="3"/>
  <c r="F454" i="3"/>
  <c r="H454" i="3"/>
  <c r="E383" i="3"/>
  <c r="D383" i="3"/>
  <c r="B383" i="3"/>
  <c r="C383" i="3"/>
  <c r="G383" i="3"/>
  <c r="B362" i="3"/>
  <c r="D362" i="3"/>
  <c r="F362" i="3"/>
  <c r="G362" i="3"/>
  <c r="J353" i="3"/>
  <c r="C353" i="3"/>
  <c r="D353" i="3"/>
  <c r="F353" i="3"/>
  <c r="H353" i="3"/>
  <c r="I353" i="3"/>
  <c r="J347" i="3"/>
  <c r="D342" i="3"/>
  <c r="F342" i="3"/>
  <c r="J296" i="3"/>
  <c r="J227" i="3"/>
  <c r="G163" i="3"/>
  <c r="B141" i="3"/>
  <c r="I141" i="3"/>
  <c r="J141" i="3"/>
  <c r="G72" i="3"/>
  <c r="J72" i="3"/>
  <c r="D72" i="3"/>
  <c r="C473" i="3"/>
  <c r="B463" i="3"/>
  <c r="H463" i="3"/>
  <c r="H457" i="3"/>
  <c r="H430" i="3"/>
  <c r="J396" i="3"/>
  <c r="E396" i="3"/>
  <c r="F396" i="3"/>
  <c r="G396" i="3"/>
  <c r="H396" i="3"/>
  <c r="J371" i="3"/>
  <c r="D358" i="3"/>
  <c r="I347" i="3"/>
  <c r="I322" i="3"/>
  <c r="G322" i="3"/>
  <c r="H322" i="3"/>
  <c r="H296" i="3"/>
  <c r="I227" i="3"/>
  <c r="C210" i="3"/>
  <c r="D210" i="3"/>
  <c r="D183" i="3"/>
  <c r="E183" i="3"/>
  <c r="F163" i="3"/>
  <c r="F110" i="3"/>
  <c r="G495" i="3"/>
  <c r="H495" i="3"/>
  <c r="I495" i="3"/>
  <c r="I486" i="3"/>
  <c r="D486" i="3"/>
  <c r="E486" i="3"/>
  <c r="F486" i="3"/>
  <c r="G486" i="3"/>
  <c r="C481" i="3"/>
  <c r="D481" i="3"/>
  <c r="E481" i="3"/>
  <c r="F481" i="3"/>
  <c r="E462" i="3"/>
  <c r="G457" i="3"/>
  <c r="F430" i="3"/>
  <c r="J395" i="3"/>
  <c r="J376" i="3"/>
  <c r="H347" i="3"/>
  <c r="H321" i="3"/>
  <c r="E302" i="3"/>
  <c r="F296" i="3"/>
  <c r="G227" i="3"/>
  <c r="C188" i="3"/>
  <c r="J188" i="3"/>
  <c r="E163" i="3"/>
  <c r="H115" i="3"/>
  <c r="B115" i="3"/>
  <c r="C115" i="3"/>
  <c r="I115" i="3"/>
  <c r="J115" i="3"/>
  <c r="D80" i="3"/>
  <c r="G80" i="3"/>
  <c r="I80" i="3"/>
  <c r="B80" i="3"/>
  <c r="J478" i="3"/>
  <c r="B478" i="3"/>
  <c r="C478" i="3"/>
  <c r="D478" i="3"/>
  <c r="I478" i="3"/>
  <c r="B406" i="3"/>
  <c r="F406" i="3"/>
  <c r="G406" i="3"/>
  <c r="B224" i="3"/>
  <c r="G224" i="3"/>
  <c r="H224" i="3"/>
  <c r="I224" i="3"/>
  <c r="C228" i="3"/>
  <c r="I228" i="3"/>
  <c r="J228" i="3"/>
  <c r="H228" i="3"/>
  <c r="D228" i="3"/>
  <c r="F228" i="3"/>
  <c r="G228" i="3"/>
  <c r="H163" i="3"/>
  <c r="I457" i="3"/>
  <c r="E450" i="3"/>
  <c r="D450" i="3"/>
  <c r="I430" i="3"/>
  <c r="B411" i="3"/>
  <c r="I411" i="3"/>
  <c r="J411" i="3"/>
  <c r="J502" i="3"/>
  <c r="G502" i="3"/>
  <c r="H502" i="3"/>
  <c r="F494" i="3"/>
  <c r="H472" i="3"/>
  <c r="B467" i="3"/>
  <c r="G467" i="3"/>
  <c r="C462" i="3"/>
  <c r="C457" i="3"/>
  <c r="E430" i="3"/>
  <c r="H409" i="3"/>
  <c r="F395" i="3"/>
  <c r="I376" i="3"/>
  <c r="C371" i="3"/>
  <c r="B371" i="3"/>
  <c r="D371" i="3"/>
  <c r="E371" i="3"/>
  <c r="F371" i="3"/>
  <c r="H371" i="3"/>
  <c r="G371" i="3"/>
  <c r="J358" i="3"/>
  <c r="B358" i="3"/>
  <c r="H351" i="3"/>
  <c r="G347" i="3"/>
  <c r="G321" i="3"/>
  <c r="D302" i="3"/>
  <c r="E296" i="3"/>
  <c r="B280" i="3"/>
  <c r="C280" i="3"/>
  <c r="E280" i="3"/>
  <c r="H280" i="3"/>
  <c r="J280" i="3"/>
  <c r="G232" i="3"/>
  <c r="F227" i="3"/>
  <c r="C163" i="3"/>
  <c r="G121" i="3"/>
  <c r="I121" i="3"/>
  <c r="J501" i="3"/>
  <c r="F498" i="3"/>
  <c r="G498" i="3"/>
  <c r="J498" i="3"/>
  <c r="D494" i="3"/>
  <c r="C484" i="3"/>
  <c r="B462" i="3"/>
  <c r="B457" i="3"/>
  <c r="B430" i="3"/>
  <c r="G409" i="3"/>
  <c r="D395" i="3"/>
  <c r="H391" i="3"/>
  <c r="I391" i="3"/>
  <c r="C391" i="3"/>
  <c r="C382" i="3"/>
  <c r="F382" i="3"/>
  <c r="G382" i="3"/>
  <c r="D382" i="3"/>
  <c r="E382" i="3"/>
  <c r="H382" i="3"/>
  <c r="C376" i="3"/>
  <c r="I368" i="3"/>
  <c r="J368" i="3"/>
  <c r="B368" i="3"/>
  <c r="C368" i="3"/>
  <c r="D368" i="3"/>
  <c r="E368" i="3"/>
  <c r="H368" i="3"/>
  <c r="F361" i="3"/>
  <c r="D361" i="3"/>
  <c r="G351" i="3"/>
  <c r="F347" i="3"/>
  <c r="G305" i="3"/>
  <c r="C302" i="3"/>
  <c r="J279" i="3"/>
  <c r="F232" i="3"/>
  <c r="E227" i="3"/>
  <c r="E216" i="3"/>
  <c r="C216" i="3"/>
  <c r="F216" i="3"/>
  <c r="G216" i="3"/>
  <c r="B194" i="3"/>
  <c r="B167" i="3"/>
  <c r="G167" i="3"/>
  <c r="H167" i="3"/>
  <c r="F167" i="3"/>
  <c r="I167" i="3"/>
  <c r="J167" i="3"/>
  <c r="B163" i="3"/>
  <c r="E140" i="3"/>
  <c r="F140" i="3"/>
  <c r="I140" i="3"/>
  <c r="J140" i="3"/>
  <c r="H126" i="3"/>
  <c r="B126" i="3"/>
  <c r="C126" i="3"/>
  <c r="G126" i="3"/>
  <c r="F126" i="3"/>
  <c r="I126" i="3"/>
  <c r="J126" i="3"/>
  <c r="D373" i="3"/>
  <c r="G373" i="3"/>
  <c r="G320" i="3"/>
  <c r="E295" i="3"/>
  <c r="H262" i="3"/>
  <c r="F262" i="3"/>
  <c r="G262" i="3"/>
  <c r="C244" i="3"/>
  <c r="J244" i="3"/>
  <c r="D196" i="3"/>
  <c r="C196" i="3"/>
  <c r="C169" i="3"/>
  <c r="C158" i="3"/>
  <c r="D158" i="3"/>
  <c r="G158" i="3"/>
  <c r="D79" i="3"/>
  <c r="G79" i="3"/>
  <c r="E53" i="3"/>
  <c r="B53" i="3"/>
  <c r="C53" i="3"/>
  <c r="G53" i="3"/>
  <c r="I53" i="3"/>
  <c r="B15" i="3"/>
  <c r="C15" i="3"/>
  <c r="E15" i="3"/>
  <c r="G15" i="3"/>
  <c r="C202" i="3"/>
  <c r="D202" i="3"/>
  <c r="G178" i="3"/>
  <c r="H178" i="3"/>
  <c r="I178" i="3"/>
  <c r="J178" i="3"/>
  <c r="B144" i="3"/>
  <c r="C144" i="3"/>
  <c r="F118" i="3"/>
  <c r="C118" i="3"/>
  <c r="E109" i="3"/>
  <c r="G109" i="3"/>
  <c r="I109" i="3"/>
  <c r="J109" i="3"/>
  <c r="H312" i="3"/>
  <c r="J312" i="3"/>
  <c r="E269" i="3"/>
  <c r="H269" i="3"/>
  <c r="J217" i="3"/>
  <c r="H195" i="3"/>
  <c r="E153" i="3"/>
  <c r="C149" i="3"/>
  <c r="F143" i="3"/>
  <c r="B92" i="3"/>
  <c r="D29" i="3"/>
  <c r="C21" i="3"/>
  <c r="E21" i="3"/>
  <c r="D438" i="3"/>
  <c r="I341" i="3"/>
  <c r="J341" i="3"/>
  <c r="I268" i="3"/>
  <c r="I264" i="3"/>
  <c r="I217" i="3"/>
  <c r="J212" i="3"/>
  <c r="G195" i="3"/>
  <c r="E143" i="3"/>
  <c r="C438" i="3"/>
  <c r="I423" i="3"/>
  <c r="C407" i="3"/>
  <c r="D403" i="3"/>
  <c r="C400" i="3"/>
  <c r="D357" i="3"/>
  <c r="J345" i="3"/>
  <c r="C334" i="3"/>
  <c r="C315" i="3"/>
  <c r="H311" i="3"/>
  <c r="F277" i="3"/>
  <c r="H268" i="3"/>
  <c r="H264" i="3"/>
  <c r="D260" i="3"/>
  <c r="E249" i="3"/>
  <c r="H217" i="3"/>
  <c r="G212" i="3"/>
  <c r="J207" i="3"/>
  <c r="D207" i="3"/>
  <c r="E207" i="3"/>
  <c r="F195" i="3"/>
  <c r="B185" i="3"/>
  <c r="J182" i="3"/>
  <c r="G182" i="3"/>
  <c r="I182" i="3"/>
  <c r="H172" i="3"/>
  <c r="H161" i="3"/>
  <c r="I156" i="3"/>
  <c r="E148" i="3"/>
  <c r="D143" i="3"/>
  <c r="I137" i="3"/>
  <c r="I134" i="3"/>
  <c r="H134" i="3"/>
  <c r="J134" i="3"/>
  <c r="D108" i="3"/>
  <c r="C103" i="3"/>
  <c r="F62" i="3"/>
  <c r="G62" i="3"/>
  <c r="B45" i="3"/>
  <c r="B346" i="3"/>
  <c r="E346" i="3"/>
  <c r="I311" i="3"/>
  <c r="E475" i="3"/>
  <c r="D475" i="3"/>
  <c r="H458" i="3"/>
  <c r="I458" i="3"/>
  <c r="C418" i="3"/>
  <c r="C349" i="3"/>
  <c r="H349" i="3"/>
  <c r="I349" i="3"/>
  <c r="E345" i="3"/>
  <c r="B334" i="3"/>
  <c r="G311" i="3"/>
  <c r="E277" i="3"/>
  <c r="B272" i="3"/>
  <c r="H272" i="3"/>
  <c r="I272" i="3"/>
  <c r="G268" i="3"/>
  <c r="D264" i="3"/>
  <c r="B260" i="3"/>
  <c r="B253" i="3"/>
  <c r="J230" i="3"/>
  <c r="G217" i="3"/>
  <c r="F212" i="3"/>
  <c r="I206" i="3"/>
  <c r="C195" i="3"/>
  <c r="G181" i="3"/>
  <c r="E172" i="3"/>
  <c r="G161" i="3"/>
  <c r="H156" i="3"/>
  <c r="C143" i="3"/>
  <c r="G137" i="3"/>
  <c r="G133" i="3"/>
  <c r="B113" i="3"/>
  <c r="E113" i="3"/>
  <c r="I113" i="3"/>
  <c r="C108" i="3"/>
  <c r="J90" i="3"/>
  <c r="H69" i="3"/>
  <c r="D69" i="3"/>
  <c r="G69" i="3"/>
  <c r="I69" i="3"/>
  <c r="D407" i="3"/>
  <c r="F407" i="3"/>
  <c r="G407" i="3"/>
  <c r="C403" i="3"/>
  <c r="I403" i="3"/>
  <c r="H400" i="3"/>
  <c r="I400" i="3"/>
  <c r="F357" i="3"/>
  <c r="G357" i="3"/>
  <c r="I315" i="3"/>
  <c r="J315" i="3"/>
  <c r="D277" i="3"/>
  <c r="E268" i="3"/>
  <c r="F230" i="3"/>
  <c r="D217" i="3"/>
  <c r="E212" i="3"/>
  <c r="H176" i="3"/>
  <c r="B148" i="3"/>
  <c r="C148" i="3"/>
  <c r="F148" i="3"/>
  <c r="J148" i="3"/>
  <c r="D137" i="3"/>
  <c r="G103" i="3"/>
  <c r="H103" i="3"/>
  <c r="D103" i="3"/>
  <c r="E90" i="3"/>
  <c r="H68" i="3"/>
  <c r="C281" i="3"/>
  <c r="F281" i="3"/>
  <c r="D195" i="3"/>
  <c r="E195" i="3"/>
  <c r="I143" i="3"/>
  <c r="J143" i="3"/>
  <c r="G143" i="3"/>
  <c r="H143" i="3"/>
  <c r="E133" i="3"/>
  <c r="F133" i="3"/>
  <c r="I133" i="3"/>
  <c r="J133" i="3"/>
  <c r="C37" i="3"/>
  <c r="I37" i="3"/>
  <c r="J311" i="3"/>
  <c r="D311" i="3"/>
  <c r="E311" i="3"/>
  <c r="E248" i="3"/>
  <c r="B176" i="3"/>
  <c r="I161" i="3"/>
  <c r="B161" i="3"/>
  <c r="C161" i="3"/>
  <c r="B156" i="3"/>
  <c r="E156" i="3"/>
  <c r="F156" i="3"/>
  <c r="G156" i="3"/>
  <c r="B137" i="3"/>
  <c r="F107" i="3"/>
  <c r="C107" i="3"/>
  <c r="G107" i="3"/>
  <c r="B102" i="3"/>
  <c r="C102" i="3"/>
  <c r="E102" i="3"/>
  <c r="G102" i="3"/>
  <c r="D61" i="3"/>
  <c r="F61" i="3"/>
  <c r="J61" i="3"/>
  <c r="E217" i="3"/>
  <c r="F217" i="3"/>
  <c r="D212" i="3"/>
  <c r="H212" i="3"/>
  <c r="I212" i="3"/>
  <c r="B147" i="3"/>
  <c r="G147" i="3"/>
  <c r="H147" i="3"/>
  <c r="D90" i="3"/>
  <c r="F90" i="3"/>
  <c r="G90" i="3"/>
  <c r="G76" i="3"/>
  <c r="E76" i="3"/>
  <c r="C68" i="3"/>
  <c r="D68" i="3"/>
  <c r="F68" i="3"/>
  <c r="G68" i="3"/>
  <c r="I68" i="3"/>
  <c r="J68" i="3"/>
  <c r="I277" i="3"/>
  <c r="J277" i="3"/>
  <c r="G277" i="3"/>
  <c r="H277" i="3"/>
  <c r="B225" i="3"/>
  <c r="J225" i="3"/>
  <c r="C474" i="3"/>
  <c r="E469" i="3"/>
  <c r="C466" i="3"/>
  <c r="D448" i="3"/>
  <c r="C441" i="3"/>
  <c r="G414" i="3"/>
  <c r="I414" i="3"/>
  <c r="J414" i="3"/>
  <c r="E410" i="3"/>
  <c r="D399" i="3"/>
  <c r="D344" i="3"/>
  <c r="D314" i="3"/>
  <c r="E314" i="3"/>
  <c r="E310" i="3"/>
  <c r="D303" i="3"/>
  <c r="J303" i="3"/>
  <c r="F284" i="3"/>
  <c r="J284" i="3"/>
  <c r="B256" i="3"/>
  <c r="H256" i="3"/>
  <c r="I256" i="3"/>
  <c r="B220" i="3"/>
  <c r="H211" i="3"/>
  <c r="J200" i="3"/>
  <c r="D200" i="3"/>
  <c r="E200" i="3"/>
  <c r="J164" i="3"/>
  <c r="C164" i="3"/>
  <c r="D164" i="3"/>
  <c r="B112" i="3"/>
  <c r="B431" i="3"/>
  <c r="H431" i="3"/>
  <c r="B379" i="3"/>
  <c r="G379" i="3"/>
  <c r="H379" i="3"/>
  <c r="E352" i="3"/>
  <c r="J352" i="3"/>
  <c r="C233" i="3"/>
  <c r="B233" i="3"/>
  <c r="D233" i="3"/>
  <c r="H422" i="3"/>
  <c r="F422" i="3"/>
  <c r="G422" i="3"/>
  <c r="B331" i="3"/>
  <c r="D331" i="3"/>
  <c r="F331" i="3"/>
  <c r="B297" i="3"/>
  <c r="E297" i="3"/>
  <c r="F297" i="3"/>
  <c r="H259" i="3"/>
  <c r="I259" i="3"/>
  <c r="J106" i="3"/>
  <c r="B106" i="3"/>
  <c r="C106" i="3"/>
  <c r="D106" i="3"/>
  <c r="E106" i="3"/>
  <c r="B75" i="3"/>
  <c r="I75" i="3"/>
  <c r="C43" i="3"/>
  <c r="D43" i="3"/>
  <c r="G43" i="3"/>
  <c r="H43" i="3"/>
  <c r="E28" i="3"/>
  <c r="H28" i="3"/>
  <c r="H55" i="3"/>
  <c r="F55" i="3"/>
  <c r="H19" i="3"/>
  <c r="I19" i="3"/>
  <c r="I23" i="3"/>
  <c r="B23" i="3"/>
  <c r="C23" i="3"/>
  <c r="F23" i="3"/>
  <c r="G23" i="3"/>
  <c r="E47" i="3"/>
  <c r="G47" i="3"/>
  <c r="I47" i="3"/>
  <c r="C226" i="3"/>
  <c r="D226" i="3"/>
  <c r="D221" i="3"/>
  <c r="H221" i="3"/>
  <c r="J221" i="3"/>
  <c r="C63" i="3"/>
  <c r="E63" i="3"/>
  <c r="G63" i="3"/>
  <c r="H63" i="3"/>
  <c r="J327" i="3"/>
  <c r="E327" i="3"/>
  <c r="F327" i="3"/>
  <c r="I125" i="3"/>
  <c r="J125" i="3"/>
  <c r="B111" i="3"/>
  <c r="G111" i="3"/>
  <c r="H97" i="3"/>
  <c r="I97" i="3"/>
  <c r="D50" i="3"/>
  <c r="F50" i="3"/>
  <c r="H50" i="3"/>
  <c r="I50" i="3"/>
  <c r="J123" i="3"/>
  <c r="I86" i="3"/>
  <c r="I83" i="3"/>
  <c r="J64" i="3"/>
  <c r="F51" i="3"/>
  <c r="F40" i="3"/>
  <c r="F31" i="3"/>
  <c r="D64" i="3"/>
  <c r="C98" i="3"/>
  <c r="B332" i="3"/>
  <c r="D289" i="3"/>
  <c r="C241" i="3"/>
  <c r="B218" i="3"/>
  <c r="B171" i="3"/>
  <c r="B168" i="3"/>
  <c r="J77" i="3"/>
  <c r="J52" i="3"/>
  <c r="I77" i="3"/>
  <c r="I52" i="3"/>
  <c r="C423" i="3"/>
  <c r="D423" i="3"/>
  <c r="E363" i="3"/>
  <c r="D363" i="3"/>
  <c r="G363" i="3"/>
  <c r="H363" i="3"/>
  <c r="G355" i="3"/>
  <c r="I355" i="3"/>
  <c r="F355" i="3"/>
  <c r="G388" i="3"/>
  <c r="I388" i="3"/>
  <c r="J388" i="3"/>
  <c r="F290" i="3"/>
  <c r="B290" i="3"/>
  <c r="C290" i="3"/>
  <c r="D290" i="3"/>
  <c r="I290" i="3"/>
  <c r="B234" i="3"/>
  <c r="F234" i="3"/>
  <c r="G234" i="3"/>
  <c r="E234" i="3"/>
  <c r="D234" i="3"/>
  <c r="D321" i="3"/>
  <c r="B321" i="3"/>
  <c r="F321" i="3"/>
  <c r="B308" i="3"/>
  <c r="E308" i="3"/>
  <c r="G308" i="3"/>
  <c r="E33" i="3"/>
  <c r="B33" i="3"/>
  <c r="D33" i="3"/>
  <c r="J33" i="3"/>
  <c r="C33" i="3"/>
  <c r="H33" i="3"/>
  <c r="I33" i="3"/>
  <c r="J460" i="3"/>
  <c r="G438" i="3"/>
  <c r="E438" i="3"/>
  <c r="J405" i="3"/>
  <c r="C362" i="3"/>
  <c r="E362" i="3"/>
  <c r="J362" i="3"/>
  <c r="I357" i="3"/>
  <c r="C357" i="3"/>
  <c r="F324" i="3"/>
  <c r="H324" i="3"/>
  <c r="D324" i="3"/>
  <c r="D299" i="3"/>
  <c r="B299" i="3"/>
  <c r="E299" i="3"/>
  <c r="C299" i="3"/>
  <c r="I299" i="3"/>
  <c r="J299" i="3"/>
  <c r="I296" i="3"/>
  <c r="G296" i="3"/>
  <c r="D296" i="3"/>
  <c r="I504" i="3"/>
  <c r="E502" i="3"/>
  <c r="B500" i="3"/>
  <c r="J492" i="3"/>
  <c r="J485" i="3"/>
  <c r="F483" i="3"/>
  <c r="C476" i="3"/>
  <c r="H473" i="3"/>
  <c r="B471" i="3"/>
  <c r="E463" i="3"/>
  <c r="I460" i="3"/>
  <c r="C458" i="3"/>
  <c r="F440" i="3"/>
  <c r="G430" i="3"/>
  <c r="C430" i="3"/>
  <c r="D430" i="3"/>
  <c r="B422" i="3"/>
  <c r="B414" i="3"/>
  <c r="H411" i="3"/>
  <c r="F408" i="3"/>
  <c r="I405" i="3"/>
  <c r="J397" i="3"/>
  <c r="I381" i="3"/>
  <c r="I361" i="3"/>
  <c r="G354" i="3"/>
  <c r="E354" i="3"/>
  <c r="E342" i="3"/>
  <c r="G342" i="3"/>
  <c r="I342" i="3"/>
  <c r="J342" i="3"/>
  <c r="C339" i="3"/>
  <c r="J339" i="3"/>
  <c r="H333" i="3"/>
  <c r="H323" i="3"/>
  <c r="G317" i="3"/>
  <c r="I317" i="3"/>
  <c r="F317" i="3"/>
  <c r="J317" i="3"/>
  <c r="B311" i="3"/>
  <c r="I298" i="3"/>
  <c r="G295" i="3"/>
  <c r="G292" i="3"/>
  <c r="H285" i="3"/>
  <c r="H240" i="3"/>
  <c r="B240" i="3"/>
  <c r="J240" i="3"/>
  <c r="E240" i="3"/>
  <c r="G240" i="3"/>
  <c r="D219" i="3"/>
  <c r="F219" i="3"/>
  <c r="H219" i="3"/>
  <c r="B219" i="3"/>
  <c r="I219" i="3"/>
  <c r="E219" i="3"/>
  <c r="G10" i="3"/>
  <c r="F477" i="3"/>
  <c r="J477" i="3"/>
  <c r="H398" i="3"/>
  <c r="I398" i="3"/>
  <c r="H504" i="3"/>
  <c r="H460" i="3"/>
  <c r="H405" i="3"/>
  <c r="E387" i="3"/>
  <c r="F387" i="3"/>
  <c r="G376" i="3"/>
  <c r="F376" i="3"/>
  <c r="H376" i="3"/>
  <c r="G365" i="3"/>
  <c r="E365" i="3"/>
  <c r="J365" i="3"/>
  <c r="C351" i="3"/>
  <c r="E351" i="3"/>
  <c r="J351" i="3"/>
  <c r="D351" i="3"/>
  <c r="B320" i="3"/>
  <c r="D320" i="3"/>
  <c r="H320" i="3"/>
  <c r="I320" i="3"/>
  <c r="J320" i="3"/>
  <c r="H298" i="3"/>
  <c r="J289" i="3"/>
  <c r="C289" i="3"/>
  <c r="G230" i="3"/>
  <c r="I230" i="3"/>
  <c r="H230" i="3"/>
  <c r="B230" i="3"/>
  <c r="D230" i="3"/>
  <c r="E230" i="3"/>
  <c r="D223" i="3"/>
  <c r="E223" i="3"/>
  <c r="G223" i="3"/>
  <c r="B223" i="3"/>
  <c r="C223" i="3"/>
  <c r="H223" i="3"/>
  <c r="D100" i="3"/>
  <c r="H100" i="3"/>
  <c r="E100" i="3"/>
  <c r="F100" i="3"/>
  <c r="I100" i="3"/>
  <c r="C100" i="3"/>
  <c r="G100" i="3"/>
  <c r="I401" i="3"/>
  <c r="G401" i="3"/>
  <c r="C401" i="3"/>
  <c r="D401" i="3"/>
  <c r="I208" i="3"/>
  <c r="J208" i="3"/>
  <c r="E208" i="3"/>
  <c r="G208" i="3"/>
  <c r="C208" i="3"/>
  <c r="F208" i="3"/>
  <c r="E505" i="3"/>
  <c r="C505" i="3"/>
  <c r="C395" i="3"/>
  <c r="E395" i="3"/>
  <c r="C373" i="3"/>
  <c r="E373" i="3"/>
  <c r="B373" i="3"/>
  <c r="J373" i="3"/>
  <c r="J499" i="3"/>
  <c r="D440" i="3"/>
  <c r="C427" i="3"/>
  <c r="I427" i="3"/>
  <c r="J427" i="3"/>
  <c r="G419" i="3"/>
  <c r="E419" i="3"/>
  <c r="J403" i="3"/>
  <c r="G403" i="3"/>
  <c r="H403" i="3"/>
  <c r="J364" i="3"/>
  <c r="F260" i="3"/>
  <c r="H260" i="3"/>
  <c r="J260" i="3"/>
  <c r="I260" i="3"/>
  <c r="G260" i="3"/>
  <c r="E260" i="3"/>
  <c r="H216" i="3"/>
  <c r="B216" i="3"/>
  <c r="D216" i="3"/>
  <c r="I216" i="3"/>
  <c r="J216" i="3"/>
  <c r="D118" i="3"/>
  <c r="I118" i="3"/>
  <c r="B118" i="3"/>
  <c r="J118" i="3"/>
  <c r="G118" i="3"/>
  <c r="E118" i="3"/>
  <c r="B87" i="3"/>
  <c r="F87" i="3"/>
  <c r="D87" i="3"/>
  <c r="C87" i="3"/>
  <c r="I87" i="3"/>
  <c r="D41" i="3"/>
  <c r="E41" i="3"/>
  <c r="F41" i="3"/>
  <c r="C41" i="3"/>
  <c r="I41" i="3"/>
  <c r="G41" i="3"/>
  <c r="H41" i="3"/>
  <c r="B41" i="3"/>
  <c r="B10" i="3"/>
  <c r="F10" i="3"/>
  <c r="J10" i="3"/>
  <c r="E10" i="3"/>
  <c r="H10" i="3"/>
  <c r="C10" i="3"/>
  <c r="C372" i="3"/>
  <c r="H372" i="3"/>
  <c r="D372" i="3"/>
  <c r="E472" i="3"/>
  <c r="J472" i="3"/>
  <c r="C415" i="3"/>
  <c r="I415" i="3"/>
  <c r="G496" i="3"/>
  <c r="B496" i="3"/>
  <c r="C459" i="3"/>
  <c r="B459" i="3"/>
  <c r="J459" i="3"/>
  <c r="I431" i="3"/>
  <c r="D431" i="3"/>
  <c r="I498" i="3"/>
  <c r="E498" i="3"/>
  <c r="I412" i="3"/>
  <c r="D412" i="3"/>
  <c r="F293" i="3"/>
  <c r="B293" i="3"/>
  <c r="C293" i="3"/>
  <c r="H293" i="3"/>
  <c r="E461" i="3"/>
  <c r="F461" i="3"/>
  <c r="B461" i="3"/>
  <c r="J456" i="3"/>
  <c r="E456" i="3"/>
  <c r="D67" i="3"/>
  <c r="H67" i="3"/>
  <c r="C67" i="3"/>
  <c r="F67" i="3"/>
  <c r="G67" i="3"/>
  <c r="I67" i="3"/>
  <c r="J67" i="3"/>
  <c r="J504" i="3"/>
  <c r="I485" i="3"/>
  <c r="J480" i="3"/>
  <c r="I443" i="3"/>
  <c r="C443" i="3"/>
  <c r="D443" i="3"/>
  <c r="E440" i="3"/>
  <c r="I379" i="3"/>
  <c r="C379" i="3"/>
  <c r="D379" i="3"/>
  <c r="G504" i="3"/>
  <c r="C502" i="3"/>
  <c r="H492" i="3"/>
  <c r="H485" i="3"/>
  <c r="C483" i="3"/>
  <c r="I480" i="3"/>
  <c r="J470" i="3"/>
  <c r="J465" i="3"/>
  <c r="C463" i="3"/>
  <c r="G460" i="3"/>
  <c r="J442" i="3"/>
  <c r="I429" i="3"/>
  <c r="H421" i="3"/>
  <c r="G405" i="3"/>
  <c r="B392" i="3"/>
  <c r="E392" i="3"/>
  <c r="J378" i="3"/>
  <c r="J372" i="3"/>
  <c r="I319" i="3"/>
  <c r="G298" i="3"/>
  <c r="D279" i="3"/>
  <c r="E279" i="3"/>
  <c r="F279" i="3"/>
  <c r="C279" i="3"/>
  <c r="F504" i="3"/>
  <c r="B502" i="3"/>
  <c r="I499" i="3"/>
  <c r="G492" i="3"/>
  <c r="F485" i="3"/>
  <c r="B483" i="3"/>
  <c r="H480" i="3"/>
  <c r="J475" i="3"/>
  <c r="E473" i="3"/>
  <c r="I470" i="3"/>
  <c r="H465" i="3"/>
  <c r="F460" i="3"/>
  <c r="J447" i="3"/>
  <c r="I442" i="3"/>
  <c r="C440" i="3"/>
  <c r="H429" i="3"/>
  <c r="J426" i="3"/>
  <c r="G421" i="3"/>
  <c r="J418" i="3"/>
  <c r="F405" i="3"/>
  <c r="C384" i="3"/>
  <c r="E384" i="3"/>
  <c r="H378" i="3"/>
  <c r="I372" i="3"/>
  <c r="J367" i="3"/>
  <c r="I345" i="3"/>
  <c r="H345" i="3"/>
  <c r="F345" i="3"/>
  <c r="G345" i="3"/>
  <c r="H319" i="3"/>
  <c r="D298" i="3"/>
  <c r="B276" i="3"/>
  <c r="C276" i="3"/>
  <c r="D276" i="3"/>
  <c r="H276" i="3"/>
  <c r="E198" i="3"/>
  <c r="G198" i="3"/>
  <c r="C198" i="3"/>
  <c r="B198" i="3"/>
  <c r="F198" i="3"/>
  <c r="D198" i="3"/>
  <c r="J198" i="3"/>
  <c r="H198" i="3"/>
  <c r="I198" i="3"/>
  <c r="E99" i="3"/>
  <c r="I99" i="3"/>
  <c r="J99" i="3"/>
  <c r="C99" i="3"/>
  <c r="G99" i="3"/>
  <c r="D99" i="3"/>
  <c r="F99" i="3"/>
  <c r="H99" i="3"/>
  <c r="E364" i="3"/>
  <c r="G364" i="3"/>
  <c r="I364" i="3"/>
  <c r="H273" i="3"/>
  <c r="D273" i="3"/>
  <c r="F273" i="3"/>
  <c r="E273" i="3"/>
  <c r="I492" i="3"/>
  <c r="J429" i="3"/>
  <c r="E504" i="3"/>
  <c r="H499" i="3"/>
  <c r="J494" i="3"/>
  <c r="F492" i="3"/>
  <c r="E485" i="3"/>
  <c r="G480" i="3"/>
  <c r="I475" i="3"/>
  <c r="F470" i="3"/>
  <c r="G465" i="3"/>
  <c r="G463" i="3"/>
  <c r="I463" i="3"/>
  <c r="F463" i="3"/>
  <c r="E460" i="3"/>
  <c r="J452" i="3"/>
  <c r="I447" i="3"/>
  <c r="H442" i="3"/>
  <c r="G429" i="3"/>
  <c r="I426" i="3"/>
  <c r="F421" i="3"/>
  <c r="I418" i="3"/>
  <c r="C411" i="3"/>
  <c r="D411" i="3"/>
  <c r="E411" i="3"/>
  <c r="E408" i="3"/>
  <c r="G408" i="3"/>
  <c r="I408" i="3"/>
  <c r="H408" i="3"/>
  <c r="J408" i="3"/>
  <c r="E405" i="3"/>
  <c r="H383" i="3"/>
  <c r="G378" i="3"/>
  <c r="G372" i="3"/>
  <c r="H367" i="3"/>
  <c r="F364" i="3"/>
  <c r="J344" i="3"/>
  <c r="G333" i="3"/>
  <c r="I333" i="3"/>
  <c r="D333" i="3"/>
  <c r="J333" i="3"/>
  <c r="F333" i="3"/>
  <c r="F323" i="3"/>
  <c r="E323" i="3"/>
  <c r="D323" i="3"/>
  <c r="I323" i="3"/>
  <c r="J323" i="3"/>
  <c r="G319" i="3"/>
  <c r="J301" i="3"/>
  <c r="H292" i="3"/>
  <c r="C292" i="3"/>
  <c r="E292" i="3"/>
  <c r="D285" i="3"/>
  <c r="F285" i="3"/>
  <c r="I285" i="3"/>
  <c r="B285" i="3"/>
  <c r="H275" i="3"/>
  <c r="J239" i="3"/>
  <c r="F239" i="3"/>
  <c r="G239" i="3"/>
  <c r="B239" i="3"/>
  <c r="C239" i="3"/>
  <c r="I239" i="3"/>
  <c r="J229" i="3"/>
  <c r="F229" i="3"/>
  <c r="D229" i="3"/>
  <c r="E229" i="3"/>
  <c r="G229" i="3"/>
  <c r="B229" i="3"/>
  <c r="I229" i="3"/>
  <c r="D504" i="3"/>
  <c r="I494" i="3"/>
  <c r="D485" i="3"/>
  <c r="J440" i="3"/>
  <c r="I440" i="3"/>
  <c r="H426" i="3"/>
  <c r="H418" i="3"/>
  <c r="J410" i="3"/>
  <c r="F378" i="3"/>
  <c r="I332" i="3"/>
  <c r="B298" i="3"/>
  <c r="E298" i="3"/>
  <c r="F298" i="3"/>
  <c r="J298" i="3"/>
  <c r="D13" i="3"/>
  <c r="E13" i="3"/>
  <c r="F13" i="3"/>
  <c r="H13" i="3"/>
  <c r="B13" i="3"/>
  <c r="C13" i="3"/>
  <c r="G13" i="3"/>
  <c r="I13" i="3"/>
  <c r="J13" i="3"/>
  <c r="C504" i="3"/>
  <c r="F499" i="3"/>
  <c r="H494" i="3"/>
  <c r="J489" i="3"/>
  <c r="C485" i="3"/>
  <c r="E480" i="3"/>
  <c r="G475" i="3"/>
  <c r="D429" i="3"/>
  <c r="D421" i="3"/>
  <c r="H410" i="3"/>
  <c r="C405" i="3"/>
  <c r="E397" i="3"/>
  <c r="G397" i="3"/>
  <c r="D397" i="3"/>
  <c r="F383" i="3"/>
  <c r="E378" i="3"/>
  <c r="C361" i="3"/>
  <c r="J361" i="3"/>
  <c r="E361" i="3"/>
  <c r="H332" i="3"/>
  <c r="D310" i="3"/>
  <c r="H310" i="3"/>
  <c r="J310" i="3"/>
  <c r="B310" i="3"/>
  <c r="F310" i="3"/>
  <c r="J306" i="3"/>
  <c r="G301" i="3"/>
  <c r="I295" i="3"/>
  <c r="H295" i="3"/>
  <c r="J295" i="3"/>
  <c r="I284" i="3"/>
  <c r="E275" i="3"/>
  <c r="I253" i="3"/>
  <c r="G246" i="3"/>
  <c r="E238" i="3"/>
  <c r="B211" i="3"/>
  <c r="C211" i="3"/>
  <c r="D211" i="3"/>
  <c r="J211" i="3"/>
  <c r="E211" i="3"/>
  <c r="F211" i="3"/>
  <c r="D193" i="3"/>
  <c r="C470" i="3"/>
  <c r="G470" i="3"/>
  <c r="H470" i="3"/>
  <c r="B319" i="3"/>
  <c r="J319" i="3"/>
  <c r="C319" i="3"/>
  <c r="E425" i="3"/>
  <c r="F425" i="3"/>
  <c r="I346" i="3"/>
  <c r="C346" i="3"/>
  <c r="J346" i="3"/>
  <c r="D346" i="3"/>
  <c r="F244" i="3"/>
  <c r="H244" i="3"/>
  <c r="G244" i="3"/>
  <c r="I244" i="3"/>
  <c r="E244" i="3"/>
  <c r="H314" i="3"/>
  <c r="C314" i="3"/>
  <c r="J314" i="3"/>
  <c r="I314" i="3"/>
  <c r="B261" i="3"/>
  <c r="E261" i="3"/>
  <c r="J261" i="3"/>
  <c r="D261" i="3"/>
  <c r="F261" i="3"/>
  <c r="F91" i="3"/>
  <c r="J91" i="3"/>
  <c r="E91" i="3"/>
  <c r="D91" i="3"/>
  <c r="G91" i="3"/>
  <c r="B91" i="3"/>
  <c r="H91" i="3"/>
  <c r="I91" i="3"/>
  <c r="E492" i="3"/>
  <c r="F480" i="3"/>
  <c r="H475" i="3"/>
  <c r="E470" i="3"/>
  <c r="F465" i="3"/>
  <c r="D460" i="3"/>
  <c r="H452" i="3"/>
  <c r="G442" i="3"/>
  <c r="E429" i="3"/>
  <c r="E421" i="3"/>
  <c r="D405" i="3"/>
  <c r="F372" i="3"/>
  <c r="G367" i="3"/>
  <c r="D364" i="3"/>
  <c r="H344" i="3"/>
  <c r="F319" i="3"/>
  <c r="I301" i="3"/>
  <c r="J291" i="3"/>
  <c r="G275" i="3"/>
  <c r="H246" i="3"/>
  <c r="J238" i="3"/>
  <c r="D492" i="3"/>
  <c r="I482" i="3"/>
  <c r="J467" i="3"/>
  <c r="E465" i="3"/>
  <c r="I462" i="3"/>
  <c r="C460" i="3"/>
  <c r="F452" i="3"/>
  <c r="F447" i="3"/>
  <c r="F442" i="3"/>
  <c r="J439" i="3"/>
  <c r="I434" i="3"/>
  <c r="G426" i="3"/>
  <c r="G418" i="3"/>
  <c r="I407" i="3"/>
  <c r="F381" i="3"/>
  <c r="G381" i="3"/>
  <c r="E372" i="3"/>
  <c r="E367" i="3"/>
  <c r="C364" i="3"/>
  <c r="C350" i="3"/>
  <c r="F350" i="3"/>
  <c r="J350" i="3"/>
  <c r="G350" i="3"/>
  <c r="H350" i="3"/>
  <c r="F344" i="3"/>
  <c r="H291" i="3"/>
  <c r="G494" i="3"/>
  <c r="B492" i="3"/>
  <c r="I489" i="3"/>
  <c r="B485" i="3"/>
  <c r="H482" i="3"/>
  <c r="D480" i="3"/>
  <c r="I472" i="3"/>
  <c r="B470" i="3"/>
  <c r="I467" i="3"/>
  <c r="D465" i="3"/>
  <c r="H462" i="3"/>
  <c r="J449" i="3"/>
  <c r="E447" i="3"/>
  <c r="F445" i="3"/>
  <c r="H445" i="3"/>
  <c r="E442" i="3"/>
  <c r="C437" i="3"/>
  <c r="E437" i="3"/>
  <c r="H434" i="3"/>
  <c r="I432" i="3"/>
  <c r="G432" i="3"/>
  <c r="H432" i="3"/>
  <c r="C429" i="3"/>
  <c r="J423" i="3"/>
  <c r="J415" i="3"/>
  <c r="F410" i="3"/>
  <c r="H407" i="3"/>
  <c r="E394" i="3"/>
  <c r="I394" i="3"/>
  <c r="E386" i="3"/>
  <c r="G386" i="3"/>
  <c r="C386" i="3"/>
  <c r="D386" i="3"/>
  <c r="D378" i="3"/>
  <c r="B372" i="3"/>
  <c r="B364" i="3"/>
  <c r="E341" i="3"/>
  <c r="B341" i="3"/>
  <c r="D341" i="3"/>
  <c r="B329" i="3"/>
  <c r="D329" i="3"/>
  <c r="F329" i="3"/>
  <c r="G329" i="3"/>
  <c r="I326" i="3"/>
  <c r="B326" i="3"/>
  <c r="G326" i="3"/>
  <c r="H326" i="3"/>
  <c r="D319" i="3"/>
  <c r="J316" i="3"/>
  <c r="F316" i="3"/>
  <c r="C316" i="3"/>
  <c r="D288" i="3"/>
  <c r="J288" i="3"/>
  <c r="H288" i="3"/>
  <c r="F288" i="3"/>
  <c r="H281" i="3"/>
  <c r="I250" i="3"/>
  <c r="E250" i="3"/>
  <c r="C250" i="3"/>
  <c r="C238" i="3"/>
  <c r="G222" i="3"/>
  <c r="E222" i="3"/>
  <c r="H222" i="3"/>
  <c r="F222" i="3"/>
  <c r="D197" i="3"/>
  <c r="E197" i="3"/>
  <c r="F197" i="3"/>
  <c r="B197" i="3"/>
  <c r="H197" i="3"/>
  <c r="I197" i="3"/>
  <c r="C193" i="3"/>
  <c r="I421" i="3"/>
  <c r="J421" i="3"/>
  <c r="J363" i="3"/>
  <c r="I328" i="3"/>
  <c r="I246" i="3"/>
  <c r="B246" i="3"/>
  <c r="E246" i="3"/>
  <c r="J246" i="3"/>
  <c r="F246" i="3"/>
  <c r="H355" i="3"/>
  <c r="F238" i="3"/>
  <c r="D238" i="3"/>
  <c r="G238" i="3"/>
  <c r="H238" i="3"/>
  <c r="I238" i="3"/>
  <c r="I503" i="3"/>
  <c r="C494" i="3"/>
  <c r="F489" i="3"/>
  <c r="C475" i="3"/>
  <c r="F475" i="3"/>
  <c r="H459" i="3"/>
  <c r="G449" i="3"/>
  <c r="I428" i="3"/>
  <c r="F415" i="3"/>
  <c r="C410" i="3"/>
  <c r="F388" i="3"/>
  <c r="G344" i="3"/>
  <c r="I344" i="3"/>
  <c r="B344" i="3"/>
  <c r="E335" i="3"/>
  <c r="H328" i="3"/>
  <c r="H265" i="3"/>
  <c r="J275" i="3"/>
  <c r="I275" i="3"/>
  <c r="B275" i="3"/>
  <c r="F275" i="3"/>
  <c r="J253" i="3"/>
  <c r="H253" i="3"/>
  <c r="D253" i="3"/>
  <c r="F253" i="3"/>
  <c r="C253" i="3"/>
  <c r="G253" i="3"/>
  <c r="G193" i="3"/>
  <c r="I193" i="3"/>
  <c r="E193" i="3"/>
  <c r="H193" i="3"/>
  <c r="J193" i="3"/>
  <c r="F193" i="3"/>
  <c r="H496" i="3"/>
  <c r="I491" i="3"/>
  <c r="I484" i="3"/>
  <c r="G477" i="3"/>
  <c r="F472" i="3"/>
  <c r="I469" i="3"/>
  <c r="F467" i="3"/>
  <c r="G452" i="3"/>
  <c r="D452" i="3"/>
  <c r="I452" i="3"/>
  <c r="G431" i="3"/>
  <c r="C426" i="3"/>
  <c r="F426" i="3"/>
  <c r="G423" i="3"/>
  <c r="I367" i="3"/>
  <c r="F367" i="3"/>
  <c r="I363" i="3"/>
  <c r="E355" i="3"/>
  <c r="I352" i="3"/>
  <c r="G332" i="3"/>
  <c r="D332" i="3"/>
  <c r="E332" i="3"/>
  <c r="J332" i="3"/>
  <c r="I300" i="3"/>
  <c r="C291" i="3"/>
  <c r="E291" i="3"/>
  <c r="I291" i="3"/>
  <c r="F291" i="3"/>
  <c r="E287" i="3"/>
  <c r="D281" i="3"/>
  <c r="J274" i="3"/>
  <c r="G245" i="3"/>
  <c r="C225" i="3"/>
  <c r="J196" i="3"/>
  <c r="B196" i="3"/>
  <c r="H196" i="3"/>
  <c r="I196" i="3"/>
  <c r="E196" i="3"/>
  <c r="F196" i="3"/>
  <c r="G196" i="3"/>
  <c r="J192" i="3"/>
  <c r="F188" i="3"/>
  <c r="F181" i="3"/>
  <c r="D122" i="3"/>
  <c r="H122" i="3"/>
  <c r="B122" i="3"/>
  <c r="E122" i="3"/>
  <c r="F122" i="3"/>
  <c r="C122" i="3"/>
  <c r="I122" i="3"/>
  <c r="J122" i="3"/>
  <c r="H44" i="3"/>
  <c r="I44" i="3"/>
  <c r="C44" i="3"/>
  <c r="D44" i="3"/>
  <c r="G44" i="3"/>
  <c r="B44" i="3"/>
  <c r="F44" i="3"/>
  <c r="J44" i="3"/>
  <c r="H503" i="3"/>
  <c r="F496" i="3"/>
  <c r="B494" i="3"/>
  <c r="H491" i="3"/>
  <c r="E489" i="3"/>
  <c r="G484" i="3"/>
  <c r="E477" i="3"/>
  <c r="J474" i="3"/>
  <c r="D472" i="3"/>
  <c r="H469" i="3"/>
  <c r="E467" i="3"/>
  <c r="J464" i="3"/>
  <c r="G459" i="3"/>
  <c r="J451" i="3"/>
  <c r="F449" i="3"/>
  <c r="F444" i="3"/>
  <c r="J441" i="3"/>
  <c r="F431" i="3"/>
  <c r="H428" i="3"/>
  <c r="J425" i="3"/>
  <c r="F423" i="3"/>
  <c r="G420" i="3"/>
  <c r="E415" i="3"/>
  <c r="E388" i="3"/>
  <c r="I383" i="3"/>
  <c r="J383" i="3"/>
  <c r="F377" i="3"/>
  <c r="J366" i="3"/>
  <c r="F363" i="3"/>
  <c r="D355" i="3"/>
  <c r="H352" i="3"/>
  <c r="J343" i="3"/>
  <c r="J331" i="3"/>
  <c r="F328" i="3"/>
  <c r="G309" i="3"/>
  <c r="H309" i="3"/>
  <c r="B309" i="3"/>
  <c r="C309" i="3"/>
  <c r="I309" i="3"/>
  <c r="B306" i="3"/>
  <c r="D306" i="3"/>
  <c r="F306" i="3"/>
  <c r="G306" i="3"/>
  <c r="F303" i="3"/>
  <c r="H300" i="3"/>
  <c r="J290" i="3"/>
  <c r="D284" i="3"/>
  <c r="G284" i="3"/>
  <c r="H284" i="3"/>
  <c r="E274" i="3"/>
  <c r="E265" i="3"/>
  <c r="F245" i="3"/>
  <c r="J234" i="3"/>
  <c r="H205" i="3"/>
  <c r="J205" i="3"/>
  <c r="G205" i="3"/>
  <c r="D205" i="3"/>
  <c r="I205" i="3"/>
  <c r="B205" i="3"/>
  <c r="C205" i="3"/>
  <c r="H132" i="3"/>
  <c r="C489" i="3"/>
  <c r="D477" i="3"/>
  <c r="C472" i="3"/>
  <c r="D467" i="3"/>
  <c r="D388" i="3"/>
  <c r="E328" i="3"/>
  <c r="H290" i="3"/>
  <c r="D274" i="3"/>
  <c r="C265" i="3"/>
  <c r="D188" i="3"/>
  <c r="E188" i="3"/>
  <c r="G188" i="3"/>
  <c r="B188" i="3"/>
  <c r="I188" i="3"/>
  <c r="H188" i="3"/>
  <c r="F301" i="3"/>
  <c r="E301" i="3"/>
  <c r="H301" i="3"/>
  <c r="C301" i="3"/>
  <c r="D301" i="3"/>
  <c r="B418" i="3"/>
  <c r="E418" i="3"/>
  <c r="F418" i="3"/>
  <c r="E496" i="3"/>
  <c r="G469" i="3"/>
  <c r="F459" i="3"/>
  <c r="E449" i="3"/>
  <c r="E431" i="3"/>
  <c r="G428" i="3"/>
  <c r="E423" i="3"/>
  <c r="D415" i="3"/>
  <c r="G410" i="3"/>
  <c r="I410" i="3"/>
  <c r="C363" i="3"/>
  <c r="C355" i="3"/>
  <c r="G352" i="3"/>
  <c r="I335" i="3"/>
  <c r="J335" i="3"/>
  <c r="B335" i="3"/>
  <c r="C335" i="3"/>
  <c r="G335" i="3"/>
  <c r="I331" i="3"/>
  <c r="J321" i="3"/>
  <c r="J308" i="3"/>
  <c r="G300" i="3"/>
  <c r="G287" i="3"/>
  <c r="I287" i="3"/>
  <c r="C287" i="3"/>
  <c r="D287" i="3"/>
  <c r="J287" i="3"/>
  <c r="G281" i="3"/>
  <c r="I281" i="3"/>
  <c r="J281" i="3"/>
  <c r="B281" i="3"/>
  <c r="D245" i="3"/>
  <c r="I234" i="3"/>
  <c r="F225" i="3"/>
  <c r="I225" i="3"/>
  <c r="G225" i="3"/>
  <c r="D225" i="3"/>
  <c r="H225" i="3"/>
  <c r="E225" i="3"/>
  <c r="I204" i="3"/>
  <c r="H192" i="3"/>
  <c r="E192" i="3"/>
  <c r="G192" i="3"/>
  <c r="I192" i="3"/>
  <c r="D192" i="3"/>
  <c r="B192" i="3"/>
  <c r="F192" i="3"/>
  <c r="H181" i="3"/>
  <c r="J181" i="3"/>
  <c r="C181" i="3"/>
  <c r="D181" i="3"/>
  <c r="E181" i="3"/>
  <c r="I181" i="3"/>
  <c r="I138" i="3"/>
  <c r="F132" i="3"/>
  <c r="B39" i="3"/>
  <c r="J39" i="3"/>
  <c r="G39" i="3"/>
  <c r="I39" i="3"/>
  <c r="E39" i="3"/>
  <c r="C39" i="3"/>
  <c r="D39" i="3"/>
  <c r="H39" i="3"/>
  <c r="J505" i="3"/>
  <c r="F503" i="3"/>
  <c r="H498" i="3"/>
  <c r="D496" i="3"/>
  <c r="J493" i="3"/>
  <c r="E491" i="3"/>
  <c r="B489" i="3"/>
  <c r="E484" i="3"/>
  <c r="C477" i="3"/>
  <c r="H474" i="3"/>
  <c r="B472" i="3"/>
  <c r="F469" i="3"/>
  <c r="C467" i="3"/>
  <c r="G464" i="3"/>
  <c r="E459" i="3"/>
  <c r="I456" i="3"/>
  <c r="H451" i="3"/>
  <c r="C449" i="3"/>
  <c r="D444" i="3"/>
  <c r="H441" i="3"/>
  <c r="E439" i="3"/>
  <c r="I439" i="3"/>
  <c r="C431" i="3"/>
  <c r="F428" i="3"/>
  <c r="H425" i="3"/>
  <c r="B423" i="3"/>
  <c r="B415" i="3"/>
  <c r="H412" i="3"/>
  <c r="J409" i="3"/>
  <c r="J401" i="3"/>
  <c r="G399" i="3"/>
  <c r="I399" i="3"/>
  <c r="C399" i="3"/>
  <c r="I396" i="3"/>
  <c r="C396" i="3"/>
  <c r="D396" i="3"/>
  <c r="C388" i="3"/>
  <c r="B363" i="3"/>
  <c r="B355" i="3"/>
  <c r="F352" i="3"/>
  <c r="J334" i="3"/>
  <c r="H331" i="3"/>
  <c r="I321" i="3"/>
  <c r="I308" i="3"/>
  <c r="F300" i="3"/>
  <c r="G290" i="3"/>
  <c r="D268" i="3"/>
  <c r="F268" i="3"/>
  <c r="C268" i="3"/>
  <c r="J248" i="3"/>
  <c r="H234" i="3"/>
  <c r="B160" i="3"/>
  <c r="J160" i="3"/>
  <c r="D160" i="3"/>
  <c r="E160" i="3"/>
  <c r="H160" i="3"/>
  <c r="C160" i="3"/>
  <c r="I160" i="3"/>
  <c r="F160" i="3"/>
  <c r="E138" i="3"/>
  <c r="J128" i="3"/>
  <c r="E128" i="3"/>
  <c r="G128" i="3"/>
  <c r="B128" i="3"/>
  <c r="I128" i="3"/>
  <c r="H128" i="3"/>
  <c r="H93" i="3"/>
  <c r="B93" i="3"/>
  <c r="C93" i="3"/>
  <c r="J93" i="3"/>
  <c r="D93" i="3"/>
  <c r="G93" i="3"/>
  <c r="F93" i="3"/>
  <c r="I93" i="3"/>
  <c r="E93" i="3"/>
  <c r="B328" i="3"/>
  <c r="C328" i="3"/>
  <c r="G328" i="3"/>
  <c r="F274" i="3"/>
  <c r="H274" i="3"/>
  <c r="G274" i="3"/>
  <c r="I274" i="3"/>
  <c r="B274" i="3"/>
  <c r="D265" i="3"/>
  <c r="F265" i="3"/>
  <c r="I265" i="3"/>
  <c r="G265" i="3"/>
  <c r="B245" i="3"/>
  <c r="J245" i="3"/>
  <c r="E245" i="3"/>
  <c r="H245" i="3"/>
  <c r="I245" i="3"/>
  <c r="C234" i="3"/>
  <c r="E209" i="3"/>
  <c r="F209" i="3"/>
  <c r="D209" i="3"/>
  <c r="G209" i="3"/>
  <c r="H209" i="3"/>
  <c r="B209" i="3"/>
  <c r="C209" i="3"/>
  <c r="I209" i="3"/>
  <c r="C204" i="3"/>
  <c r="D204" i="3"/>
  <c r="E204" i="3"/>
  <c r="F204" i="3"/>
  <c r="H204" i="3"/>
  <c r="J204" i="3"/>
  <c r="G204" i="3"/>
  <c r="G132" i="3"/>
  <c r="B132" i="3"/>
  <c r="C132" i="3"/>
  <c r="D132" i="3"/>
  <c r="I132" i="3"/>
  <c r="J132" i="3"/>
  <c r="B138" i="3"/>
  <c r="C138" i="3"/>
  <c r="G138" i="3"/>
  <c r="H138" i="3"/>
  <c r="F138" i="3"/>
  <c r="J138" i="3"/>
  <c r="B503" i="3"/>
  <c r="B491" i="3"/>
  <c r="B484" i="3"/>
  <c r="B469" i="3"/>
  <c r="C425" i="3"/>
  <c r="E420" i="3"/>
  <c r="I420" i="3"/>
  <c r="J420" i="3"/>
  <c r="E412" i="3"/>
  <c r="E401" i="3"/>
  <c r="G377" i="3"/>
  <c r="I377" i="3"/>
  <c r="J377" i="3"/>
  <c r="H377" i="3"/>
  <c r="G366" i="3"/>
  <c r="I366" i="3"/>
  <c r="D366" i="3"/>
  <c r="E366" i="3"/>
  <c r="B352" i="3"/>
  <c r="F346" i="3"/>
  <c r="G343" i="3"/>
  <c r="C343" i="3"/>
  <c r="H343" i="3"/>
  <c r="E343" i="3"/>
  <c r="E321" i="3"/>
  <c r="D308" i="3"/>
  <c r="H303" i="3"/>
  <c r="I303" i="3"/>
  <c r="B300" i="3"/>
  <c r="G293" i="3"/>
  <c r="I273" i="3"/>
  <c r="I261" i="3"/>
  <c r="D244" i="3"/>
  <c r="D208" i="3"/>
  <c r="B142" i="3"/>
  <c r="F142" i="3"/>
  <c r="D142" i="3"/>
  <c r="G142" i="3"/>
  <c r="J142" i="3"/>
  <c r="I142" i="3"/>
  <c r="D248" i="3"/>
  <c r="F248" i="3"/>
  <c r="C248" i="3"/>
  <c r="H248" i="3"/>
  <c r="I248" i="3"/>
  <c r="B208" i="3"/>
  <c r="E428" i="3"/>
  <c r="J428" i="3"/>
  <c r="C91" i="3"/>
  <c r="H71" i="3"/>
  <c r="D71" i="3"/>
  <c r="E71" i="3"/>
  <c r="B71" i="3"/>
  <c r="C71" i="3"/>
  <c r="F71" i="3"/>
  <c r="G71" i="3"/>
  <c r="J71" i="3"/>
  <c r="B67" i="3"/>
  <c r="F33" i="3"/>
  <c r="E331" i="3"/>
  <c r="G331" i="3"/>
  <c r="C331" i="3"/>
  <c r="B330" i="3"/>
  <c r="E330" i="3"/>
  <c r="I330" i="3"/>
  <c r="E243" i="3"/>
  <c r="G243" i="3"/>
  <c r="D243" i="3"/>
  <c r="J243" i="3"/>
  <c r="F214" i="3"/>
  <c r="E214" i="3"/>
  <c r="B214" i="3"/>
  <c r="D214" i="3"/>
  <c r="G214" i="3"/>
  <c r="D166" i="3"/>
  <c r="G166" i="3"/>
  <c r="I166" i="3"/>
  <c r="F166" i="3"/>
  <c r="E166" i="3"/>
  <c r="E145" i="3"/>
  <c r="B145" i="3"/>
  <c r="I145" i="3"/>
  <c r="G145" i="3"/>
  <c r="H145" i="3"/>
  <c r="B116" i="3"/>
  <c r="E116" i="3"/>
  <c r="I116" i="3"/>
  <c r="J116" i="3"/>
  <c r="C116" i="3"/>
  <c r="H116" i="3"/>
  <c r="B105" i="3"/>
  <c r="D105" i="3"/>
  <c r="E105" i="3"/>
  <c r="H105" i="3"/>
  <c r="I105" i="3"/>
  <c r="G105" i="3"/>
  <c r="C105" i="3"/>
  <c r="F105" i="3"/>
  <c r="B94" i="3"/>
  <c r="G94" i="3"/>
  <c r="E94" i="3"/>
  <c r="F94" i="3"/>
  <c r="I94" i="3"/>
  <c r="D94" i="3"/>
  <c r="H94" i="3"/>
  <c r="C94" i="3"/>
  <c r="J172" i="3"/>
  <c r="G172" i="3"/>
  <c r="B172" i="3"/>
  <c r="D172" i="3"/>
  <c r="F172" i="3"/>
  <c r="C121" i="3"/>
  <c r="B121" i="3"/>
  <c r="J121" i="3"/>
  <c r="D121" i="3"/>
  <c r="E121" i="3"/>
  <c r="F121" i="3"/>
  <c r="C340" i="3"/>
  <c r="E340" i="3"/>
  <c r="H340" i="3"/>
  <c r="I318" i="3"/>
  <c r="B318" i="3"/>
  <c r="D315" i="3"/>
  <c r="F315" i="3"/>
  <c r="E315" i="3"/>
  <c r="C252" i="3"/>
  <c r="D252" i="3"/>
  <c r="B252" i="3"/>
  <c r="H252" i="3"/>
  <c r="E213" i="3"/>
  <c r="F213" i="3"/>
  <c r="G213" i="3"/>
  <c r="I213" i="3"/>
  <c r="C213" i="3"/>
  <c r="D213" i="3"/>
  <c r="F190" i="3"/>
  <c r="B190" i="3"/>
  <c r="C190" i="3"/>
  <c r="D190" i="3"/>
  <c r="I190" i="3"/>
  <c r="G190" i="3"/>
  <c r="H190" i="3"/>
  <c r="J190" i="3"/>
  <c r="B186" i="3"/>
  <c r="F186" i="3"/>
  <c r="G186" i="3"/>
  <c r="H186" i="3"/>
  <c r="J186" i="3"/>
  <c r="F179" i="3"/>
  <c r="G179" i="3"/>
  <c r="B179" i="3"/>
  <c r="H179" i="3"/>
  <c r="I454" i="3"/>
  <c r="G454" i="3"/>
  <c r="C406" i="3"/>
  <c r="E406" i="3"/>
  <c r="D406" i="3"/>
  <c r="I356" i="3"/>
  <c r="B356" i="3"/>
  <c r="F312" i="3"/>
  <c r="D312" i="3"/>
  <c r="I312" i="3"/>
  <c r="B270" i="3"/>
  <c r="I270" i="3"/>
  <c r="J264" i="3"/>
  <c r="E264" i="3"/>
  <c r="F264" i="3"/>
  <c r="G264" i="3"/>
  <c r="H255" i="3"/>
  <c r="J255" i="3"/>
  <c r="D255" i="3"/>
  <c r="D220" i="3"/>
  <c r="E220" i="3"/>
  <c r="J220" i="3"/>
  <c r="H220" i="3"/>
  <c r="F220" i="3"/>
  <c r="D201" i="3"/>
  <c r="J201" i="3"/>
  <c r="B201" i="3"/>
  <c r="I201" i="3"/>
  <c r="F201" i="3"/>
  <c r="H201" i="3"/>
  <c r="E375" i="3"/>
  <c r="G375" i="3"/>
  <c r="C375" i="3"/>
  <c r="H330" i="3"/>
  <c r="H325" i="3"/>
  <c r="I325" i="3"/>
  <c r="F325" i="3"/>
  <c r="C322" i="3"/>
  <c r="E322" i="3"/>
  <c r="J322" i="3"/>
  <c r="D280" i="3"/>
  <c r="G280" i="3"/>
  <c r="I280" i="3"/>
  <c r="F280" i="3"/>
  <c r="I243" i="3"/>
  <c r="H215" i="3"/>
  <c r="I215" i="3"/>
  <c r="J215" i="3"/>
  <c r="E215" i="3"/>
  <c r="F215" i="3"/>
  <c r="G215" i="3"/>
  <c r="F259" i="3"/>
  <c r="G259" i="3"/>
  <c r="H227" i="3"/>
  <c r="C227" i="3"/>
  <c r="I66" i="3"/>
  <c r="F25" i="3"/>
  <c r="J25" i="3"/>
  <c r="D25" i="3"/>
  <c r="E25" i="3"/>
  <c r="I25" i="3"/>
  <c r="C25" i="3"/>
  <c r="B17" i="3"/>
  <c r="C17" i="3"/>
  <c r="E17" i="3"/>
  <c r="F17" i="3"/>
  <c r="G17" i="3"/>
  <c r="H17" i="3"/>
  <c r="I17" i="3"/>
  <c r="J17" i="3"/>
  <c r="B120" i="3"/>
  <c r="F120" i="3"/>
  <c r="G120" i="3"/>
  <c r="I120" i="3"/>
  <c r="C120" i="3"/>
  <c r="D120" i="3"/>
  <c r="E120" i="3"/>
  <c r="E70" i="3"/>
  <c r="B70" i="3"/>
  <c r="C70" i="3"/>
  <c r="D70" i="3"/>
  <c r="I70" i="3"/>
  <c r="J70" i="3"/>
  <c r="F66" i="3"/>
  <c r="G66" i="3"/>
  <c r="J66" i="3"/>
  <c r="D66" i="3"/>
  <c r="H66" i="3"/>
  <c r="B66" i="3"/>
  <c r="B278" i="3"/>
  <c r="C278" i="3"/>
  <c r="E278" i="3"/>
  <c r="D258" i="3"/>
  <c r="E258" i="3"/>
  <c r="G258" i="3"/>
  <c r="B258" i="3"/>
  <c r="F258" i="3"/>
  <c r="D235" i="3"/>
  <c r="F235" i="3"/>
  <c r="I235" i="3"/>
  <c r="B210" i="3"/>
  <c r="J210" i="3"/>
  <c r="H210" i="3"/>
  <c r="I210" i="3"/>
  <c r="F206" i="3"/>
  <c r="G206" i="3"/>
  <c r="B206" i="3"/>
  <c r="J206" i="3"/>
  <c r="C206" i="3"/>
  <c r="D206" i="3"/>
  <c r="E206" i="3"/>
  <c r="B199" i="3"/>
  <c r="G199" i="3"/>
  <c r="H199" i="3"/>
  <c r="D199" i="3"/>
  <c r="E199" i="3"/>
  <c r="F79" i="3"/>
  <c r="I130" i="3"/>
  <c r="C130" i="3"/>
  <c r="D130" i="3"/>
  <c r="E130" i="3"/>
  <c r="H130" i="3"/>
  <c r="C75" i="3"/>
  <c r="E75" i="3"/>
  <c r="H75" i="3"/>
  <c r="J75" i="3"/>
  <c r="F75" i="3"/>
  <c r="E79" i="3"/>
  <c r="J79" i="3"/>
  <c r="B79" i="3"/>
  <c r="H79" i="3"/>
  <c r="I79" i="3"/>
  <c r="F20" i="3"/>
  <c r="G20" i="3"/>
  <c r="C20" i="3"/>
  <c r="D20" i="3"/>
  <c r="E20" i="3"/>
  <c r="H20" i="3"/>
  <c r="I20" i="3"/>
  <c r="B20" i="3"/>
  <c r="E353" i="3"/>
  <c r="G353" i="3"/>
  <c r="J294" i="3"/>
  <c r="F294" i="3"/>
  <c r="H294" i="3"/>
  <c r="B286" i="3"/>
  <c r="G286" i="3"/>
  <c r="D269" i="3"/>
  <c r="J269" i="3"/>
  <c r="F269" i="3"/>
  <c r="G269" i="3"/>
  <c r="F249" i="3"/>
  <c r="B249" i="3"/>
  <c r="D249" i="3"/>
  <c r="H249" i="3"/>
  <c r="I249" i="3"/>
  <c r="F157" i="3"/>
  <c r="J157" i="3"/>
  <c r="E157" i="3"/>
  <c r="G157" i="3"/>
  <c r="H157" i="3"/>
  <c r="D157" i="3"/>
  <c r="I157" i="3"/>
  <c r="E154" i="3"/>
  <c r="J154" i="3"/>
  <c r="H154" i="3"/>
  <c r="G154" i="3"/>
  <c r="I154" i="3"/>
  <c r="D176" i="3"/>
  <c r="E176" i="3"/>
  <c r="F176" i="3"/>
  <c r="I176" i="3"/>
  <c r="J176" i="3"/>
  <c r="J150" i="3"/>
  <c r="C150" i="3"/>
  <c r="G150" i="3"/>
  <c r="B150" i="3"/>
  <c r="D150" i="3"/>
  <c r="E150" i="3"/>
  <c r="J139" i="3"/>
  <c r="B139" i="3"/>
  <c r="I139" i="3"/>
  <c r="G139" i="3"/>
  <c r="F139" i="3"/>
  <c r="C139" i="3"/>
  <c r="E139" i="3"/>
  <c r="D107" i="3"/>
  <c r="H107" i="3"/>
  <c r="I107" i="3"/>
  <c r="B107" i="3"/>
  <c r="J107" i="3"/>
  <c r="J73" i="3"/>
  <c r="H73" i="3"/>
  <c r="I73" i="3"/>
  <c r="D73" i="3"/>
  <c r="E73" i="3"/>
  <c r="F73" i="3"/>
  <c r="C73" i="3"/>
  <c r="G73" i="3"/>
  <c r="D45" i="3"/>
  <c r="H45" i="3"/>
  <c r="F45" i="3"/>
  <c r="G45" i="3"/>
  <c r="J45" i="3"/>
  <c r="C45" i="3"/>
  <c r="F203" i="3"/>
  <c r="D203" i="3"/>
  <c r="G203" i="3"/>
  <c r="B203" i="3"/>
  <c r="H194" i="3"/>
  <c r="E194" i="3"/>
  <c r="F194" i="3"/>
  <c r="D177" i="3"/>
  <c r="C177" i="3"/>
  <c r="J177" i="3"/>
  <c r="G177" i="3"/>
  <c r="I177" i="3"/>
  <c r="E177" i="3"/>
  <c r="D78" i="3"/>
  <c r="H78" i="3"/>
  <c r="G78" i="3"/>
  <c r="I78" i="3"/>
  <c r="B78" i="3"/>
  <c r="J78" i="3"/>
  <c r="E78" i="3"/>
  <c r="D74" i="3"/>
  <c r="G74" i="3"/>
  <c r="C74" i="3"/>
  <c r="E74" i="3"/>
  <c r="F74" i="3"/>
  <c r="J74" i="3"/>
  <c r="B267" i="3"/>
  <c r="G267" i="3"/>
  <c r="I267" i="3"/>
  <c r="B262" i="3"/>
  <c r="C232" i="3"/>
  <c r="I187" i="3"/>
  <c r="H187" i="3"/>
  <c r="J187" i="3"/>
  <c r="B187" i="3"/>
  <c r="H148" i="3"/>
  <c r="I148" i="3"/>
  <c r="G148" i="3"/>
  <c r="B110" i="3"/>
  <c r="C110" i="3"/>
  <c r="I110" i="3"/>
  <c r="D110" i="3"/>
  <c r="J110" i="3"/>
  <c r="F58" i="3"/>
  <c r="J58" i="3"/>
  <c r="C58" i="3"/>
  <c r="B58" i="3"/>
  <c r="G58" i="3"/>
  <c r="E24" i="3"/>
  <c r="B24" i="3"/>
  <c r="G24" i="3"/>
  <c r="H24" i="3"/>
  <c r="I24" i="3"/>
  <c r="H16" i="3"/>
  <c r="E16" i="3"/>
  <c r="D16" i="3"/>
  <c r="G16" i="3"/>
  <c r="B16" i="3"/>
  <c r="C272" i="3"/>
  <c r="E272" i="3"/>
  <c r="J242" i="3"/>
  <c r="C242" i="3"/>
  <c r="E242" i="3"/>
  <c r="G237" i="3"/>
  <c r="I237" i="3"/>
  <c r="J224" i="3"/>
  <c r="C224" i="3"/>
  <c r="B221" i="3"/>
  <c r="C221" i="3"/>
  <c r="I221" i="3"/>
  <c r="C92" i="3"/>
  <c r="G92" i="3"/>
  <c r="E92" i="3"/>
  <c r="F92" i="3"/>
  <c r="H92" i="3"/>
  <c r="B65" i="3"/>
  <c r="F65" i="3"/>
  <c r="G65" i="3"/>
  <c r="I65" i="3"/>
  <c r="J65" i="3"/>
  <c r="D65" i="3"/>
  <c r="D42" i="3"/>
  <c r="E42" i="3"/>
  <c r="G42" i="3"/>
  <c r="I42" i="3"/>
  <c r="C42" i="3"/>
  <c r="H38" i="3"/>
  <c r="J38" i="3"/>
  <c r="C38" i="3"/>
  <c r="F38" i="3"/>
  <c r="D38" i="3"/>
  <c r="I38" i="3"/>
  <c r="C283" i="3"/>
  <c r="H251" i="3"/>
  <c r="E251" i="3"/>
  <c r="G251" i="3"/>
  <c r="C189" i="3"/>
  <c r="D189" i="3"/>
  <c r="H189" i="3"/>
  <c r="F185" i="3"/>
  <c r="D185" i="3"/>
  <c r="E185" i="3"/>
  <c r="H185" i="3"/>
  <c r="J185" i="3"/>
  <c r="C185" i="3"/>
  <c r="B175" i="3"/>
  <c r="E175" i="3"/>
  <c r="F175" i="3"/>
  <c r="H175" i="3"/>
  <c r="I175" i="3"/>
  <c r="J175" i="3"/>
  <c r="H119" i="3"/>
  <c r="F119" i="3"/>
  <c r="G119" i="3"/>
  <c r="B119" i="3"/>
  <c r="D119" i="3"/>
  <c r="B76" i="3"/>
  <c r="F76" i="3"/>
  <c r="C76" i="3"/>
  <c r="D76" i="3"/>
  <c r="I76" i="3"/>
  <c r="J76" i="3"/>
  <c r="H200" i="3"/>
  <c r="H182" i="3"/>
  <c r="J180" i="3"/>
  <c r="E180" i="3"/>
  <c r="F180" i="3"/>
  <c r="E125" i="3"/>
  <c r="B125" i="3"/>
  <c r="C125" i="3"/>
  <c r="F113" i="3"/>
  <c r="J113" i="3"/>
  <c r="C113" i="3"/>
  <c r="B72" i="3"/>
  <c r="I72" i="3"/>
  <c r="C72" i="3"/>
  <c r="F72" i="3"/>
  <c r="F53" i="3"/>
  <c r="J62" i="3"/>
  <c r="E62" i="3"/>
  <c r="H62" i="3"/>
  <c r="I62" i="3"/>
  <c r="D59" i="3"/>
  <c r="E59" i="3"/>
  <c r="J59" i="3"/>
  <c r="D56" i="3"/>
  <c r="H56" i="3"/>
  <c r="J56" i="3"/>
  <c r="B35" i="3"/>
  <c r="C35" i="3"/>
  <c r="I35" i="3"/>
  <c r="G35" i="3"/>
  <c r="I173" i="3"/>
  <c r="H171" i="3"/>
  <c r="F171" i="3"/>
  <c r="D151" i="3"/>
  <c r="C151" i="3"/>
  <c r="F124" i="3"/>
  <c r="J124" i="3"/>
  <c r="G124" i="3"/>
  <c r="F112" i="3"/>
  <c r="G112" i="3"/>
  <c r="E112" i="3"/>
  <c r="I108" i="3"/>
  <c r="H96" i="3"/>
  <c r="H90" i="3"/>
  <c r="I90" i="3"/>
  <c r="D19" i="3"/>
  <c r="G19" i="3"/>
  <c r="E173" i="3"/>
  <c r="C170" i="3"/>
  <c r="H165" i="3"/>
  <c r="F165" i="3"/>
  <c r="G165" i="3"/>
  <c r="D147" i="3"/>
  <c r="F102" i="3"/>
  <c r="J102" i="3"/>
  <c r="I102" i="3"/>
  <c r="H102" i="3"/>
  <c r="I55" i="3"/>
  <c r="C55" i="3"/>
  <c r="E55" i="3"/>
  <c r="B28" i="3"/>
  <c r="G28" i="3"/>
  <c r="I28" i="3"/>
  <c r="J28" i="3"/>
  <c r="D162" i="3"/>
  <c r="E162" i="3"/>
  <c r="J162" i="3"/>
  <c r="H159" i="3"/>
  <c r="J159" i="3"/>
  <c r="B153" i="3"/>
  <c r="F153" i="3"/>
  <c r="H153" i="3"/>
  <c r="D153" i="3"/>
  <c r="F141" i="3"/>
  <c r="D141" i="3"/>
  <c r="E141" i="3"/>
  <c r="D129" i="3"/>
  <c r="F129" i="3"/>
  <c r="D111" i="3"/>
  <c r="H111" i="3"/>
  <c r="F111" i="3"/>
  <c r="C111" i="3"/>
  <c r="E111" i="3"/>
  <c r="E108" i="3"/>
  <c r="F108" i="3"/>
  <c r="G108" i="3"/>
  <c r="D96" i="3"/>
  <c r="E96" i="3"/>
  <c r="B83" i="3"/>
  <c r="F83" i="3"/>
  <c r="G83" i="3"/>
  <c r="J18" i="3"/>
  <c r="B18" i="3"/>
  <c r="C18" i="3"/>
  <c r="I18" i="3"/>
  <c r="F18" i="3"/>
  <c r="D8" i="3"/>
  <c r="F8" i="3"/>
  <c r="G8" i="3"/>
  <c r="H8" i="3"/>
  <c r="I8" i="3"/>
  <c r="J8" i="3"/>
  <c r="B173" i="3"/>
  <c r="C173" i="3"/>
  <c r="H170" i="3"/>
  <c r="D170" i="3"/>
  <c r="F170" i="3"/>
  <c r="G170" i="3"/>
  <c r="I147" i="3"/>
  <c r="C147" i="3"/>
  <c r="J147" i="3"/>
  <c r="J117" i="3"/>
  <c r="D117" i="3"/>
  <c r="I117" i="3"/>
  <c r="B64" i="3"/>
  <c r="C64" i="3"/>
  <c r="I64" i="3"/>
  <c r="F37" i="3"/>
  <c r="G37" i="3"/>
  <c r="D37" i="3"/>
  <c r="E37" i="3"/>
  <c r="H37" i="3"/>
  <c r="J37" i="3"/>
  <c r="D256" i="3"/>
  <c r="E228" i="3"/>
  <c r="G180" i="3"/>
  <c r="B164" i="3"/>
  <c r="F164" i="3"/>
  <c r="I164" i="3"/>
  <c r="F146" i="3"/>
  <c r="J146" i="3"/>
  <c r="D146" i="3"/>
  <c r="H146" i="3"/>
  <c r="I146" i="3"/>
  <c r="H137" i="3"/>
  <c r="E137" i="3"/>
  <c r="H125" i="3"/>
  <c r="G113" i="3"/>
  <c r="H104" i="3"/>
  <c r="C104" i="3"/>
  <c r="I101" i="3"/>
  <c r="C101" i="3"/>
  <c r="B101" i="3"/>
  <c r="J95" i="3"/>
  <c r="F95" i="3"/>
  <c r="G95" i="3"/>
  <c r="E95" i="3"/>
  <c r="H82" i="3"/>
  <c r="E82" i="3"/>
  <c r="I82" i="3"/>
  <c r="J82" i="3"/>
  <c r="H72" i="3"/>
  <c r="J53" i="3"/>
  <c r="B21" i="3"/>
  <c r="F21" i="3"/>
  <c r="D21" i="3"/>
  <c r="G21" i="3"/>
  <c r="C180" i="3"/>
  <c r="J161" i="3"/>
  <c r="D161" i="3"/>
  <c r="F158" i="3"/>
  <c r="H158" i="3"/>
  <c r="B149" i="3"/>
  <c r="G149" i="3"/>
  <c r="F149" i="3"/>
  <c r="H149" i="3"/>
  <c r="D140" i="3"/>
  <c r="G140" i="3"/>
  <c r="D134" i="3"/>
  <c r="C134" i="3"/>
  <c r="B131" i="3"/>
  <c r="F131" i="3"/>
  <c r="J131" i="3"/>
  <c r="E131" i="3"/>
  <c r="F125" i="3"/>
  <c r="D113" i="3"/>
  <c r="D88" i="3"/>
  <c r="E88" i="3"/>
  <c r="G88" i="3"/>
  <c r="H88" i="3"/>
  <c r="D85" i="3"/>
  <c r="J85" i="3"/>
  <c r="H85" i="3"/>
  <c r="I85" i="3"/>
  <c r="E72" i="3"/>
  <c r="D63" i="3"/>
  <c r="B63" i="3"/>
  <c r="J63" i="3"/>
  <c r="I59" i="3"/>
  <c r="I56" i="3"/>
  <c r="H53" i="3"/>
  <c r="F36" i="3"/>
  <c r="J36" i="3"/>
  <c r="E36" i="3"/>
  <c r="D30" i="3"/>
  <c r="C30" i="3"/>
  <c r="E30" i="3"/>
  <c r="B32" i="3"/>
  <c r="F32" i="3"/>
  <c r="H32" i="3"/>
  <c r="I32" i="3"/>
  <c r="H15" i="3"/>
  <c r="I15" i="3"/>
  <c r="D12" i="3"/>
  <c r="H12" i="3"/>
  <c r="C12" i="3"/>
  <c r="H49" i="3"/>
  <c r="F49" i="3"/>
  <c r="G49" i="3"/>
  <c r="J29" i="3"/>
  <c r="C29" i="3"/>
  <c r="I9" i="3"/>
  <c r="C9" i="3"/>
  <c r="J183" i="3"/>
  <c r="C183" i="3"/>
  <c r="D144" i="3"/>
  <c r="H144" i="3"/>
  <c r="I144" i="3"/>
  <c r="I26" i="3"/>
  <c r="C26" i="3"/>
  <c r="D133" i="3"/>
  <c r="H133" i="3"/>
  <c r="C133" i="3"/>
  <c r="B54" i="3"/>
  <c r="F54" i="3"/>
  <c r="E54" i="3"/>
  <c r="G54" i="3"/>
  <c r="J84" i="3"/>
  <c r="I84" i="3"/>
  <c r="C84" i="3"/>
  <c r="B81" i="3"/>
  <c r="C81" i="3"/>
  <c r="I81" i="3"/>
  <c r="B61" i="3"/>
  <c r="H61" i="3"/>
  <c r="I61" i="3"/>
  <c r="B50" i="3"/>
  <c r="E50" i="3"/>
  <c r="F47" i="3"/>
  <c r="J47" i="3"/>
  <c r="B47" i="3"/>
  <c r="C47" i="3"/>
  <c r="J32" i="3"/>
  <c r="I29" i="3"/>
  <c r="H27" i="3"/>
  <c r="I27" i="3"/>
  <c r="J27" i="3"/>
  <c r="F15" i="3"/>
  <c r="I12" i="3"/>
  <c r="J9" i="3"/>
  <c r="J7" i="3"/>
  <c r="E7" i="3"/>
  <c r="F135" i="3"/>
  <c r="J135" i="3"/>
  <c r="G115" i="3"/>
  <c r="D89" i="3"/>
  <c r="H89" i="3"/>
  <c r="B43" i="3"/>
  <c r="F43" i="3"/>
  <c r="G40" i="3"/>
  <c r="F14" i="3"/>
  <c r="J14" i="3"/>
  <c r="B98" i="3"/>
  <c r="F98" i="3"/>
  <c r="F69" i="3"/>
  <c r="J69" i="3"/>
  <c r="D23" i="3"/>
  <c r="H23" i="3"/>
  <c r="D155" i="3"/>
  <c r="H155" i="3"/>
  <c r="H135" i="3"/>
  <c r="B109" i="3"/>
  <c r="F109" i="3"/>
  <c r="G106" i="3"/>
  <c r="I89" i="3"/>
  <c r="F80" i="3"/>
  <c r="J80" i="3"/>
  <c r="G60" i="3"/>
  <c r="I43" i="3"/>
  <c r="D34" i="3"/>
  <c r="H34" i="3"/>
  <c r="H14" i="3"/>
  <c r="D6" i="3"/>
  <c r="D5" i="3"/>
  <c r="J6" i="3"/>
  <c r="G5" i="3"/>
  <c r="H5" i="3"/>
  <c r="I5" i="3"/>
  <c r="B5" i="3"/>
  <c r="J5" i="3"/>
  <c r="C6" i="3"/>
  <c r="C5" i="3"/>
  <c r="F5" i="3"/>
  <c r="E6" i="3"/>
  <c r="F6" i="3"/>
  <c r="G6" i="3"/>
  <c r="B6" i="3"/>
  <c r="H6" i="3"/>
</calcChain>
</file>

<file path=xl/sharedStrings.xml><?xml version="1.0" encoding="utf-8"?>
<sst xmlns="http://schemas.openxmlformats.org/spreadsheetml/2006/main" count="549" uniqueCount="49">
  <si>
    <t>직위(급)</t>
  </si>
  <si>
    <t>과목</t>
  </si>
  <si>
    <t>성명</t>
  </si>
  <si>
    <t>생년월일 또는 주민번호</t>
  </si>
  <si>
    <t>임용시작일</t>
  </si>
  <si>
    <t>임용종료일</t>
  </si>
  <si>
    <t>호봉</t>
  </si>
  <si>
    <r>
      <t xml:space="preserve">■ </t>
    </r>
    <r>
      <rPr>
        <sz val="8"/>
        <color rgb="FF334155"/>
        <rFont val="맑은 고딕"/>
        <family val="3"/>
      </rPr>
      <t>교육공무원</t>
    </r>
    <r>
      <rPr>
        <sz val="8"/>
        <color rgb="FF334155"/>
        <rFont val="Arial"/>
        <family val="2"/>
      </rPr>
      <t xml:space="preserve"> </t>
    </r>
    <r>
      <rPr>
        <sz val="8"/>
        <color rgb="FF334155"/>
        <rFont val="맑은 고딕"/>
        <family val="3"/>
      </rPr>
      <t>인사기록</t>
    </r>
    <r>
      <rPr>
        <sz val="8"/>
        <color rgb="FF334155"/>
        <rFont val="Arial"/>
        <family val="2"/>
      </rPr>
      <t xml:space="preserve"> </t>
    </r>
    <r>
      <rPr>
        <sz val="8"/>
        <color rgb="FF334155"/>
        <rFont val="맑은 고딕"/>
        <family val="3"/>
      </rPr>
      <t>및</t>
    </r>
    <r>
      <rPr>
        <sz val="8"/>
        <color rgb="FF334155"/>
        <rFont val="Arial"/>
        <family val="2"/>
      </rPr>
      <t xml:space="preserve"> </t>
    </r>
    <r>
      <rPr>
        <sz val="8"/>
        <color rgb="FF334155"/>
        <rFont val="맑은 고딕"/>
        <family val="3"/>
      </rPr>
      <t>인사사무</t>
    </r>
    <r>
      <rPr>
        <sz val="8"/>
        <color rgb="FF334155"/>
        <rFont val="Arial"/>
        <family val="2"/>
      </rPr>
      <t xml:space="preserve"> </t>
    </r>
    <r>
      <rPr>
        <sz val="8"/>
        <color rgb="FF334155"/>
        <rFont val="맑은 고딕"/>
        <family val="3"/>
      </rPr>
      <t>처리</t>
    </r>
    <r>
      <rPr>
        <sz val="8"/>
        <color rgb="FF334155"/>
        <rFont val="Arial"/>
        <family val="2"/>
      </rPr>
      <t xml:space="preserve"> </t>
    </r>
    <r>
      <rPr>
        <sz val="8"/>
        <color rgb="FF334155"/>
        <rFont val="맑은 고딕"/>
        <family val="3"/>
      </rPr>
      <t>규칙</t>
    </r>
    <r>
      <rPr>
        <sz val="8"/>
        <color rgb="FF334155"/>
        <rFont val="Arial"/>
        <family val="2"/>
      </rPr>
      <t xml:space="preserve"> [</t>
    </r>
    <r>
      <rPr>
        <sz val="8"/>
        <color rgb="FF334155"/>
        <rFont val="맑은 고딕"/>
        <family val="3"/>
      </rPr>
      <t>별지</t>
    </r>
    <r>
      <rPr>
        <sz val="8"/>
        <color rgb="FF334155"/>
        <rFont val="Arial"/>
        <family val="2"/>
      </rPr>
      <t xml:space="preserve"> </t>
    </r>
    <r>
      <rPr>
        <sz val="8"/>
        <color rgb="FF334155"/>
        <rFont val="맑은 고딕"/>
        <family val="3"/>
      </rPr>
      <t>제</t>
    </r>
    <r>
      <rPr>
        <sz val="8"/>
        <color rgb="FF334155"/>
        <rFont val="Arial"/>
        <family val="2"/>
      </rPr>
      <t>24</t>
    </r>
    <r>
      <rPr>
        <sz val="8"/>
        <color rgb="FF334155"/>
        <rFont val="맑은 고딕"/>
        <family val="3"/>
      </rPr>
      <t>호서식</t>
    </r>
    <r>
      <rPr>
        <sz val="8"/>
        <color rgb="FF334155"/>
        <rFont val="Arial"/>
        <family val="2"/>
      </rPr>
      <t xml:space="preserve">] </t>
    </r>
    <r>
      <rPr>
        <sz val="8"/>
        <color rgb="FF334155"/>
        <rFont val="Carlito"/>
      </rPr>
      <t>&lt;</t>
    </r>
    <r>
      <rPr>
        <sz val="8"/>
        <color rgb="FF334155"/>
        <rFont val="맑은 고딕"/>
        <family val="3"/>
      </rPr>
      <t>개정</t>
    </r>
    <r>
      <rPr>
        <sz val="8"/>
        <color rgb="FF334155"/>
        <rFont val="Arial"/>
        <family val="2"/>
      </rPr>
      <t xml:space="preserve"> 2013.11.13&gt;</t>
    </r>
  </si>
  <si>
    <t>발 령  대 장</t>
  </si>
  <si>
    <t>발 령 일</t>
  </si>
  <si>
    <t>소 속</t>
  </si>
  <si>
    <t>직위(직급)</t>
  </si>
  <si>
    <t>성 명</t>
  </si>
  <si>
    <t>발 령 사 항</t>
  </si>
  <si>
    <t>발 령 권 자</t>
  </si>
  <si>
    <t>발 령 근 거</t>
  </si>
  <si>
    <t>기재자날인</t>
  </si>
  <si>
    <t>확인자날인</t>
  </si>
  <si>
    <t>비 고</t>
  </si>
  <si>
    <t>기간제교원 발령대장 입력·출력 기본파일</t>
  </si>
  <si>
    <t>기본 설정</t>
  </si>
  <si>
    <t>입력값</t>
  </si>
  <si>
    <t>학교명(소속)</t>
  </si>
  <si>
    <t>학돌중학교</t>
  </si>
  <si>
    <t>발령권자</t>
  </si>
  <si>
    <t>학교장</t>
  </si>
  <si>
    <t>기본 발령근거</t>
  </si>
  <si>
    <t>학돌중-</t>
  </si>
  <si>
    <t>기본 비고</t>
  </si>
  <si>
    <t>입력 원칙</t>
  </si>
  <si>
    <t>내용</t>
  </si>
  <si>
    <t>입력 항목</t>
  </si>
  <si>
    <t>직위(급), 과목, 성명, 생년월일 또는 주민번호, 임용시작일, 임용종료일, 호봉을 입력합니다.</t>
  </si>
  <si>
    <t>1행 1기간</t>
  </si>
  <si>
    <t>한 행에는 한 사람의 한 개 임용기간을 입력합니다.</t>
  </si>
  <si>
    <t>발령일</t>
  </si>
  <si>
    <t>출력 시 임용시작일이 발령일로 자동 표시됩니다.</t>
  </si>
  <si>
    <t>소속·발령권자</t>
  </si>
  <si>
    <t>위 기본 설정값이 발령대장 출력 시 자동 반영됩니다.</t>
  </si>
  <si>
    <t>발령사항</t>
  </si>
  <si>
    <t>직위(급), 과목, 호봉, 임용기간으로 자동 작성됩니다.</t>
  </si>
  <si>
    <t>주민번호</t>
  </si>
  <si>
    <t>경력증명서 발급을 위한 값이며 발령대장 출력에는 표시하지 않습니다.</t>
  </si>
  <si>
    <t>인쇄</t>
  </si>
  <si>
    <t>발령대장_출력 시트의 1~4행을 인쇄 제목으로 반복 지정하면 편리합니다.</t>
  </si>
  <si>
    <t>기간제교사</t>
    <phoneticPr fontId="9" type="noConversion"/>
  </si>
  <si>
    <t>물리</t>
    <phoneticPr fontId="9" type="noConversion"/>
  </si>
  <si>
    <t>900101</t>
    <phoneticPr fontId="9" type="noConversion"/>
  </si>
  <si>
    <t>예) 홍길동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</si>
</sst>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yyyy\.m\.d\."/>
    <numFmt numFmtId="178" formatCode="#&quot;호&quot;&quot;봉&quot;"/>
  </numFmts>
  <fonts count="19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sz val="8"/>
      <color rgb="FF334155"/>
      <name val="Carlito"/>
    </font>
    <font>
      <b/>
      <sz val="20"/>
      <color rgb="FF111827"/>
      <name val="Carlito"/>
    </font>
    <font>
      <b/>
      <sz val="9"/>
      <name val="Carlito"/>
    </font>
    <font>
      <sz val="8"/>
      <name val="Carlito"/>
    </font>
    <font>
      <sz val="11"/>
      <name val="Carlito"/>
    </font>
    <font>
      <sz val="8"/>
      <name val="돋움"/>
      <family val="3"/>
      <charset val="129"/>
    </font>
    <font>
      <sz val="8"/>
      <color rgb="FF334155"/>
      <name val="Arial"/>
      <family val="2"/>
    </font>
    <font>
      <sz val="8"/>
      <name val="Carlito"/>
    </font>
    <font>
      <sz val="11"/>
      <name val="맑은 고딕"/>
      <family val="3"/>
      <charset val="129"/>
    </font>
    <font>
      <b/>
      <sz val="10"/>
      <color rgb="FFFFFFFF"/>
      <name val="Carlito"/>
    </font>
    <font>
      <sz val="10"/>
      <name val="Carlito"/>
    </font>
    <font>
      <sz val="8"/>
      <color rgb="FF334155"/>
      <name val="맑은 고딕"/>
      <family val="3"/>
    </font>
    <font>
      <sz val="10"/>
      <name val="맑은 고딕"/>
      <family val="3"/>
      <charset val="129"/>
    </font>
    <font>
      <sz val="10"/>
      <color theme="2" tint="-0.499984740745262"/>
      <name val="Carlito"/>
    </font>
    <font>
      <sz val="10"/>
      <color theme="2" tint="-0.499984740745262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1F5F9"/>
      </patternFill>
    </fill>
    <fill>
      <patternFill patternType="solid">
        <fgColor rgb="FFFFFFFF"/>
      </patternFill>
    </fill>
    <fill>
      <patternFill patternType="solid">
        <fgColor rgb="FF17324D"/>
      </patternFill>
    </fill>
    <fill>
      <patternFill patternType="solid">
        <fgColor rgb="FF0F766E"/>
      </patternFill>
    </fill>
    <fill>
      <patternFill patternType="solid">
        <fgColor rgb="FFE2E8F0"/>
      </patternFill>
    </fill>
    <fill>
      <patternFill patternType="solid">
        <fgColor rgb="FFFFF7ED"/>
      </patternFill>
    </fill>
    <fill>
      <patternFill patternType="solid">
        <fgColor rgb="FFE6F4F1"/>
      </patternFill>
    </fill>
    <fill>
      <patternFill patternType="solid">
        <fgColor rgb="FFFFF9E8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3" fillId="3" borderId="1" xfId="1" applyFont="1" applyFill="1" applyBorder="1" applyAlignment="1">
      <alignment vertical="center" wrapText="1"/>
    </xf>
    <xf numFmtId="0" fontId="0" fillId="0" borderId="2" xfId="1" applyFont="1" applyBorder="1" applyAlignment="1">
      <alignment vertical="center" wrapText="1"/>
    </xf>
    <xf numFmtId="0" fontId="0" fillId="0" borderId="3" xfId="1" applyFont="1" applyBorder="1" applyAlignment="1">
      <alignment vertical="center" wrapText="1"/>
    </xf>
    <xf numFmtId="0" fontId="0" fillId="0" borderId="4" xfId="1" applyFont="1" applyBorder="1" applyAlignment="1">
      <alignment vertical="center" wrapText="1"/>
    </xf>
    <xf numFmtId="0" fontId="0" fillId="0" borderId="5" xfId="1" applyFont="1" applyBorder="1" applyAlignment="1">
      <alignment vertical="center" wrapText="1"/>
    </xf>
    <xf numFmtId="0" fontId="0" fillId="0" borderId="0" xfId="1" applyFont="1" applyAlignment="1">
      <alignment vertical="center"/>
    </xf>
    <xf numFmtId="0" fontId="6" fillId="4" borderId="6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178" fontId="0" fillId="0" borderId="0" xfId="0" applyNumberFormat="1" applyAlignment="1">
      <alignment horizont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3" fillId="7" borderId="9" xfId="0" applyFont="1" applyFill="1" applyBorder="1"/>
    <xf numFmtId="0" fontId="12" fillId="8" borderId="10" xfId="0" applyFont="1" applyFill="1" applyBorder="1"/>
    <xf numFmtId="0" fontId="0" fillId="8" borderId="10" xfId="0" applyFill="1" applyBorder="1"/>
    <xf numFmtId="0" fontId="2" fillId="8" borderId="10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 wrapText="1"/>
    </xf>
    <xf numFmtId="0" fontId="0" fillId="8" borderId="10" xfId="0" applyFill="1" applyBorder="1" applyAlignment="1">
      <alignment vertical="center" wrapText="1"/>
    </xf>
    <xf numFmtId="0" fontId="3" fillId="7" borderId="11" xfId="0" applyFont="1" applyFill="1" applyBorder="1" applyAlignment="1">
      <alignment vertical="center" wrapText="1"/>
    </xf>
    <xf numFmtId="0" fontId="0" fillId="8" borderId="12" xfId="0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6" borderId="14" xfId="0" applyFont="1" applyFill="1" applyBorder="1" applyAlignment="1">
      <alignment vertical="center" wrapText="1"/>
    </xf>
    <xf numFmtId="0" fontId="3" fillId="9" borderId="15" xfId="0" applyFont="1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9" borderId="17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178" fontId="13" fillId="5" borderId="21" xfId="0" applyNumberFormat="1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 wrapText="1"/>
    </xf>
    <xf numFmtId="0" fontId="14" fillId="10" borderId="23" xfId="0" applyFont="1" applyFill="1" applyBorder="1" applyAlignment="1">
      <alignment horizontal="center" vertical="center" wrapText="1"/>
    </xf>
    <xf numFmtId="176" fontId="14" fillId="10" borderId="23" xfId="0" applyNumberFormat="1" applyFont="1" applyFill="1" applyBorder="1" applyAlignment="1">
      <alignment horizontal="center" vertical="center" wrapText="1"/>
    </xf>
    <xf numFmtId="178" fontId="14" fillId="10" borderId="24" xfId="0" applyNumberFormat="1" applyFont="1" applyFill="1" applyBorder="1" applyAlignment="1">
      <alignment horizontal="center" vertical="center" wrapText="1"/>
    </xf>
    <xf numFmtId="0" fontId="14" fillId="10" borderId="24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14" fillId="10" borderId="26" xfId="0" applyFont="1" applyFill="1" applyBorder="1" applyAlignment="1">
      <alignment horizontal="center" vertical="center" wrapText="1"/>
    </xf>
    <xf numFmtId="49" fontId="14" fillId="10" borderId="23" xfId="0" applyNumberFormat="1" applyFont="1" applyFill="1" applyBorder="1" applyAlignment="1">
      <alignment horizontal="center" vertical="center" wrapText="1"/>
    </xf>
    <xf numFmtId="49" fontId="14" fillId="10" borderId="25" xfId="0" applyNumberFormat="1" applyFont="1" applyFill="1" applyBorder="1" applyAlignment="1">
      <alignment horizontal="center" vertical="center" wrapText="1"/>
    </xf>
    <xf numFmtId="176" fontId="14" fillId="10" borderId="25" xfId="0" applyNumberFormat="1" applyFont="1" applyFill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16" fillId="10" borderId="23" xfId="0" applyFont="1" applyFill="1" applyBorder="1" applyAlignment="1">
      <alignment horizontal="center" vertical="center" wrapText="1"/>
    </xf>
    <xf numFmtId="0" fontId="17" fillId="10" borderId="22" xfId="0" applyFont="1" applyFill="1" applyBorder="1" applyAlignment="1">
      <alignment horizontal="center" vertical="center" wrapText="1"/>
    </xf>
    <xf numFmtId="0" fontId="17" fillId="10" borderId="23" xfId="0" applyFont="1" applyFill="1" applyBorder="1" applyAlignment="1">
      <alignment horizontal="center" vertical="center" wrapText="1"/>
    </xf>
    <xf numFmtId="0" fontId="18" fillId="10" borderId="23" xfId="0" applyFont="1" applyFill="1" applyBorder="1" applyAlignment="1">
      <alignment horizontal="center" vertical="center" wrapText="1"/>
    </xf>
    <xf numFmtId="49" fontId="17" fillId="10" borderId="23" xfId="0" applyNumberFormat="1" applyFont="1" applyFill="1" applyBorder="1" applyAlignment="1">
      <alignment horizontal="center" vertical="center" wrapText="1"/>
    </xf>
    <xf numFmtId="176" fontId="17" fillId="10" borderId="23" xfId="0" applyNumberFormat="1" applyFont="1" applyFill="1" applyBorder="1" applyAlignment="1">
      <alignment horizontal="center" vertical="center" wrapText="1"/>
    </xf>
    <xf numFmtId="178" fontId="17" fillId="10" borderId="24" xfId="0" applyNumberFormat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left" vertical="center" wrapText="1" indent="1"/>
    </xf>
    <xf numFmtId="0" fontId="0" fillId="0" borderId="0" xfId="1" applyFont="1" applyAlignment="1">
      <alignment horizontal="left" vertical="center" indent="1"/>
    </xf>
    <xf numFmtId="0" fontId="1" fillId="5" borderId="0" xfId="0" applyFont="1" applyFill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7">
    <dxf>
      <font>
        <b/>
        <color rgb="FF991B1B"/>
      </font>
      <fill>
        <patternFill>
          <bgColor rgb="FFFECACA"/>
        </patternFill>
      </fill>
    </dxf>
    <dxf>
      <font>
        <b/>
        <color rgb="FF991B1B"/>
      </font>
      <fill>
        <patternFill>
          <bgColor rgb="FFFECACA"/>
        </patternFill>
      </fill>
    </dxf>
    <dxf>
      <font>
        <b/>
        <color rgb="FF991B1B"/>
      </font>
      <fill>
        <patternFill>
          <bgColor rgb="FFFECACA"/>
        </patternFill>
      </fill>
    </dxf>
    <dxf>
      <font>
        <b/>
        <color rgb="FF991B1B"/>
      </font>
      <fill>
        <patternFill>
          <bgColor rgb="FFFECACA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ixedTermTeacherTemplate" displayName="FixedTermTeacherTemplate" ref="A1:G500">
  <tableColumns count="7">
    <tableColumn id="1" xr3:uid="{00000000-0010-0000-0000-000001000000}" name="직위(급)"/>
    <tableColumn id="2" xr3:uid="{00000000-0010-0000-0000-000002000000}" name="과목"/>
    <tableColumn id="3" xr3:uid="{00000000-0010-0000-0000-000003000000}" name="성명"/>
    <tableColumn id="4" xr3:uid="{00000000-0010-0000-0000-000004000000}" name="생년월일 또는 주민번호"/>
    <tableColumn id="5" xr3:uid="{00000000-0010-0000-0000-000005000000}" name="임용시작일"/>
    <tableColumn id="6" xr3:uid="{00000000-0010-0000-0000-000006000000}" name="임용종료일"/>
    <tableColumn id="7" xr3:uid="{00000000-0010-0000-0000-000007000000}" name="호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workbookViewId="0">
      <selection activeCell="B24" sqref="B24"/>
    </sheetView>
  </sheetViews>
  <sheetFormatPr defaultRowHeight="14.25"/>
  <cols>
    <col min="1" max="1" width="20" customWidth="1"/>
    <col min="2" max="2" width="70" customWidth="1"/>
    <col min="3" max="4" width="3" customWidth="1"/>
  </cols>
  <sheetData>
    <row r="1" spans="1:4" ht="33.950000000000003" customHeight="1">
      <c r="A1" s="50" t="s">
        <v>19</v>
      </c>
      <c r="B1" s="50"/>
      <c r="C1" s="51"/>
      <c r="D1" s="51"/>
    </row>
    <row r="3" spans="1:4" ht="15">
      <c r="A3" s="11" t="s">
        <v>20</v>
      </c>
      <c r="B3" s="12" t="s">
        <v>21</v>
      </c>
    </row>
    <row r="4" spans="1:4" ht="16.5">
      <c r="A4" s="13" t="s">
        <v>22</v>
      </c>
      <c r="B4" s="14" t="s">
        <v>23</v>
      </c>
    </row>
    <row r="5" spans="1:4" ht="15">
      <c r="A5" s="13" t="s">
        <v>24</v>
      </c>
      <c r="B5" s="15" t="s">
        <v>25</v>
      </c>
    </row>
    <row r="6" spans="1:4" ht="15">
      <c r="A6" s="13" t="s">
        <v>26</v>
      </c>
      <c r="B6" s="15" t="s">
        <v>27</v>
      </c>
    </row>
    <row r="7" spans="1:4" ht="15">
      <c r="A7" s="13" t="s">
        <v>16</v>
      </c>
      <c r="B7" s="16"/>
    </row>
    <row r="8" spans="1:4" ht="30.95" customHeight="1">
      <c r="A8" s="17" t="s">
        <v>17</v>
      </c>
      <c r="B8" s="18"/>
      <c r="C8" s="2"/>
      <c r="D8" s="3"/>
    </row>
    <row r="9" spans="1:4" ht="30.95" customHeight="1">
      <c r="A9" s="19" t="s">
        <v>28</v>
      </c>
      <c r="B9" s="20"/>
      <c r="C9" s="2"/>
      <c r="D9" s="3"/>
    </row>
    <row r="10" spans="1:4" ht="30.95" customHeight="1">
      <c r="A10" s="1"/>
      <c r="B10" s="2"/>
      <c r="C10" s="2"/>
      <c r="D10" s="3"/>
    </row>
    <row r="11" spans="1:4" ht="30.95" customHeight="1">
      <c r="A11" s="21" t="s">
        <v>29</v>
      </c>
      <c r="B11" s="22" t="s">
        <v>30</v>
      </c>
      <c r="C11" s="2"/>
      <c r="D11" s="3"/>
    </row>
    <row r="12" spans="1:4" ht="33.950000000000003" customHeight="1">
      <c r="A12" s="23" t="s">
        <v>31</v>
      </c>
      <c r="B12" s="24" t="s">
        <v>32</v>
      </c>
      <c r="C12" s="2"/>
      <c r="D12" s="3"/>
    </row>
    <row r="13" spans="1:4" ht="33.950000000000003" customHeight="1">
      <c r="A13" s="23" t="s">
        <v>33</v>
      </c>
      <c r="B13" s="24" t="s">
        <v>34</v>
      </c>
      <c r="C13" s="2"/>
      <c r="D13" s="3"/>
    </row>
    <row r="14" spans="1:4" ht="33.950000000000003" customHeight="1">
      <c r="A14" s="23" t="s">
        <v>35</v>
      </c>
      <c r="B14" s="24" t="s">
        <v>36</v>
      </c>
      <c r="C14" s="2"/>
      <c r="D14" s="3"/>
    </row>
    <row r="15" spans="1:4" ht="33.950000000000003" customHeight="1">
      <c r="A15" s="23" t="s">
        <v>37</v>
      </c>
      <c r="B15" s="24" t="s">
        <v>38</v>
      </c>
      <c r="C15" s="4"/>
      <c r="D15" s="5"/>
    </row>
    <row r="16" spans="1:4" ht="33.950000000000003" customHeight="1">
      <c r="A16" s="23" t="s">
        <v>39</v>
      </c>
      <c r="B16" s="24" t="s">
        <v>40</v>
      </c>
    </row>
    <row r="17" spans="1:2" ht="33.950000000000003" customHeight="1">
      <c r="A17" s="23" t="s">
        <v>41</v>
      </c>
      <c r="B17" s="24" t="s">
        <v>42</v>
      </c>
    </row>
    <row r="18" spans="1:2" ht="33.950000000000003" customHeight="1">
      <c r="A18" s="25" t="s">
        <v>43</v>
      </c>
      <c r="B18" s="26" t="s">
        <v>44</v>
      </c>
    </row>
  </sheetData>
  <mergeCells count="1">
    <mergeCell ref="A1:D1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0"/>
  <sheetViews>
    <sheetView showGridLines="0" tabSelected="1" zoomScaleNormal="100" workbookViewId="0">
      <selection activeCell="B3" sqref="B3"/>
    </sheetView>
  </sheetViews>
  <sheetFormatPr defaultRowHeight="14.25"/>
  <cols>
    <col min="1" max="1" width="18" customWidth="1"/>
    <col min="2" max="3" width="14" customWidth="1"/>
    <col min="4" max="4" width="24" customWidth="1"/>
    <col min="5" max="6" width="14" customWidth="1"/>
    <col min="7" max="7" width="11" style="10" customWidth="1"/>
  </cols>
  <sheetData>
    <row r="1" spans="1:7" ht="38.1" customHeight="1">
      <c r="A1" s="27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9" t="s">
        <v>6</v>
      </c>
    </row>
    <row r="2" spans="1:7" ht="26.1" customHeight="1">
      <c r="A2" s="42" t="s">
        <v>45</v>
      </c>
      <c r="B2" s="43" t="s">
        <v>46</v>
      </c>
      <c r="C2" s="44" t="s">
        <v>48</v>
      </c>
      <c r="D2" s="45" t="s">
        <v>47</v>
      </c>
      <c r="E2" s="46">
        <v>46082</v>
      </c>
      <c r="F2" s="46">
        <v>46446</v>
      </c>
      <c r="G2" s="47">
        <v>21</v>
      </c>
    </row>
    <row r="3" spans="1:7" ht="26.1" customHeight="1">
      <c r="A3" s="30" t="s">
        <v>45</v>
      </c>
      <c r="B3" s="31"/>
      <c r="C3" s="31"/>
      <c r="D3" s="37"/>
      <c r="E3" s="32"/>
      <c r="F3" s="32"/>
      <c r="G3" s="33"/>
    </row>
    <row r="4" spans="1:7" ht="26.1" customHeight="1">
      <c r="A4" s="30" t="s">
        <v>45</v>
      </c>
      <c r="B4" s="31"/>
      <c r="C4" s="41"/>
      <c r="D4" s="37"/>
      <c r="E4" s="32"/>
      <c r="F4" s="32"/>
      <c r="G4" s="33"/>
    </row>
    <row r="5" spans="1:7" ht="26.1" customHeight="1">
      <c r="A5" s="30" t="s">
        <v>45</v>
      </c>
      <c r="B5" s="31"/>
      <c r="C5" s="31"/>
      <c r="D5" s="37"/>
      <c r="E5" s="32"/>
      <c r="F5" s="32"/>
      <c r="G5" s="33"/>
    </row>
    <row r="6" spans="1:7" ht="26.1" customHeight="1">
      <c r="A6" s="30" t="s">
        <v>45</v>
      </c>
      <c r="B6" s="31"/>
      <c r="C6" s="31"/>
      <c r="D6" s="37"/>
      <c r="E6" s="32"/>
      <c r="F6" s="32"/>
      <c r="G6" s="33"/>
    </row>
    <row r="7" spans="1:7" ht="26.1" customHeight="1">
      <c r="A7" s="30" t="s">
        <v>45</v>
      </c>
      <c r="B7" s="31"/>
      <c r="C7" s="31"/>
      <c r="D7" s="37"/>
      <c r="E7" s="32"/>
      <c r="F7" s="32"/>
      <c r="G7" s="33"/>
    </row>
    <row r="8" spans="1:7" ht="26.1" customHeight="1">
      <c r="A8" s="30" t="s">
        <v>45</v>
      </c>
      <c r="B8" s="31"/>
      <c r="C8" s="31"/>
      <c r="D8" s="37"/>
      <c r="E8" s="32"/>
      <c r="F8" s="32"/>
      <c r="G8" s="33"/>
    </row>
    <row r="9" spans="1:7" ht="26.1" customHeight="1">
      <c r="A9" s="30" t="s">
        <v>45</v>
      </c>
      <c r="B9" s="31"/>
      <c r="C9" s="31"/>
      <c r="D9" s="37"/>
      <c r="E9" s="32"/>
      <c r="F9" s="32"/>
      <c r="G9" s="33"/>
    </row>
    <row r="10" spans="1:7" ht="26.1" customHeight="1">
      <c r="A10" s="30" t="s">
        <v>45</v>
      </c>
      <c r="B10" s="31"/>
      <c r="C10" s="31"/>
      <c r="D10" s="37"/>
      <c r="E10" s="32"/>
      <c r="F10" s="32"/>
      <c r="G10" s="33"/>
    </row>
    <row r="11" spans="1:7" ht="26.1" customHeight="1">
      <c r="A11" s="30" t="s">
        <v>45</v>
      </c>
      <c r="B11" s="31"/>
      <c r="C11" s="31"/>
      <c r="D11" s="37"/>
      <c r="E11" s="32"/>
      <c r="F11" s="32"/>
      <c r="G11" s="33"/>
    </row>
    <row r="12" spans="1:7" ht="26.1" customHeight="1">
      <c r="A12" s="30" t="s">
        <v>45</v>
      </c>
      <c r="B12" s="31"/>
      <c r="C12" s="31"/>
      <c r="D12" s="37"/>
      <c r="E12" s="32"/>
      <c r="F12" s="32"/>
      <c r="G12" s="33"/>
    </row>
    <row r="13" spans="1:7" ht="26.1" customHeight="1">
      <c r="A13" s="30" t="s">
        <v>45</v>
      </c>
      <c r="B13" s="31"/>
      <c r="C13" s="31"/>
      <c r="D13" s="37"/>
      <c r="E13" s="32"/>
      <c r="F13" s="32"/>
      <c r="G13" s="33"/>
    </row>
    <row r="14" spans="1:7" ht="26.1" customHeight="1">
      <c r="A14" s="30" t="s">
        <v>45</v>
      </c>
      <c r="B14" s="31"/>
      <c r="C14" s="31"/>
      <c r="D14" s="37"/>
      <c r="E14" s="32"/>
      <c r="F14" s="32"/>
      <c r="G14" s="33"/>
    </row>
    <row r="15" spans="1:7" ht="26.1" customHeight="1">
      <c r="A15" s="30" t="s">
        <v>45</v>
      </c>
      <c r="B15" s="31"/>
      <c r="C15" s="41"/>
      <c r="D15" s="37"/>
      <c r="E15" s="32"/>
      <c r="F15" s="32"/>
      <c r="G15" s="33"/>
    </row>
    <row r="16" spans="1:7" ht="26.1" customHeight="1">
      <c r="A16" s="30" t="s">
        <v>45</v>
      </c>
      <c r="B16" s="31"/>
      <c r="C16" s="41"/>
      <c r="D16" s="37"/>
      <c r="E16" s="32"/>
      <c r="F16" s="32"/>
      <c r="G16" s="33"/>
    </row>
    <row r="17" spans="1:7" ht="26.1" customHeight="1">
      <c r="A17" s="30" t="s">
        <v>45</v>
      </c>
      <c r="B17" s="31"/>
      <c r="C17" s="31"/>
      <c r="D17" s="37"/>
      <c r="E17" s="32"/>
      <c r="F17" s="32"/>
      <c r="G17" s="33"/>
    </row>
    <row r="18" spans="1:7" ht="26.1" customHeight="1">
      <c r="A18" s="30" t="s">
        <v>45</v>
      </c>
      <c r="B18" s="31"/>
      <c r="C18" s="31"/>
      <c r="D18" s="37"/>
      <c r="E18" s="32"/>
      <c r="F18" s="32"/>
      <c r="G18" s="33"/>
    </row>
    <row r="19" spans="1:7" ht="26.1" customHeight="1">
      <c r="A19" s="30" t="s">
        <v>45</v>
      </c>
      <c r="B19" s="31"/>
      <c r="C19" s="31"/>
      <c r="D19" s="37"/>
      <c r="E19" s="32"/>
      <c r="F19" s="32"/>
      <c r="G19" s="33"/>
    </row>
    <row r="20" spans="1:7" ht="26.1" customHeight="1">
      <c r="A20" s="30" t="s">
        <v>45</v>
      </c>
      <c r="B20" s="31"/>
      <c r="C20" s="31"/>
      <c r="D20" s="37"/>
      <c r="E20" s="32"/>
      <c r="F20" s="32"/>
      <c r="G20" s="33"/>
    </row>
    <row r="21" spans="1:7" ht="26.1" customHeight="1">
      <c r="A21" s="30" t="s">
        <v>45</v>
      </c>
      <c r="B21" s="31"/>
      <c r="C21" s="31"/>
      <c r="D21" s="37"/>
      <c r="E21" s="32"/>
      <c r="F21" s="32"/>
      <c r="G21" s="33"/>
    </row>
    <row r="22" spans="1:7" ht="26.1" customHeight="1">
      <c r="A22" s="30" t="s">
        <v>45</v>
      </c>
      <c r="B22" s="31"/>
      <c r="C22" s="31"/>
      <c r="D22" s="37"/>
      <c r="E22" s="32"/>
      <c r="F22" s="32"/>
      <c r="G22" s="33"/>
    </row>
    <row r="23" spans="1:7" ht="26.1" customHeight="1">
      <c r="A23" s="30" t="s">
        <v>45</v>
      </c>
      <c r="B23" s="31"/>
      <c r="C23" s="31"/>
      <c r="D23" s="37"/>
      <c r="E23" s="32"/>
      <c r="F23" s="32"/>
      <c r="G23" s="33"/>
    </row>
    <row r="24" spans="1:7" ht="26.1" customHeight="1">
      <c r="A24" s="30" t="s">
        <v>45</v>
      </c>
      <c r="B24" s="31"/>
      <c r="C24" s="31"/>
      <c r="D24" s="37"/>
      <c r="E24" s="32"/>
      <c r="F24" s="32"/>
      <c r="G24" s="33"/>
    </row>
    <row r="25" spans="1:7" ht="26.1" customHeight="1">
      <c r="A25" s="30" t="s">
        <v>45</v>
      </c>
      <c r="B25" s="31"/>
      <c r="C25" s="31"/>
      <c r="D25" s="37"/>
      <c r="E25" s="32"/>
      <c r="F25" s="32"/>
      <c r="G25" s="33"/>
    </row>
    <row r="26" spans="1:7" ht="26.1" customHeight="1">
      <c r="A26" s="30" t="s">
        <v>45</v>
      </c>
      <c r="B26" s="31"/>
      <c r="C26" s="31"/>
      <c r="D26" s="37"/>
      <c r="E26" s="32"/>
      <c r="F26" s="32"/>
      <c r="G26" s="33"/>
    </row>
    <row r="27" spans="1:7" ht="26.1" customHeight="1">
      <c r="A27" s="30" t="s">
        <v>45</v>
      </c>
      <c r="B27" s="31"/>
      <c r="C27" s="31"/>
      <c r="D27" s="37"/>
      <c r="E27" s="32"/>
      <c r="F27" s="32"/>
      <c r="G27" s="33"/>
    </row>
    <row r="28" spans="1:7" ht="26.1" customHeight="1">
      <c r="A28" s="30" t="s">
        <v>45</v>
      </c>
      <c r="B28" s="31"/>
      <c r="C28" s="31"/>
      <c r="D28" s="37"/>
      <c r="E28" s="32"/>
      <c r="F28" s="32"/>
      <c r="G28" s="33"/>
    </row>
    <row r="29" spans="1:7" ht="26.1" customHeight="1">
      <c r="A29" s="30" t="s">
        <v>45</v>
      </c>
      <c r="B29" s="31"/>
      <c r="C29" s="31"/>
      <c r="D29" s="37"/>
      <c r="E29" s="32"/>
      <c r="F29" s="32"/>
      <c r="G29" s="33"/>
    </row>
    <row r="30" spans="1:7" ht="26.1" customHeight="1">
      <c r="A30" s="30" t="s">
        <v>45</v>
      </c>
      <c r="B30" s="31"/>
      <c r="C30" s="31"/>
      <c r="D30" s="37"/>
      <c r="E30" s="32"/>
      <c r="F30" s="32"/>
      <c r="G30" s="33"/>
    </row>
    <row r="31" spans="1:7" ht="26.1" customHeight="1">
      <c r="A31" s="30" t="s">
        <v>45</v>
      </c>
      <c r="B31" s="31"/>
      <c r="C31" s="31"/>
      <c r="D31" s="37"/>
      <c r="E31" s="32"/>
      <c r="F31" s="32"/>
      <c r="G31" s="33"/>
    </row>
    <row r="32" spans="1:7" ht="26.1" customHeight="1">
      <c r="A32" s="30" t="s">
        <v>45</v>
      </c>
      <c r="B32" s="31"/>
      <c r="C32" s="31"/>
      <c r="D32" s="37"/>
      <c r="E32" s="32"/>
      <c r="F32" s="32"/>
      <c r="G32" s="33"/>
    </row>
    <row r="33" spans="1:7" ht="26.1" customHeight="1">
      <c r="A33" s="30" t="s">
        <v>45</v>
      </c>
      <c r="B33" s="31"/>
      <c r="C33" s="31"/>
      <c r="D33" s="37"/>
      <c r="E33" s="32"/>
      <c r="F33" s="32"/>
      <c r="G33" s="33"/>
    </row>
    <row r="34" spans="1:7" ht="26.1" customHeight="1">
      <c r="A34" s="30" t="s">
        <v>45</v>
      </c>
      <c r="B34" s="31"/>
      <c r="C34" s="31"/>
      <c r="D34" s="37"/>
      <c r="E34" s="32"/>
      <c r="F34" s="32"/>
      <c r="G34" s="33"/>
    </row>
    <row r="35" spans="1:7" ht="26.1" customHeight="1">
      <c r="A35" s="30" t="s">
        <v>45</v>
      </c>
      <c r="B35" s="31"/>
      <c r="C35" s="31"/>
      <c r="D35" s="37"/>
      <c r="E35" s="32"/>
      <c r="F35" s="32"/>
      <c r="G35" s="33"/>
    </row>
    <row r="36" spans="1:7" ht="26.1" customHeight="1">
      <c r="A36" s="30" t="s">
        <v>45</v>
      </c>
      <c r="B36" s="31"/>
      <c r="C36" s="31"/>
      <c r="D36" s="37"/>
      <c r="E36" s="32"/>
      <c r="F36" s="32"/>
      <c r="G36" s="33"/>
    </row>
    <row r="37" spans="1:7" ht="26.1" customHeight="1">
      <c r="A37" s="30" t="s">
        <v>45</v>
      </c>
      <c r="B37" s="31"/>
      <c r="C37" s="31"/>
      <c r="D37" s="37"/>
      <c r="E37" s="32"/>
      <c r="F37" s="32"/>
      <c r="G37" s="33"/>
    </row>
    <row r="38" spans="1:7" ht="26.1" customHeight="1">
      <c r="A38" s="30" t="s">
        <v>45</v>
      </c>
      <c r="B38" s="31"/>
      <c r="C38" s="31"/>
      <c r="D38" s="37"/>
      <c r="E38" s="32"/>
      <c r="F38" s="32"/>
      <c r="G38" s="33"/>
    </row>
    <row r="39" spans="1:7" ht="26.1" customHeight="1">
      <c r="A39" s="30" t="s">
        <v>45</v>
      </c>
      <c r="B39" s="31"/>
      <c r="C39" s="31"/>
      <c r="D39" s="37"/>
      <c r="E39" s="32"/>
      <c r="F39" s="32"/>
      <c r="G39" s="33"/>
    </row>
    <row r="40" spans="1:7" ht="26.1" customHeight="1">
      <c r="A40" s="30" t="s">
        <v>45</v>
      </c>
      <c r="B40" s="31"/>
      <c r="C40" s="31"/>
      <c r="D40" s="37"/>
      <c r="E40" s="32"/>
      <c r="F40" s="32"/>
      <c r="G40" s="33"/>
    </row>
    <row r="41" spans="1:7" ht="26.1" customHeight="1">
      <c r="A41" s="30" t="s">
        <v>45</v>
      </c>
      <c r="B41" s="31"/>
      <c r="C41" s="31"/>
      <c r="D41" s="37"/>
      <c r="E41" s="32"/>
      <c r="F41" s="32"/>
      <c r="G41" s="33"/>
    </row>
    <row r="42" spans="1:7" ht="26.1" customHeight="1">
      <c r="A42" s="30" t="s">
        <v>45</v>
      </c>
      <c r="B42" s="31"/>
      <c r="C42" s="31"/>
      <c r="D42" s="37"/>
      <c r="E42" s="32"/>
      <c r="F42" s="32"/>
      <c r="G42" s="33"/>
    </row>
    <row r="43" spans="1:7" ht="26.1" customHeight="1">
      <c r="A43" s="30" t="s">
        <v>45</v>
      </c>
      <c r="B43" s="31"/>
      <c r="C43" s="31"/>
      <c r="D43" s="37"/>
      <c r="E43" s="32"/>
      <c r="F43" s="32"/>
      <c r="G43" s="33"/>
    </row>
    <row r="44" spans="1:7" ht="26.1" customHeight="1">
      <c r="A44" s="30" t="s">
        <v>45</v>
      </c>
      <c r="B44" s="31"/>
      <c r="C44" s="31"/>
      <c r="D44" s="37"/>
      <c r="E44" s="32"/>
      <c r="F44" s="32"/>
      <c r="G44" s="33"/>
    </row>
    <row r="45" spans="1:7" ht="26.1" customHeight="1">
      <c r="A45" s="30" t="s">
        <v>45</v>
      </c>
      <c r="B45" s="31"/>
      <c r="C45" s="31"/>
      <c r="D45" s="37"/>
      <c r="E45" s="32"/>
      <c r="F45" s="32"/>
      <c r="G45" s="33"/>
    </row>
    <row r="46" spans="1:7" ht="26.1" customHeight="1">
      <c r="A46" s="30" t="s">
        <v>45</v>
      </c>
      <c r="B46" s="31"/>
      <c r="C46" s="31"/>
      <c r="D46" s="37"/>
      <c r="E46" s="32"/>
      <c r="F46" s="32"/>
      <c r="G46" s="33"/>
    </row>
    <row r="47" spans="1:7" ht="26.1" customHeight="1">
      <c r="A47" s="30" t="s">
        <v>45</v>
      </c>
      <c r="B47" s="31"/>
      <c r="C47" s="31"/>
      <c r="D47" s="37"/>
      <c r="E47" s="32"/>
      <c r="F47" s="32"/>
      <c r="G47" s="33"/>
    </row>
    <row r="48" spans="1:7" ht="26.1" customHeight="1">
      <c r="A48" s="30" t="s">
        <v>45</v>
      </c>
      <c r="B48" s="31"/>
      <c r="C48" s="31"/>
      <c r="D48" s="37"/>
      <c r="E48" s="32"/>
      <c r="F48" s="32"/>
      <c r="G48" s="34"/>
    </row>
    <row r="49" spans="1:7" ht="26.1" customHeight="1">
      <c r="A49" s="30" t="s">
        <v>45</v>
      </c>
      <c r="B49" s="31"/>
      <c r="C49" s="31"/>
      <c r="D49" s="37"/>
      <c r="E49" s="32"/>
      <c r="F49" s="32"/>
      <c r="G49" s="34"/>
    </row>
    <row r="50" spans="1:7" ht="26.1" customHeight="1">
      <c r="A50" s="30" t="s">
        <v>45</v>
      </c>
      <c r="B50" s="31"/>
      <c r="C50" s="31"/>
      <c r="D50" s="37"/>
      <c r="E50" s="32"/>
      <c r="F50" s="32"/>
      <c r="G50" s="34"/>
    </row>
    <row r="51" spans="1:7" ht="26.1" customHeight="1">
      <c r="A51" s="30" t="s">
        <v>45</v>
      </c>
      <c r="B51" s="31"/>
      <c r="C51" s="31"/>
      <c r="D51" s="37"/>
      <c r="E51" s="32"/>
      <c r="F51" s="32"/>
      <c r="G51" s="34"/>
    </row>
    <row r="52" spans="1:7" ht="26.1" customHeight="1">
      <c r="A52" s="30" t="s">
        <v>45</v>
      </c>
      <c r="B52" s="31"/>
      <c r="C52" s="31"/>
      <c r="D52" s="37"/>
      <c r="E52" s="32"/>
      <c r="F52" s="32"/>
      <c r="G52" s="34"/>
    </row>
    <row r="53" spans="1:7" ht="26.1" customHeight="1">
      <c r="A53" s="30" t="s">
        <v>45</v>
      </c>
      <c r="B53" s="31"/>
      <c r="C53" s="31"/>
      <c r="D53" s="37"/>
      <c r="E53" s="32"/>
      <c r="F53" s="32"/>
      <c r="G53" s="34"/>
    </row>
    <row r="54" spans="1:7" ht="26.1" customHeight="1">
      <c r="A54" s="30" t="s">
        <v>45</v>
      </c>
      <c r="B54" s="31"/>
      <c r="C54" s="31"/>
      <c r="D54" s="37"/>
      <c r="E54" s="32"/>
      <c r="F54" s="32"/>
      <c r="G54" s="34"/>
    </row>
    <row r="55" spans="1:7" ht="26.1" customHeight="1">
      <c r="A55" s="30" t="s">
        <v>45</v>
      </c>
      <c r="B55" s="31"/>
      <c r="C55" s="31"/>
      <c r="D55" s="37"/>
      <c r="E55" s="32"/>
      <c r="F55" s="32"/>
      <c r="G55" s="34"/>
    </row>
    <row r="56" spans="1:7" ht="26.1" customHeight="1">
      <c r="A56" s="30" t="s">
        <v>45</v>
      </c>
      <c r="B56" s="31"/>
      <c r="C56" s="31"/>
      <c r="D56" s="37"/>
      <c r="E56" s="32"/>
      <c r="F56" s="32"/>
      <c r="G56" s="34"/>
    </row>
    <row r="57" spans="1:7" ht="26.1" customHeight="1">
      <c r="A57" s="30" t="s">
        <v>45</v>
      </c>
      <c r="B57" s="31"/>
      <c r="C57" s="31"/>
      <c r="D57" s="37"/>
      <c r="E57" s="32"/>
      <c r="F57" s="32"/>
      <c r="G57" s="34"/>
    </row>
    <row r="58" spans="1:7" ht="26.1" customHeight="1">
      <c r="A58" s="30" t="s">
        <v>45</v>
      </c>
      <c r="B58" s="31"/>
      <c r="C58" s="31"/>
      <c r="D58" s="37"/>
      <c r="E58" s="32"/>
      <c r="F58" s="32"/>
      <c r="G58" s="34"/>
    </row>
    <row r="59" spans="1:7" ht="26.1" customHeight="1">
      <c r="A59" s="30" t="s">
        <v>45</v>
      </c>
      <c r="B59" s="31"/>
      <c r="C59" s="31"/>
      <c r="D59" s="37"/>
      <c r="E59" s="32"/>
      <c r="F59" s="32"/>
      <c r="G59" s="34"/>
    </row>
    <row r="60" spans="1:7" ht="26.1" customHeight="1">
      <c r="A60" s="30" t="s">
        <v>45</v>
      </c>
      <c r="B60" s="31"/>
      <c r="C60" s="31"/>
      <c r="D60" s="37"/>
      <c r="E60" s="32"/>
      <c r="F60" s="32"/>
      <c r="G60" s="34"/>
    </row>
    <row r="61" spans="1:7" ht="26.1" customHeight="1">
      <c r="A61" s="30" t="s">
        <v>45</v>
      </c>
      <c r="B61" s="31"/>
      <c r="C61" s="31"/>
      <c r="D61" s="37"/>
      <c r="E61" s="32"/>
      <c r="F61" s="32"/>
      <c r="G61" s="34"/>
    </row>
    <row r="62" spans="1:7" ht="26.1" customHeight="1">
      <c r="A62" s="30" t="s">
        <v>45</v>
      </c>
      <c r="B62" s="31"/>
      <c r="C62" s="31"/>
      <c r="D62" s="37"/>
      <c r="E62" s="32"/>
      <c r="F62" s="32"/>
      <c r="G62" s="34"/>
    </row>
    <row r="63" spans="1:7" ht="26.1" customHeight="1">
      <c r="A63" s="30" t="s">
        <v>45</v>
      </c>
      <c r="B63" s="31"/>
      <c r="C63" s="31"/>
      <c r="D63" s="37"/>
      <c r="E63" s="32"/>
      <c r="F63" s="32"/>
      <c r="G63" s="34"/>
    </row>
    <row r="64" spans="1:7" ht="26.1" customHeight="1">
      <c r="A64" s="30" t="s">
        <v>45</v>
      </c>
      <c r="B64" s="31"/>
      <c r="C64" s="31"/>
      <c r="D64" s="37"/>
      <c r="E64" s="32"/>
      <c r="F64" s="32"/>
      <c r="G64" s="34"/>
    </row>
    <row r="65" spans="1:7" ht="26.1" customHeight="1">
      <c r="A65" s="30" t="s">
        <v>45</v>
      </c>
      <c r="B65" s="31"/>
      <c r="C65" s="31"/>
      <c r="D65" s="37"/>
      <c r="E65" s="32"/>
      <c r="F65" s="32"/>
      <c r="G65" s="34"/>
    </row>
    <row r="66" spans="1:7" ht="26.1" customHeight="1">
      <c r="A66" s="30" t="s">
        <v>45</v>
      </c>
      <c r="B66" s="31"/>
      <c r="C66" s="31"/>
      <c r="D66" s="37"/>
      <c r="E66" s="32"/>
      <c r="F66" s="32"/>
      <c r="G66" s="34"/>
    </row>
    <row r="67" spans="1:7" ht="26.1" customHeight="1">
      <c r="A67" s="30" t="s">
        <v>45</v>
      </c>
      <c r="B67" s="31"/>
      <c r="C67" s="31"/>
      <c r="D67" s="37"/>
      <c r="E67" s="32"/>
      <c r="F67" s="32"/>
      <c r="G67" s="34"/>
    </row>
    <row r="68" spans="1:7" ht="26.1" customHeight="1">
      <c r="A68" s="30" t="s">
        <v>45</v>
      </c>
      <c r="B68" s="31"/>
      <c r="C68" s="31"/>
      <c r="D68" s="37"/>
      <c r="E68" s="32"/>
      <c r="F68" s="32"/>
      <c r="G68" s="34"/>
    </row>
    <row r="69" spans="1:7" ht="26.1" customHeight="1">
      <c r="A69" s="30" t="s">
        <v>45</v>
      </c>
      <c r="B69" s="31"/>
      <c r="C69" s="31"/>
      <c r="D69" s="37"/>
      <c r="E69" s="32"/>
      <c r="F69" s="32"/>
      <c r="G69" s="34"/>
    </row>
    <row r="70" spans="1:7" ht="26.1" customHeight="1">
      <c r="A70" s="30" t="s">
        <v>45</v>
      </c>
      <c r="B70" s="31"/>
      <c r="C70" s="31"/>
      <c r="D70" s="37"/>
      <c r="E70" s="32"/>
      <c r="F70" s="32"/>
      <c r="G70" s="34"/>
    </row>
    <row r="71" spans="1:7" ht="26.1" customHeight="1">
      <c r="A71" s="30" t="s">
        <v>45</v>
      </c>
      <c r="B71" s="31"/>
      <c r="C71" s="31"/>
      <c r="D71" s="37"/>
      <c r="E71" s="32"/>
      <c r="F71" s="32"/>
      <c r="G71" s="34"/>
    </row>
    <row r="72" spans="1:7" ht="26.1" customHeight="1">
      <c r="A72" s="30" t="s">
        <v>45</v>
      </c>
      <c r="B72" s="31"/>
      <c r="C72" s="31"/>
      <c r="D72" s="37"/>
      <c r="E72" s="32"/>
      <c r="F72" s="32"/>
      <c r="G72" s="34"/>
    </row>
    <row r="73" spans="1:7" ht="26.1" customHeight="1">
      <c r="A73" s="30" t="s">
        <v>45</v>
      </c>
      <c r="B73" s="31"/>
      <c r="C73" s="31"/>
      <c r="D73" s="37"/>
      <c r="E73" s="32"/>
      <c r="F73" s="32"/>
      <c r="G73" s="34"/>
    </row>
    <row r="74" spans="1:7" ht="26.1" customHeight="1">
      <c r="A74" s="30" t="s">
        <v>45</v>
      </c>
      <c r="B74" s="31"/>
      <c r="C74" s="31"/>
      <c r="D74" s="37"/>
      <c r="E74" s="32"/>
      <c r="F74" s="32"/>
      <c r="G74" s="34"/>
    </row>
    <row r="75" spans="1:7" ht="26.1" customHeight="1">
      <c r="A75" s="30" t="s">
        <v>45</v>
      </c>
      <c r="B75" s="31"/>
      <c r="C75" s="31"/>
      <c r="D75" s="37"/>
      <c r="E75" s="32"/>
      <c r="F75" s="32"/>
      <c r="G75" s="34"/>
    </row>
    <row r="76" spans="1:7" ht="26.1" customHeight="1">
      <c r="A76" s="30" t="s">
        <v>45</v>
      </c>
      <c r="B76" s="31"/>
      <c r="C76" s="31"/>
      <c r="D76" s="37"/>
      <c r="E76" s="32"/>
      <c r="F76" s="32"/>
      <c r="G76" s="34"/>
    </row>
    <row r="77" spans="1:7" ht="26.1" customHeight="1">
      <c r="A77" s="30" t="s">
        <v>45</v>
      </c>
      <c r="B77" s="31"/>
      <c r="C77" s="31"/>
      <c r="D77" s="37"/>
      <c r="E77" s="32"/>
      <c r="F77" s="32"/>
      <c r="G77" s="34"/>
    </row>
    <row r="78" spans="1:7" ht="26.1" customHeight="1">
      <c r="A78" s="30" t="s">
        <v>45</v>
      </c>
      <c r="B78" s="31"/>
      <c r="C78" s="31"/>
      <c r="D78" s="37"/>
      <c r="E78" s="32"/>
      <c r="F78" s="32"/>
      <c r="G78" s="34"/>
    </row>
    <row r="79" spans="1:7" ht="26.1" customHeight="1">
      <c r="A79" s="30" t="s">
        <v>45</v>
      </c>
      <c r="B79" s="31"/>
      <c r="C79" s="31"/>
      <c r="D79" s="37"/>
      <c r="E79" s="32"/>
      <c r="F79" s="32"/>
      <c r="G79" s="34"/>
    </row>
    <row r="80" spans="1:7" ht="26.1" customHeight="1">
      <c r="A80" s="30" t="s">
        <v>45</v>
      </c>
      <c r="B80" s="31"/>
      <c r="C80" s="31"/>
      <c r="D80" s="37"/>
      <c r="E80" s="32"/>
      <c r="F80" s="32"/>
      <c r="G80" s="34"/>
    </row>
    <row r="81" spans="1:7" ht="26.1" customHeight="1">
      <c r="A81" s="30" t="s">
        <v>45</v>
      </c>
      <c r="B81" s="31"/>
      <c r="C81" s="31"/>
      <c r="D81" s="37"/>
      <c r="E81" s="32"/>
      <c r="F81" s="32"/>
      <c r="G81" s="34"/>
    </row>
    <row r="82" spans="1:7" ht="26.1" customHeight="1">
      <c r="A82" s="30" t="s">
        <v>45</v>
      </c>
      <c r="B82" s="31"/>
      <c r="C82" s="31"/>
      <c r="D82" s="37"/>
      <c r="E82" s="32"/>
      <c r="F82" s="32"/>
      <c r="G82" s="34"/>
    </row>
    <row r="83" spans="1:7" ht="26.1" customHeight="1">
      <c r="A83" s="30" t="s">
        <v>45</v>
      </c>
      <c r="B83" s="31"/>
      <c r="C83" s="31"/>
      <c r="D83" s="37"/>
      <c r="E83" s="32"/>
      <c r="F83" s="32"/>
      <c r="G83" s="34"/>
    </row>
    <row r="84" spans="1:7" ht="26.1" customHeight="1">
      <c r="A84" s="30" t="s">
        <v>45</v>
      </c>
      <c r="B84" s="31"/>
      <c r="C84" s="31"/>
      <c r="D84" s="37"/>
      <c r="E84" s="32"/>
      <c r="F84" s="32"/>
      <c r="G84" s="34"/>
    </row>
    <row r="85" spans="1:7" ht="26.1" customHeight="1">
      <c r="A85" s="30" t="s">
        <v>45</v>
      </c>
      <c r="B85" s="31"/>
      <c r="C85" s="31"/>
      <c r="D85" s="37"/>
      <c r="E85" s="32"/>
      <c r="F85" s="32"/>
      <c r="G85" s="34"/>
    </row>
    <row r="86" spans="1:7" ht="26.1" customHeight="1">
      <c r="A86" s="30" t="s">
        <v>45</v>
      </c>
      <c r="B86" s="31"/>
      <c r="C86" s="31"/>
      <c r="D86" s="37"/>
      <c r="E86" s="32"/>
      <c r="F86" s="32"/>
      <c r="G86" s="34"/>
    </row>
    <row r="87" spans="1:7" ht="26.1" customHeight="1">
      <c r="A87" s="30" t="s">
        <v>45</v>
      </c>
      <c r="B87" s="31"/>
      <c r="C87" s="31"/>
      <c r="D87" s="37"/>
      <c r="E87" s="32"/>
      <c r="F87" s="32"/>
      <c r="G87" s="34"/>
    </row>
    <row r="88" spans="1:7" ht="26.1" customHeight="1">
      <c r="A88" s="30" t="s">
        <v>45</v>
      </c>
      <c r="B88" s="31"/>
      <c r="C88" s="31"/>
      <c r="D88" s="37"/>
      <c r="E88" s="32"/>
      <c r="F88" s="32"/>
      <c r="G88" s="34"/>
    </row>
    <row r="89" spans="1:7" ht="26.1" customHeight="1">
      <c r="A89" s="30" t="s">
        <v>45</v>
      </c>
      <c r="B89" s="31"/>
      <c r="C89" s="31"/>
      <c r="D89" s="37"/>
      <c r="E89" s="32"/>
      <c r="F89" s="32"/>
      <c r="G89" s="34"/>
    </row>
    <row r="90" spans="1:7" ht="26.1" customHeight="1">
      <c r="A90" s="30" t="s">
        <v>45</v>
      </c>
      <c r="B90" s="31"/>
      <c r="C90" s="31"/>
      <c r="D90" s="37"/>
      <c r="E90" s="32"/>
      <c r="F90" s="32"/>
      <c r="G90" s="34"/>
    </row>
    <row r="91" spans="1:7" ht="26.1" customHeight="1">
      <c r="A91" s="30" t="s">
        <v>45</v>
      </c>
      <c r="B91" s="31"/>
      <c r="C91" s="31"/>
      <c r="D91" s="37"/>
      <c r="E91" s="32"/>
      <c r="F91" s="32"/>
      <c r="G91" s="34"/>
    </row>
    <row r="92" spans="1:7" ht="26.1" customHeight="1">
      <c r="A92" s="30" t="s">
        <v>45</v>
      </c>
      <c r="B92" s="31"/>
      <c r="C92" s="31"/>
      <c r="D92" s="37"/>
      <c r="E92" s="32"/>
      <c r="F92" s="32"/>
      <c r="G92" s="34"/>
    </row>
    <row r="93" spans="1:7" ht="26.1" customHeight="1">
      <c r="A93" s="30" t="s">
        <v>45</v>
      </c>
      <c r="B93" s="31"/>
      <c r="C93" s="31"/>
      <c r="D93" s="37"/>
      <c r="E93" s="32"/>
      <c r="F93" s="32"/>
      <c r="G93" s="34"/>
    </row>
    <row r="94" spans="1:7" ht="26.1" customHeight="1">
      <c r="A94" s="30" t="s">
        <v>45</v>
      </c>
      <c r="B94" s="31"/>
      <c r="C94" s="31"/>
      <c r="D94" s="37"/>
      <c r="E94" s="32"/>
      <c r="F94" s="32"/>
      <c r="G94" s="34"/>
    </row>
    <row r="95" spans="1:7" ht="26.1" customHeight="1">
      <c r="A95" s="30" t="s">
        <v>45</v>
      </c>
      <c r="B95" s="31"/>
      <c r="C95" s="31"/>
      <c r="D95" s="37"/>
      <c r="E95" s="32"/>
      <c r="F95" s="32"/>
      <c r="G95" s="34"/>
    </row>
    <row r="96" spans="1:7" ht="26.1" customHeight="1">
      <c r="A96" s="30" t="s">
        <v>45</v>
      </c>
      <c r="B96" s="31"/>
      <c r="C96" s="31"/>
      <c r="D96" s="37"/>
      <c r="E96" s="32"/>
      <c r="F96" s="32"/>
      <c r="G96" s="34"/>
    </row>
    <row r="97" spans="1:7" ht="26.1" customHeight="1">
      <c r="A97" s="30" t="s">
        <v>45</v>
      </c>
      <c r="B97" s="31"/>
      <c r="C97" s="31"/>
      <c r="D97" s="37"/>
      <c r="E97" s="32"/>
      <c r="F97" s="32"/>
      <c r="G97" s="34"/>
    </row>
    <row r="98" spans="1:7" ht="26.1" customHeight="1">
      <c r="A98" s="30" t="s">
        <v>45</v>
      </c>
      <c r="B98" s="31"/>
      <c r="C98" s="31"/>
      <c r="D98" s="37"/>
      <c r="E98" s="32"/>
      <c r="F98" s="32"/>
      <c r="G98" s="34"/>
    </row>
    <row r="99" spans="1:7" ht="26.1" customHeight="1">
      <c r="A99" s="30" t="s">
        <v>45</v>
      </c>
      <c r="B99" s="31"/>
      <c r="C99" s="31"/>
      <c r="D99" s="37"/>
      <c r="E99" s="32"/>
      <c r="F99" s="32"/>
      <c r="G99" s="34"/>
    </row>
    <row r="100" spans="1:7" ht="26.1" customHeight="1">
      <c r="A100" s="30" t="s">
        <v>45</v>
      </c>
      <c r="B100" s="31"/>
      <c r="C100" s="31"/>
      <c r="D100" s="37"/>
      <c r="E100" s="32"/>
      <c r="F100" s="32"/>
      <c r="G100" s="34"/>
    </row>
    <row r="101" spans="1:7" ht="26.1" customHeight="1">
      <c r="A101" s="30" t="s">
        <v>45</v>
      </c>
      <c r="B101" s="31"/>
      <c r="C101" s="31"/>
      <c r="D101" s="37"/>
      <c r="E101" s="32"/>
      <c r="F101" s="32"/>
      <c r="G101" s="34"/>
    </row>
    <row r="102" spans="1:7" ht="26.1" customHeight="1">
      <c r="A102" s="30" t="s">
        <v>45</v>
      </c>
      <c r="B102" s="31"/>
      <c r="C102" s="31"/>
      <c r="D102" s="37"/>
      <c r="E102" s="32"/>
      <c r="F102" s="32"/>
      <c r="G102" s="34"/>
    </row>
    <row r="103" spans="1:7" ht="26.1" customHeight="1">
      <c r="A103" s="30" t="s">
        <v>45</v>
      </c>
      <c r="B103" s="31"/>
      <c r="C103" s="31"/>
      <c r="D103" s="37"/>
      <c r="E103" s="32"/>
      <c r="F103" s="32"/>
      <c r="G103" s="34"/>
    </row>
    <row r="104" spans="1:7" ht="26.1" customHeight="1">
      <c r="A104" s="30" t="s">
        <v>45</v>
      </c>
      <c r="B104" s="31"/>
      <c r="C104" s="31"/>
      <c r="D104" s="37"/>
      <c r="E104" s="32"/>
      <c r="F104" s="32"/>
      <c r="G104" s="34"/>
    </row>
    <row r="105" spans="1:7" ht="26.1" customHeight="1">
      <c r="A105" s="30" t="s">
        <v>45</v>
      </c>
      <c r="B105" s="31"/>
      <c r="C105" s="31"/>
      <c r="D105" s="37"/>
      <c r="E105" s="32"/>
      <c r="F105" s="32"/>
      <c r="G105" s="34"/>
    </row>
    <row r="106" spans="1:7" ht="26.1" customHeight="1">
      <c r="A106" s="30" t="s">
        <v>45</v>
      </c>
      <c r="B106" s="31"/>
      <c r="C106" s="31"/>
      <c r="D106" s="37"/>
      <c r="E106" s="32"/>
      <c r="F106" s="32"/>
      <c r="G106" s="34"/>
    </row>
    <row r="107" spans="1:7" ht="26.1" customHeight="1">
      <c r="A107" s="30" t="s">
        <v>45</v>
      </c>
      <c r="B107" s="31"/>
      <c r="C107" s="31"/>
      <c r="D107" s="37"/>
      <c r="E107" s="32"/>
      <c r="F107" s="32"/>
      <c r="G107" s="34"/>
    </row>
    <row r="108" spans="1:7" ht="26.1" customHeight="1">
      <c r="A108" s="30" t="s">
        <v>45</v>
      </c>
      <c r="B108" s="31"/>
      <c r="C108" s="31"/>
      <c r="D108" s="37"/>
      <c r="E108" s="32"/>
      <c r="F108" s="32"/>
      <c r="G108" s="34"/>
    </row>
    <row r="109" spans="1:7" ht="26.1" customHeight="1">
      <c r="A109" s="30" t="s">
        <v>45</v>
      </c>
      <c r="B109" s="31"/>
      <c r="C109" s="31"/>
      <c r="D109" s="37"/>
      <c r="E109" s="32"/>
      <c r="F109" s="32"/>
      <c r="G109" s="34"/>
    </row>
    <row r="110" spans="1:7" ht="26.1" customHeight="1">
      <c r="A110" s="30" t="s">
        <v>45</v>
      </c>
      <c r="B110" s="31"/>
      <c r="C110" s="31"/>
      <c r="D110" s="37"/>
      <c r="E110" s="32"/>
      <c r="F110" s="32"/>
      <c r="G110" s="34"/>
    </row>
    <row r="111" spans="1:7" ht="26.1" customHeight="1">
      <c r="A111" s="30" t="s">
        <v>45</v>
      </c>
      <c r="B111" s="31"/>
      <c r="C111" s="31"/>
      <c r="D111" s="37"/>
      <c r="E111" s="32"/>
      <c r="F111" s="32"/>
      <c r="G111" s="34"/>
    </row>
    <row r="112" spans="1:7" ht="26.1" customHeight="1">
      <c r="A112" s="30" t="s">
        <v>45</v>
      </c>
      <c r="B112" s="31"/>
      <c r="C112" s="31"/>
      <c r="D112" s="37"/>
      <c r="E112" s="32"/>
      <c r="F112" s="32"/>
      <c r="G112" s="34"/>
    </row>
    <row r="113" spans="1:7" ht="26.1" customHeight="1">
      <c r="A113" s="30" t="s">
        <v>45</v>
      </c>
      <c r="B113" s="31"/>
      <c r="C113" s="31"/>
      <c r="D113" s="37"/>
      <c r="E113" s="32"/>
      <c r="F113" s="32"/>
      <c r="G113" s="34"/>
    </row>
    <row r="114" spans="1:7" ht="26.1" customHeight="1">
      <c r="A114" s="30" t="s">
        <v>45</v>
      </c>
      <c r="B114" s="31"/>
      <c r="C114" s="31"/>
      <c r="D114" s="37"/>
      <c r="E114" s="32"/>
      <c r="F114" s="32"/>
      <c r="G114" s="34"/>
    </row>
    <row r="115" spans="1:7" ht="26.1" customHeight="1">
      <c r="A115" s="30" t="s">
        <v>45</v>
      </c>
      <c r="B115" s="31"/>
      <c r="C115" s="31"/>
      <c r="D115" s="37"/>
      <c r="E115" s="32"/>
      <c r="F115" s="32"/>
      <c r="G115" s="34"/>
    </row>
    <row r="116" spans="1:7" ht="26.1" customHeight="1">
      <c r="A116" s="30" t="s">
        <v>45</v>
      </c>
      <c r="B116" s="31"/>
      <c r="C116" s="31"/>
      <c r="D116" s="37"/>
      <c r="E116" s="32"/>
      <c r="F116" s="32"/>
      <c r="G116" s="34"/>
    </row>
    <row r="117" spans="1:7" ht="26.1" customHeight="1">
      <c r="A117" s="30" t="s">
        <v>45</v>
      </c>
      <c r="B117" s="31"/>
      <c r="C117" s="31"/>
      <c r="D117" s="37"/>
      <c r="E117" s="32"/>
      <c r="F117" s="32"/>
      <c r="G117" s="34"/>
    </row>
    <row r="118" spans="1:7" ht="26.1" customHeight="1">
      <c r="A118" s="30" t="s">
        <v>45</v>
      </c>
      <c r="B118" s="31"/>
      <c r="C118" s="31"/>
      <c r="D118" s="37"/>
      <c r="E118" s="32"/>
      <c r="F118" s="32"/>
      <c r="G118" s="34"/>
    </row>
    <row r="119" spans="1:7" ht="26.1" customHeight="1">
      <c r="A119" s="30" t="s">
        <v>45</v>
      </c>
      <c r="B119" s="31"/>
      <c r="C119" s="31"/>
      <c r="D119" s="37"/>
      <c r="E119" s="32"/>
      <c r="F119" s="32"/>
      <c r="G119" s="34"/>
    </row>
    <row r="120" spans="1:7" ht="26.1" customHeight="1">
      <c r="A120" s="30" t="s">
        <v>45</v>
      </c>
      <c r="B120" s="31"/>
      <c r="C120" s="31"/>
      <c r="D120" s="37"/>
      <c r="E120" s="32"/>
      <c r="F120" s="32"/>
      <c r="G120" s="34"/>
    </row>
    <row r="121" spans="1:7" ht="26.1" customHeight="1">
      <c r="A121" s="30" t="s">
        <v>45</v>
      </c>
      <c r="B121" s="31"/>
      <c r="C121" s="31"/>
      <c r="D121" s="37"/>
      <c r="E121" s="32"/>
      <c r="F121" s="32"/>
      <c r="G121" s="34"/>
    </row>
    <row r="122" spans="1:7" ht="26.1" customHeight="1">
      <c r="A122" s="30" t="s">
        <v>45</v>
      </c>
      <c r="B122" s="31"/>
      <c r="C122" s="31"/>
      <c r="D122" s="37"/>
      <c r="E122" s="32"/>
      <c r="F122" s="32"/>
      <c r="G122" s="34"/>
    </row>
    <row r="123" spans="1:7" ht="26.1" customHeight="1">
      <c r="A123" s="30" t="s">
        <v>45</v>
      </c>
      <c r="B123" s="31"/>
      <c r="C123" s="31"/>
      <c r="D123" s="37"/>
      <c r="E123" s="32"/>
      <c r="F123" s="32"/>
      <c r="G123" s="34"/>
    </row>
    <row r="124" spans="1:7" ht="26.1" customHeight="1">
      <c r="A124" s="30" t="s">
        <v>45</v>
      </c>
      <c r="B124" s="31"/>
      <c r="C124" s="31"/>
      <c r="D124" s="37"/>
      <c r="E124" s="32"/>
      <c r="F124" s="32"/>
      <c r="G124" s="34"/>
    </row>
    <row r="125" spans="1:7" ht="26.1" customHeight="1">
      <c r="A125" s="30" t="s">
        <v>45</v>
      </c>
      <c r="B125" s="31"/>
      <c r="C125" s="31"/>
      <c r="D125" s="37"/>
      <c r="E125" s="32"/>
      <c r="F125" s="32"/>
      <c r="G125" s="34"/>
    </row>
    <row r="126" spans="1:7" ht="26.1" customHeight="1">
      <c r="A126" s="30" t="s">
        <v>45</v>
      </c>
      <c r="B126" s="31"/>
      <c r="C126" s="31"/>
      <c r="D126" s="37"/>
      <c r="E126" s="32"/>
      <c r="F126" s="32"/>
      <c r="G126" s="34"/>
    </row>
    <row r="127" spans="1:7" ht="26.1" customHeight="1">
      <c r="A127" s="30" t="s">
        <v>45</v>
      </c>
      <c r="B127" s="31"/>
      <c r="C127" s="31"/>
      <c r="D127" s="37"/>
      <c r="E127" s="32"/>
      <c r="F127" s="32"/>
      <c r="G127" s="34"/>
    </row>
    <row r="128" spans="1:7" ht="26.1" customHeight="1">
      <c r="A128" s="30" t="s">
        <v>45</v>
      </c>
      <c r="B128" s="31"/>
      <c r="C128" s="31"/>
      <c r="D128" s="37"/>
      <c r="E128" s="32"/>
      <c r="F128" s="32"/>
      <c r="G128" s="34"/>
    </row>
    <row r="129" spans="1:7" ht="26.1" customHeight="1">
      <c r="A129" s="30" t="s">
        <v>45</v>
      </c>
      <c r="B129" s="31"/>
      <c r="C129" s="31"/>
      <c r="D129" s="37"/>
      <c r="E129" s="32"/>
      <c r="F129" s="32"/>
      <c r="G129" s="34"/>
    </row>
    <row r="130" spans="1:7" ht="26.1" customHeight="1">
      <c r="A130" s="30" t="s">
        <v>45</v>
      </c>
      <c r="B130" s="31"/>
      <c r="C130" s="31"/>
      <c r="D130" s="37"/>
      <c r="E130" s="32"/>
      <c r="F130" s="32"/>
      <c r="G130" s="34"/>
    </row>
    <row r="131" spans="1:7" ht="26.1" customHeight="1">
      <c r="A131" s="30" t="s">
        <v>45</v>
      </c>
      <c r="B131" s="31"/>
      <c r="C131" s="31"/>
      <c r="D131" s="37"/>
      <c r="E131" s="32"/>
      <c r="F131" s="32"/>
      <c r="G131" s="34"/>
    </row>
    <row r="132" spans="1:7" ht="26.1" customHeight="1">
      <c r="A132" s="30" t="s">
        <v>45</v>
      </c>
      <c r="B132" s="31"/>
      <c r="C132" s="31"/>
      <c r="D132" s="37"/>
      <c r="E132" s="32"/>
      <c r="F132" s="32"/>
      <c r="G132" s="34"/>
    </row>
    <row r="133" spans="1:7" ht="26.1" customHeight="1">
      <c r="A133" s="30" t="s">
        <v>45</v>
      </c>
      <c r="B133" s="31"/>
      <c r="C133" s="31"/>
      <c r="D133" s="37"/>
      <c r="E133" s="32"/>
      <c r="F133" s="32"/>
      <c r="G133" s="34"/>
    </row>
    <row r="134" spans="1:7" ht="26.1" customHeight="1">
      <c r="A134" s="30" t="s">
        <v>45</v>
      </c>
      <c r="B134" s="31"/>
      <c r="C134" s="31"/>
      <c r="D134" s="37"/>
      <c r="E134" s="32"/>
      <c r="F134" s="32"/>
      <c r="G134" s="34"/>
    </row>
    <row r="135" spans="1:7" ht="26.1" customHeight="1">
      <c r="A135" s="30" t="s">
        <v>45</v>
      </c>
      <c r="B135" s="31"/>
      <c r="C135" s="31"/>
      <c r="D135" s="37"/>
      <c r="E135" s="32"/>
      <c r="F135" s="32"/>
      <c r="G135" s="34"/>
    </row>
    <row r="136" spans="1:7" ht="26.1" customHeight="1">
      <c r="A136" s="30" t="s">
        <v>45</v>
      </c>
      <c r="B136" s="31"/>
      <c r="C136" s="31"/>
      <c r="D136" s="37"/>
      <c r="E136" s="32"/>
      <c r="F136" s="32"/>
      <c r="G136" s="34"/>
    </row>
    <row r="137" spans="1:7" ht="26.1" customHeight="1">
      <c r="A137" s="30" t="s">
        <v>45</v>
      </c>
      <c r="B137" s="31"/>
      <c r="C137" s="31"/>
      <c r="D137" s="37"/>
      <c r="E137" s="32"/>
      <c r="F137" s="32"/>
      <c r="G137" s="34"/>
    </row>
    <row r="138" spans="1:7" ht="26.1" customHeight="1">
      <c r="A138" s="30" t="s">
        <v>45</v>
      </c>
      <c r="B138" s="31"/>
      <c r="C138" s="31"/>
      <c r="D138" s="37"/>
      <c r="E138" s="32"/>
      <c r="F138" s="32"/>
      <c r="G138" s="34"/>
    </row>
    <row r="139" spans="1:7" ht="26.25" customHeight="1">
      <c r="A139" s="30" t="s">
        <v>45</v>
      </c>
      <c r="B139" s="31"/>
      <c r="C139" s="31"/>
      <c r="D139" s="37"/>
      <c r="E139" s="32"/>
      <c r="F139" s="32"/>
      <c r="G139" s="34"/>
    </row>
    <row r="140" spans="1:7" ht="26.25" customHeight="1">
      <c r="A140" s="30" t="s">
        <v>45</v>
      </c>
      <c r="B140" s="31"/>
      <c r="C140" s="31"/>
      <c r="D140" s="37"/>
      <c r="E140" s="32"/>
      <c r="F140" s="32"/>
      <c r="G140" s="34"/>
    </row>
    <row r="141" spans="1:7" ht="26.25" customHeight="1">
      <c r="A141" s="30" t="s">
        <v>45</v>
      </c>
      <c r="B141" s="31"/>
      <c r="C141" s="31"/>
      <c r="D141" s="37"/>
      <c r="E141" s="32"/>
      <c r="F141" s="32"/>
      <c r="G141" s="34"/>
    </row>
    <row r="142" spans="1:7" ht="26.25" customHeight="1">
      <c r="A142" s="30" t="s">
        <v>45</v>
      </c>
      <c r="B142" s="31"/>
      <c r="C142" s="31"/>
      <c r="D142" s="37"/>
      <c r="E142" s="32"/>
      <c r="F142" s="32"/>
      <c r="G142" s="34"/>
    </row>
    <row r="143" spans="1:7" ht="26.25" customHeight="1">
      <c r="A143" s="30" t="s">
        <v>45</v>
      </c>
      <c r="B143" s="31"/>
      <c r="C143" s="31"/>
      <c r="D143" s="37"/>
      <c r="E143" s="32"/>
      <c r="F143" s="32"/>
      <c r="G143" s="34"/>
    </row>
    <row r="144" spans="1:7" ht="26.25" customHeight="1">
      <c r="A144" s="30" t="s">
        <v>45</v>
      </c>
      <c r="B144" s="31"/>
      <c r="C144" s="31"/>
      <c r="D144" s="37"/>
      <c r="E144" s="32"/>
      <c r="F144" s="32"/>
      <c r="G144" s="34"/>
    </row>
    <row r="145" spans="1:7" ht="26.25" customHeight="1">
      <c r="A145" s="30" t="s">
        <v>45</v>
      </c>
      <c r="B145" s="31"/>
      <c r="C145" s="31"/>
      <c r="D145" s="37"/>
      <c r="E145" s="32"/>
      <c r="F145" s="32"/>
      <c r="G145" s="34"/>
    </row>
    <row r="146" spans="1:7" ht="26.25" customHeight="1">
      <c r="A146" s="30" t="s">
        <v>45</v>
      </c>
      <c r="B146" s="31"/>
      <c r="C146" s="31"/>
      <c r="D146" s="37"/>
      <c r="E146" s="32"/>
      <c r="F146" s="32"/>
      <c r="G146" s="34"/>
    </row>
    <row r="147" spans="1:7" ht="26.25" customHeight="1">
      <c r="A147" s="30" t="s">
        <v>45</v>
      </c>
      <c r="B147" s="31"/>
      <c r="C147" s="31"/>
      <c r="D147" s="37"/>
      <c r="E147" s="32"/>
      <c r="F147" s="32"/>
      <c r="G147" s="34"/>
    </row>
    <row r="148" spans="1:7" ht="26.25" customHeight="1">
      <c r="A148" s="30" t="s">
        <v>45</v>
      </c>
      <c r="B148" s="31"/>
      <c r="C148" s="31"/>
      <c r="D148" s="37"/>
      <c r="E148" s="32"/>
      <c r="F148" s="32"/>
      <c r="G148" s="34"/>
    </row>
    <row r="149" spans="1:7" ht="26.25" customHeight="1">
      <c r="A149" s="30" t="s">
        <v>45</v>
      </c>
      <c r="B149" s="31"/>
      <c r="C149" s="31"/>
      <c r="D149" s="37"/>
      <c r="E149" s="32"/>
      <c r="F149" s="32"/>
      <c r="G149" s="34"/>
    </row>
    <row r="150" spans="1:7" ht="26.25" customHeight="1">
      <c r="A150" s="30" t="s">
        <v>45</v>
      </c>
      <c r="B150" s="31"/>
      <c r="C150" s="31"/>
      <c r="D150" s="37"/>
      <c r="E150" s="32"/>
      <c r="F150" s="32"/>
      <c r="G150" s="34"/>
    </row>
    <row r="151" spans="1:7" ht="26.25" customHeight="1">
      <c r="A151" s="30" t="s">
        <v>45</v>
      </c>
      <c r="B151" s="31"/>
      <c r="C151" s="31"/>
      <c r="D151" s="37"/>
      <c r="E151" s="32"/>
      <c r="F151" s="32"/>
      <c r="G151" s="34"/>
    </row>
    <row r="152" spans="1:7" ht="26.25" customHeight="1">
      <c r="A152" s="30" t="s">
        <v>45</v>
      </c>
      <c r="B152" s="31"/>
      <c r="C152" s="31"/>
      <c r="D152" s="37"/>
      <c r="E152" s="32"/>
      <c r="F152" s="32"/>
      <c r="G152" s="34"/>
    </row>
    <row r="153" spans="1:7" ht="26.25" customHeight="1">
      <c r="A153" s="30" t="s">
        <v>45</v>
      </c>
      <c r="B153" s="31"/>
      <c r="C153" s="31"/>
      <c r="D153" s="37"/>
      <c r="E153" s="32"/>
      <c r="F153" s="32"/>
      <c r="G153" s="34"/>
    </row>
    <row r="154" spans="1:7" ht="26.25" customHeight="1">
      <c r="A154" s="30" t="s">
        <v>45</v>
      </c>
      <c r="B154" s="31"/>
      <c r="C154" s="31"/>
      <c r="D154" s="37"/>
      <c r="E154" s="32"/>
      <c r="F154" s="32"/>
      <c r="G154" s="34"/>
    </row>
    <row r="155" spans="1:7" ht="26.25" customHeight="1">
      <c r="A155" s="30" t="s">
        <v>45</v>
      </c>
      <c r="B155" s="31"/>
      <c r="C155" s="31"/>
      <c r="D155" s="37"/>
      <c r="E155" s="32"/>
      <c r="F155" s="32"/>
      <c r="G155" s="34"/>
    </row>
    <row r="156" spans="1:7" ht="26.25" customHeight="1">
      <c r="A156" s="30" t="s">
        <v>45</v>
      </c>
      <c r="B156" s="31"/>
      <c r="C156" s="31"/>
      <c r="D156" s="37"/>
      <c r="E156" s="32"/>
      <c r="F156" s="32"/>
      <c r="G156" s="34"/>
    </row>
    <row r="157" spans="1:7" ht="26.25" customHeight="1">
      <c r="A157" s="30" t="s">
        <v>45</v>
      </c>
      <c r="B157" s="31"/>
      <c r="C157" s="31"/>
      <c r="D157" s="37"/>
      <c r="E157" s="32"/>
      <c r="F157" s="32"/>
      <c r="G157" s="34"/>
    </row>
    <row r="158" spans="1:7" ht="26.25" customHeight="1">
      <c r="A158" s="30" t="s">
        <v>45</v>
      </c>
      <c r="B158" s="31"/>
      <c r="C158" s="31"/>
      <c r="D158" s="37"/>
      <c r="E158" s="32"/>
      <c r="F158" s="32"/>
      <c r="G158" s="34"/>
    </row>
    <row r="159" spans="1:7" ht="26.25" customHeight="1">
      <c r="A159" s="30" t="s">
        <v>45</v>
      </c>
      <c r="B159" s="31"/>
      <c r="C159" s="31"/>
      <c r="D159" s="37"/>
      <c r="E159" s="32"/>
      <c r="F159" s="32"/>
      <c r="G159" s="34"/>
    </row>
    <row r="160" spans="1:7" ht="26.25" customHeight="1">
      <c r="A160" s="30" t="s">
        <v>45</v>
      </c>
      <c r="B160" s="31"/>
      <c r="C160" s="31"/>
      <c r="D160" s="37"/>
      <c r="E160" s="32"/>
      <c r="F160" s="32"/>
      <c r="G160" s="34"/>
    </row>
    <row r="161" spans="1:7" ht="26.25" customHeight="1">
      <c r="A161" s="30" t="s">
        <v>45</v>
      </c>
      <c r="B161" s="31"/>
      <c r="C161" s="31"/>
      <c r="D161" s="37"/>
      <c r="E161" s="32"/>
      <c r="F161" s="32"/>
      <c r="G161" s="34"/>
    </row>
    <row r="162" spans="1:7" ht="26.25" customHeight="1">
      <c r="A162" s="30" t="s">
        <v>45</v>
      </c>
      <c r="B162" s="31"/>
      <c r="C162" s="31"/>
      <c r="D162" s="37"/>
      <c r="E162" s="32"/>
      <c r="F162" s="32"/>
      <c r="G162" s="34"/>
    </row>
    <row r="163" spans="1:7" ht="26.25" customHeight="1">
      <c r="A163" s="30" t="s">
        <v>45</v>
      </c>
      <c r="B163" s="31"/>
      <c r="C163" s="31"/>
      <c r="D163" s="37"/>
      <c r="E163" s="32"/>
      <c r="F163" s="32"/>
      <c r="G163" s="34"/>
    </row>
    <row r="164" spans="1:7" ht="26.25" customHeight="1">
      <c r="A164" s="30" t="s">
        <v>45</v>
      </c>
      <c r="B164" s="31"/>
      <c r="C164" s="31"/>
      <c r="D164" s="37"/>
      <c r="E164" s="32"/>
      <c r="F164" s="32"/>
      <c r="G164" s="34"/>
    </row>
    <row r="165" spans="1:7" ht="26.25" customHeight="1">
      <c r="A165" s="30" t="s">
        <v>45</v>
      </c>
      <c r="B165" s="31"/>
      <c r="C165" s="31"/>
      <c r="D165" s="37"/>
      <c r="E165" s="32"/>
      <c r="F165" s="32"/>
      <c r="G165" s="34"/>
    </row>
    <row r="166" spans="1:7" ht="26.25" customHeight="1">
      <c r="A166" s="30" t="s">
        <v>45</v>
      </c>
      <c r="B166" s="31"/>
      <c r="C166" s="31"/>
      <c r="D166" s="37"/>
      <c r="E166" s="32"/>
      <c r="F166" s="32"/>
      <c r="G166" s="34"/>
    </row>
    <row r="167" spans="1:7" ht="26.25" customHeight="1">
      <c r="A167" s="30" t="s">
        <v>45</v>
      </c>
      <c r="B167" s="31"/>
      <c r="C167" s="31"/>
      <c r="D167" s="37"/>
      <c r="E167" s="32"/>
      <c r="F167" s="32"/>
      <c r="G167" s="34"/>
    </row>
    <row r="168" spans="1:7" ht="26.25" customHeight="1">
      <c r="A168" s="30" t="s">
        <v>45</v>
      </c>
      <c r="B168" s="31"/>
      <c r="C168" s="31"/>
      <c r="D168" s="37"/>
      <c r="E168" s="32"/>
      <c r="F168" s="32"/>
      <c r="G168" s="34"/>
    </row>
    <row r="169" spans="1:7" ht="26.25" customHeight="1">
      <c r="A169" s="30" t="s">
        <v>45</v>
      </c>
      <c r="B169" s="31"/>
      <c r="C169" s="31"/>
      <c r="D169" s="37"/>
      <c r="E169" s="32"/>
      <c r="F169" s="32"/>
      <c r="G169" s="34"/>
    </row>
    <row r="170" spans="1:7" ht="26.25" customHeight="1">
      <c r="A170" s="30" t="s">
        <v>45</v>
      </c>
      <c r="B170" s="31"/>
      <c r="C170" s="31"/>
      <c r="D170" s="37"/>
      <c r="E170" s="32"/>
      <c r="F170" s="32"/>
      <c r="G170" s="34"/>
    </row>
    <row r="171" spans="1:7" ht="26.25" customHeight="1">
      <c r="A171" s="30" t="s">
        <v>45</v>
      </c>
      <c r="B171" s="31"/>
      <c r="C171" s="31"/>
      <c r="D171" s="37"/>
      <c r="E171" s="32"/>
      <c r="F171" s="32"/>
      <c r="G171" s="34"/>
    </row>
    <row r="172" spans="1:7" ht="26.25" customHeight="1">
      <c r="A172" s="30" t="s">
        <v>45</v>
      </c>
      <c r="B172" s="31"/>
      <c r="C172" s="31"/>
      <c r="D172" s="37"/>
      <c r="E172" s="32"/>
      <c r="F172" s="32"/>
      <c r="G172" s="34"/>
    </row>
    <row r="173" spans="1:7" ht="26.25" customHeight="1">
      <c r="A173" s="30" t="s">
        <v>45</v>
      </c>
      <c r="B173" s="35"/>
      <c r="C173" s="35"/>
      <c r="D173" s="38"/>
      <c r="E173" s="39"/>
      <c r="F173" s="39"/>
      <c r="G173" s="36"/>
    </row>
    <row r="174" spans="1:7" ht="26.25" customHeight="1">
      <c r="A174" s="30" t="s">
        <v>45</v>
      </c>
      <c r="B174" s="35"/>
      <c r="C174" s="35"/>
      <c r="D174" s="38"/>
      <c r="E174" s="39"/>
      <c r="F174" s="39"/>
      <c r="G174" s="36"/>
    </row>
    <row r="175" spans="1:7" ht="26.25" customHeight="1">
      <c r="A175" s="30" t="s">
        <v>45</v>
      </c>
      <c r="B175" s="35"/>
      <c r="C175" s="35"/>
      <c r="D175" s="38"/>
      <c r="E175" s="39"/>
      <c r="F175" s="39"/>
      <c r="G175" s="36"/>
    </row>
    <row r="176" spans="1:7" ht="26.25" customHeight="1">
      <c r="A176" s="30" t="s">
        <v>45</v>
      </c>
      <c r="B176" s="35"/>
      <c r="C176" s="35"/>
      <c r="D176" s="38"/>
      <c r="E176" s="39"/>
      <c r="F176" s="39"/>
      <c r="G176" s="36"/>
    </row>
    <row r="177" spans="1:7" ht="26.25" customHeight="1">
      <c r="A177" s="30" t="s">
        <v>45</v>
      </c>
      <c r="B177" s="35"/>
      <c r="C177" s="35"/>
      <c r="D177" s="38"/>
      <c r="E177" s="39"/>
      <c r="F177" s="39"/>
      <c r="G177" s="36"/>
    </row>
    <row r="178" spans="1:7" ht="26.25" customHeight="1">
      <c r="A178" s="30" t="s">
        <v>45</v>
      </c>
      <c r="B178" s="35"/>
      <c r="C178" s="35"/>
      <c r="D178" s="38"/>
      <c r="E178" s="39"/>
      <c r="F178" s="39"/>
      <c r="G178" s="36"/>
    </row>
    <row r="179" spans="1:7" ht="26.25" customHeight="1">
      <c r="A179" s="30" t="s">
        <v>45</v>
      </c>
      <c r="B179" s="35"/>
      <c r="C179" s="35"/>
      <c r="D179" s="38"/>
      <c r="E179" s="39"/>
      <c r="F179" s="39"/>
      <c r="G179" s="36"/>
    </row>
    <row r="180" spans="1:7" ht="26.25" customHeight="1">
      <c r="A180" s="30" t="s">
        <v>45</v>
      </c>
      <c r="B180" s="35"/>
      <c r="C180" s="35"/>
      <c r="D180" s="38"/>
      <c r="E180" s="39"/>
      <c r="F180" s="39"/>
      <c r="G180" s="36"/>
    </row>
    <row r="181" spans="1:7" ht="26.25" customHeight="1">
      <c r="A181" s="30" t="s">
        <v>45</v>
      </c>
      <c r="B181" s="35"/>
      <c r="C181" s="35"/>
      <c r="D181" s="38"/>
      <c r="E181" s="39"/>
      <c r="F181" s="39"/>
      <c r="G181" s="36"/>
    </row>
    <row r="182" spans="1:7" ht="26.25" customHeight="1">
      <c r="A182" s="30" t="s">
        <v>45</v>
      </c>
      <c r="B182" s="35"/>
      <c r="C182" s="35"/>
      <c r="D182" s="38"/>
      <c r="E182" s="39"/>
      <c r="F182" s="39"/>
      <c r="G182" s="36"/>
    </row>
    <row r="183" spans="1:7" ht="26.25" customHeight="1">
      <c r="A183" s="30" t="s">
        <v>45</v>
      </c>
      <c r="B183" s="35"/>
      <c r="C183" s="35"/>
      <c r="D183" s="38"/>
      <c r="E183" s="39"/>
      <c r="F183" s="39"/>
      <c r="G183" s="36"/>
    </row>
    <row r="184" spans="1:7" ht="26.25" customHeight="1">
      <c r="A184" s="30" t="s">
        <v>45</v>
      </c>
      <c r="B184" s="35"/>
      <c r="C184" s="35"/>
      <c r="D184" s="38"/>
      <c r="E184" s="39"/>
      <c r="F184" s="39"/>
      <c r="G184" s="36"/>
    </row>
    <row r="185" spans="1:7" ht="26.25" customHeight="1">
      <c r="A185" s="30" t="s">
        <v>45</v>
      </c>
      <c r="B185" s="35"/>
      <c r="C185" s="35"/>
      <c r="D185" s="38"/>
      <c r="E185" s="39"/>
      <c r="F185" s="39"/>
      <c r="G185" s="36"/>
    </row>
    <row r="186" spans="1:7" ht="26.25" customHeight="1">
      <c r="A186" s="30" t="s">
        <v>45</v>
      </c>
      <c r="B186" s="35"/>
      <c r="C186" s="35"/>
      <c r="D186" s="38"/>
      <c r="E186" s="39"/>
      <c r="F186" s="39"/>
      <c r="G186" s="36"/>
    </row>
    <row r="187" spans="1:7" ht="26.25" customHeight="1">
      <c r="A187" s="30" t="s">
        <v>45</v>
      </c>
      <c r="B187" s="35"/>
      <c r="C187" s="35"/>
      <c r="D187" s="38"/>
      <c r="E187" s="39"/>
      <c r="F187" s="39"/>
      <c r="G187" s="36"/>
    </row>
    <row r="188" spans="1:7" ht="26.25" customHeight="1">
      <c r="A188" s="30" t="s">
        <v>45</v>
      </c>
      <c r="B188" s="35"/>
      <c r="C188" s="35"/>
      <c r="D188" s="38"/>
      <c r="E188" s="39"/>
      <c r="F188" s="39"/>
      <c r="G188" s="36"/>
    </row>
    <row r="189" spans="1:7" ht="26.25" customHeight="1">
      <c r="A189" s="30" t="s">
        <v>45</v>
      </c>
      <c r="B189" s="35"/>
      <c r="C189" s="35"/>
      <c r="D189" s="38"/>
      <c r="E189" s="39"/>
      <c r="F189" s="39"/>
      <c r="G189" s="36"/>
    </row>
    <row r="190" spans="1:7" ht="26.25" customHeight="1">
      <c r="A190" s="30" t="s">
        <v>45</v>
      </c>
      <c r="B190" s="35"/>
      <c r="C190" s="35"/>
      <c r="D190" s="38"/>
      <c r="E190" s="39"/>
      <c r="F190" s="39"/>
      <c r="G190" s="36"/>
    </row>
    <row r="191" spans="1:7" ht="26.25" customHeight="1">
      <c r="A191" s="30" t="s">
        <v>45</v>
      </c>
      <c r="B191" s="35"/>
      <c r="C191" s="35"/>
      <c r="D191" s="38"/>
      <c r="E191" s="39"/>
      <c r="F191" s="39"/>
      <c r="G191" s="36"/>
    </row>
    <row r="192" spans="1:7" ht="26.25" customHeight="1">
      <c r="A192" s="30" t="s">
        <v>45</v>
      </c>
      <c r="B192" s="35"/>
      <c r="C192" s="35"/>
      <c r="D192" s="38"/>
      <c r="E192" s="39"/>
      <c r="F192" s="39"/>
      <c r="G192" s="36"/>
    </row>
    <row r="193" spans="1:7" ht="26.25" customHeight="1">
      <c r="A193" s="30" t="s">
        <v>45</v>
      </c>
      <c r="B193" s="35"/>
      <c r="C193" s="35"/>
      <c r="D193" s="38"/>
      <c r="E193" s="39"/>
      <c r="F193" s="39"/>
      <c r="G193" s="36"/>
    </row>
    <row r="194" spans="1:7" ht="26.25" customHeight="1">
      <c r="A194" s="30" t="s">
        <v>45</v>
      </c>
      <c r="B194" s="35"/>
      <c r="C194" s="35"/>
      <c r="D194" s="38"/>
      <c r="E194" s="39"/>
      <c r="F194" s="39"/>
      <c r="G194" s="36"/>
    </row>
    <row r="195" spans="1:7" ht="26.25" customHeight="1">
      <c r="A195" s="30" t="s">
        <v>45</v>
      </c>
      <c r="B195" s="35"/>
      <c r="C195" s="35"/>
      <c r="D195" s="38"/>
      <c r="E195" s="39"/>
      <c r="F195" s="39"/>
      <c r="G195" s="36"/>
    </row>
    <row r="196" spans="1:7" ht="26.25" customHeight="1">
      <c r="A196" s="30" t="s">
        <v>45</v>
      </c>
      <c r="B196" s="35"/>
      <c r="C196" s="35"/>
      <c r="D196" s="38"/>
      <c r="E196" s="39"/>
      <c r="F196" s="39"/>
      <c r="G196" s="36"/>
    </row>
    <row r="197" spans="1:7" ht="26.25" customHeight="1">
      <c r="A197" s="30" t="s">
        <v>45</v>
      </c>
      <c r="B197" s="35"/>
      <c r="C197" s="35"/>
      <c r="D197" s="38"/>
      <c r="E197" s="39"/>
      <c r="F197" s="39"/>
      <c r="G197" s="36"/>
    </row>
    <row r="198" spans="1:7" ht="26.25" customHeight="1">
      <c r="A198" s="30" t="s">
        <v>45</v>
      </c>
      <c r="B198" s="35"/>
      <c r="C198" s="35"/>
      <c r="D198" s="38"/>
      <c r="E198" s="39"/>
      <c r="F198" s="39"/>
      <c r="G198" s="36"/>
    </row>
    <row r="199" spans="1:7" ht="26.25" customHeight="1">
      <c r="A199" s="30" t="s">
        <v>45</v>
      </c>
      <c r="B199" s="35"/>
      <c r="C199" s="35"/>
      <c r="D199" s="38"/>
      <c r="E199" s="39"/>
      <c r="F199" s="39"/>
      <c r="G199" s="36"/>
    </row>
    <row r="200" spans="1:7" ht="26.25" customHeight="1">
      <c r="A200" s="30" t="s">
        <v>45</v>
      </c>
      <c r="B200" s="35"/>
      <c r="C200" s="35"/>
      <c r="D200" s="38"/>
      <c r="E200" s="39"/>
      <c r="F200" s="39"/>
      <c r="G200" s="36"/>
    </row>
    <row r="201" spans="1:7" ht="26.25" customHeight="1">
      <c r="A201" s="30" t="s">
        <v>45</v>
      </c>
      <c r="B201" s="35"/>
      <c r="C201" s="35"/>
      <c r="D201" s="38"/>
      <c r="E201" s="39"/>
      <c r="F201" s="39"/>
      <c r="G201" s="36"/>
    </row>
    <row r="202" spans="1:7" ht="26.25" customHeight="1">
      <c r="A202" s="30" t="s">
        <v>45</v>
      </c>
      <c r="B202" s="35"/>
      <c r="C202" s="35"/>
      <c r="D202" s="38"/>
      <c r="E202" s="39"/>
      <c r="F202" s="39"/>
      <c r="G202" s="36"/>
    </row>
    <row r="203" spans="1:7" ht="26.25" customHeight="1">
      <c r="A203" s="30" t="s">
        <v>45</v>
      </c>
      <c r="B203" s="35"/>
      <c r="C203" s="35"/>
      <c r="D203" s="38"/>
      <c r="E203" s="39"/>
      <c r="F203" s="39"/>
      <c r="G203" s="36"/>
    </row>
    <row r="204" spans="1:7" ht="26.25" customHeight="1">
      <c r="A204" s="30" t="s">
        <v>45</v>
      </c>
      <c r="B204" s="35"/>
      <c r="C204" s="35"/>
      <c r="D204" s="38"/>
      <c r="E204" s="39"/>
      <c r="F204" s="39"/>
      <c r="G204" s="36"/>
    </row>
    <row r="205" spans="1:7" ht="26.25" customHeight="1">
      <c r="A205" s="30" t="s">
        <v>45</v>
      </c>
      <c r="B205" s="35"/>
      <c r="C205" s="35"/>
      <c r="D205" s="38"/>
      <c r="E205" s="39"/>
      <c r="F205" s="39"/>
      <c r="G205" s="36"/>
    </row>
    <row r="206" spans="1:7" ht="26.25" customHeight="1">
      <c r="A206" s="30" t="s">
        <v>45</v>
      </c>
      <c r="B206" s="35"/>
      <c r="C206" s="35"/>
      <c r="D206" s="38"/>
      <c r="E206" s="39"/>
      <c r="F206" s="39"/>
      <c r="G206" s="36"/>
    </row>
    <row r="207" spans="1:7" ht="26.25" customHeight="1">
      <c r="A207" s="30" t="s">
        <v>45</v>
      </c>
      <c r="B207" s="35"/>
      <c r="C207" s="35"/>
      <c r="D207" s="38"/>
      <c r="E207" s="39"/>
      <c r="F207" s="39"/>
      <c r="G207" s="36"/>
    </row>
    <row r="208" spans="1:7" ht="26.25" customHeight="1">
      <c r="A208" s="30" t="s">
        <v>45</v>
      </c>
      <c r="B208" s="35"/>
      <c r="C208" s="35"/>
      <c r="D208" s="38"/>
      <c r="E208" s="39"/>
      <c r="F208" s="39"/>
      <c r="G208" s="36"/>
    </row>
    <row r="209" spans="1:7" ht="26.25" customHeight="1">
      <c r="A209" s="30" t="s">
        <v>45</v>
      </c>
      <c r="B209" s="35"/>
      <c r="C209" s="35"/>
      <c r="D209" s="38"/>
      <c r="E209" s="39"/>
      <c r="F209" s="39"/>
      <c r="G209" s="36"/>
    </row>
    <row r="210" spans="1:7" ht="26.25" customHeight="1">
      <c r="A210" s="30" t="s">
        <v>45</v>
      </c>
      <c r="B210" s="35"/>
      <c r="C210" s="35"/>
      <c r="D210" s="38"/>
      <c r="E210" s="39"/>
      <c r="F210" s="39"/>
      <c r="G210" s="36"/>
    </row>
    <row r="211" spans="1:7" ht="26.25" customHeight="1">
      <c r="A211" s="30" t="s">
        <v>45</v>
      </c>
      <c r="B211" s="35"/>
      <c r="C211" s="35"/>
      <c r="D211" s="38"/>
      <c r="E211" s="39"/>
      <c r="F211" s="39"/>
      <c r="G211" s="36"/>
    </row>
    <row r="212" spans="1:7" ht="26.25" customHeight="1">
      <c r="A212" s="30" t="s">
        <v>45</v>
      </c>
      <c r="B212" s="35"/>
      <c r="C212" s="35"/>
      <c r="D212" s="38"/>
      <c r="E212" s="39"/>
      <c r="F212" s="39"/>
      <c r="G212" s="36"/>
    </row>
    <row r="213" spans="1:7" ht="26.25" customHeight="1">
      <c r="A213" s="30" t="s">
        <v>45</v>
      </c>
      <c r="B213" s="35"/>
      <c r="C213" s="35"/>
      <c r="D213" s="38"/>
      <c r="E213" s="39"/>
      <c r="F213" s="39"/>
      <c r="G213" s="36"/>
    </row>
    <row r="214" spans="1:7" ht="26.25" customHeight="1">
      <c r="A214" s="30" t="s">
        <v>45</v>
      </c>
      <c r="B214" s="35"/>
      <c r="C214" s="35"/>
      <c r="D214" s="38"/>
      <c r="E214" s="39"/>
      <c r="F214" s="39"/>
      <c r="G214" s="36"/>
    </row>
    <row r="215" spans="1:7" ht="26.25" customHeight="1">
      <c r="A215" s="30" t="s">
        <v>45</v>
      </c>
      <c r="B215" s="35"/>
      <c r="C215" s="35"/>
      <c r="D215" s="38"/>
      <c r="E215" s="39"/>
      <c r="F215" s="39"/>
      <c r="G215" s="36"/>
    </row>
    <row r="216" spans="1:7" ht="26.25" customHeight="1">
      <c r="A216" s="30" t="s">
        <v>45</v>
      </c>
      <c r="B216" s="35"/>
      <c r="C216" s="35"/>
      <c r="D216" s="38"/>
      <c r="E216" s="39"/>
      <c r="F216" s="39"/>
      <c r="G216" s="36"/>
    </row>
    <row r="217" spans="1:7" ht="26.25" customHeight="1">
      <c r="A217" s="30" t="s">
        <v>45</v>
      </c>
      <c r="B217" s="35"/>
      <c r="C217" s="35"/>
      <c r="D217" s="38"/>
      <c r="E217" s="39"/>
      <c r="F217" s="39"/>
      <c r="G217" s="36"/>
    </row>
    <row r="218" spans="1:7" ht="26.25" customHeight="1">
      <c r="A218" s="30" t="s">
        <v>45</v>
      </c>
      <c r="B218" s="35"/>
      <c r="C218" s="35"/>
      <c r="D218" s="38"/>
      <c r="E218" s="39"/>
      <c r="F218" s="39"/>
      <c r="G218" s="36"/>
    </row>
    <row r="219" spans="1:7" ht="26.25" customHeight="1">
      <c r="A219" s="30" t="s">
        <v>45</v>
      </c>
      <c r="B219" s="35"/>
      <c r="C219" s="35"/>
      <c r="D219" s="38"/>
      <c r="E219" s="39"/>
      <c r="F219" s="39"/>
      <c r="G219" s="36"/>
    </row>
    <row r="220" spans="1:7" ht="26.25" customHeight="1">
      <c r="A220" s="30" t="s">
        <v>45</v>
      </c>
      <c r="B220" s="35"/>
      <c r="C220" s="35"/>
      <c r="D220" s="38"/>
      <c r="E220" s="39"/>
      <c r="F220" s="39"/>
      <c r="G220" s="36"/>
    </row>
    <row r="221" spans="1:7" ht="26.25" customHeight="1">
      <c r="A221" s="30" t="s">
        <v>45</v>
      </c>
      <c r="B221" s="35"/>
      <c r="C221" s="35"/>
      <c r="D221" s="38"/>
      <c r="E221" s="39"/>
      <c r="F221" s="39"/>
      <c r="G221" s="36"/>
    </row>
    <row r="222" spans="1:7" ht="26.25" customHeight="1">
      <c r="A222" s="30" t="s">
        <v>45</v>
      </c>
      <c r="B222" s="35"/>
      <c r="C222" s="35"/>
      <c r="D222" s="38"/>
      <c r="E222" s="39"/>
      <c r="F222" s="39"/>
      <c r="G222" s="36"/>
    </row>
    <row r="223" spans="1:7" ht="26.25" customHeight="1">
      <c r="A223" s="30" t="s">
        <v>45</v>
      </c>
      <c r="B223" s="35"/>
      <c r="C223" s="35"/>
      <c r="D223" s="38"/>
      <c r="E223" s="39"/>
      <c r="F223" s="39"/>
      <c r="G223" s="36"/>
    </row>
    <row r="224" spans="1:7" ht="26.25" customHeight="1">
      <c r="A224" s="30" t="s">
        <v>45</v>
      </c>
      <c r="B224" s="35"/>
      <c r="C224" s="35"/>
      <c r="D224" s="38"/>
      <c r="E224" s="39"/>
      <c r="F224" s="39"/>
      <c r="G224" s="36"/>
    </row>
    <row r="225" spans="1:7" ht="26.25" customHeight="1">
      <c r="A225" s="30" t="s">
        <v>45</v>
      </c>
      <c r="B225" s="35"/>
      <c r="C225" s="35"/>
      <c r="D225" s="38"/>
      <c r="E225" s="39"/>
      <c r="F225" s="39"/>
      <c r="G225" s="36"/>
    </row>
    <row r="226" spans="1:7" ht="26.25" customHeight="1">
      <c r="A226" s="30" t="s">
        <v>45</v>
      </c>
      <c r="B226" s="35"/>
      <c r="C226" s="35"/>
      <c r="D226" s="38"/>
      <c r="E226" s="39"/>
      <c r="F226" s="39"/>
      <c r="G226" s="36"/>
    </row>
    <row r="227" spans="1:7" ht="26.25" customHeight="1">
      <c r="A227" s="30" t="s">
        <v>45</v>
      </c>
      <c r="B227" s="35"/>
      <c r="C227" s="35"/>
      <c r="D227" s="38"/>
      <c r="E227" s="39"/>
      <c r="F227" s="39"/>
      <c r="G227" s="36"/>
    </row>
    <row r="228" spans="1:7" ht="26.25" customHeight="1">
      <c r="A228" s="30" t="s">
        <v>45</v>
      </c>
      <c r="B228" s="35"/>
      <c r="C228" s="35"/>
      <c r="D228" s="38"/>
      <c r="E228" s="39"/>
      <c r="F228" s="39"/>
      <c r="G228" s="36"/>
    </row>
    <row r="229" spans="1:7" ht="26.25" customHeight="1">
      <c r="A229" s="30" t="s">
        <v>45</v>
      </c>
      <c r="B229" s="35"/>
      <c r="C229" s="35"/>
      <c r="D229" s="38"/>
      <c r="E229" s="39"/>
      <c r="F229" s="39"/>
      <c r="G229" s="36"/>
    </row>
    <row r="230" spans="1:7" ht="26.25" customHeight="1">
      <c r="A230" s="30" t="s">
        <v>45</v>
      </c>
      <c r="B230" s="35"/>
      <c r="C230" s="35"/>
      <c r="D230" s="38"/>
      <c r="E230" s="39"/>
      <c r="F230" s="39"/>
      <c r="G230" s="36"/>
    </row>
    <row r="231" spans="1:7" ht="26.25" customHeight="1">
      <c r="A231" s="30" t="s">
        <v>45</v>
      </c>
      <c r="B231" s="35"/>
      <c r="C231" s="35"/>
      <c r="D231" s="38"/>
      <c r="E231" s="39"/>
      <c r="F231" s="39"/>
      <c r="G231" s="36"/>
    </row>
    <row r="232" spans="1:7" ht="26.25" customHeight="1">
      <c r="A232" s="30" t="s">
        <v>45</v>
      </c>
      <c r="B232" s="35"/>
      <c r="C232" s="35"/>
      <c r="D232" s="38"/>
      <c r="E232" s="39"/>
      <c r="F232" s="39"/>
      <c r="G232" s="36"/>
    </row>
    <row r="233" spans="1:7" ht="26.25" customHeight="1">
      <c r="A233" s="30" t="s">
        <v>45</v>
      </c>
      <c r="B233" s="35"/>
      <c r="C233" s="35"/>
      <c r="D233" s="38"/>
      <c r="E233" s="39"/>
      <c r="F233" s="39"/>
      <c r="G233" s="36"/>
    </row>
    <row r="234" spans="1:7" ht="26.25" customHeight="1">
      <c r="A234" s="30" t="s">
        <v>45</v>
      </c>
      <c r="B234" s="35"/>
      <c r="C234" s="35"/>
      <c r="D234" s="38"/>
      <c r="E234" s="39"/>
      <c r="F234" s="39"/>
      <c r="G234" s="36"/>
    </row>
    <row r="235" spans="1:7" ht="26.25" customHeight="1">
      <c r="A235" s="30" t="s">
        <v>45</v>
      </c>
      <c r="B235" s="35"/>
      <c r="C235" s="35"/>
      <c r="D235" s="38"/>
      <c r="E235" s="39"/>
      <c r="F235" s="39"/>
      <c r="G235" s="36"/>
    </row>
    <row r="236" spans="1:7" ht="26.25" customHeight="1">
      <c r="A236" s="30" t="s">
        <v>45</v>
      </c>
      <c r="B236" s="35"/>
      <c r="C236" s="35"/>
      <c r="D236" s="38"/>
      <c r="E236" s="39"/>
      <c r="F236" s="39"/>
      <c r="G236" s="36"/>
    </row>
    <row r="237" spans="1:7" ht="26.25" customHeight="1">
      <c r="A237" s="30" t="s">
        <v>45</v>
      </c>
      <c r="B237" s="35"/>
      <c r="C237" s="35"/>
      <c r="D237" s="38"/>
      <c r="E237" s="39"/>
      <c r="F237" s="39"/>
      <c r="G237" s="36"/>
    </row>
    <row r="238" spans="1:7" ht="26.25" customHeight="1">
      <c r="A238" s="30" t="s">
        <v>45</v>
      </c>
      <c r="B238" s="35"/>
      <c r="C238" s="35"/>
      <c r="D238" s="38"/>
      <c r="E238" s="39"/>
      <c r="F238" s="39"/>
      <c r="G238" s="36"/>
    </row>
    <row r="239" spans="1:7" ht="26.25" customHeight="1">
      <c r="A239" s="30" t="s">
        <v>45</v>
      </c>
      <c r="B239" s="35"/>
      <c r="C239" s="35"/>
      <c r="D239" s="38"/>
      <c r="E239" s="39"/>
      <c r="F239" s="39"/>
      <c r="G239" s="36"/>
    </row>
    <row r="240" spans="1:7" ht="26.25" customHeight="1">
      <c r="A240" s="30" t="s">
        <v>45</v>
      </c>
      <c r="B240" s="35"/>
      <c r="C240" s="35"/>
      <c r="D240" s="38"/>
      <c r="E240" s="39"/>
      <c r="F240" s="39"/>
      <c r="G240" s="36"/>
    </row>
    <row r="241" spans="1:7" ht="26.25" customHeight="1">
      <c r="A241" s="30" t="s">
        <v>45</v>
      </c>
      <c r="B241" s="35"/>
      <c r="C241" s="35"/>
      <c r="D241" s="38"/>
      <c r="E241" s="39"/>
      <c r="F241" s="39"/>
      <c r="G241" s="36"/>
    </row>
    <row r="242" spans="1:7" ht="26.25" customHeight="1">
      <c r="A242" s="30" t="s">
        <v>45</v>
      </c>
      <c r="B242" s="35"/>
      <c r="C242" s="35"/>
      <c r="D242" s="38"/>
      <c r="E242" s="39"/>
      <c r="F242" s="39"/>
      <c r="G242" s="36"/>
    </row>
    <row r="243" spans="1:7" ht="26.25" customHeight="1">
      <c r="A243" s="30" t="s">
        <v>45</v>
      </c>
      <c r="B243" s="35"/>
      <c r="C243" s="35"/>
      <c r="D243" s="38"/>
      <c r="E243" s="39"/>
      <c r="F243" s="39"/>
      <c r="G243" s="36"/>
    </row>
    <row r="244" spans="1:7" ht="26.25" customHeight="1">
      <c r="A244" s="30" t="s">
        <v>45</v>
      </c>
      <c r="B244" s="35"/>
      <c r="C244" s="35"/>
      <c r="D244" s="38"/>
      <c r="E244" s="39"/>
      <c r="F244" s="39"/>
      <c r="G244" s="36"/>
    </row>
    <row r="245" spans="1:7" ht="26.25" customHeight="1">
      <c r="A245" s="30" t="s">
        <v>45</v>
      </c>
      <c r="B245" s="35"/>
      <c r="C245" s="35"/>
      <c r="D245" s="38"/>
      <c r="E245" s="39"/>
      <c r="F245" s="39"/>
      <c r="G245" s="36"/>
    </row>
    <row r="246" spans="1:7" ht="26.25" customHeight="1">
      <c r="A246" s="30" t="s">
        <v>45</v>
      </c>
      <c r="B246" s="35"/>
      <c r="C246" s="35"/>
      <c r="D246" s="38"/>
      <c r="E246" s="39"/>
      <c r="F246" s="39"/>
      <c r="G246" s="36"/>
    </row>
    <row r="247" spans="1:7" ht="26.25" customHeight="1">
      <c r="A247" s="30" t="s">
        <v>45</v>
      </c>
      <c r="B247" s="35"/>
      <c r="C247" s="35"/>
      <c r="D247" s="38"/>
      <c r="E247" s="39"/>
      <c r="F247" s="39"/>
      <c r="G247" s="36"/>
    </row>
    <row r="248" spans="1:7" ht="26.25" customHeight="1">
      <c r="A248" s="30" t="s">
        <v>45</v>
      </c>
      <c r="B248" s="35"/>
      <c r="C248" s="35"/>
      <c r="D248" s="38"/>
      <c r="E248" s="39"/>
      <c r="F248" s="39"/>
      <c r="G248" s="36"/>
    </row>
    <row r="249" spans="1:7" ht="26.25" customHeight="1">
      <c r="A249" s="30" t="s">
        <v>45</v>
      </c>
      <c r="B249" s="35"/>
      <c r="C249" s="35"/>
      <c r="D249" s="38"/>
      <c r="E249" s="39"/>
      <c r="F249" s="39"/>
      <c r="G249" s="36"/>
    </row>
    <row r="250" spans="1:7" ht="26.25" customHeight="1">
      <c r="A250" s="30" t="s">
        <v>45</v>
      </c>
      <c r="B250" s="35"/>
      <c r="C250" s="35"/>
      <c r="D250" s="38"/>
      <c r="E250" s="39"/>
      <c r="F250" s="39"/>
      <c r="G250" s="36"/>
    </row>
    <row r="251" spans="1:7" ht="26.25" customHeight="1">
      <c r="A251" s="30" t="s">
        <v>45</v>
      </c>
      <c r="B251" s="35"/>
      <c r="C251" s="35"/>
      <c r="D251" s="38"/>
      <c r="E251" s="39"/>
      <c r="F251" s="39"/>
      <c r="G251" s="36"/>
    </row>
    <row r="252" spans="1:7" ht="26.25" customHeight="1">
      <c r="A252" s="30" t="s">
        <v>45</v>
      </c>
      <c r="B252" s="35"/>
      <c r="C252" s="35"/>
      <c r="D252" s="38"/>
      <c r="E252" s="39"/>
      <c r="F252" s="39"/>
      <c r="G252" s="36"/>
    </row>
    <row r="253" spans="1:7" ht="26.25" customHeight="1">
      <c r="A253" s="30" t="s">
        <v>45</v>
      </c>
      <c r="B253" s="35"/>
      <c r="C253" s="35"/>
      <c r="D253" s="38"/>
      <c r="E253" s="39"/>
      <c r="F253" s="39"/>
      <c r="G253" s="36"/>
    </row>
    <row r="254" spans="1:7" ht="26.25" customHeight="1">
      <c r="A254" s="30" t="s">
        <v>45</v>
      </c>
      <c r="B254" s="35"/>
      <c r="C254" s="35"/>
      <c r="D254" s="38"/>
      <c r="E254" s="39"/>
      <c r="F254" s="39"/>
      <c r="G254" s="36"/>
    </row>
    <row r="255" spans="1:7" ht="26.25" customHeight="1">
      <c r="A255" s="30" t="s">
        <v>45</v>
      </c>
      <c r="B255" s="35"/>
      <c r="C255" s="35"/>
      <c r="D255" s="38"/>
      <c r="E255" s="39"/>
      <c r="F255" s="39"/>
      <c r="G255" s="36"/>
    </row>
    <row r="256" spans="1:7" ht="26.25" customHeight="1">
      <c r="A256" s="30" t="s">
        <v>45</v>
      </c>
      <c r="B256" s="35"/>
      <c r="C256" s="35"/>
      <c r="D256" s="38"/>
      <c r="E256" s="39"/>
      <c r="F256" s="39"/>
      <c r="G256" s="36"/>
    </row>
    <row r="257" spans="1:7" ht="26.25" customHeight="1">
      <c r="A257" s="30" t="s">
        <v>45</v>
      </c>
      <c r="B257" s="35"/>
      <c r="C257" s="35"/>
      <c r="D257" s="38"/>
      <c r="E257" s="39"/>
      <c r="F257" s="39"/>
      <c r="G257" s="36"/>
    </row>
    <row r="258" spans="1:7" ht="26.25" customHeight="1">
      <c r="A258" s="30" t="s">
        <v>45</v>
      </c>
      <c r="B258" s="35"/>
      <c r="C258" s="35"/>
      <c r="D258" s="38"/>
      <c r="E258" s="39"/>
      <c r="F258" s="39"/>
      <c r="G258" s="36"/>
    </row>
    <row r="259" spans="1:7" ht="26.25" customHeight="1">
      <c r="A259" s="30" t="s">
        <v>45</v>
      </c>
      <c r="B259" s="35"/>
      <c r="C259" s="35"/>
      <c r="D259" s="38"/>
      <c r="E259" s="39"/>
      <c r="F259" s="39"/>
      <c r="G259" s="36"/>
    </row>
    <row r="260" spans="1:7" ht="26.25" customHeight="1">
      <c r="A260" s="30" t="s">
        <v>45</v>
      </c>
      <c r="B260" s="35"/>
      <c r="C260" s="35"/>
      <c r="D260" s="38"/>
      <c r="E260" s="39"/>
      <c r="F260" s="39"/>
      <c r="G260" s="36"/>
    </row>
    <row r="261" spans="1:7" ht="26.25" customHeight="1">
      <c r="A261" s="30" t="s">
        <v>45</v>
      </c>
      <c r="B261" s="35"/>
      <c r="C261" s="35"/>
      <c r="D261" s="38"/>
      <c r="E261" s="39"/>
      <c r="F261" s="39"/>
      <c r="G261" s="36"/>
    </row>
    <row r="262" spans="1:7" ht="26.25" customHeight="1">
      <c r="A262" s="30" t="s">
        <v>45</v>
      </c>
      <c r="B262" s="35"/>
      <c r="C262" s="35"/>
      <c r="D262" s="38"/>
      <c r="E262" s="39"/>
      <c r="F262" s="39"/>
      <c r="G262" s="36"/>
    </row>
    <row r="263" spans="1:7" ht="26.25" customHeight="1">
      <c r="A263" s="30" t="s">
        <v>45</v>
      </c>
      <c r="B263" s="35"/>
      <c r="C263" s="35"/>
      <c r="D263" s="38"/>
      <c r="E263" s="39"/>
      <c r="F263" s="39"/>
      <c r="G263" s="36"/>
    </row>
    <row r="264" spans="1:7" ht="26.25" customHeight="1">
      <c r="A264" s="30" t="s">
        <v>45</v>
      </c>
      <c r="B264" s="35"/>
      <c r="C264" s="35"/>
      <c r="D264" s="38"/>
      <c r="E264" s="39"/>
      <c r="F264" s="39"/>
      <c r="G264" s="36"/>
    </row>
    <row r="265" spans="1:7" ht="26.25" customHeight="1">
      <c r="A265" s="30" t="s">
        <v>45</v>
      </c>
      <c r="B265" s="35"/>
      <c r="C265" s="35"/>
      <c r="D265" s="38"/>
      <c r="E265" s="39"/>
      <c r="F265" s="39"/>
      <c r="G265" s="36"/>
    </row>
    <row r="266" spans="1:7" ht="26.25" customHeight="1">
      <c r="A266" s="30" t="s">
        <v>45</v>
      </c>
      <c r="B266" s="35"/>
      <c r="C266" s="35"/>
      <c r="D266" s="38"/>
      <c r="E266" s="39"/>
      <c r="F266" s="39"/>
      <c r="G266" s="36"/>
    </row>
    <row r="267" spans="1:7" ht="26.25" customHeight="1">
      <c r="A267" s="30" t="s">
        <v>45</v>
      </c>
      <c r="B267" s="35"/>
      <c r="C267" s="35"/>
      <c r="D267" s="38"/>
      <c r="E267" s="39"/>
      <c r="F267" s="39"/>
      <c r="G267" s="36"/>
    </row>
    <row r="268" spans="1:7" ht="26.25" customHeight="1">
      <c r="A268" s="30" t="s">
        <v>45</v>
      </c>
      <c r="B268" s="35"/>
      <c r="C268" s="35"/>
      <c r="D268" s="38"/>
      <c r="E268" s="39"/>
      <c r="F268" s="39"/>
      <c r="G268" s="36"/>
    </row>
    <row r="269" spans="1:7" ht="26.25" customHeight="1">
      <c r="A269" s="30" t="s">
        <v>45</v>
      </c>
      <c r="B269" s="35"/>
      <c r="C269" s="35"/>
      <c r="D269" s="38"/>
      <c r="E269" s="39"/>
      <c r="F269" s="39"/>
      <c r="G269" s="36"/>
    </row>
    <row r="270" spans="1:7" ht="26.25" customHeight="1">
      <c r="A270" s="30" t="s">
        <v>45</v>
      </c>
      <c r="B270" s="35"/>
      <c r="C270" s="35"/>
      <c r="D270" s="38"/>
      <c r="E270" s="39"/>
      <c r="F270" s="39"/>
      <c r="G270" s="36"/>
    </row>
    <row r="271" spans="1:7" ht="26.25" customHeight="1">
      <c r="A271" s="30" t="s">
        <v>45</v>
      </c>
      <c r="B271" s="35"/>
      <c r="C271" s="35"/>
      <c r="D271" s="38"/>
      <c r="E271" s="39"/>
      <c r="F271" s="39"/>
      <c r="G271" s="36"/>
    </row>
    <row r="272" spans="1:7" ht="26.25" customHeight="1">
      <c r="A272" s="30" t="s">
        <v>45</v>
      </c>
      <c r="B272" s="35"/>
      <c r="C272" s="35"/>
      <c r="D272" s="38"/>
      <c r="E272" s="39"/>
      <c r="F272" s="39"/>
      <c r="G272" s="36"/>
    </row>
    <row r="273" spans="1:7" ht="26.25" customHeight="1">
      <c r="A273" s="30" t="s">
        <v>45</v>
      </c>
      <c r="B273" s="35"/>
      <c r="C273" s="35"/>
      <c r="D273" s="38"/>
      <c r="E273" s="39"/>
      <c r="F273" s="39"/>
      <c r="G273" s="36"/>
    </row>
    <row r="274" spans="1:7" ht="26.25" customHeight="1">
      <c r="A274" s="30" t="s">
        <v>45</v>
      </c>
      <c r="B274" s="35"/>
      <c r="C274" s="35"/>
      <c r="D274" s="38"/>
      <c r="E274" s="39"/>
      <c r="F274" s="39"/>
      <c r="G274" s="36"/>
    </row>
    <row r="275" spans="1:7" ht="26.25" customHeight="1">
      <c r="A275" s="30" t="s">
        <v>45</v>
      </c>
      <c r="B275" s="35"/>
      <c r="C275" s="35"/>
      <c r="D275" s="38"/>
      <c r="E275" s="39"/>
      <c r="F275" s="39"/>
      <c r="G275" s="36"/>
    </row>
    <row r="276" spans="1:7" ht="26.25" customHeight="1">
      <c r="A276" s="30" t="s">
        <v>45</v>
      </c>
      <c r="B276" s="35"/>
      <c r="C276" s="35"/>
      <c r="D276" s="38"/>
      <c r="E276" s="39"/>
      <c r="F276" s="39"/>
      <c r="G276" s="36"/>
    </row>
    <row r="277" spans="1:7" ht="26.25" customHeight="1">
      <c r="A277" s="30" t="s">
        <v>45</v>
      </c>
      <c r="B277" s="35"/>
      <c r="C277" s="35"/>
      <c r="D277" s="38"/>
      <c r="E277" s="39"/>
      <c r="F277" s="39"/>
      <c r="G277" s="36"/>
    </row>
    <row r="278" spans="1:7" ht="26.25" customHeight="1">
      <c r="A278" s="30" t="s">
        <v>45</v>
      </c>
      <c r="B278" s="35"/>
      <c r="C278" s="35"/>
      <c r="D278" s="38"/>
      <c r="E278" s="39"/>
      <c r="F278" s="39"/>
      <c r="G278" s="36"/>
    </row>
    <row r="279" spans="1:7" ht="26.25" customHeight="1">
      <c r="A279" s="30" t="s">
        <v>45</v>
      </c>
      <c r="B279" s="35"/>
      <c r="C279" s="35"/>
      <c r="D279" s="38"/>
      <c r="E279" s="39"/>
      <c r="F279" s="39"/>
      <c r="G279" s="36"/>
    </row>
    <row r="280" spans="1:7" ht="26.25" customHeight="1">
      <c r="A280" s="30" t="s">
        <v>45</v>
      </c>
      <c r="B280" s="35"/>
      <c r="C280" s="35"/>
      <c r="D280" s="38"/>
      <c r="E280" s="39"/>
      <c r="F280" s="39"/>
      <c r="G280" s="36"/>
    </row>
    <row r="281" spans="1:7" ht="26.25" customHeight="1">
      <c r="A281" s="30" t="s">
        <v>45</v>
      </c>
      <c r="B281" s="35"/>
      <c r="C281" s="35"/>
      <c r="D281" s="38"/>
      <c r="E281" s="39"/>
      <c r="F281" s="39"/>
      <c r="G281" s="36"/>
    </row>
    <row r="282" spans="1:7" ht="26.25" customHeight="1">
      <c r="A282" s="30" t="s">
        <v>45</v>
      </c>
      <c r="B282" s="35"/>
      <c r="C282" s="35"/>
      <c r="D282" s="38"/>
      <c r="E282" s="39"/>
      <c r="F282" s="39"/>
      <c r="G282" s="36"/>
    </row>
    <row r="283" spans="1:7" ht="26.25" customHeight="1">
      <c r="A283" s="30" t="s">
        <v>45</v>
      </c>
      <c r="B283" s="35"/>
      <c r="C283" s="35"/>
      <c r="D283" s="38"/>
      <c r="E283" s="39"/>
      <c r="F283" s="39"/>
      <c r="G283" s="36"/>
    </row>
    <row r="284" spans="1:7" ht="26.25" customHeight="1">
      <c r="A284" s="30" t="s">
        <v>45</v>
      </c>
      <c r="B284" s="35"/>
      <c r="C284" s="35"/>
      <c r="D284" s="38"/>
      <c r="E284" s="39"/>
      <c r="F284" s="39"/>
      <c r="G284" s="36"/>
    </row>
    <row r="285" spans="1:7" ht="26.25" customHeight="1">
      <c r="A285" s="30" t="s">
        <v>45</v>
      </c>
      <c r="B285" s="35"/>
      <c r="C285" s="35"/>
      <c r="D285" s="38"/>
      <c r="E285" s="39"/>
      <c r="F285" s="39"/>
      <c r="G285" s="36"/>
    </row>
    <row r="286" spans="1:7" ht="26.25" customHeight="1">
      <c r="A286" s="30" t="s">
        <v>45</v>
      </c>
      <c r="B286" s="35"/>
      <c r="C286" s="35"/>
      <c r="D286" s="38"/>
      <c r="E286" s="39"/>
      <c r="F286" s="39"/>
      <c r="G286" s="36"/>
    </row>
    <row r="287" spans="1:7" ht="26.25" customHeight="1">
      <c r="A287" s="30" t="s">
        <v>45</v>
      </c>
      <c r="B287" s="35"/>
      <c r="C287" s="35"/>
      <c r="D287" s="38"/>
      <c r="E287" s="39"/>
      <c r="F287" s="39"/>
      <c r="G287" s="36"/>
    </row>
    <row r="288" spans="1:7" ht="26.25" customHeight="1">
      <c r="A288" s="30" t="s">
        <v>45</v>
      </c>
      <c r="B288" s="35"/>
      <c r="C288" s="35"/>
      <c r="D288" s="38"/>
      <c r="E288" s="39"/>
      <c r="F288" s="39"/>
      <c r="G288" s="36"/>
    </row>
    <row r="289" spans="1:7" ht="26.25" customHeight="1">
      <c r="A289" s="30" t="s">
        <v>45</v>
      </c>
      <c r="B289" s="35"/>
      <c r="C289" s="35"/>
      <c r="D289" s="38"/>
      <c r="E289" s="39"/>
      <c r="F289" s="39"/>
      <c r="G289" s="36"/>
    </row>
    <row r="290" spans="1:7" ht="26.25" customHeight="1">
      <c r="A290" s="30" t="s">
        <v>45</v>
      </c>
      <c r="B290" s="35"/>
      <c r="C290" s="35"/>
      <c r="D290" s="38"/>
      <c r="E290" s="39"/>
      <c r="F290" s="39"/>
      <c r="G290" s="36"/>
    </row>
    <row r="291" spans="1:7" ht="26.25" customHeight="1">
      <c r="A291" s="30" t="s">
        <v>45</v>
      </c>
      <c r="B291" s="35"/>
      <c r="C291" s="35"/>
      <c r="D291" s="38"/>
      <c r="E291" s="39"/>
      <c r="F291" s="39"/>
      <c r="G291" s="36"/>
    </row>
    <row r="292" spans="1:7" ht="26.25" customHeight="1">
      <c r="A292" s="30" t="s">
        <v>45</v>
      </c>
      <c r="B292" s="35"/>
      <c r="C292" s="35"/>
      <c r="D292" s="38"/>
      <c r="E292" s="39"/>
      <c r="F292" s="39"/>
      <c r="G292" s="36"/>
    </row>
    <row r="293" spans="1:7" ht="26.25" customHeight="1">
      <c r="A293" s="30" t="s">
        <v>45</v>
      </c>
      <c r="B293" s="35"/>
      <c r="C293" s="35"/>
      <c r="D293" s="38"/>
      <c r="E293" s="39"/>
      <c r="F293" s="39"/>
      <c r="G293" s="36"/>
    </row>
    <row r="294" spans="1:7" ht="26.25" customHeight="1">
      <c r="A294" s="30" t="s">
        <v>45</v>
      </c>
      <c r="B294" s="35"/>
      <c r="C294" s="35"/>
      <c r="D294" s="38"/>
      <c r="E294" s="39"/>
      <c r="F294" s="39"/>
      <c r="G294" s="36"/>
    </row>
    <row r="295" spans="1:7" ht="26.25" customHeight="1">
      <c r="A295" s="30" t="s">
        <v>45</v>
      </c>
      <c r="B295" s="35"/>
      <c r="C295" s="35"/>
      <c r="D295" s="38"/>
      <c r="E295" s="39"/>
      <c r="F295" s="39"/>
      <c r="G295" s="36"/>
    </row>
    <row r="296" spans="1:7" ht="26.25" customHeight="1">
      <c r="A296" s="30" t="s">
        <v>45</v>
      </c>
      <c r="B296" s="35"/>
      <c r="C296" s="35"/>
      <c r="D296" s="38"/>
      <c r="E296" s="39"/>
      <c r="F296" s="39"/>
      <c r="G296" s="36"/>
    </row>
    <row r="297" spans="1:7" ht="26.25" customHeight="1">
      <c r="A297" s="30" t="s">
        <v>45</v>
      </c>
      <c r="B297" s="35"/>
      <c r="C297" s="35"/>
      <c r="D297" s="38"/>
      <c r="E297" s="39"/>
      <c r="F297" s="39"/>
      <c r="G297" s="36"/>
    </row>
    <row r="298" spans="1:7" ht="26.25" customHeight="1">
      <c r="A298" s="30" t="s">
        <v>45</v>
      </c>
      <c r="B298" s="35"/>
      <c r="C298" s="35"/>
      <c r="D298" s="38"/>
      <c r="E298" s="39"/>
      <c r="F298" s="39"/>
      <c r="G298" s="36"/>
    </row>
    <row r="299" spans="1:7" ht="26.25" customHeight="1">
      <c r="A299" s="30" t="s">
        <v>45</v>
      </c>
      <c r="B299" s="35"/>
      <c r="C299" s="35"/>
      <c r="D299" s="38"/>
      <c r="E299" s="39"/>
      <c r="F299" s="39"/>
      <c r="G299" s="36"/>
    </row>
    <row r="300" spans="1:7" ht="26.25" customHeight="1">
      <c r="A300" s="30" t="s">
        <v>45</v>
      </c>
      <c r="B300" s="35"/>
      <c r="C300" s="35"/>
      <c r="D300" s="38"/>
      <c r="E300" s="39"/>
      <c r="F300" s="39"/>
      <c r="G300" s="36"/>
    </row>
    <row r="301" spans="1:7" ht="26.25" customHeight="1">
      <c r="A301" s="30" t="s">
        <v>45</v>
      </c>
      <c r="B301" s="35"/>
      <c r="C301" s="35"/>
      <c r="D301" s="38"/>
      <c r="E301" s="39"/>
      <c r="F301" s="39"/>
      <c r="G301" s="36"/>
    </row>
    <row r="302" spans="1:7" ht="26.25" customHeight="1">
      <c r="A302" s="30" t="s">
        <v>45</v>
      </c>
      <c r="B302" s="35"/>
      <c r="C302" s="35"/>
      <c r="D302" s="38"/>
      <c r="E302" s="39"/>
      <c r="F302" s="39"/>
      <c r="G302" s="36"/>
    </row>
    <row r="303" spans="1:7" ht="26.25" customHeight="1">
      <c r="A303" s="30" t="s">
        <v>45</v>
      </c>
      <c r="B303" s="35"/>
      <c r="C303" s="35"/>
      <c r="D303" s="38"/>
      <c r="E303" s="39"/>
      <c r="F303" s="39"/>
      <c r="G303" s="36"/>
    </row>
    <row r="304" spans="1:7" ht="26.25" customHeight="1">
      <c r="A304" s="30" t="s">
        <v>45</v>
      </c>
      <c r="B304" s="35"/>
      <c r="C304" s="35"/>
      <c r="D304" s="38"/>
      <c r="E304" s="39"/>
      <c r="F304" s="39"/>
      <c r="G304" s="36"/>
    </row>
    <row r="305" spans="1:7" ht="26.25" customHeight="1">
      <c r="A305" s="30" t="s">
        <v>45</v>
      </c>
      <c r="B305" s="35"/>
      <c r="C305" s="35"/>
      <c r="D305" s="38"/>
      <c r="E305" s="39"/>
      <c r="F305" s="39"/>
      <c r="G305" s="36"/>
    </row>
    <row r="306" spans="1:7" ht="26.25" customHeight="1">
      <c r="A306" s="30" t="s">
        <v>45</v>
      </c>
      <c r="B306" s="35"/>
      <c r="C306" s="35"/>
      <c r="D306" s="38"/>
      <c r="E306" s="39"/>
      <c r="F306" s="39"/>
      <c r="G306" s="36"/>
    </row>
    <row r="307" spans="1:7" ht="26.25" customHeight="1">
      <c r="A307" s="30" t="s">
        <v>45</v>
      </c>
      <c r="B307" s="35"/>
      <c r="C307" s="35"/>
      <c r="D307" s="38"/>
      <c r="E307" s="39"/>
      <c r="F307" s="39"/>
      <c r="G307" s="36"/>
    </row>
    <row r="308" spans="1:7" ht="26.25" customHeight="1">
      <c r="A308" s="30" t="s">
        <v>45</v>
      </c>
      <c r="B308" s="35"/>
      <c r="C308" s="35"/>
      <c r="D308" s="38"/>
      <c r="E308" s="39"/>
      <c r="F308" s="39"/>
      <c r="G308" s="36"/>
    </row>
    <row r="309" spans="1:7" ht="26.25" customHeight="1">
      <c r="A309" s="30" t="s">
        <v>45</v>
      </c>
      <c r="B309" s="35"/>
      <c r="C309" s="35"/>
      <c r="D309" s="38"/>
      <c r="E309" s="39"/>
      <c r="F309" s="39"/>
      <c r="G309" s="36"/>
    </row>
    <row r="310" spans="1:7" ht="26.25" customHeight="1">
      <c r="A310" s="30" t="s">
        <v>45</v>
      </c>
      <c r="B310" s="35"/>
      <c r="C310" s="35"/>
      <c r="D310" s="38"/>
      <c r="E310" s="39"/>
      <c r="F310" s="39"/>
      <c r="G310" s="36"/>
    </row>
    <row r="311" spans="1:7" ht="26.25" customHeight="1">
      <c r="A311" s="30" t="s">
        <v>45</v>
      </c>
      <c r="B311" s="35"/>
      <c r="C311" s="35"/>
      <c r="D311" s="38"/>
      <c r="E311" s="39"/>
      <c r="F311" s="39"/>
      <c r="G311" s="36"/>
    </row>
    <row r="312" spans="1:7" ht="26.25" customHeight="1">
      <c r="A312" s="30" t="s">
        <v>45</v>
      </c>
      <c r="B312" s="35"/>
      <c r="C312" s="35"/>
      <c r="D312" s="38"/>
      <c r="E312" s="39"/>
      <c r="F312" s="39"/>
      <c r="G312" s="36"/>
    </row>
    <row r="313" spans="1:7" ht="26.25" customHeight="1">
      <c r="A313" s="30" t="s">
        <v>45</v>
      </c>
      <c r="B313" s="35"/>
      <c r="C313" s="35"/>
      <c r="D313" s="38"/>
      <c r="E313" s="39"/>
      <c r="F313" s="39"/>
      <c r="G313" s="36"/>
    </row>
    <row r="314" spans="1:7" ht="26.25" customHeight="1">
      <c r="A314" s="30" t="s">
        <v>45</v>
      </c>
      <c r="B314" s="35"/>
      <c r="C314" s="35"/>
      <c r="D314" s="38"/>
      <c r="E314" s="39"/>
      <c r="F314" s="39"/>
      <c r="G314" s="36"/>
    </row>
    <row r="315" spans="1:7" ht="26.25" customHeight="1">
      <c r="A315" s="30" t="s">
        <v>45</v>
      </c>
      <c r="B315" s="35"/>
      <c r="C315" s="35"/>
      <c r="D315" s="38"/>
      <c r="E315" s="39"/>
      <c r="F315" s="39"/>
      <c r="G315" s="36"/>
    </row>
    <row r="316" spans="1:7" ht="26.25" customHeight="1">
      <c r="A316" s="30" t="s">
        <v>45</v>
      </c>
      <c r="B316" s="35"/>
      <c r="C316" s="35"/>
      <c r="D316" s="38"/>
      <c r="E316" s="39"/>
      <c r="F316" s="39"/>
      <c r="G316" s="36"/>
    </row>
    <row r="317" spans="1:7" ht="26.25" customHeight="1">
      <c r="A317" s="30" t="s">
        <v>45</v>
      </c>
      <c r="B317" s="35"/>
      <c r="C317" s="35"/>
      <c r="D317" s="38"/>
      <c r="E317" s="39"/>
      <c r="F317" s="39"/>
      <c r="G317" s="36"/>
    </row>
    <row r="318" spans="1:7" ht="26.25" customHeight="1">
      <c r="A318" s="30" t="s">
        <v>45</v>
      </c>
      <c r="B318" s="35"/>
      <c r="C318" s="35"/>
      <c r="D318" s="38"/>
      <c r="E318" s="39"/>
      <c r="F318" s="39"/>
      <c r="G318" s="36"/>
    </row>
    <row r="319" spans="1:7" ht="26.25" customHeight="1">
      <c r="A319" s="30" t="s">
        <v>45</v>
      </c>
      <c r="B319" s="35"/>
      <c r="C319" s="35"/>
      <c r="D319" s="38"/>
      <c r="E319" s="39"/>
      <c r="F319" s="39"/>
      <c r="G319" s="36"/>
    </row>
    <row r="320" spans="1:7" ht="26.25" customHeight="1">
      <c r="A320" s="30" t="s">
        <v>45</v>
      </c>
      <c r="B320" s="35"/>
      <c r="C320" s="35"/>
      <c r="D320" s="38"/>
      <c r="E320" s="39"/>
      <c r="F320" s="39"/>
      <c r="G320" s="36"/>
    </row>
    <row r="321" spans="1:7" ht="26.25" customHeight="1">
      <c r="A321" s="30" t="s">
        <v>45</v>
      </c>
      <c r="B321" s="35"/>
      <c r="C321" s="35"/>
      <c r="D321" s="38"/>
      <c r="E321" s="39"/>
      <c r="F321" s="39"/>
      <c r="G321" s="36"/>
    </row>
    <row r="322" spans="1:7" ht="26.25" customHeight="1">
      <c r="A322" s="30" t="s">
        <v>45</v>
      </c>
      <c r="B322" s="35"/>
      <c r="C322" s="35"/>
      <c r="D322" s="38"/>
      <c r="E322" s="39"/>
      <c r="F322" s="39"/>
      <c r="G322" s="36"/>
    </row>
    <row r="323" spans="1:7" ht="26.25" customHeight="1">
      <c r="A323" s="30" t="s">
        <v>45</v>
      </c>
      <c r="B323" s="35"/>
      <c r="C323" s="35"/>
      <c r="D323" s="38"/>
      <c r="E323" s="39"/>
      <c r="F323" s="39"/>
      <c r="G323" s="36"/>
    </row>
    <row r="324" spans="1:7" ht="26.25" customHeight="1">
      <c r="A324" s="30" t="s">
        <v>45</v>
      </c>
      <c r="B324" s="35"/>
      <c r="C324" s="35"/>
      <c r="D324" s="38"/>
      <c r="E324" s="39"/>
      <c r="F324" s="39"/>
      <c r="G324" s="36"/>
    </row>
    <row r="325" spans="1:7" ht="26.25" customHeight="1">
      <c r="A325" s="30" t="s">
        <v>45</v>
      </c>
      <c r="B325" s="35"/>
      <c r="C325" s="35"/>
      <c r="D325" s="38"/>
      <c r="E325" s="39"/>
      <c r="F325" s="39"/>
      <c r="G325" s="36"/>
    </row>
    <row r="326" spans="1:7" ht="26.25" customHeight="1">
      <c r="A326" s="30" t="s">
        <v>45</v>
      </c>
      <c r="B326" s="35"/>
      <c r="C326" s="35"/>
      <c r="D326" s="38"/>
      <c r="E326" s="39"/>
      <c r="F326" s="39"/>
      <c r="G326" s="36"/>
    </row>
    <row r="327" spans="1:7" ht="26.25" customHeight="1">
      <c r="A327" s="30" t="s">
        <v>45</v>
      </c>
      <c r="B327" s="35"/>
      <c r="C327" s="35"/>
      <c r="D327" s="38"/>
      <c r="E327" s="39"/>
      <c r="F327" s="39"/>
      <c r="G327" s="36"/>
    </row>
    <row r="328" spans="1:7" ht="26.25" customHeight="1">
      <c r="A328" s="30" t="s">
        <v>45</v>
      </c>
      <c r="B328" s="35"/>
      <c r="C328" s="35"/>
      <c r="D328" s="38"/>
      <c r="E328" s="39"/>
      <c r="F328" s="39"/>
      <c r="G328" s="36"/>
    </row>
    <row r="329" spans="1:7" ht="26.25" customHeight="1">
      <c r="A329" s="30" t="s">
        <v>45</v>
      </c>
      <c r="B329" s="35"/>
      <c r="C329" s="35"/>
      <c r="D329" s="38"/>
      <c r="E329" s="39"/>
      <c r="F329" s="39"/>
      <c r="G329" s="36"/>
    </row>
    <row r="330" spans="1:7" ht="26.25" customHeight="1">
      <c r="A330" s="30" t="s">
        <v>45</v>
      </c>
      <c r="B330" s="35"/>
      <c r="C330" s="35"/>
      <c r="D330" s="38"/>
      <c r="E330" s="39"/>
      <c r="F330" s="39"/>
      <c r="G330" s="36"/>
    </row>
    <row r="331" spans="1:7" ht="26.25" customHeight="1">
      <c r="A331" s="30" t="s">
        <v>45</v>
      </c>
      <c r="B331" s="35"/>
      <c r="C331" s="35"/>
      <c r="D331" s="38"/>
      <c r="E331" s="39"/>
      <c r="F331" s="39"/>
      <c r="G331" s="36"/>
    </row>
    <row r="332" spans="1:7" ht="26.25" customHeight="1">
      <c r="A332" s="30" t="s">
        <v>45</v>
      </c>
      <c r="B332" s="35"/>
      <c r="C332" s="35"/>
      <c r="D332" s="38"/>
      <c r="E332" s="39"/>
      <c r="F332" s="39"/>
      <c r="G332" s="36"/>
    </row>
    <row r="333" spans="1:7" ht="26.25" customHeight="1">
      <c r="A333" s="30" t="s">
        <v>45</v>
      </c>
      <c r="B333" s="35"/>
      <c r="C333" s="35"/>
      <c r="D333" s="38"/>
      <c r="E333" s="39"/>
      <c r="F333" s="39"/>
      <c r="G333" s="36"/>
    </row>
    <row r="334" spans="1:7" ht="26.25" customHeight="1">
      <c r="A334" s="30" t="s">
        <v>45</v>
      </c>
      <c r="B334" s="35"/>
      <c r="C334" s="35"/>
      <c r="D334" s="38"/>
      <c r="E334" s="39"/>
      <c r="F334" s="39"/>
      <c r="G334" s="36"/>
    </row>
    <row r="335" spans="1:7" ht="26.25" customHeight="1">
      <c r="A335" s="30" t="s">
        <v>45</v>
      </c>
      <c r="B335" s="35"/>
      <c r="C335" s="35"/>
      <c r="D335" s="38"/>
      <c r="E335" s="39"/>
      <c r="F335" s="39"/>
      <c r="G335" s="36"/>
    </row>
    <row r="336" spans="1:7" ht="26.25" customHeight="1">
      <c r="A336" s="30" t="s">
        <v>45</v>
      </c>
      <c r="B336" s="35"/>
      <c r="C336" s="35"/>
      <c r="D336" s="38"/>
      <c r="E336" s="39"/>
      <c r="F336" s="39"/>
      <c r="G336" s="36"/>
    </row>
    <row r="337" spans="1:7" ht="26.25" customHeight="1">
      <c r="A337" s="30" t="s">
        <v>45</v>
      </c>
      <c r="B337" s="35"/>
      <c r="C337" s="35"/>
      <c r="D337" s="38"/>
      <c r="E337" s="39"/>
      <c r="F337" s="39"/>
      <c r="G337" s="36"/>
    </row>
    <row r="338" spans="1:7" ht="26.25" customHeight="1">
      <c r="A338" s="30" t="s">
        <v>45</v>
      </c>
      <c r="B338" s="35"/>
      <c r="C338" s="35"/>
      <c r="D338" s="38"/>
      <c r="E338" s="39"/>
      <c r="F338" s="39"/>
      <c r="G338" s="36"/>
    </row>
    <row r="339" spans="1:7" ht="26.25" customHeight="1">
      <c r="A339" s="30" t="s">
        <v>45</v>
      </c>
      <c r="B339" s="35"/>
      <c r="C339" s="35"/>
      <c r="D339" s="38"/>
      <c r="E339" s="39"/>
      <c r="F339" s="39"/>
      <c r="G339" s="36"/>
    </row>
    <row r="340" spans="1:7" ht="26.25" customHeight="1">
      <c r="A340" s="30" t="s">
        <v>45</v>
      </c>
      <c r="B340" s="35"/>
      <c r="C340" s="35"/>
      <c r="D340" s="38"/>
      <c r="E340" s="39"/>
      <c r="F340" s="39"/>
      <c r="G340" s="36"/>
    </row>
    <row r="341" spans="1:7" ht="26.25" customHeight="1">
      <c r="A341" s="30" t="s">
        <v>45</v>
      </c>
      <c r="B341" s="35"/>
      <c r="C341" s="35"/>
      <c r="D341" s="38"/>
      <c r="E341" s="39"/>
      <c r="F341" s="39"/>
      <c r="G341" s="36"/>
    </row>
    <row r="342" spans="1:7" ht="26.25" customHeight="1">
      <c r="A342" s="30" t="s">
        <v>45</v>
      </c>
      <c r="B342" s="35"/>
      <c r="C342" s="35"/>
      <c r="D342" s="38"/>
      <c r="E342" s="39"/>
      <c r="F342" s="39"/>
      <c r="G342" s="36"/>
    </row>
    <row r="343" spans="1:7" ht="26.25" customHeight="1">
      <c r="A343" s="30" t="s">
        <v>45</v>
      </c>
      <c r="B343" s="35"/>
      <c r="C343" s="35"/>
      <c r="D343" s="38"/>
      <c r="E343" s="39"/>
      <c r="F343" s="39"/>
      <c r="G343" s="36"/>
    </row>
    <row r="344" spans="1:7" ht="26.25" customHeight="1">
      <c r="A344" s="30" t="s">
        <v>45</v>
      </c>
      <c r="B344" s="35"/>
      <c r="C344" s="35"/>
      <c r="D344" s="38"/>
      <c r="E344" s="39"/>
      <c r="F344" s="39"/>
      <c r="G344" s="36"/>
    </row>
    <row r="345" spans="1:7" ht="26.25" customHeight="1">
      <c r="A345" s="30" t="s">
        <v>45</v>
      </c>
      <c r="B345" s="35"/>
      <c r="C345" s="35"/>
      <c r="D345" s="38"/>
      <c r="E345" s="39"/>
      <c r="F345" s="39"/>
      <c r="G345" s="36"/>
    </row>
    <row r="346" spans="1:7" ht="26.25" customHeight="1">
      <c r="A346" s="30" t="s">
        <v>45</v>
      </c>
      <c r="B346" s="35"/>
      <c r="C346" s="35"/>
      <c r="D346" s="38"/>
      <c r="E346" s="39"/>
      <c r="F346" s="39"/>
      <c r="G346" s="36"/>
    </row>
    <row r="347" spans="1:7" ht="26.25" customHeight="1">
      <c r="A347" s="30" t="s">
        <v>45</v>
      </c>
      <c r="B347" s="35"/>
      <c r="C347" s="35"/>
      <c r="D347" s="38"/>
      <c r="E347" s="39"/>
      <c r="F347" s="39"/>
      <c r="G347" s="36"/>
    </row>
    <row r="348" spans="1:7" ht="26.25" customHeight="1">
      <c r="A348" s="30" t="s">
        <v>45</v>
      </c>
      <c r="B348" s="35"/>
      <c r="C348" s="35"/>
      <c r="D348" s="38"/>
      <c r="E348" s="39"/>
      <c r="F348" s="39"/>
      <c r="G348" s="36"/>
    </row>
    <row r="349" spans="1:7" ht="26.25" customHeight="1">
      <c r="A349" s="30" t="s">
        <v>45</v>
      </c>
      <c r="B349" s="35"/>
      <c r="C349" s="35"/>
      <c r="D349" s="38"/>
      <c r="E349" s="39"/>
      <c r="F349" s="39"/>
      <c r="G349" s="36"/>
    </row>
    <row r="350" spans="1:7" ht="26.25" customHeight="1">
      <c r="A350" s="30" t="s">
        <v>45</v>
      </c>
      <c r="B350" s="35"/>
      <c r="C350" s="35"/>
      <c r="D350" s="38"/>
      <c r="E350" s="39"/>
      <c r="F350" s="39"/>
      <c r="G350" s="36"/>
    </row>
    <row r="351" spans="1:7" ht="26.25" customHeight="1">
      <c r="A351" s="30" t="s">
        <v>45</v>
      </c>
      <c r="B351" s="35"/>
      <c r="C351" s="35"/>
      <c r="D351" s="38"/>
      <c r="E351" s="39"/>
      <c r="F351" s="39"/>
      <c r="G351" s="36"/>
    </row>
    <row r="352" spans="1:7" ht="26.25" customHeight="1">
      <c r="A352" s="30" t="s">
        <v>45</v>
      </c>
      <c r="B352" s="35"/>
      <c r="C352" s="35"/>
      <c r="D352" s="38"/>
      <c r="E352" s="39"/>
      <c r="F352" s="39"/>
      <c r="G352" s="36"/>
    </row>
    <row r="353" spans="1:7" ht="26.25" customHeight="1">
      <c r="A353" s="30" t="s">
        <v>45</v>
      </c>
      <c r="B353" s="35"/>
      <c r="C353" s="35"/>
      <c r="D353" s="38"/>
      <c r="E353" s="39"/>
      <c r="F353" s="39"/>
      <c r="G353" s="36"/>
    </row>
    <row r="354" spans="1:7" ht="26.25" customHeight="1">
      <c r="A354" s="30" t="s">
        <v>45</v>
      </c>
      <c r="B354" s="35"/>
      <c r="C354" s="35"/>
      <c r="D354" s="38"/>
      <c r="E354" s="39"/>
      <c r="F354" s="39"/>
      <c r="G354" s="36"/>
    </row>
    <row r="355" spans="1:7" ht="26.25" customHeight="1">
      <c r="A355" s="30" t="s">
        <v>45</v>
      </c>
      <c r="B355" s="35"/>
      <c r="C355" s="35"/>
      <c r="D355" s="38"/>
      <c r="E355" s="39"/>
      <c r="F355" s="39"/>
      <c r="G355" s="36"/>
    </row>
    <row r="356" spans="1:7" ht="26.25" customHeight="1">
      <c r="A356" s="30" t="s">
        <v>45</v>
      </c>
      <c r="B356" s="35"/>
      <c r="C356" s="35"/>
      <c r="D356" s="38"/>
      <c r="E356" s="39"/>
      <c r="F356" s="39"/>
      <c r="G356" s="36"/>
    </row>
    <row r="357" spans="1:7" ht="26.25" customHeight="1">
      <c r="A357" s="30" t="s">
        <v>45</v>
      </c>
      <c r="B357" s="35"/>
      <c r="C357" s="35"/>
      <c r="D357" s="38"/>
      <c r="E357" s="39"/>
      <c r="F357" s="39"/>
      <c r="G357" s="36"/>
    </row>
    <row r="358" spans="1:7" ht="26.25" customHeight="1">
      <c r="A358" s="30" t="s">
        <v>45</v>
      </c>
      <c r="B358" s="35"/>
      <c r="C358" s="35"/>
      <c r="D358" s="38"/>
      <c r="E358" s="39"/>
      <c r="F358" s="39"/>
      <c r="G358" s="36"/>
    </row>
    <row r="359" spans="1:7" ht="26.25" customHeight="1">
      <c r="A359" s="30" t="s">
        <v>45</v>
      </c>
      <c r="B359" s="35"/>
      <c r="C359" s="35"/>
      <c r="D359" s="38"/>
      <c r="E359" s="39"/>
      <c r="F359" s="39"/>
      <c r="G359" s="36"/>
    </row>
    <row r="360" spans="1:7" ht="26.25" customHeight="1">
      <c r="A360" s="30" t="s">
        <v>45</v>
      </c>
      <c r="B360" s="35"/>
      <c r="C360" s="35"/>
      <c r="D360" s="38"/>
      <c r="E360" s="39"/>
      <c r="F360" s="39"/>
      <c r="G360" s="36"/>
    </row>
    <row r="361" spans="1:7" ht="26.25" customHeight="1">
      <c r="A361" s="30" t="s">
        <v>45</v>
      </c>
      <c r="B361" s="35"/>
      <c r="C361" s="35"/>
      <c r="D361" s="38"/>
      <c r="E361" s="39"/>
      <c r="F361" s="39"/>
      <c r="G361" s="36"/>
    </row>
    <row r="362" spans="1:7" ht="26.25" customHeight="1">
      <c r="A362" s="30" t="s">
        <v>45</v>
      </c>
      <c r="B362" s="35"/>
      <c r="C362" s="35"/>
      <c r="D362" s="38"/>
      <c r="E362" s="39"/>
      <c r="F362" s="39"/>
      <c r="G362" s="36"/>
    </row>
    <row r="363" spans="1:7" ht="26.25" customHeight="1">
      <c r="A363" s="30" t="s">
        <v>45</v>
      </c>
      <c r="B363" s="35"/>
      <c r="C363" s="35"/>
      <c r="D363" s="38"/>
      <c r="E363" s="39"/>
      <c r="F363" s="39"/>
      <c r="G363" s="36"/>
    </row>
    <row r="364" spans="1:7" ht="26.25" customHeight="1">
      <c r="A364" s="30" t="s">
        <v>45</v>
      </c>
      <c r="B364" s="35"/>
      <c r="C364" s="35"/>
      <c r="D364" s="38"/>
      <c r="E364" s="39"/>
      <c r="F364" s="39"/>
      <c r="G364" s="36"/>
    </row>
    <row r="365" spans="1:7" ht="26.25" customHeight="1">
      <c r="A365" s="30" t="s">
        <v>45</v>
      </c>
      <c r="B365" s="35"/>
      <c r="C365" s="35"/>
      <c r="D365" s="38"/>
      <c r="E365" s="39"/>
      <c r="F365" s="39"/>
      <c r="G365" s="36"/>
    </row>
    <row r="366" spans="1:7" ht="26.25" customHeight="1">
      <c r="A366" s="30" t="s">
        <v>45</v>
      </c>
      <c r="B366" s="35"/>
      <c r="C366" s="35"/>
      <c r="D366" s="38"/>
      <c r="E366" s="39"/>
      <c r="F366" s="39"/>
      <c r="G366" s="36"/>
    </row>
    <row r="367" spans="1:7" ht="26.25" customHeight="1">
      <c r="A367" s="30" t="s">
        <v>45</v>
      </c>
      <c r="B367" s="35"/>
      <c r="C367" s="35"/>
      <c r="D367" s="38"/>
      <c r="E367" s="39"/>
      <c r="F367" s="39"/>
      <c r="G367" s="36"/>
    </row>
    <row r="368" spans="1:7" ht="26.25" customHeight="1">
      <c r="A368" s="30" t="s">
        <v>45</v>
      </c>
      <c r="B368" s="35"/>
      <c r="C368" s="35"/>
      <c r="D368" s="38"/>
      <c r="E368" s="39"/>
      <c r="F368" s="39"/>
      <c r="G368" s="36"/>
    </row>
    <row r="369" spans="1:7" ht="26.25" customHeight="1">
      <c r="A369" s="30" t="s">
        <v>45</v>
      </c>
      <c r="B369" s="35"/>
      <c r="C369" s="35"/>
      <c r="D369" s="38"/>
      <c r="E369" s="39"/>
      <c r="F369" s="39"/>
      <c r="G369" s="36"/>
    </row>
    <row r="370" spans="1:7" ht="26.25" customHeight="1">
      <c r="A370" s="30" t="s">
        <v>45</v>
      </c>
      <c r="B370" s="35"/>
      <c r="C370" s="35"/>
      <c r="D370" s="38"/>
      <c r="E370" s="39"/>
      <c r="F370" s="39"/>
      <c r="G370" s="36"/>
    </row>
    <row r="371" spans="1:7" ht="26.25" customHeight="1">
      <c r="A371" s="30" t="s">
        <v>45</v>
      </c>
      <c r="B371" s="35"/>
      <c r="C371" s="35"/>
      <c r="D371" s="38"/>
      <c r="E371" s="39"/>
      <c r="F371" s="39"/>
      <c r="G371" s="36"/>
    </row>
    <row r="372" spans="1:7" ht="26.25" customHeight="1">
      <c r="A372" s="30" t="s">
        <v>45</v>
      </c>
      <c r="B372" s="35"/>
      <c r="C372" s="35"/>
      <c r="D372" s="38"/>
      <c r="E372" s="39"/>
      <c r="F372" s="39"/>
      <c r="G372" s="36"/>
    </row>
    <row r="373" spans="1:7" ht="26.25" customHeight="1">
      <c r="A373" s="30" t="s">
        <v>45</v>
      </c>
      <c r="B373" s="35"/>
      <c r="C373" s="35"/>
      <c r="D373" s="38"/>
      <c r="E373" s="39"/>
      <c r="F373" s="39"/>
      <c r="G373" s="36"/>
    </row>
    <row r="374" spans="1:7" ht="26.25" customHeight="1">
      <c r="A374" s="30" t="s">
        <v>45</v>
      </c>
      <c r="B374" s="35"/>
      <c r="C374" s="35"/>
      <c r="D374" s="38"/>
      <c r="E374" s="39"/>
      <c r="F374" s="39"/>
      <c r="G374" s="36"/>
    </row>
    <row r="375" spans="1:7" ht="26.25" customHeight="1">
      <c r="A375" s="30" t="s">
        <v>45</v>
      </c>
      <c r="B375" s="35"/>
      <c r="C375" s="35"/>
      <c r="D375" s="38"/>
      <c r="E375" s="39"/>
      <c r="F375" s="39"/>
      <c r="G375" s="36"/>
    </row>
    <row r="376" spans="1:7" ht="26.25" customHeight="1">
      <c r="A376" s="30" t="s">
        <v>45</v>
      </c>
      <c r="B376" s="35"/>
      <c r="C376" s="35"/>
      <c r="D376" s="38"/>
      <c r="E376" s="39"/>
      <c r="F376" s="39"/>
      <c r="G376" s="36"/>
    </row>
    <row r="377" spans="1:7" ht="26.25" customHeight="1">
      <c r="A377" s="30" t="s">
        <v>45</v>
      </c>
      <c r="B377" s="35"/>
      <c r="C377" s="35"/>
      <c r="D377" s="38"/>
      <c r="E377" s="39"/>
      <c r="F377" s="39"/>
      <c r="G377" s="36"/>
    </row>
    <row r="378" spans="1:7" ht="26.25" customHeight="1">
      <c r="A378" s="30" t="s">
        <v>45</v>
      </c>
      <c r="B378" s="35"/>
      <c r="C378" s="35"/>
      <c r="D378" s="38"/>
      <c r="E378" s="39"/>
      <c r="F378" s="39"/>
      <c r="G378" s="36"/>
    </row>
    <row r="379" spans="1:7" ht="26.25" customHeight="1">
      <c r="A379" s="30" t="s">
        <v>45</v>
      </c>
      <c r="B379" s="35"/>
      <c r="C379" s="35"/>
      <c r="D379" s="38"/>
      <c r="E379" s="39"/>
      <c r="F379" s="39"/>
      <c r="G379" s="36"/>
    </row>
    <row r="380" spans="1:7" ht="26.25" customHeight="1">
      <c r="A380" s="30" t="s">
        <v>45</v>
      </c>
      <c r="B380" s="35"/>
      <c r="C380" s="35"/>
      <c r="D380" s="38"/>
      <c r="E380" s="39"/>
      <c r="F380" s="39"/>
      <c r="G380" s="36"/>
    </row>
    <row r="381" spans="1:7" ht="26.25" customHeight="1">
      <c r="A381" s="30" t="s">
        <v>45</v>
      </c>
      <c r="B381" s="35"/>
      <c r="C381" s="35"/>
      <c r="D381" s="38"/>
      <c r="E381" s="39"/>
      <c r="F381" s="39"/>
      <c r="G381" s="36"/>
    </row>
    <row r="382" spans="1:7" ht="26.25" customHeight="1">
      <c r="A382" s="30" t="s">
        <v>45</v>
      </c>
      <c r="B382" s="35"/>
      <c r="C382" s="35"/>
      <c r="D382" s="38"/>
      <c r="E382" s="39"/>
      <c r="F382" s="39"/>
      <c r="G382" s="36"/>
    </row>
    <row r="383" spans="1:7" ht="26.25" customHeight="1">
      <c r="A383" s="30" t="s">
        <v>45</v>
      </c>
      <c r="B383" s="35"/>
      <c r="C383" s="35"/>
      <c r="D383" s="38"/>
      <c r="E383" s="39"/>
      <c r="F383" s="39"/>
      <c r="G383" s="36"/>
    </row>
    <row r="384" spans="1:7" ht="26.25" customHeight="1">
      <c r="A384" s="30" t="s">
        <v>45</v>
      </c>
      <c r="B384" s="35"/>
      <c r="C384" s="35"/>
      <c r="D384" s="38"/>
      <c r="E384" s="39"/>
      <c r="F384" s="39"/>
      <c r="G384" s="36"/>
    </row>
    <row r="385" spans="1:7" ht="26.25" customHeight="1">
      <c r="A385" s="30" t="s">
        <v>45</v>
      </c>
      <c r="B385" s="35"/>
      <c r="C385" s="35"/>
      <c r="D385" s="38"/>
      <c r="E385" s="39"/>
      <c r="F385" s="39"/>
      <c r="G385" s="36"/>
    </row>
    <row r="386" spans="1:7" ht="26.25" customHeight="1">
      <c r="A386" s="30" t="s">
        <v>45</v>
      </c>
      <c r="B386" s="35"/>
      <c r="C386" s="35"/>
      <c r="D386" s="38"/>
      <c r="E386" s="39"/>
      <c r="F386" s="39"/>
      <c r="G386" s="36"/>
    </row>
    <row r="387" spans="1:7" ht="26.25" customHeight="1">
      <c r="A387" s="30" t="s">
        <v>45</v>
      </c>
      <c r="B387" s="35"/>
      <c r="C387" s="35"/>
      <c r="D387" s="38"/>
      <c r="E387" s="39"/>
      <c r="F387" s="39"/>
      <c r="G387" s="36"/>
    </row>
    <row r="388" spans="1:7" ht="26.25" customHeight="1">
      <c r="A388" s="30" t="s">
        <v>45</v>
      </c>
      <c r="B388" s="35"/>
      <c r="C388" s="35"/>
      <c r="D388" s="38"/>
      <c r="E388" s="39"/>
      <c r="F388" s="39"/>
      <c r="G388" s="36"/>
    </row>
    <row r="389" spans="1:7" ht="26.25" customHeight="1">
      <c r="A389" s="30" t="s">
        <v>45</v>
      </c>
      <c r="B389" s="35"/>
      <c r="C389" s="35"/>
      <c r="D389" s="38"/>
      <c r="E389" s="39"/>
      <c r="F389" s="39"/>
      <c r="G389" s="36"/>
    </row>
    <row r="390" spans="1:7" ht="26.25" customHeight="1">
      <c r="A390" s="30" t="s">
        <v>45</v>
      </c>
      <c r="B390" s="35"/>
      <c r="C390" s="35"/>
      <c r="D390" s="38"/>
      <c r="E390" s="39"/>
      <c r="F390" s="39"/>
      <c r="G390" s="36"/>
    </row>
    <row r="391" spans="1:7" ht="26.25" customHeight="1">
      <c r="A391" s="30" t="s">
        <v>45</v>
      </c>
      <c r="B391" s="35"/>
      <c r="C391" s="35"/>
      <c r="D391" s="38"/>
      <c r="E391" s="39"/>
      <c r="F391" s="39"/>
      <c r="G391" s="36"/>
    </row>
    <row r="392" spans="1:7" ht="26.25" customHeight="1">
      <c r="A392" s="30" t="s">
        <v>45</v>
      </c>
      <c r="B392" s="35"/>
      <c r="C392" s="35"/>
      <c r="D392" s="38"/>
      <c r="E392" s="39"/>
      <c r="F392" s="39"/>
      <c r="G392" s="36"/>
    </row>
    <row r="393" spans="1:7" ht="26.25" customHeight="1">
      <c r="A393" s="30" t="s">
        <v>45</v>
      </c>
      <c r="B393" s="35"/>
      <c r="C393" s="35"/>
      <c r="D393" s="38"/>
      <c r="E393" s="39"/>
      <c r="F393" s="39"/>
      <c r="G393" s="36"/>
    </row>
    <row r="394" spans="1:7" ht="26.25" customHeight="1">
      <c r="A394" s="30" t="s">
        <v>45</v>
      </c>
      <c r="B394" s="35"/>
      <c r="C394" s="35"/>
      <c r="D394" s="38"/>
      <c r="E394" s="39"/>
      <c r="F394" s="39"/>
      <c r="G394" s="36"/>
    </row>
    <row r="395" spans="1:7" ht="26.25" customHeight="1">
      <c r="A395" s="30" t="s">
        <v>45</v>
      </c>
      <c r="B395" s="35"/>
      <c r="C395" s="35"/>
      <c r="D395" s="38"/>
      <c r="E395" s="39"/>
      <c r="F395" s="39"/>
      <c r="G395" s="36"/>
    </row>
    <row r="396" spans="1:7" ht="26.25" customHeight="1">
      <c r="A396" s="30" t="s">
        <v>45</v>
      </c>
      <c r="B396" s="35"/>
      <c r="C396" s="35"/>
      <c r="D396" s="38"/>
      <c r="E396" s="39"/>
      <c r="F396" s="39"/>
      <c r="G396" s="36"/>
    </row>
    <row r="397" spans="1:7" ht="26.25" customHeight="1">
      <c r="A397" s="30" t="s">
        <v>45</v>
      </c>
      <c r="B397" s="35"/>
      <c r="C397" s="35"/>
      <c r="D397" s="38"/>
      <c r="E397" s="39"/>
      <c r="F397" s="39"/>
      <c r="G397" s="36"/>
    </row>
    <row r="398" spans="1:7" ht="26.25" customHeight="1">
      <c r="A398" s="30" t="s">
        <v>45</v>
      </c>
      <c r="B398" s="35"/>
      <c r="C398" s="35"/>
      <c r="D398" s="38"/>
      <c r="E398" s="39"/>
      <c r="F398" s="39"/>
      <c r="G398" s="36"/>
    </row>
    <row r="399" spans="1:7" ht="26.25" customHeight="1">
      <c r="A399" s="30" t="s">
        <v>45</v>
      </c>
      <c r="B399" s="35"/>
      <c r="C399" s="35"/>
      <c r="D399" s="38"/>
      <c r="E399" s="39"/>
      <c r="F399" s="39"/>
      <c r="G399" s="36"/>
    </row>
    <row r="400" spans="1:7" ht="26.25" customHeight="1">
      <c r="A400" s="30" t="s">
        <v>45</v>
      </c>
      <c r="B400" s="35"/>
      <c r="C400" s="35"/>
      <c r="D400" s="38"/>
      <c r="E400" s="39"/>
      <c r="F400" s="39"/>
      <c r="G400" s="36"/>
    </row>
    <row r="401" spans="1:7" ht="26.25" customHeight="1">
      <c r="A401" s="30" t="s">
        <v>45</v>
      </c>
      <c r="B401" s="35"/>
      <c r="C401" s="35"/>
      <c r="D401" s="38"/>
      <c r="E401" s="39"/>
      <c r="F401" s="39"/>
      <c r="G401" s="36"/>
    </row>
    <row r="402" spans="1:7" ht="26.25" customHeight="1">
      <c r="A402" s="30" t="s">
        <v>45</v>
      </c>
      <c r="B402" s="35"/>
      <c r="C402" s="35"/>
      <c r="D402" s="38"/>
      <c r="E402" s="39"/>
      <c r="F402" s="39"/>
      <c r="G402" s="36"/>
    </row>
    <row r="403" spans="1:7" ht="26.25" customHeight="1">
      <c r="A403" s="30" t="s">
        <v>45</v>
      </c>
      <c r="B403" s="35"/>
      <c r="C403" s="35"/>
      <c r="D403" s="38"/>
      <c r="E403" s="39"/>
      <c r="F403" s="39"/>
      <c r="G403" s="36"/>
    </row>
    <row r="404" spans="1:7" ht="26.25" customHeight="1">
      <c r="A404" s="30" t="s">
        <v>45</v>
      </c>
      <c r="B404" s="35"/>
      <c r="C404" s="35"/>
      <c r="D404" s="38"/>
      <c r="E404" s="39"/>
      <c r="F404" s="39"/>
      <c r="G404" s="36"/>
    </row>
    <row r="405" spans="1:7" ht="26.25" customHeight="1">
      <c r="A405" s="30" t="s">
        <v>45</v>
      </c>
      <c r="B405" s="35"/>
      <c r="C405" s="35"/>
      <c r="D405" s="38"/>
      <c r="E405" s="39"/>
      <c r="F405" s="39"/>
      <c r="G405" s="36"/>
    </row>
    <row r="406" spans="1:7" ht="26.25" customHeight="1">
      <c r="A406" s="30" t="s">
        <v>45</v>
      </c>
      <c r="B406" s="35"/>
      <c r="C406" s="35"/>
      <c r="D406" s="38"/>
      <c r="E406" s="39"/>
      <c r="F406" s="39"/>
      <c r="G406" s="36"/>
    </row>
    <row r="407" spans="1:7" ht="26.25" customHeight="1">
      <c r="A407" s="30" t="s">
        <v>45</v>
      </c>
      <c r="B407" s="35"/>
      <c r="C407" s="35"/>
      <c r="D407" s="38"/>
      <c r="E407" s="39"/>
      <c r="F407" s="39"/>
      <c r="G407" s="36"/>
    </row>
    <row r="408" spans="1:7" ht="26.25" customHeight="1">
      <c r="A408" s="30" t="s">
        <v>45</v>
      </c>
      <c r="B408" s="35"/>
      <c r="C408" s="35"/>
      <c r="D408" s="38"/>
      <c r="E408" s="39"/>
      <c r="F408" s="39"/>
      <c r="G408" s="36"/>
    </row>
    <row r="409" spans="1:7" ht="26.25" customHeight="1">
      <c r="A409" s="30" t="s">
        <v>45</v>
      </c>
      <c r="B409" s="35"/>
      <c r="C409" s="35"/>
      <c r="D409" s="38"/>
      <c r="E409" s="39"/>
      <c r="F409" s="39"/>
      <c r="G409" s="36"/>
    </row>
    <row r="410" spans="1:7" ht="26.25" customHeight="1">
      <c r="A410" s="30" t="s">
        <v>45</v>
      </c>
      <c r="B410" s="35"/>
      <c r="C410" s="35"/>
      <c r="D410" s="38"/>
      <c r="E410" s="39"/>
      <c r="F410" s="39"/>
      <c r="G410" s="36"/>
    </row>
    <row r="411" spans="1:7" ht="26.25" customHeight="1">
      <c r="A411" s="30" t="s">
        <v>45</v>
      </c>
      <c r="B411" s="35"/>
      <c r="C411" s="35"/>
      <c r="D411" s="38"/>
      <c r="E411" s="39"/>
      <c r="F411" s="39"/>
      <c r="G411" s="36"/>
    </row>
    <row r="412" spans="1:7" ht="26.25" customHeight="1">
      <c r="A412" s="30" t="s">
        <v>45</v>
      </c>
      <c r="B412" s="35"/>
      <c r="C412" s="35"/>
      <c r="D412" s="38"/>
      <c r="E412" s="39"/>
      <c r="F412" s="39"/>
      <c r="G412" s="36"/>
    </row>
    <row r="413" spans="1:7" ht="26.25" customHeight="1">
      <c r="A413" s="30" t="s">
        <v>45</v>
      </c>
      <c r="B413" s="35"/>
      <c r="C413" s="35"/>
      <c r="D413" s="38"/>
      <c r="E413" s="39"/>
      <c r="F413" s="39"/>
      <c r="G413" s="36"/>
    </row>
    <row r="414" spans="1:7" ht="26.25" customHeight="1">
      <c r="A414" s="30" t="s">
        <v>45</v>
      </c>
      <c r="B414" s="35"/>
      <c r="C414" s="35"/>
      <c r="D414" s="38"/>
      <c r="E414" s="39"/>
      <c r="F414" s="39"/>
      <c r="G414" s="36"/>
    </row>
    <row r="415" spans="1:7" ht="26.25" customHeight="1">
      <c r="A415" s="30" t="s">
        <v>45</v>
      </c>
      <c r="B415" s="35"/>
      <c r="C415" s="35"/>
      <c r="D415" s="38"/>
      <c r="E415" s="39"/>
      <c r="F415" s="39"/>
      <c r="G415" s="36"/>
    </row>
    <row r="416" spans="1:7" ht="26.25" customHeight="1">
      <c r="A416" s="30" t="s">
        <v>45</v>
      </c>
      <c r="B416" s="35"/>
      <c r="C416" s="35"/>
      <c r="D416" s="38"/>
      <c r="E416" s="39"/>
      <c r="F416" s="39"/>
      <c r="G416" s="36"/>
    </row>
    <row r="417" spans="1:7" ht="26.25" customHeight="1">
      <c r="A417" s="30" t="s">
        <v>45</v>
      </c>
      <c r="B417" s="35"/>
      <c r="C417" s="35"/>
      <c r="D417" s="38"/>
      <c r="E417" s="39"/>
      <c r="F417" s="39"/>
      <c r="G417" s="36"/>
    </row>
    <row r="418" spans="1:7" ht="26.25" customHeight="1">
      <c r="A418" s="30" t="s">
        <v>45</v>
      </c>
      <c r="B418" s="35"/>
      <c r="C418" s="35"/>
      <c r="D418" s="38"/>
      <c r="E418" s="39"/>
      <c r="F418" s="39"/>
      <c r="G418" s="36"/>
    </row>
    <row r="419" spans="1:7" ht="26.25" customHeight="1">
      <c r="A419" s="30" t="s">
        <v>45</v>
      </c>
      <c r="B419" s="35"/>
      <c r="C419" s="35"/>
      <c r="D419" s="38"/>
      <c r="E419" s="39"/>
      <c r="F419" s="39"/>
      <c r="G419" s="36"/>
    </row>
    <row r="420" spans="1:7" ht="26.25" customHeight="1">
      <c r="A420" s="30" t="s">
        <v>45</v>
      </c>
      <c r="B420" s="35"/>
      <c r="C420" s="35"/>
      <c r="D420" s="38"/>
      <c r="E420" s="39"/>
      <c r="F420" s="39"/>
      <c r="G420" s="36"/>
    </row>
    <row r="421" spans="1:7" ht="26.25" customHeight="1">
      <c r="A421" s="30" t="s">
        <v>45</v>
      </c>
      <c r="B421" s="35"/>
      <c r="C421" s="35"/>
      <c r="D421" s="38"/>
      <c r="E421" s="39"/>
      <c r="F421" s="39"/>
      <c r="G421" s="36"/>
    </row>
    <row r="422" spans="1:7" ht="26.25" customHeight="1">
      <c r="A422" s="30" t="s">
        <v>45</v>
      </c>
      <c r="B422" s="35"/>
      <c r="C422" s="35"/>
      <c r="D422" s="38"/>
      <c r="E422" s="39"/>
      <c r="F422" s="39"/>
      <c r="G422" s="36"/>
    </row>
    <row r="423" spans="1:7" ht="26.25" customHeight="1">
      <c r="A423" s="30" t="s">
        <v>45</v>
      </c>
      <c r="B423" s="35"/>
      <c r="C423" s="35"/>
      <c r="D423" s="38"/>
      <c r="E423" s="39"/>
      <c r="F423" s="39"/>
      <c r="G423" s="36"/>
    </row>
    <row r="424" spans="1:7" ht="26.25" customHeight="1">
      <c r="A424" s="30" t="s">
        <v>45</v>
      </c>
      <c r="B424" s="35"/>
      <c r="C424" s="35"/>
      <c r="D424" s="38"/>
      <c r="E424" s="39"/>
      <c r="F424" s="39"/>
      <c r="G424" s="36"/>
    </row>
    <row r="425" spans="1:7" ht="26.25" customHeight="1">
      <c r="A425" s="30" t="s">
        <v>45</v>
      </c>
      <c r="B425" s="35"/>
      <c r="C425" s="35"/>
      <c r="D425" s="38"/>
      <c r="E425" s="39"/>
      <c r="F425" s="39"/>
      <c r="G425" s="36"/>
    </row>
    <row r="426" spans="1:7" ht="26.25" customHeight="1">
      <c r="A426" s="30" t="s">
        <v>45</v>
      </c>
      <c r="B426" s="35"/>
      <c r="C426" s="35"/>
      <c r="D426" s="38"/>
      <c r="E426" s="39"/>
      <c r="F426" s="39"/>
      <c r="G426" s="36"/>
    </row>
    <row r="427" spans="1:7" ht="26.25" customHeight="1">
      <c r="A427" s="30" t="s">
        <v>45</v>
      </c>
      <c r="B427" s="35"/>
      <c r="C427" s="35"/>
      <c r="D427" s="38"/>
      <c r="E427" s="39"/>
      <c r="F427" s="39"/>
      <c r="G427" s="36"/>
    </row>
    <row r="428" spans="1:7" ht="26.25" customHeight="1">
      <c r="A428" s="30" t="s">
        <v>45</v>
      </c>
      <c r="B428" s="35"/>
      <c r="C428" s="35"/>
      <c r="D428" s="38"/>
      <c r="E428" s="39"/>
      <c r="F428" s="39"/>
      <c r="G428" s="36"/>
    </row>
    <row r="429" spans="1:7" ht="26.25" customHeight="1">
      <c r="A429" s="30" t="s">
        <v>45</v>
      </c>
      <c r="B429" s="35"/>
      <c r="C429" s="35"/>
      <c r="D429" s="38"/>
      <c r="E429" s="39"/>
      <c r="F429" s="39"/>
      <c r="G429" s="36"/>
    </row>
    <row r="430" spans="1:7" ht="26.25" customHeight="1">
      <c r="A430" s="30" t="s">
        <v>45</v>
      </c>
      <c r="B430" s="35"/>
      <c r="C430" s="35"/>
      <c r="D430" s="38"/>
      <c r="E430" s="39"/>
      <c r="F430" s="39"/>
      <c r="G430" s="36"/>
    </row>
    <row r="431" spans="1:7" ht="26.25" customHeight="1">
      <c r="A431" s="30" t="s">
        <v>45</v>
      </c>
      <c r="B431" s="35"/>
      <c r="C431" s="35"/>
      <c r="D431" s="38"/>
      <c r="E431" s="39"/>
      <c r="F431" s="39"/>
      <c r="G431" s="36"/>
    </row>
    <row r="432" spans="1:7" ht="26.25" customHeight="1">
      <c r="A432" s="30" t="s">
        <v>45</v>
      </c>
      <c r="B432" s="35"/>
      <c r="C432" s="35"/>
      <c r="D432" s="38"/>
      <c r="E432" s="39"/>
      <c r="F432" s="39"/>
      <c r="G432" s="36"/>
    </row>
    <row r="433" spans="1:7" ht="26.25" customHeight="1">
      <c r="A433" s="30" t="s">
        <v>45</v>
      </c>
      <c r="B433" s="35"/>
      <c r="C433" s="35"/>
      <c r="D433" s="38"/>
      <c r="E433" s="39"/>
      <c r="F433" s="39"/>
      <c r="G433" s="36"/>
    </row>
    <row r="434" spans="1:7" ht="26.25" customHeight="1">
      <c r="A434" s="30" t="s">
        <v>45</v>
      </c>
      <c r="B434" s="35"/>
      <c r="C434" s="35"/>
      <c r="D434" s="38"/>
      <c r="E434" s="39"/>
      <c r="F434" s="39"/>
      <c r="G434" s="36"/>
    </row>
    <row r="435" spans="1:7" ht="26.25" customHeight="1">
      <c r="A435" s="30" t="s">
        <v>45</v>
      </c>
      <c r="B435" s="35"/>
      <c r="C435" s="35"/>
      <c r="D435" s="38"/>
      <c r="E435" s="39"/>
      <c r="F435" s="39"/>
      <c r="G435" s="36"/>
    </row>
    <row r="436" spans="1:7" ht="26.25" customHeight="1">
      <c r="A436" s="30" t="s">
        <v>45</v>
      </c>
      <c r="B436" s="35"/>
      <c r="C436" s="35"/>
      <c r="D436" s="38"/>
      <c r="E436" s="39"/>
      <c r="F436" s="39"/>
      <c r="G436" s="36"/>
    </row>
    <row r="437" spans="1:7" ht="26.25" customHeight="1">
      <c r="A437" s="30" t="s">
        <v>45</v>
      </c>
      <c r="B437" s="35"/>
      <c r="C437" s="35"/>
      <c r="D437" s="38"/>
      <c r="E437" s="39"/>
      <c r="F437" s="39"/>
      <c r="G437" s="36"/>
    </row>
    <row r="438" spans="1:7" ht="26.25" customHeight="1">
      <c r="A438" s="30" t="s">
        <v>45</v>
      </c>
      <c r="B438" s="35"/>
      <c r="C438" s="35"/>
      <c r="D438" s="38"/>
      <c r="E438" s="39"/>
      <c r="F438" s="39"/>
      <c r="G438" s="36"/>
    </row>
    <row r="439" spans="1:7" ht="26.25" customHeight="1">
      <c r="A439" s="30" t="s">
        <v>45</v>
      </c>
      <c r="B439" s="35"/>
      <c r="C439" s="35"/>
      <c r="D439" s="38"/>
      <c r="E439" s="39"/>
      <c r="F439" s="39"/>
      <c r="G439" s="36"/>
    </row>
    <row r="440" spans="1:7" ht="26.25" customHeight="1">
      <c r="A440" s="30" t="s">
        <v>45</v>
      </c>
      <c r="B440" s="35"/>
      <c r="C440" s="35"/>
      <c r="D440" s="38"/>
      <c r="E440" s="39"/>
      <c r="F440" s="39"/>
      <c r="G440" s="36"/>
    </row>
    <row r="441" spans="1:7" ht="26.25" customHeight="1">
      <c r="A441" s="30" t="s">
        <v>45</v>
      </c>
      <c r="B441" s="35"/>
      <c r="C441" s="35"/>
      <c r="D441" s="38"/>
      <c r="E441" s="39"/>
      <c r="F441" s="39"/>
      <c r="G441" s="36"/>
    </row>
    <row r="442" spans="1:7" ht="26.25" customHeight="1">
      <c r="A442" s="30" t="s">
        <v>45</v>
      </c>
      <c r="B442" s="35"/>
      <c r="C442" s="35"/>
      <c r="D442" s="38"/>
      <c r="E442" s="39"/>
      <c r="F442" s="39"/>
      <c r="G442" s="36"/>
    </row>
    <row r="443" spans="1:7" ht="26.25" customHeight="1">
      <c r="A443" s="30" t="s">
        <v>45</v>
      </c>
      <c r="B443" s="35"/>
      <c r="C443" s="35"/>
      <c r="D443" s="38"/>
      <c r="E443" s="39"/>
      <c r="F443" s="39"/>
      <c r="G443" s="36"/>
    </row>
    <row r="444" spans="1:7" ht="26.25" customHeight="1">
      <c r="A444" s="30" t="s">
        <v>45</v>
      </c>
      <c r="B444" s="35"/>
      <c r="C444" s="35"/>
      <c r="D444" s="38"/>
      <c r="E444" s="39"/>
      <c r="F444" s="39"/>
      <c r="G444" s="36"/>
    </row>
    <row r="445" spans="1:7" ht="26.25" customHeight="1">
      <c r="A445" s="30" t="s">
        <v>45</v>
      </c>
      <c r="B445" s="35"/>
      <c r="C445" s="35"/>
      <c r="D445" s="38"/>
      <c r="E445" s="39"/>
      <c r="F445" s="39"/>
      <c r="G445" s="36"/>
    </row>
    <row r="446" spans="1:7" ht="26.25" customHeight="1">
      <c r="A446" s="30" t="s">
        <v>45</v>
      </c>
      <c r="B446" s="35"/>
      <c r="C446" s="35"/>
      <c r="D446" s="38"/>
      <c r="E446" s="39"/>
      <c r="F446" s="39"/>
      <c r="G446" s="36"/>
    </row>
    <row r="447" spans="1:7" ht="26.25" customHeight="1">
      <c r="A447" s="30" t="s">
        <v>45</v>
      </c>
      <c r="B447" s="35"/>
      <c r="C447" s="35"/>
      <c r="D447" s="38"/>
      <c r="E447" s="39"/>
      <c r="F447" s="39"/>
      <c r="G447" s="36"/>
    </row>
    <row r="448" spans="1:7" ht="26.25" customHeight="1">
      <c r="A448" s="30" t="s">
        <v>45</v>
      </c>
      <c r="B448" s="35"/>
      <c r="C448" s="35"/>
      <c r="D448" s="38"/>
      <c r="E448" s="39"/>
      <c r="F448" s="39"/>
      <c r="G448" s="36"/>
    </row>
    <row r="449" spans="1:7" ht="26.25" customHeight="1">
      <c r="A449" s="30" t="s">
        <v>45</v>
      </c>
      <c r="B449" s="35"/>
      <c r="C449" s="35"/>
      <c r="D449" s="38"/>
      <c r="E449" s="39"/>
      <c r="F449" s="39"/>
      <c r="G449" s="36"/>
    </row>
    <row r="450" spans="1:7" ht="26.25" customHeight="1">
      <c r="A450" s="30" t="s">
        <v>45</v>
      </c>
      <c r="B450" s="35"/>
      <c r="C450" s="35"/>
      <c r="D450" s="38"/>
      <c r="E450" s="39"/>
      <c r="F450" s="39"/>
      <c r="G450" s="36"/>
    </row>
    <row r="451" spans="1:7" ht="26.25" customHeight="1">
      <c r="A451" s="30" t="s">
        <v>45</v>
      </c>
      <c r="B451" s="35"/>
      <c r="C451" s="35"/>
      <c r="D451" s="38"/>
      <c r="E451" s="39"/>
      <c r="F451" s="39"/>
      <c r="G451" s="36"/>
    </row>
    <row r="452" spans="1:7" ht="26.25" customHeight="1">
      <c r="A452" s="30" t="s">
        <v>45</v>
      </c>
      <c r="B452" s="35"/>
      <c r="C452" s="35"/>
      <c r="D452" s="38"/>
      <c r="E452" s="39"/>
      <c r="F452" s="39"/>
      <c r="G452" s="36"/>
    </row>
    <row r="453" spans="1:7" ht="26.25" customHeight="1">
      <c r="A453" s="30" t="s">
        <v>45</v>
      </c>
      <c r="B453" s="35"/>
      <c r="C453" s="35"/>
      <c r="D453" s="38"/>
      <c r="E453" s="39"/>
      <c r="F453" s="39"/>
      <c r="G453" s="36"/>
    </row>
    <row r="454" spans="1:7" ht="26.25" customHeight="1">
      <c r="A454" s="30" t="s">
        <v>45</v>
      </c>
      <c r="B454" s="35"/>
      <c r="C454" s="35"/>
      <c r="D454" s="38"/>
      <c r="E454" s="39"/>
      <c r="F454" s="39"/>
      <c r="G454" s="36"/>
    </row>
    <row r="455" spans="1:7" ht="26.25" customHeight="1">
      <c r="A455" s="30" t="s">
        <v>45</v>
      </c>
      <c r="B455" s="35"/>
      <c r="C455" s="35"/>
      <c r="D455" s="38"/>
      <c r="E455" s="39"/>
      <c r="F455" s="39"/>
      <c r="G455" s="36"/>
    </row>
    <row r="456" spans="1:7" ht="26.25" customHeight="1">
      <c r="A456" s="30" t="s">
        <v>45</v>
      </c>
      <c r="B456" s="35"/>
      <c r="C456" s="35"/>
      <c r="D456" s="38"/>
      <c r="E456" s="39"/>
      <c r="F456" s="39"/>
      <c r="G456" s="36"/>
    </row>
    <row r="457" spans="1:7" ht="26.25" customHeight="1">
      <c r="A457" s="30" t="s">
        <v>45</v>
      </c>
      <c r="B457" s="35"/>
      <c r="C457" s="35"/>
      <c r="D457" s="38"/>
      <c r="E457" s="39"/>
      <c r="F457" s="39"/>
      <c r="G457" s="36"/>
    </row>
    <row r="458" spans="1:7" ht="26.25" customHeight="1">
      <c r="A458" s="30" t="s">
        <v>45</v>
      </c>
      <c r="B458" s="35"/>
      <c r="C458" s="35"/>
      <c r="D458" s="38"/>
      <c r="E458" s="39"/>
      <c r="F458" s="39"/>
      <c r="G458" s="36"/>
    </row>
    <row r="459" spans="1:7" ht="26.25" customHeight="1">
      <c r="A459" s="30" t="s">
        <v>45</v>
      </c>
      <c r="B459" s="35"/>
      <c r="C459" s="35"/>
      <c r="D459" s="38"/>
      <c r="E459" s="39"/>
      <c r="F459" s="39"/>
      <c r="G459" s="36"/>
    </row>
    <row r="460" spans="1:7" ht="26.25" customHeight="1">
      <c r="A460" s="30" t="s">
        <v>45</v>
      </c>
      <c r="B460" s="35"/>
      <c r="C460" s="35"/>
      <c r="D460" s="38"/>
      <c r="E460" s="39"/>
      <c r="F460" s="39"/>
      <c r="G460" s="36"/>
    </row>
    <row r="461" spans="1:7" ht="26.25" customHeight="1">
      <c r="A461" s="30" t="s">
        <v>45</v>
      </c>
      <c r="B461" s="35"/>
      <c r="C461" s="35"/>
      <c r="D461" s="38"/>
      <c r="E461" s="39"/>
      <c r="F461" s="39"/>
      <c r="G461" s="36"/>
    </row>
    <row r="462" spans="1:7" ht="26.25" customHeight="1">
      <c r="A462" s="30" t="s">
        <v>45</v>
      </c>
      <c r="B462" s="35"/>
      <c r="C462" s="35"/>
      <c r="D462" s="38"/>
      <c r="E462" s="39"/>
      <c r="F462" s="39"/>
      <c r="G462" s="36"/>
    </row>
    <row r="463" spans="1:7" ht="26.25" customHeight="1">
      <c r="A463" s="30" t="s">
        <v>45</v>
      </c>
      <c r="B463" s="35"/>
      <c r="C463" s="35"/>
      <c r="D463" s="38"/>
      <c r="E463" s="39"/>
      <c r="F463" s="39"/>
      <c r="G463" s="36"/>
    </row>
    <row r="464" spans="1:7" ht="26.25" customHeight="1">
      <c r="A464" s="30" t="s">
        <v>45</v>
      </c>
      <c r="B464" s="35"/>
      <c r="C464" s="35"/>
      <c r="D464" s="38"/>
      <c r="E464" s="39"/>
      <c r="F464" s="39"/>
      <c r="G464" s="36"/>
    </row>
    <row r="465" spans="1:7" ht="26.25" customHeight="1">
      <c r="A465" s="30" t="s">
        <v>45</v>
      </c>
      <c r="B465" s="35"/>
      <c r="C465" s="35"/>
      <c r="D465" s="38"/>
      <c r="E465" s="39"/>
      <c r="F465" s="39"/>
      <c r="G465" s="36"/>
    </row>
    <row r="466" spans="1:7" ht="26.25" customHeight="1">
      <c r="A466" s="30" t="s">
        <v>45</v>
      </c>
      <c r="B466" s="35"/>
      <c r="C466" s="35"/>
      <c r="D466" s="38"/>
      <c r="E466" s="39"/>
      <c r="F466" s="39"/>
      <c r="G466" s="36"/>
    </row>
    <row r="467" spans="1:7" ht="26.25" customHeight="1">
      <c r="A467" s="30" t="s">
        <v>45</v>
      </c>
      <c r="B467" s="35"/>
      <c r="C467" s="35"/>
      <c r="D467" s="38"/>
      <c r="E467" s="39"/>
      <c r="F467" s="39"/>
      <c r="G467" s="36"/>
    </row>
    <row r="468" spans="1:7" ht="26.25" customHeight="1">
      <c r="A468" s="30" t="s">
        <v>45</v>
      </c>
      <c r="B468" s="35"/>
      <c r="C468" s="35"/>
      <c r="D468" s="38"/>
      <c r="E468" s="39"/>
      <c r="F468" s="39"/>
      <c r="G468" s="36"/>
    </row>
    <row r="469" spans="1:7" ht="26.25" customHeight="1">
      <c r="A469" s="30" t="s">
        <v>45</v>
      </c>
      <c r="B469" s="35"/>
      <c r="C469" s="35"/>
      <c r="D469" s="38"/>
      <c r="E469" s="39"/>
      <c r="F469" s="39"/>
      <c r="G469" s="36"/>
    </row>
    <row r="470" spans="1:7" ht="26.25" customHeight="1">
      <c r="A470" s="30" t="s">
        <v>45</v>
      </c>
      <c r="B470" s="35"/>
      <c r="C470" s="35"/>
      <c r="D470" s="38"/>
      <c r="E470" s="39"/>
      <c r="F470" s="39"/>
      <c r="G470" s="36"/>
    </row>
    <row r="471" spans="1:7" ht="26.25" customHeight="1">
      <c r="A471" s="30" t="s">
        <v>45</v>
      </c>
      <c r="B471" s="35"/>
      <c r="C471" s="35"/>
      <c r="D471" s="38"/>
      <c r="E471" s="39"/>
      <c r="F471" s="39"/>
      <c r="G471" s="36"/>
    </row>
    <row r="472" spans="1:7" ht="26.25" customHeight="1">
      <c r="A472" s="30" t="s">
        <v>45</v>
      </c>
      <c r="B472" s="35"/>
      <c r="C472" s="35"/>
      <c r="D472" s="38"/>
      <c r="E472" s="39"/>
      <c r="F472" s="39"/>
      <c r="G472" s="36"/>
    </row>
    <row r="473" spans="1:7" ht="26.25" customHeight="1">
      <c r="A473" s="30" t="s">
        <v>45</v>
      </c>
      <c r="B473" s="35"/>
      <c r="C473" s="35"/>
      <c r="D473" s="38"/>
      <c r="E473" s="39"/>
      <c r="F473" s="39"/>
      <c r="G473" s="36"/>
    </row>
    <row r="474" spans="1:7" ht="26.25" customHeight="1">
      <c r="A474" s="30" t="s">
        <v>45</v>
      </c>
      <c r="B474" s="35"/>
      <c r="C474" s="35"/>
      <c r="D474" s="38"/>
      <c r="E474" s="39"/>
      <c r="F474" s="39"/>
      <c r="G474" s="36"/>
    </row>
    <row r="475" spans="1:7" ht="26.25" customHeight="1">
      <c r="A475" s="30" t="s">
        <v>45</v>
      </c>
      <c r="B475" s="35"/>
      <c r="C475" s="35"/>
      <c r="D475" s="38"/>
      <c r="E475" s="39"/>
      <c r="F475" s="39"/>
      <c r="G475" s="36"/>
    </row>
    <row r="476" spans="1:7" ht="26.25" customHeight="1">
      <c r="A476" s="30" t="s">
        <v>45</v>
      </c>
      <c r="B476" s="35"/>
      <c r="C476" s="35"/>
      <c r="D476" s="38"/>
      <c r="E476" s="39"/>
      <c r="F476" s="39"/>
      <c r="G476" s="36"/>
    </row>
    <row r="477" spans="1:7" ht="26.25" customHeight="1">
      <c r="A477" s="30" t="s">
        <v>45</v>
      </c>
      <c r="B477" s="35"/>
      <c r="C477" s="35"/>
      <c r="D477" s="38"/>
      <c r="E477" s="39"/>
      <c r="F477" s="39"/>
      <c r="G477" s="36"/>
    </row>
    <row r="478" spans="1:7" ht="26.25" customHeight="1">
      <c r="A478" s="30" t="s">
        <v>45</v>
      </c>
      <c r="B478" s="35"/>
      <c r="C478" s="35"/>
      <c r="D478" s="38"/>
      <c r="E478" s="39"/>
      <c r="F478" s="39"/>
      <c r="G478" s="36"/>
    </row>
    <row r="479" spans="1:7" ht="26.25" customHeight="1">
      <c r="A479" s="30" t="s">
        <v>45</v>
      </c>
      <c r="B479" s="35"/>
      <c r="C479" s="35"/>
      <c r="D479" s="38"/>
      <c r="E479" s="39"/>
      <c r="F479" s="39"/>
      <c r="G479" s="36"/>
    </row>
    <row r="480" spans="1:7" ht="26.25" customHeight="1">
      <c r="A480" s="30" t="s">
        <v>45</v>
      </c>
      <c r="B480" s="35"/>
      <c r="C480" s="35"/>
      <c r="D480" s="38"/>
      <c r="E480" s="39"/>
      <c r="F480" s="39"/>
      <c r="G480" s="36"/>
    </row>
    <row r="481" spans="1:7" ht="26.25" customHeight="1">
      <c r="A481" s="30" t="s">
        <v>45</v>
      </c>
      <c r="B481" s="35"/>
      <c r="C481" s="35"/>
      <c r="D481" s="38"/>
      <c r="E481" s="39"/>
      <c r="F481" s="39"/>
      <c r="G481" s="36"/>
    </row>
    <row r="482" spans="1:7" ht="26.25" customHeight="1">
      <c r="A482" s="30" t="s">
        <v>45</v>
      </c>
      <c r="B482" s="35"/>
      <c r="C482" s="35"/>
      <c r="D482" s="38"/>
      <c r="E482" s="39"/>
      <c r="F482" s="39"/>
      <c r="G482" s="36"/>
    </row>
    <row r="483" spans="1:7" ht="26.25" customHeight="1">
      <c r="A483" s="30" t="s">
        <v>45</v>
      </c>
      <c r="B483" s="35"/>
      <c r="C483" s="35"/>
      <c r="D483" s="38"/>
      <c r="E483" s="39"/>
      <c r="F483" s="39"/>
      <c r="G483" s="36"/>
    </row>
    <row r="484" spans="1:7" ht="26.25" customHeight="1">
      <c r="A484" s="30" t="s">
        <v>45</v>
      </c>
      <c r="B484" s="35"/>
      <c r="C484" s="35"/>
      <c r="D484" s="38"/>
      <c r="E484" s="39"/>
      <c r="F484" s="39"/>
      <c r="G484" s="36"/>
    </row>
    <row r="485" spans="1:7" ht="26.25" customHeight="1">
      <c r="A485" s="30" t="s">
        <v>45</v>
      </c>
      <c r="B485" s="35"/>
      <c r="C485" s="35"/>
      <c r="D485" s="38"/>
      <c r="E485" s="39"/>
      <c r="F485" s="39"/>
      <c r="G485" s="36"/>
    </row>
    <row r="486" spans="1:7" ht="26.25" customHeight="1">
      <c r="A486" s="30" t="s">
        <v>45</v>
      </c>
      <c r="B486" s="35"/>
      <c r="C486" s="35"/>
      <c r="D486" s="38"/>
      <c r="E486" s="39"/>
      <c r="F486" s="39"/>
      <c r="G486" s="36"/>
    </row>
    <row r="487" spans="1:7" ht="26.25" customHeight="1">
      <c r="A487" s="30" t="s">
        <v>45</v>
      </c>
      <c r="B487" s="35"/>
      <c r="C487" s="35"/>
      <c r="D487" s="38"/>
      <c r="E487" s="39"/>
      <c r="F487" s="39"/>
      <c r="G487" s="36"/>
    </row>
    <row r="488" spans="1:7" ht="26.25" customHeight="1">
      <c r="A488" s="30" t="s">
        <v>45</v>
      </c>
      <c r="B488" s="35"/>
      <c r="C488" s="35"/>
      <c r="D488" s="38"/>
      <c r="E488" s="39"/>
      <c r="F488" s="39"/>
      <c r="G488" s="36"/>
    </row>
    <row r="489" spans="1:7" ht="26.25" customHeight="1">
      <c r="A489" s="30" t="s">
        <v>45</v>
      </c>
      <c r="B489" s="35"/>
      <c r="C489" s="35"/>
      <c r="D489" s="38"/>
      <c r="E489" s="39"/>
      <c r="F489" s="39"/>
      <c r="G489" s="36"/>
    </row>
    <row r="490" spans="1:7" ht="26.25" customHeight="1">
      <c r="A490" s="30" t="s">
        <v>45</v>
      </c>
      <c r="B490" s="35"/>
      <c r="C490" s="35"/>
      <c r="D490" s="38"/>
      <c r="E490" s="39"/>
      <c r="F490" s="39"/>
      <c r="G490" s="36"/>
    </row>
    <row r="491" spans="1:7" ht="26.25" customHeight="1">
      <c r="A491" s="30" t="s">
        <v>45</v>
      </c>
      <c r="B491" s="35"/>
      <c r="C491" s="35"/>
      <c r="D491" s="38"/>
      <c r="E491" s="39"/>
      <c r="F491" s="39"/>
      <c r="G491" s="36"/>
    </row>
    <row r="492" spans="1:7" ht="26.25" customHeight="1">
      <c r="A492" s="30" t="s">
        <v>45</v>
      </c>
      <c r="B492" s="35"/>
      <c r="C492" s="35"/>
      <c r="D492" s="38"/>
      <c r="E492" s="39"/>
      <c r="F492" s="39"/>
      <c r="G492" s="36"/>
    </row>
    <row r="493" spans="1:7" ht="26.25" customHeight="1">
      <c r="A493" s="30" t="s">
        <v>45</v>
      </c>
      <c r="B493" s="35"/>
      <c r="C493" s="35"/>
      <c r="D493" s="38"/>
      <c r="E493" s="39"/>
      <c r="F493" s="39"/>
      <c r="G493" s="36"/>
    </row>
    <row r="494" spans="1:7" ht="26.25" customHeight="1">
      <c r="A494" s="30" t="s">
        <v>45</v>
      </c>
      <c r="B494" s="35"/>
      <c r="C494" s="35"/>
      <c r="D494" s="38"/>
      <c r="E494" s="39"/>
      <c r="F494" s="39"/>
      <c r="G494" s="36"/>
    </row>
    <row r="495" spans="1:7" ht="26.25" customHeight="1">
      <c r="A495" s="30" t="s">
        <v>45</v>
      </c>
      <c r="B495" s="35"/>
      <c r="C495" s="35"/>
      <c r="D495" s="38"/>
      <c r="E495" s="39"/>
      <c r="F495" s="39"/>
      <c r="G495" s="36"/>
    </row>
    <row r="496" spans="1:7" ht="26.25" customHeight="1">
      <c r="A496" s="30" t="s">
        <v>45</v>
      </c>
      <c r="B496" s="35"/>
      <c r="C496" s="35"/>
      <c r="D496" s="38"/>
      <c r="E496" s="39"/>
      <c r="F496" s="39"/>
      <c r="G496" s="36"/>
    </row>
    <row r="497" spans="1:7" ht="26.25" customHeight="1">
      <c r="A497" s="30" t="s">
        <v>45</v>
      </c>
      <c r="B497" s="35"/>
      <c r="C497" s="35"/>
      <c r="D497" s="38"/>
      <c r="E497" s="39"/>
      <c r="F497" s="39"/>
      <c r="G497" s="36"/>
    </row>
    <row r="498" spans="1:7" ht="26.25" customHeight="1">
      <c r="A498" s="30" t="s">
        <v>45</v>
      </c>
      <c r="B498" s="35"/>
      <c r="C498" s="35"/>
      <c r="D498" s="38"/>
      <c r="E498" s="39"/>
      <c r="F498" s="39"/>
      <c r="G498" s="36"/>
    </row>
    <row r="499" spans="1:7" ht="26.25" customHeight="1">
      <c r="A499" s="30" t="s">
        <v>45</v>
      </c>
      <c r="B499" s="35"/>
      <c r="C499" s="35"/>
      <c r="D499" s="38"/>
      <c r="E499" s="39"/>
      <c r="F499" s="39"/>
      <c r="G499" s="36"/>
    </row>
    <row r="500" spans="1:7" ht="26.25" customHeight="1">
      <c r="A500" s="30" t="s">
        <v>45</v>
      </c>
      <c r="B500" s="35"/>
      <c r="C500" s="35"/>
      <c r="D500" s="38"/>
      <c r="E500" s="39"/>
      <c r="F500" s="39"/>
      <c r="G500" s="36"/>
    </row>
  </sheetData>
  <phoneticPr fontId="9" type="noConversion"/>
  <conditionalFormatting sqref="E16">
    <cfRule type="expression" dxfId="6" priority="9">
      <formula>AND($E16&lt;&gt;"",$F16&lt;&gt;"",$F16&lt;$E16)</formula>
    </cfRule>
  </conditionalFormatting>
  <conditionalFormatting sqref="E2:F17">
    <cfRule type="expression" dxfId="5" priority="20">
      <formula>AND($C2&lt;&gt;"",OR(NOT(ISNUMBER($E2)),NOT(ISNUMBER($F2)),$F2&lt;$E2))</formula>
    </cfRule>
  </conditionalFormatting>
  <conditionalFormatting sqref="E18:F500">
    <cfRule type="expression" dxfId="4" priority="2">
      <formula>AND($C18&lt;&gt;"",OR(NOT(ISNUMBER($E18)),NOT(ISNUMBER($F18)),$F18&lt;$E18))</formula>
    </cfRule>
  </conditionalFormatting>
  <conditionalFormatting sqref="F2:F47">
    <cfRule type="expression" dxfId="3" priority="1">
      <formula>AND($E2&lt;&gt;"",$F2&lt;&gt;"",$F2&lt;$E2)</formula>
    </cfRule>
  </conditionalFormatting>
  <conditionalFormatting sqref="G2">
    <cfRule type="expression" dxfId="2" priority="18">
      <formula>AND($E2&lt;&gt;"",$F2&lt;&gt;"",$F2&lt;$E2)</formula>
    </cfRule>
  </conditionalFormatting>
  <conditionalFormatting sqref="G4 G6 G8 G10 G12 G14 G16">
    <cfRule type="expression" dxfId="1" priority="11">
      <formula>AND($E4&lt;&gt;"",$F4&lt;&gt;"",$F4&lt;$E4)</formula>
    </cfRule>
  </conditionalFormatting>
  <conditionalFormatting sqref="G46">
    <cfRule type="expression" dxfId="0" priority="10">
      <formula>AND($E46&lt;&gt;"",$F46&lt;&gt;"",$F46&lt;$E46)</formula>
    </cfRule>
  </conditionalFormatting>
  <pageMargins left="0.7" right="0.7" top="0.75" bottom="0.75" header="0.3" footer="0.3"/>
  <pageSetup paperSize="9" orientation="landscape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5"/>
  <sheetViews>
    <sheetView showGridLines="0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5" sqref="A5"/>
    </sheetView>
  </sheetViews>
  <sheetFormatPr defaultColWidth="9" defaultRowHeight="14.25"/>
  <cols>
    <col min="1" max="1" width="13" style="6" customWidth="1"/>
    <col min="2" max="2" width="15" style="6" customWidth="1"/>
    <col min="3" max="3" width="14" style="6" customWidth="1"/>
    <col min="4" max="4" width="12" style="6" customWidth="1"/>
    <col min="5" max="5" width="25" style="6" customWidth="1"/>
    <col min="6" max="6" width="15" style="6" customWidth="1"/>
    <col min="7" max="7" width="18" style="49" customWidth="1"/>
    <col min="8" max="9" width="11.625" style="6" customWidth="1"/>
    <col min="10" max="10" width="17.5" style="6" customWidth="1"/>
    <col min="11" max="16384" width="9" style="6"/>
  </cols>
  <sheetData>
    <row r="1" spans="1:10" ht="18" customHeight="1">
      <c r="A1" s="52" t="s">
        <v>7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8.1" customHeight="1">
      <c r="A2" s="53" t="s">
        <v>8</v>
      </c>
      <c r="B2" s="53"/>
      <c r="C2" s="53"/>
      <c r="D2" s="53"/>
      <c r="E2" s="53"/>
      <c r="F2" s="53"/>
      <c r="G2" s="53"/>
      <c r="H2" s="53"/>
      <c r="I2" s="53"/>
      <c r="J2" s="53"/>
    </row>
    <row r="4" spans="1:10" ht="42" customHeight="1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</row>
    <row r="5" spans="1:10" ht="45.95" customHeight="1">
      <c r="A5" s="40">
        <f>IF(발령대장_입력!$C2="","",발령대장_입력!$E2)</f>
        <v>46082</v>
      </c>
      <c r="B5" s="8" t="str">
        <f>IF($A5="","",IF(기본설정·안내!$B$4="","",기본설정·안내!$B$4))</f>
        <v>학돌중학교</v>
      </c>
      <c r="C5" s="8" t="str">
        <f>IF($A5="","",IF(발령대장_입력!$B2="",발령대장_입력!$A2,발령대장_입력!$A2&amp;CHAR(10)&amp;"("&amp;발령대장_입력!$B2&amp;")"))</f>
        <v>기간제교사
(물리)</v>
      </c>
      <c r="D5" s="8" t="str">
        <f ca="1">IF($A5="","",발령대장_입력!$C2&amp;IF(발령대장_입력!$D2="","",CHAR(10)&amp;"("&amp;IF(AND(ISNUMBER(발령대장_입력!$D2),LEN(TEXT(발령대장_입력!$D2,"0"))&lt;6),TEXT(발령대장_입력!$D2,"yyyy. m. d."),IF(LEN(SUBSTITUTE(SUBSTITUTE(SUBSTITUTE(TRIM(발령대장_입력!$D2),"-",""),".","")," ",""))=13,TEXT(DATE(IF(OR(MID(SUBSTITUTE(SUBSTITUTE(SUBSTITUTE(TRIM(발령대장_입력!$D2),"-",""),".","")," ",""),7,1)="1",MID(SUBSTITUTE(SUBSTITUTE(SUBSTITUTE(TRIM(발령대장_입력!$D2),"-",""),".","")," ",""),7,1)="2",MID(SUBSTITUTE(SUBSTITUTE(SUBSTITUTE(TRIM(발령대장_입력!$D2),"-",""),".","")," ",""),7,1)="5",MID(SUBSTITUTE(SUBSTITUTE(SUBSTITUTE(TRIM(발령대장_입력!$D2),"-",""),".","")," ",""),7,1)="6"),1900+VALUE(LEFT(SUBSTITUTE(SUBSTITUTE(SUBSTITUTE(TRIM(발령대장_입력!$D2),"-",""),".","")," ",""),2)),IF(OR(MID(SUBSTITUTE(SUBSTITUTE(SUBSTITUTE(TRIM(발령대장_입력!$D2),"-",""),".","")," ",""),7,1)="3",MID(SUBSTITUTE(SUBSTITUTE(SUBSTITUTE(TRIM(발령대장_입력!$D2),"-",""),".","")," ",""),7,1)="4",MID(SUBSTITUTE(SUBSTITUTE(SUBSTITUTE(TRIM(발령대장_입력!$D2),"-",""),".","")," ",""),7,1)="7",MID(SUBSTITUTE(SUBSTITUTE(SUBSTITUTE(TRIM(발령대장_입력!$D2),"-",""),".","")," ",""),7,1)="8"),2000+VALUE(LEFT(SUBSTITUTE(SUBSTITUTE(SUBSTITUTE(TRIM(발령대장_입력!$D2),"-",""),".","")," ",""),2)),1800+VALUE(LEFT(SUBSTITUTE(SUBSTITUTE(SUBSTITUTE(TRIM(발령대장_입력!$D2),"-",""),".","")," ",""),2)))),VALUE(MID(SUBSTITUTE(SUBSTITUTE(SUBSTITUTE(TRIM(발령대장_입력!$D2),"-",""),".","")," ",""),3,2)),VALUE(MID(SUBSTITUTE(SUBSTITUTE(SUBSTITUTE(TRIM(발령대장_입력!$D2),"-",""),".","")," ",""),5,2))),"yyyy. m. d."),IF(LEN(SUBSTITUTE(SUBSTITUTE(SUBSTITUTE(TRIM(발령대장_입력!$D2),"-",""),".","")," ",""))=8,TEXT(DATE(VALUE(LEFT(SUBSTITUTE(SUBSTITUTE(SUBSTITUTE(TRIM(발령대장_입력!$D2),"-",""),".","")," ",""),4)),VALUE(MID(SUBSTITUTE(SUBSTITUTE(SUBSTITUTE(TRIM(발령대장_입력!$D2),"-",""),".","")," ",""),5,2)),VALUE(RIGHT(SUBSTITUTE(SUBSTITUTE(SUBSTITUTE(TRIM(발령대장_입력!$D2),"-",""),".","")," ",""),2))),"yyyy. m. d."),IF(LEN(SUBSTITUTE(SUBSTITUTE(SUBSTITUTE(TRIM(발령대장_입력!$D2),"-",""),".","")," ",""))=6,TEXT(DATE(IF(VALUE(LEFT(SUBSTITUTE(SUBSTITUTE(SUBSTITUTE(TRIM(발령대장_입력!$D2),"-",""),".","")," ",""),2))&lt;=MOD(YEAR(TODAY()),100),2000+VALUE(LEFT(SUBSTITUTE(SUBSTITUTE(SUBSTITUTE(TRIM(발령대장_입력!$D2),"-",""),".","")," ",""),2)),1900+VALUE(LEFT(SUBSTITUTE(SUBSTITUTE(SUBSTITUTE(TRIM(발령대장_입력!$D2),"-",""),".","")," ",""),2))),VALUE(MID(SUBSTITUTE(SUBSTITUTE(SUBSTITUTE(TRIM(발령대장_입력!$D2),"-",""),".","")," ",""),3,2)),VALUE(RIGHT(SUBSTITUTE(SUBSTITUTE(SUBSTITUTE(TRIM(발령대장_입력!$D2),"-",""),".","")," ",""),2))),"yyyy. m. d."),IFERROR(TEXT(DATEVALUE(발령대장_입력!$D2),"yyyy. m. d."),발령대장_입력!$D2)))))&amp;")"))</f>
        <v>예) 홍길동
(1990. 1. 1.)</v>
      </c>
      <c r="E5" s="8" t="str">
        <f>IF($A5="","",발령대장_입력!$A2&amp;"에 임함"&amp;IF(발령대장_입력!$B2="","",CHAR(10)&amp;"("&amp;발령대장_입력!$B2&amp;")")&amp;IF(발령대장_입력!$G2="","",CHAR(10)&amp;"("&amp;SUBSTITUTE(SUBSTITUTE(발령대장_입력!$G2,"호봉","")," ","")&amp;")호봉을 급함")&amp;CHAR(10)&amp;"임용기간: "&amp;YEAR(발령대장_입력!$E2)&amp;"."&amp;MONTH(발령대장_입력!$E2)&amp;"."&amp;DAY(발령대장_입력!$E2)&amp;"."&amp;" ~ "&amp;YEAR(발령대장_입력!$F2)&amp;"."&amp;MONTH(발령대장_입력!$F2)&amp;"."&amp;DAY(발령대장_입력!$F2)&amp;".")</f>
        <v>기간제교사에 임함
(물리)
(21)호봉을 급함
임용기간: 2026.3.1. ~ 2027.2.28.</v>
      </c>
      <c r="F5" s="8" t="str">
        <f>IF($A5="","",IF(기본설정·안내!$B$5="","",기본설정·안내!$B$5))</f>
        <v>학교장</v>
      </c>
      <c r="G5" s="48" t="str">
        <f>IF($A5="","",IF(기본설정·안내!$B$6="","",기본설정·안내!$B$6))</f>
        <v>학돌중-</v>
      </c>
      <c r="H5" s="8" t="str">
        <f>IF($A5="","",IF(기본설정·안내!$B$7="","",기본설정·안내!$B$7))</f>
        <v/>
      </c>
      <c r="I5" s="8" t="str">
        <f>IF($A5="","",IF(기본설정·안내!$B$8="","",기본설정·안내!$B$8))</f>
        <v/>
      </c>
      <c r="J5" s="9" t="str">
        <f>IF($A5="","",IF(기본설정·안내!$B$9="","",기본설정·안내!$B$9))</f>
        <v/>
      </c>
    </row>
    <row r="6" spans="1:10" ht="45.95" customHeight="1">
      <c r="A6" s="40" t="str">
        <f>IF(발령대장_입력!$C3="","",발령대장_입력!$E3)</f>
        <v/>
      </c>
      <c r="B6" s="8" t="str">
        <f>IF($A6="","",IF(기본설정·안내!$B$4="","",기본설정·안내!$B$4))</f>
        <v/>
      </c>
      <c r="C6" s="8" t="str">
        <f>IF($A6="","",IF(발령대장_입력!$B3="",발령대장_입력!$A3,발령대장_입력!$A3&amp;CHAR(10)&amp;"("&amp;발령대장_입력!$B3&amp;")"))</f>
        <v/>
      </c>
      <c r="D6" s="8" t="str">
        <f ca="1">IF($A6="","",발령대장_입력!$C3&amp;IF(발령대장_입력!$D3="","",CHAR(10)&amp;"("&amp;IF(AND(ISNUMBER(발령대장_입력!$D3),LEN(TEXT(발령대장_입력!$D3,"0"))&lt;6),TEXT(발령대장_입력!$D3,"yyyy. m. d."),IF(LEN(SUBSTITUTE(SUBSTITUTE(SUBSTITUTE(TRIM(발령대장_입력!$D3),"-",""),".","")," ",""))=13,TEXT(DATE(IF(OR(MID(SUBSTITUTE(SUBSTITUTE(SUBSTITUTE(TRIM(발령대장_입력!$D3),"-",""),".","")," ",""),7,1)="1",MID(SUBSTITUTE(SUBSTITUTE(SUBSTITUTE(TRIM(발령대장_입력!$D3),"-",""),".","")," ",""),7,1)="2",MID(SUBSTITUTE(SUBSTITUTE(SUBSTITUTE(TRIM(발령대장_입력!$D3),"-",""),".","")," ",""),7,1)="5",MID(SUBSTITUTE(SUBSTITUTE(SUBSTITUTE(TRIM(발령대장_입력!$D3),"-",""),".","")," ",""),7,1)="6"),1900+VALUE(LEFT(SUBSTITUTE(SUBSTITUTE(SUBSTITUTE(TRIM(발령대장_입력!$D3),"-",""),".","")," ",""),2)),IF(OR(MID(SUBSTITUTE(SUBSTITUTE(SUBSTITUTE(TRIM(발령대장_입력!$D3),"-",""),".","")," ",""),7,1)="3",MID(SUBSTITUTE(SUBSTITUTE(SUBSTITUTE(TRIM(발령대장_입력!$D3),"-",""),".","")," ",""),7,1)="4",MID(SUBSTITUTE(SUBSTITUTE(SUBSTITUTE(TRIM(발령대장_입력!$D3),"-",""),".","")," ",""),7,1)="7",MID(SUBSTITUTE(SUBSTITUTE(SUBSTITUTE(TRIM(발령대장_입력!$D3),"-",""),".","")," ",""),7,1)="8"),2000+VALUE(LEFT(SUBSTITUTE(SUBSTITUTE(SUBSTITUTE(TRIM(발령대장_입력!$D3),"-",""),".","")," ",""),2)),1800+VALUE(LEFT(SUBSTITUTE(SUBSTITUTE(SUBSTITUTE(TRIM(발령대장_입력!$D3),"-",""),".","")," ",""),2)))),VALUE(MID(SUBSTITUTE(SUBSTITUTE(SUBSTITUTE(TRIM(발령대장_입력!$D3),"-",""),".","")," ",""),3,2)),VALUE(MID(SUBSTITUTE(SUBSTITUTE(SUBSTITUTE(TRIM(발령대장_입력!$D3),"-",""),".","")," ",""),5,2))),"yyyy. m. d."),IF(LEN(SUBSTITUTE(SUBSTITUTE(SUBSTITUTE(TRIM(발령대장_입력!$D3),"-",""),".","")," ",""))=8,TEXT(DATE(VALUE(LEFT(SUBSTITUTE(SUBSTITUTE(SUBSTITUTE(TRIM(발령대장_입력!$D3),"-",""),".","")," ",""),4)),VALUE(MID(SUBSTITUTE(SUBSTITUTE(SUBSTITUTE(TRIM(발령대장_입력!$D3),"-",""),".","")," ",""),5,2)),VALUE(RIGHT(SUBSTITUTE(SUBSTITUTE(SUBSTITUTE(TRIM(발령대장_입력!$D3),"-",""),".","")," ",""),2))),"yyyy. m. d."),IF(LEN(SUBSTITUTE(SUBSTITUTE(SUBSTITUTE(TRIM(발령대장_입력!$D3),"-",""),".","")," ",""))=6,TEXT(DATE(IF(VALUE(LEFT(SUBSTITUTE(SUBSTITUTE(SUBSTITUTE(TRIM(발령대장_입력!$D3),"-",""),".","")," ",""),2))&lt;=MOD(YEAR(TODAY()),100),2000+VALUE(LEFT(SUBSTITUTE(SUBSTITUTE(SUBSTITUTE(TRIM(발령대장_입력!$D3),"-",""),".","")," ",""),2)),1900+VALUE(LEFT(SUBSTITUTE(SUBSTITUTE(SUBSTITUTE(TRIM(발령대장_입력!$D3),"-",""),".","")," ",""),2))),VALUE(MID(SUBSTITUTE(SUBSTITUTE(SUBSTITUTE(TRIM(발령대장_입력!$D3),"-",""),".","")," ",""),3,2)),VALUE(RIGHT(SUBSTITUTE(SUBSTITUTE(SUBSTITUTE(TRIM(발령대장_입력!$D3),"-",""),".","")," ",""),2))),"yyyy. m. d."),IFERROR(TEXT(DATEVALUE(발령대장_입력!$D3),"yyyy. m. d."),발령대장_입력!$D3)))))&amp;")"))</f>
        <v/>
      </c>
      <c r="E6" s="8" t="str">
        <f>IF($A6="","",발령대장_입력!$A3&amp;"에 임함"&amp;IF(발령대장_입력!$B3="","",CHAR(10)&amp;"("&amp;발령대장_입력!$B3&amp;")")&amp;IF(발령대장_입력!$G3="","",CHAR(10)&amp;"("&amp;SUBSTITUTE(SUBSTITUTE(발령대장_입력!$G3,"호봉","")," ","")&amp;")호봉을 급함")&amp;CHAR(10)&amp;"임용기간: "&amp;YEAR(발령대장_입력!$E3)&amp;"."&amp;MONTH(발령대장_입력!$E3)&amp;"."&amp;DAY(발령대장_입력!$E3)&amp;"."&amp;" ~ "&amp;YEAR(발령대장_입력!$F3)&amp;"."&amp;MONTH(발령대장_입력!$F3)&amp;"."&amp;DAY(발령대장_입력!$F3)&amp;".")</f>
        <v/>
      </c>
      <c r="F6" s="8" t="str">
        <f>IF($A6="","",IF(기본설정·안내!$B$5="","",기본설정·안내!$B$5))</f>
        <v/>
      </c>
      <c r="G6" s="48" t="str">
        <f>IF($A6="","",IF(기본설정·안내!$B$6="","",기본설정·안내!$B$6))</f>
        <v/>
      </c>
      <c r="H6" s="8" t="str">
        <f>IF($A6="","",IF(기본설정·안내!$B$7="","",기본설정·안내!$B$7))</f>
        <v/>
      </c>
      <c r="I6" s="8" t="str">
        <f>IF($A6="","",IF(기본설정·안내!$B$8="","",기본설정·안내!$B$8))</f>
        <v/>
      </c>
      <c r="J6" s="8" t="str">
        <f>IF($A6="","",IF(기본설정·안내!$B$9="","",기본설정·안내!$B$9))</f>
        <v/>
      </c>
    </row>
    <row r="7" spans="1:10" ht="45.95" customHeight="1">
      <c r="A7" s="40" t="str">
        <f>IF(발령대장_입력!$C4="","",발령대장_입력!$E4)</f>
        <v/>
      </c>
      <c r="B7" s="8" t="str">
        <f>IF($A7="","",IF(기본설정·안내!$B$4="","",기본설정·안내!$B$4))</f>
        <v/>
      </c>
      <c r="C7" s="8" t="str">
        <f>IF($A7="","",IF(발령대장_입력!$B4="",발령대장_입력!$A4,발령대장_입력!$A4&amp;CHAR(10)&amp;"("&amp;발령대장_입력!$B4&amp;")"))</f>
        <v/>
      </c>
      <c r="D7" s="8" t="str">
        <f ca="1">IF($A7="","",발령대장_입력!$C4&amp;IF(발령대장_입력!$D4="","",CHAR(10)&amp;"("&amp;IF(AND(ISNUMBER(발령대장_입력!$D4),LEN(TEXT(발령대장_입력!$D4,"0"))&lt;6),TEXT(발령대장_입력!$D4,"yyyy. m. d."),IF(LEN(SUBSTITUTE(SUBSTITUTE(SUBSTITUTE(TRIM(발령대장_입력!$D4),"-",""),".","")," ",""))=13,TEXT(DATE(IF(OR(MID(SUBSTITUTE(SUBSTITUTE(SUBSTITUTE(TRIM(발령대장_입력!$D4),"-",""),".","")," ",""),7,1)="1",MID(SUBSTITUTE(SUBSTITUTE(SUBSTITUTE(TRIM(발령대장_입력!$D4),"-",""),".","")," ",""),7,1)="2",MID(SUBSTITUTE(SUBSTITUTE(SUBSTITUTE(TRIM(발령대장_입력!$D4),"-",""),".","")," ",""),7,1)="5",MID(SUBSTITUTE(SUBSTITUTE(SUBSTITUTE(TRIM(발령대장_입력!$D4),"-",""),".","")," ",""),7,1)="6"),1900+VALUE(LEFT(SUBSTITUTE(SUBSTITUTE(SUBSTITUTE(TRIM(발령대장_입력!$D4),"-",""),".","")," ",""),2)),IF(OR(MID(SUBSTITUTE(SUBSTITUTE(SUBSTITUTE(TRIM(발령대장_입력!$D4),"-",""),".","")," ",""),7,1)="3",MID(SUBSTITUTE(SUBSTITUTE(SUBSTITUTE(TRIM(발령대장_입력!$D4),"-",""),".","")," ",""),7,1)="4",MID(SUBSTITUTE(SUBSTITUTE(SUBSTITUTE(TRIM(발령대장_입력!$D4),"-",""),".","")," ",""),7,1)="7",MID(SUBSTITUTE(SUBSTITUTE(SUBSTITUTE(TRIM(발령대장_입력!$D4),"-",""),".","")," ",""),7,1)="8"),2000+VALUE(LEFT(SUBSTITUTE(SUBSTITUTE(SUBSTITUTE(TRIM(발령대장_입력!$D4),"-",""),".","")," ",""),2)),1800+VALUE(LEFT(SUBSTITUTE(SUBSTITUTE(SUBSTITUTE(TRIM(발령대장_입력!$D4),"-",""),".","")," ",""),2)))),VALUE(MID(SUBSTITUTE(SUBSTITUTE(SUBSTITUTE(TRIM(발령대장_입력!$D4),"-",""),".","")," ",""),3,2)),VALUE(MID(SUBSTITUTE(SUBSTITUTE(SUBSTITUTE(TRIM(발령대장_입력!$D4),"-",""),".","")," ",""),5,2))),"yyyy. m. d."),IF(LEN(SUBSTITUTE(SUBSTITUTE(SUBSTITUTE(TRIM(발령대장_입력!$D4),"-",""),".","")," ",""))=8,TEXT(DATE(VALUE(LEFT(SUBSTITUTE(SUBSTITUTE(SUBSTITUTE(TRIM(발령대장_입력!$D4),"-",""),".","")," ",""),4)),VALUE(MID(SUBSTITUTE(SUBSTITUTE(SUBSTITUTE(TRIM(발령대장_입력!$D4),"-",""),".","")," ",""),5,2)),VALUE(RIGHT(SUBSTITUTE(SUBSTITUTE(SUBSTITUTE(TRIM(발령대장_입력!$D4),"-",""),".","")," ",""),2))),"yyyy. m. d."),IF(LEN(SUBSTITUTE(SUBSTITUTE(SUBSTITUTE(TRIM(발령대장_입력!$D4),"-",""),".","")," ",""))=6,TEXT(DATE(IF(VALUE(LEFT(SUBSTITUTE(SUBSTITUTE(SUBSTITUTE(TRIM(발령대장_입력!$D4),"-",""),".","")," ",""),2))&lt;=MOD(YEAR(TODAY()),100),2000+VALUE(LEFT(SUBSTITUTE(SUBSTITUTE(SUBSTITUTE(TRIM(발령대장_입력!$D4),"-",""),".","")," ",""),2)),1900+VALUE(LEFT(SUBSTITUTE(SUBSTITUTE(SUBSTITUTE(TRIM(발령대장_입력!$D4),"-",""),".","")," ",""),2))),VALUE(MID(SUBSTITUTE(SUBSTITUTE(SUBSTITUTE(TRIM(발령대장_입력!$D4),"-",""),".","")," ",""),3,2)),VALUE(RIGHT(SUBSTITUTE(SUBSTITUTE(SUBSTITUTE(TRIM(발령대장_입력!$D4),"-",""),".","")," ",""),2))),"yyyy. m. d."),IFERROR(TEXT(DATEVALUE(발령대장_입력!$D4),"yyyy. m. d."),발령대장_입력!$D4)))))&amp;")"))</f>
        <v/>
      </c>
      <c r="E7" s="8" t="str">
        <f>IF($A7="","",발령대장_입력!$A4&amp;"에 임함"&amp;IF(발령대장_입력!$B4="","",CHAR(10)&amp;"("&amp;발령대장_입력!$B4&amp;")")&amp;IF(발령대장_입력!$G4="","",CHAR(10)&amp;"("&amp;SUBSTITUTE(SUBSTITUTE(발령대장_입력!$G4,"호봉","")," ","")&amp;")호봉을 급함")&amp;CHAR(10)&amp;"임용기간: "&amp;YEAR(발령대장_입력!$E4)&amp;"."&amp;MONTH(발령대장_입력!$E4)&amp;"."&amp;DAY(발령대장_입력!$E4)&amp;"."&amp;" ~ "&amp;YEAR(발령대장_입력!$F4)&amp;"."&amp;MONTH(발령대장_입력!$F4)&amp;"."&amp;DAY(발령대장_입력!$F4)&amp;".")</f>
        <v/>
      </c>
      <c r="F7" s="8" t="str">
        <f>IF($A7="","",IF(기본설정·안내!$B$5="","",기본설정·안내!$B$5))</f>
        <v/>
      </c>
      <c r="G7" s="48" t="str">
        <f>IF($A7="","",IF(기본설정·안내!$B$6="","",기본설정·안내!$B$6))</f>
        <v/>
      </c>
      <c r="H7" s="8" t="str">
        <f>IF($A7="","",IF(기본설정·안내!$B$7="","",기본설정·안내!$B$7))</f>
        <v/>
      </c>
      <c r="I7" s="8" t="str">
        <f>IF($A7="","",IF(기본설정·안내!$B$8="","",기본설정·안내!$B$8))</f>
        <v/>
      </c>
      <c r="J7" s="8" t="str">
        <f>IF($A7="","",IF(기본설정·안내!$B$9="","",기본설정·안내!$B$9))</f>
        <v/>
      </c>
    </row>
    <row r="8" spans="1:10" ht="45.95" customHeight="1">
      <c r="A8" s="40" t="str">
        <f>IF(발령대장_입력!$C5="","",발령대장_입력!$E5)</f>
        <v/>
      </c>
      <c r="B8" s="8" t="str">
        <f>IF($A8="","",IF(기본설정·안내!$B$4="","",기본설정·안내!$B$4))</f>
        <v/>
      </c>
      <c r="C8" s="8" t="str">
        <f>IF($A8="","",IF(발령대장_입력!$B5="",발령대장_입력!$A5,발령대장_입력!$A5&amp;CHAR(10)&amp;"("&amp;발령대장_입력!$B5&amp;")"))</f>
        <v/>
      </c>
      <c r="D8" s="8" t="str">
        <f ca="1">IF($A8="","",발령대장_입력!$C5&amp;IF(발령대장_입력!$D5="","",CHAR(10)&amp;"("&amp;IF(AND(ISNUMBER(발령대장_입력!$D5),LEN(TEXT(발령대장_입력!$D5,"0"))&lt;6),TEXT(발령대장_입력!$D5,"yyyy. m. d."),IF(LEN(SUBSTITUTE(SUBSTITUTE(SUBSTITUTE(TRIM(발령대장_입력!$D5),"-",""),".","")," ",""))=13,TEXT(DATE(IF(OR(MID(SUBSTITUTE(SUBSTITUTE(SUBSTITUTE(TRIM(발령대장_입력!$D5),"-",""),".","")," ",""),7,1)="1",MID(SUBSTITUTE(SUBSTITUTE(SUBSTITUTE(TRIM(발령대장_입력!$D5),"-",""),".","")," ",""),7,1)="2",MID(SUBSTITUTE(SUBSTITUTE(SUBSTITUTE(TRIM(발령대장_입력!$D5),"-",""),".","")," ",""),7,1)="5",MID(SUBSTITUTE(SUBSTITUTE(SUBSTITUTE(TRIM(발령대장_입력!$D5),"-",""),".","")," ",""),7,1)="6"),1900+VALUE(LEFT(SUBSTITUTE(SUBSTITUTE(SUBSTITUTE(TRIM(발령대장_입력!$D5),"-",""),".","")," ",""),2)),IF(OR(MID(SUBSTITUTE(SUBSTITUTE(SUBSTITUTE(TRIM(발령대장_입력!$D5),"-",""),".","")," ",""),7,1)="3",MID(SUBSTITUTE(SUBSTITUTE(SUBSTITUTE(TRIM(발령대장_입력!$D5),"-",""),".","")," ",""),7,1)="4",MID(SUBSTITUTE(SUBSTITUTE(SUBSTITUTE(TRIM(발령대장_입력!$D5),"-",""),".","")," ",""),7,1)="7",MID(SUBSTITUTE(SUBSTITUTE(SUBSTITUTE(TRIM(발령대장_입력!$D5),"-",""),".","")," ",""),7,1)="8"),2000+VALUE(LEFT(SUBSTITUTE(SUBSTITUTE(SUBSTITUTE(TRIM(발령대장_입력!$D5),"-",""),".","")," ",""),2)),1800+VALUE(LEFT(SUBSTITUTE(SUBSTITUTE(SUBSTITUTE(TRIM(발령대장_입력!$D5),"-",""),".","")," ",""),2)))),VALUE(MID(SUBSTITUTE(SUBSTITUTE(SUBSTITUTE(TRIM(발령대장_입력!$D5),"-",""),".","")," ",""),3,2)),VALUE(MID(SUBSTITUTE(SUBSTITUTE(SUBSTITUTE(TRIM(발령대장_입력!$D5),"-",""),".","")," ",""),5,2))),"yyyy. m. d."),IF(LEN(SUBSTITUTE(SUBSTITUTE(SUBSTITUTE(TRIM(발령대장_입력!$D5),"-",""),".","")," ",""))=8,TEXT(DATE(VALUE(LEFT(SUBSTITUTE(SUBSTITUTE(SUBSTITUTE(TRIM(발령대장_입력!$D5),"-",""),".","")," ",""),4)),VALUE(MID(SUBSTITUTE(SUBSTITUTE(SUBSTITUTE(TRIM(발령대장_입력!$D5),"-",""),".","")," ",""),5,2)),VALUE(RIGHT(SUBSTITUTE(SUBSTITUTE(SUBSTITUTE(TRIM(발령대장_입력!$D5),"-",""),".","")," ",""),2))),"yyyy. m. d."),IF(LEN(SUBSTITUTE(SUBSTITUTE(SUBSTITUTE(TRIM(발령대장_입력!$D5),"-",""),".","")," ",""))=6,TEXT(DATE(IF(VALUE(LEFT(SUBSTITUTE(SUBSTITUTE(SUBSTITUTE(TRIM(발령대장_입력!$D5),"-",""),".","")," ",""),2))&lt;=MOD(YEAR(TODAY()),100),2000+VALUE(LEFT(SUBSTITUTE(SUBSTITUTE(SUBSTITUTE(TRIM(발령대장_입력!$D5),"-",""),".","")," ",""),2)),1900+VALUE(LEFT(SUBSTITUTE(SUBSTITUTE(SUBSTITUTE(TRIM(발령대장_입력!$D5),"-",""),".","")," ",""),2))),VALUE(MID(SUBSTITUTE(SUBSTITUTE(SUBSTITUTE(TRIM(발령대장_입력!$D5),"-",""),".","")," ",""),3,2)),VALUE(RIGHT(SUBSTITUTE(SUBSTITUTE(SUBSTITUTE(TRIM(발령대장_입력!$D5),"-",""),".","")," ",""),2))),"yyyy. m. d."),IFERROR(TEXT(DATEVALUE(발령대장_입력!$D5),"yyyy. m. d."),발령대장_입력!$D5)))))&amp;")"))</f>
        <v/>
      </c>
      <c r="E8" s="8" t="str">
        <f>IF($A8="","",발령대장_입력!$A5&amp;"에 임함"&amp;IF(발령대장_입력!$B5="","",CHAR(10)&amp;"("&amp;발령대장_입력!$B5&amp;")")&amp;IF(발령대장_입력!$G5="","",CHAR(10)&amp;"("&amp;SUBSTITUTE(SUBSTITUTE(발령대장_입력!$G5,"호봉","")," ","")&amp;")호봉을 급함")&amp;CHAR(10)&amp;"임용기간: "&amp;YEAR(발령대장_입력!$E5)&amp;"."&amp;MONTH(발령대장_입력!$E5)&amp;"."&amp;DAY(발령대장_입력!$E5)&amp;"."&amp;" ~ "&amp;YEAR(발령대장_입력!$F5)&amp;"."&amp;MONTH(발령대장_입력!$F5)&amp;"."&amp;DAY(발령대장_입력!$F5)&amp;".")</f>
        <v/>
      </c>
      <c r="F8" s="8" t="str">
        <f>IF($A8="","",IF(기본설정·안내!$B$5="","",기본설정·안내!$B$5))</f>
        <v/>
      </c>
      <c r="G8" s="48" t="str">
        <f>IF($A8="","",IF(기본설정·안내!$B$6="","",기본설정·안내!$B$6))</f>
        <v/>
      </c>
      <c r="H8" s="8" t="str">
        <f>IF($A8="","",IF(기본설정·안내!$B$7="","",기본설정·안내!$B$7))</f>
        <v/>
      </c>
      <c r="I8" s="8" t="str">
        <f>IF($A8="","",IF(기본설정·안내!$B$8="","",기본설정·안내!$B$8))</f>
        <v/>
      </c>
      <c r="J8" s="8" t="str">
        <f>IF($A8="","",IF(기본설정·안내!$B$9="","",기본설정·안내!$B$9))</f>
        <v/>
      </c>
    </row>
    <row r="9" spans="1:10" ht="45.95" customHeight="1">
      <c r="A9" s="40" t="str">
        <f>IF(발령대장_입력!$C6="","",발령대장_입력!$E6)</f>
        <v/>
      </c>
      <c r="B9" s="8" t="str">
        <f>IF($A9="","",IF(기본설정·안내!$B$4="","",기본설정·안내!$B$4))</f>
        <v/>
      </c>
      <c r="C9" s="8" t="str">
        <f>IF($A9="","",IF(발령대장_입력!$B6="",발령대장_입력!$A6,발령대장_입력!$A6&amp;CHAR(10)&amp;"("&amp;발령대장_입력!$B6&amp;")"))</f>
        <v/>
      </c>
      <c r="D9" s="8" t="str">
        <f ca="1">IF($A9="","",발령대장_입력!$C6&amp;IF(발령대장_입력!$D6="","",CHAR(10)&amp;"("&amp;IF(AND(ISNUMBER(발령대장_입력!$D6),LEN(TEXT(발령대장_입력!$D6,"0"))&lt;6),TEXT(발령대장_입력!$D6,"yyyy. m. d."),IF(LEN(SUBSTITUTE(SUBSTITUTE(SUBSTITUTE(TRIM(발령대장_입력!$D6),"-",""),".","")," ",""))=13,TEXT(DATE(IF(OR(MID(SUBSTITUTE(SUBSTITUTE(SUBSTITUTE(TRIM(발령대장_입력!$D6),"-",""),".","")," ",""),7,1)="1",MID(SUBSTITUTE(SUBSTITUTE(SUBSTITUTE(TRIM(발령대장_입력!$D6),"-",""),".","")," ",""),7,1)="2",MID(SUBSTITUTE(SUBSTITUTE(SUBSTITUTE(TRIM(발령대장_입력!$D6),"-",""),".","")," ",""),7,1)="5",MID(SUBSTITUTE(SUBSTITUTE(SUBSTITUTE(TRIM(발령대장_입력!$D6),"-",""),".","")," ",""),7,1)="6"),1900+VALUE(LEFT(SUBSTITUTE(SUBSTITUTE(SUBSTITUTE(TRIM(발령대장_입력!$D6),"-",""),".","")," ",""),2)),IF(OR(MID(SUBSTITUTE(SUBSTITUTE(SUBSTITUTE(TRIM(발령대장_입력!$D6),"-",""),".","")," ",""),7,1)="3",MID(SUBSTITUTE(SUBSTITUTE(SUBSTITUTE(TRIM(발령대장_입력!$D6),"-",""),".","")," ",""),7,1)="4",MID(SUBSTITUTE(SUBSTITUTE(SUBSTITUTE(TRIM(발령대장_입력!$D6),"-",""),".","")," ",""),7,1)="7",MID(SUBSTITUTE(SUBSTITUTE(SUBSTITUTE(TRIM(발령대장_입력!$D6),"-",""),".","")," ",""),7,1)="8"),2000+VALUE(LEFT(SUBSTITUTE(SUBSTITUTE(SUBSTITUTE(TRIM(발령대장_입력!$D6),"-",""),".","")," ",""),2)),1800+VALUE(LEFT(SUBSTITUTE(SUBSTITUTE(SUBSTITUTE(TRIM(발령대장_입력!$D6),"-",""),".","")," ",""),2)))),VALUE(MID(SUBSTITUTE(SUBSTITUTE(SUBSTITUTE(TRIM(발령대장_입력!$D6),"-",""),".","")," ",""),3,2)),VALUE(MID(SUBSTITUTE(SUBSTITUTE(SUBSTITUTE(TRIM(발령대장_입력!$D6),"-",""),".","")," ",""),5,2))),"yyyy. m. d."),IF(LEN(SUBSTITUTE(SUBSTITUTE(SUBSTITUTE(TRIM(발령대장_입력!$D6),"-",""),".","")," ",""))=8,TEXT(DATE(VALUE(LEFT(SUBSTITUTE(SUBSTITUTE(SUBSTITUTE(TRIM(발령대장_입력!$D6),"-",""),".","")," ",""),4)),VALUE(MID(SUBSTITUTE(SUBSTITUTE(SUBSTITUTE(TRIM(발령대장_입력!$D6),"-",""),".","")," ",""),5,2)),VALUE(RIGHT(SUBSTITUTE(SUBSTITUTE(SUBSTITUTE(TRIM(발령대장_입력!$D6),"-",""),".","")," ",""),2))),"yyyy. m. d."),IF(LEN(SUBSTITUTE(SUBSTITUTE(SUBSTITUTE(TRIM(발령대장_입력!$D6),"-",""),".","")," ",""))=6,TEXT(DATE(IF(VALUE(LEFT(SUBSTITUTE(SUBSTITUTE(SUBSTITUTE(TRIM(발령대장_입력!$D6),"-",""),".","")," ",""),2))&lt;=MOD(YEAR(TODAY()),100),2000+VALUE(LEFT(SUBSTITUTE(SUBSTITUTE(SUBSTITUTE(TRIM(발령대장_입력!$D6),"-",""),".","")," ",""),2)),1900+VALUE(LEFT(SUBSTITUTE(SUBSTITUTE(SUBSTITUTE(TRIM(발령대장_입력!$D6),"-",""),".","")," ",""),2))),VALUE(MID(SUBSTITUTE(SUBSTITUTE(SUBSTITUTE(TRIM(발령대장_입력!$D6),"-",""),".","")," ",""),3,2)),VALUE(RIGHT(SUBSTITUTE(SUBSTITUTE(SUBSTITUTE(TRIM(발령대장_입력!$D6),"-",""),".","")," ",""),2))),"yyyy. m. d."),IFERROR(TEXT(DATEVALUE(발령대장_입력!$D6),"yyyy. m. d."),발령대장_입력!$D6)))))&amp;")"))</f>
        <v/>
      </c>
      <c r="E9" s="8" t="str">
        <f>IF($A9="","",발령대장_입력!$A6&amp;"에 임함"&amp;IF(발령대장_입력!$B6="","",CHAR(10)&amp;"("&amp;발령대장_입력!$B6&amp;")")&amp;IF(발령대장_입력!$G6="","",CHAR(10)&amp;"("&amp;SUBSTITUTE(SUBSTITUTE(발령대장_입력!$G6,"호봉","")," ","")&amp;")호봉을 급함")&amp;CHAR(10)&amp;"임용기간: "&amp;YEAR(발령대장_입력!$E6)&amp;"."&amp;MONTH(발령대장_입력!$E6)&amp;"."&amp;DAY(발령대장_입력!$E6)&amp;"."&amp;" ~ "&amp;YEAR(발령대장_입력!$F6)&amp;"."&amp;MONTH(발령대장_입력!$F6)&amp;"."&amp;DAY(발령대장_입력!$F6)&amp;".")</f>
        <v/>
      </c>
      <c r="F9" s="8" t="str">
        <f>IF($A9="","",IF(기본설정·안내!$B$5="","",기본설정·안내!$B$5))</f>
        <v/>
      </c>
      <c r="G9" s="48" t="str">
        <f>IF($A9="","",IF(기본설정·안내!$B$6="","",기본설정·안내!$B$6))</f>
        <v/>
      </c>
      <c r="H9" s="8" t="str">
        <f>IF($A9="","",IF(기본설정·안내!$B$7="","",기본설정·안내!$B$7))</f>
        <v/>
      </c>
      <c r="I9" s="8" t="str">
        <f>IF($A9="","",IF(기본설정·안내!$B$8="","",기본설정·안내!$B$8))</f>
        <v/>
      </c>
      <c r="J9" s="8" t="str">
        <f>IF($A9="","",IF(기본설정·안내!$B$9="","",기본설정·안내!$B$9))</f>
        <v/>
      </c>
    </row>
    <row r="10" spans="1:10" ht="45.95" customHeight="1">
      <c r="A10" s="40" t="str">
        <f>IF(발령대장_입력!$C7="","",발령대장_입력!$E7)</f>
        <v/>
      </c>
      <c r="B10" s="8" t="str">
        <f>IF($A10="","",IF(기본설정·안내!$B$4="","",기본설정·안내!$B$4))</f>
        <v/>
      </c>
      <c r="C10" s="8" t="str">
        <f>IF($A10="","",IF(발령대장_입력!$B7="",발령대장_입력!$A7,발령대장_입력!$A7&amp;CHAR(10)&amp;"("&amp;발령대장_입력!$B7&amp;")"))</f>
        <v/>
      </c>
      <c r="D10" s="8" t="str">
        <f ca="1">IF($A10="","",발령대장_입력!$C7&amp;IF(발령대장_입력!$D7="","",CHAR(10)&amp;"("&amp;IF(AND(ISNUMBER(발령대장_입력!$D7),LEN(TEXT(발령대장_입력!$D7,"0"))&lt;6),TEXT(발령대장_입력!$D7,"yyyy. m. d."),IF(LEN(SUBSTITUTE(SUBSTITUTE(SUBSTITUTE(TRIM(발령대장_입력!$D7),"-",""),".","")," ",""))=13,TEXT(DATE(IF(OR(MID(SUBSTITUTE(SUBSTITUTE(SUBSTITUTE(TRIM(발령대장_입력!$D7),"-",""),".","")," ",""),7,1)="1",MID(SUBSTITUTE(SUBSTITUTE(SUBSTITUTE(TRIM(발령대장_입력!$D7),"-",""),".","")," ",""),7,1)="2",MID(SUBSTITUTE(SUBSTITUTE(SUBSTITUTE(TRIM(발령대장_입력!$D7),"-",""),".","")," ",""),7,1)="5",MID(SUBSTITUTE(SUBSTITUTE(SUBSTITUTE(TRIM(발령대장_입력!$D7),"-",""),".","")," ",""),7,1)="6"),1900+VALUE(LEFT(SUBSTITUTE(SUBSTITUTE(SUBSTITUTE(TRIM(발령대장_입력!$D7),"-",""),".","")," ",""),2)),IF(OR(MID(SUBSTITUTE(SUBSTITUTE(SUBSTITUTE(TRIM(발령대장_입력!$D7),"-",""),".","")," ",""),7,1)="3",MID(SUBSTITUTE(SUBSTITUTE(SUBSTITUTE(TRIM(발령대장_입력!$D7),"-",""),".","")," ",""),7,1)="4",MID(SUBSTITUTE(SUBSTITUTE(SUBSTITUTE(TRIM(발령대장_입력!$D7),"-",""),".","")," ",""),7,1)="7",MID(SUBSTITUTE(SUBSTITUTE(SUBSTITUTE(TRIM(발령대장_입력!$D7),"-",""),".","")," ",""),7,1)="8"),2000+VALUE(LEFT(SUBSTITUTE(SUBSTITUTE(SUBSTITUTE(TRIM(발령대장_입력!$D7),"-",""),".","")," ",""),2)),1800+VALUE(LEFT(SUBSTITUTE(SUBSTITUTE(SUBSTITUTE(TRIM(발령대장_입력!$D7),"-",""),".","")," ",""),2)))),VALUE(MID(SUBSTITUTE(SUBSTITUTE(SUBSTITUTE(TRIM(발령대장_입력!$D7),"-",""),".","")," ",""),3,2)),VALUE(MID(SUBSTITUTE(SUBSTITUTE(SUBSTITUTE(TRIM(발령대장_입력!$D7),"-",""),".","")," ",""),5,2))),"yyyy. m. d."),IF(LEN(SUBSTITUTE(SUBSTITUTE(SUBSTITUTE(TRIM(발령대장_입력!$D7),"-",""),".","")," ",""))=8,TEXT(DATE(VALUE(LEFT(SUBSTITUTE(SUBSTITUTE(SUBSTITUTE(TRIM(발령대장_입력!$D7),"-",""),".","")," ",""),4)),VALUE(MID(SUBSTITUTE(SUBSTITUTE(SUBSTITUTE(TRIM(발령대장_입력!$D7),"-",""),".","")," ",""),5,2)),VALUE(RIGHT(SUBSTITUTE(SUBSTITUTE(SUBSTITUTE(TRIM(발령대장_입력!$D7),"-",""),".","")," ",""),2))),"yyyy. m. d."),IF(LEN(SUBSTITUTE(SUBSTITUTE(SUBSTITUTE(TRIM(발령대장_입력!$D7),"-",""),".","")," ",""))=6,TEXT(DATE(IF(VALUE(LEFT(SUBSTITUTE(SUBSTITUTE(SUBSTITUTE(TRIM(발령대장_입력!$D7),"-",""),".","")," ",""),2))&lt;=MOD(YEAR(TODAY()),100),2000+VALUE(LEFT(SUBSTITUTE(SUBSTITUTE(SUBSTITUTE(TRIM(발령대장_입력!$D7),"-",""),".","")," ",""),2)),1900+VALUE(LEFT(SUBSTITUTE(SUBSTITUTE(SUBSTITUTE(TRIM(발령대장_입력!$D7),"-",""),".","")," ",""),2))),VALUE(MID(SUBSTITUTE(SUBSTITUTE(SUBSTITUTE(TRIM(발령대장_입력!$D7),"-",""),".","")," ",""),3,2)),VALUE(RIGHT(SUBSTITUTE(SUBSTITUTE(SUBSTITUTE(TRIM(발령대장_입력!$D7),"-",""),".","")," ",""),2))),"yyyy. m. d."),IFERROR(TEXT(DATEVALUE(발령대장_입력!$D7),"yyyy. m. d."),발령대장_입력!$D7)))))&amp;")"))</f>
        <v/>
      </c>
      <c r="E10" s="8" t="str">
        <f>IF($A10="","",발령대장_입력!$A7&amp;"에 임함"&amp;IF(발령대장_입력!$B7="","",CHAR(10)&amp;"("&amp;발령대장_입력!$B7&amp;")")&amp;IF(발령대장_입력!$G7="","",CHAR(10)&amp;"("&amp;SUBSTITUTE(SUBSTITUTE(발령대장_입력!$G7,"호봉","")," ","")&amp;")호봉을 급함")&amp;CHAR(10)&amp;"임용기간: "&amp;YEAR(발령대장_입력!$E7)&amp;"."&amp;MONTH(발령대장_입력!$E7)&amp;"."&amp;DAY(발령대장_입력!$E7)&amp;"."&amp;" ~ "&amp;YEAR(발령대장_입력!$F7)&amp;"."&amp;MONTH(발령대장_입력!$F7)&amp;"."&amp;DAY(발령대장_입력!$F7)&amp;".")</f>
        <v/>
      </c>
      <c r="F10" s="8" t="str">
        <f>IF($A10="","",IF(기본설정·안내!$B$5="","",기본설정·안내!$B$5))</f>
        <v/>
      </c>
      <c r="G10" s="48" t="str">
        <f>IF($A10="","",IF(기본설정·안내!$B$6="","",기본설정·안내!$B$6))</f>
        <v/>
      </c>
      <c r="H10" s="8" t="str">
        <f>IF($A10="","",IF(기본설정·안내!$B$7="","",기본설정·안내!$B$7))</f>
        <v/>
      </c>
      <c r="I10" s="8" t="str">
        <f>IF($A10="","",IF(기본설정·안내!$B$8="","",기본설정·안내!$B$8))</f>
        <v/>
      </c>
      <c r="J10" s="8" t="str">
        <f>IF($A10="","",IF(기본설정·안내!$B$9="","",기본설정·안내!$B$9))</f>
        <v/>
      </c>
    </row>
    <row r="11" spans="1:10" ht="45.95" customHeight="1">
      <c r="A11" s="40" t="str">
        <f>IF(발령대장_입력!$C8="","",발령대장_입력!$E8)</f>
        <v/>
      </c>
      <c r="B11" s="8" t="str">
        <f>IF($A11="","",IF(기본설정·안내!$B$4="","",기본설정·안내!$B$4))</f>
        <v/>
      </c>
      <c r="C11" s="8" t="str">
        <f>IF($A11="","",IF(발령대장_입력!$B8="",발령대장_입력!$A8,발령대장_입력!$A8&amp;CHAR(10)&amp;"("&amp;발령대장_입력!$B8&amp;")"))</f>
        <v/>
      </c>
      <c r="D11" s="8" t="str">
        <f ca="1">IF($A11="","",발령대장_입력!$C8&amp;IF(발령대장_입력!$D8="","",CHAR(10)&amp;"("&amp;IF(AND(ISNUMBER(발령대장_입력!$D8),LEN(TEXT(발령대장_입력!$D8,"0"))&lt;6),TEXT(발령대장_입력!$D8,"yyyy. m. d."),IF(LEN(SUBSTITUTE(SUBSTITUTE(SUBSTITUTE(TRIM(발령대장_입력!$D8),"-",""),".","")," ",""))=13,TEXT(DATE(IF(OR(MID(SUBSTITUTE(SUBSTITUTE(SUBSTITUTE(TRIM(발령대장_입력!$D8),"-",""),".","")," ",""),7,1)="1",MID(SUBSTITUTE(SUBSTITUTE(SUBSTITUTE(TRIM(발령대장_입력!$D8),"-",""),".","")," ",""),7,1)="2",MID(SUBSTITUTE(SUBSTITUTE(SUBSTITUTE(TRIM(발령대장_입력!$D8),"-",""),".","")," ",""),7,1)="5",MID(SUBSTITUTE(SUBSTITUTE(SUBSTITUTE(TRIM(발령대장_입력!$D8),"-",""),".","")," ",""),7,1)="6"),1900+VALUE(LEFT(SUBSTITUTE(SUBSTITUTE(SUBSTITUTE(TRIM(발령대장_입력!$D8),"-",""),".","")," ",""),2)),IF(OR(MID(SUBSTITUTE(SUBSTITUTE(SUBSTITUTE(TRIM(발령대장_입력!$D8),"-",""),".","")," ",""),7,1)="3",MID(SUBSTITUTE(SUBSTITUTE(SUBSTITUTE(TRIM(발령대장_입력!$D8),"-",""),".","")," ",""),7,1)="4",MID(SUBSTITUTE(SUBSTITUTE(SUBSTITUTE(TRIM(발령대장_입력!$D8),"-",""),".","")," ",""),7,1)="7",MID(SUBSTITUTE(SUBSTITUTE(SUBSTITUTE(TRIM(발령대장_입력!$D8),"-",""),".","")," ",""),7,1)="8"),2000+VALUE(LEFT(SUBSTITUTE(SUBSTITUTE(SUBSTITUTE(TRIM(발령대장_입력!$D8),"-",""),".","")," ",""),2)),1800+VALUE(LEFT(SUBSTITUTE(SUBSTITUTE(SUBSTITUTE(TRIM(발령대장_입력!$D8),"-",""),".","")," ",""),2)))),VALUE(MID(SUBSTITUTE(SUBSTITUTE(SUBSTITUTE(TRIM(발령대장_입력!$D8),"-",""),".","")," ",""),3,2)),VALUE(MID(SUBSTITUTE(SUBSTITUTE(SUBSTITUTE(TRIM(발령대장_입력!$D8),"-",""),".","")," ",""),5,2))),"yyyy. m. d."),IF(LEN(SUBSTITUTE(SUBSTITUTE(SUBSTITUTE(TRIM(발령대장_입력!$D8),"-",""),".","")," ",""))=8,TEXT(DATE(VALUE(LEFT(SUBSTITUTE(SUBSTITUTE(SUBSTITUTE(TRIM(발령대장_입력!$D8),"-",""),".","")," ",""),4)),VALUE(MID(SUBSTITUTE(SUBSTITUTE(SUBSTITUTE(TRIM(발령대장_입력!$D8),"-",""),".","")," ",""),5,2)),VALUE(RIGHT(SUBSTITUTE(SUBSTITUTE(SUBSTITUTE(TRIM(발령대장_입력!$D8),"-",""),".","")," ",""),2))),"yyyy. m. d."),IF(LEN(SUBSTITUTE(SUBSTITUTE(SUBSTITUTE(TRIM(발령대장_입력!$D8),"-",""),".","")," ",""))=6,TEXT(DATE(IF(VALUE(LEFT(SUBSTITUTE(SUBSTITUTE(SUBSTITUTE(TRIM(발령대장_입력!$D8),"-",""),".","")," ",""),2))&lt;=MOD(YEAR(TODAY()),100),2000+VALUE(LEFT(SUBSTITUTE(SUBSTITUTE(SUBSTITUTE(TRIM(발령대장_입력!$D8),"-",""),".","")," ",""),2)),1900+VALUE(LEFT(SUBSTITUTE(SUBSTITUTE(SUBSTITUTE(TRIM(발령대장_입력!$D8),"-",""),".","")," ",""),2))),VALUE(MID(SUBSTITUTE(SUBSTITUTE(SUBSTITUTE(TRIM(발령대장_입력!$D8),"-",""),".","")," ",""),3,2)),VALUE(RIGHT(SUBSTITUTE(SUBSTITUTE(SUBSTITUTE(TRIM(발령대장_입력!$D8),"-",""),".","")," ",""),2))),"yyyy. m. d."),IFERROR(TEXT(DATEVALUE(발령대장_입력!$D8),"yyyy. m. d."),발령대장_입력!$D8)))))&amp;")"))</f>
        <v/>
      </c>
      <c r="E11" s="8" t="str">
        <f>IF($A11="","",발령대장_입력!$A8&amp;"에 임함"&amp;IF(발령대장_입력!$B8="","",CHAR(10)&amp;"("&amp;발령대장_입력!$B8&amp;")")&amp;IF(발령대장_입력!$G8="","",CHAR(10)&amp;"("&amp;SUBSTITUTE(SUBSTITUTE(발령대장_입력!$G8,"호봉","")," ","")&amp;")호봉을 급함")&amp;CHAR(10)&amp;"임용기간: "&amp;YEAR(발령대장_입력!$E8)&amp;"."&amp;MONTH(발령대장_입력!$E8)&amp;"."&amp;DAY(발령대장_입력!$E8)&amp;"."&amp;" ~ "&amp;YEAR(발령대장_입력!$F8)&amp;"."&amp;MONTH(발령대장_입력!$F8)&amp;"."&amp;DAY(발령대장_입력!$F8)&amp;".")</f>
        <v/>
      </c>
      <c r="F11" s="8" t="str">
        <f>IF($A11="","",IF(기본설정·안내!$B$5="","",기본설정·안내!$B$5))</f>
        <v/>
      </c>
      <c r="G11" s="48" t="str">
        <f>IF($A11="","",IF(기본설정·안내!$B$6="","",기본설정·안내!$B$6))</f>
        <v/>
      </c>
      <c r="H11" s="8" t="str">
        <f>IF($A11="","",IF(기본설정·안내!$B$7="","",기본설정·안내!$B$7))</f>
        <v/>
      </c>
      <c r="I11" s="8" t="str">
        <f>IF($A11="","",IF(기본설정·안내!$B$8="","",기본설정·안내!$B$8))</f>
        <v/>
      </c>
      <c r="J11" s="8" t="str">
        <f>IF($A11="","",IF(기본설정·안내!$B$9="","",기본설정·안내!$B$9))</f>
        <v/>
      </c>
    </row>
    <row r="12" spans="1:10" ht="45.95" customHeight="1">
      <c r="A12" s="40" t="str">
        <f>IF(발령대장_입력!$C9="","",발령대장_입력!$E9)</f>
        <v/>
      </c>
      <c r="B12" s="8" t="str">
        <f>IF($A12="","",IF(기본설정·안내!$B$4="","",기본설정·안내!$B$4))</f>
        <v/>
      </c>
      <c r="C12" s="8" t="str">
        <f>IF($A12="","",IF(발령대장_입력!$B9="",발령대장_입력!$A9,발령대장_입력!$A9&amp;CHAR(10)&amp;"("&amp;발령대장_입력!$B9&amp;")"))</f>
        <v/>
      </c>
      <c r="D12" s="8" t="str">
        <f ca="1">IF($A12="","",발령대장_입력!$C9&amp;IF(발령대장_입력!$D9="","",CHAR(10)&amp;"("&amp;IF(AND(ISNUMBER(발령대장_입력!$D9),LEN(TEXT(발령대장_입력!$D9,"0"))&lt;6),TEXT(발령대장_입력!$D9,"yyyy. m. d."),IF(LEN(SUBSTITUTE(SUBSTITUTE(SUBSTITUTE(TRIM(발령대장_입력!$D9),"-",""),".","")," ",""))=13,TEXT(DATE(IF(OR(MID(SUBSTITUTE(SUBSTITUTE(SUBSTITUTE(TRIM(발령대장_입력!$D9),"-",""),".","")," ",""),7,1)="1",MID(SUBSTITUTE(SUBSTITUTE(SUBSTITUTE(TRIM(발령대장_입력!$D9),"-",""),".","")," ",""),7,1)="2",MID(SUBSTITUTE(SUBSTITUTE(SUBSTITUTE(TRIM(발령대장_입력!$D9),"-",""),".","")," ",""),7,1)="5",MID(SUBSTITUTE(SUBSTITUTE(SUBSTITUTE(TRIM(발령대장_입력!$D9),"-",""),".","")," ",""),7,1)="6"),1900+VALUE(LEFT(SUBSTITUTE(SUBSTITUTE(SUBSTITUTE(TRIM(발령대장_입력!$D9),"-",""),".","")," ",""),2)),IF(OR(MID(SUBSTITUTE(SUBSTITUTE(SUBSTITUTE(TRIM(발령대장_입력!$D9),"-",""),".","")," ",""),7,1)="3",MID(SUBSTITUTE(SUBSTITUTE(SUBSTITUTE(TRIM(발령대장_입력!$D9),"-",""),".","")," ",""),7,1)="4",MID(SUBSTITUTE(SUBSTITUTE(SUBSTITUTE(TRIM(발령대장_입력!$D9),"-",""),".","")," ",""),7,1)="7",MID(SUBSTITUTE(SUBSTITUTE(SUBSTITUTE(TRIM(발령대장_입력!$D9),"-",""),".","")," ",""),7,1)="8"),2000+VALUE(LEFT(SUBSTITUTE(SUBSTITUTE(SUBSTITUTE(TRIM(발령대장_입력!$D9),"-",""),".","")," ",""),2)),1800+VALUE(LEFT(SUBSTITUTE(SUBSTITUTE(SUBSTITUTE(TRIM(발령대장_입력!$D9),"-",""),".","")," ",""),2)))),VALUE(MID(SUBSTITUTE(SUBSTITUTE(SUBSTITUTE(TRIM(발령대장_입력!$D9),"-",""),".","")," ",""),3,2)),VALUE(MID(SUBSTITUTE(SUBSTITUTE(SUBSTITUTE(TRIM(발령대장_입력!$D9),"-",""),".","")," ",""),5,2))),"yyyy. m. d."),IF(LEN(SUBSTITUTE(SUBSTITUTE(SUBSTITUTE(TRIM(발령대장_입력!$D9),"-",""),".","")," ",""))=8,TEXT(DATE(VALUE(LEFT(SUBSTITUTE(SUBSTITUTE(SUBSTITUTE(TRIM(발령대장_입력!$D9),"-",""),".","")," ",""),4)),VALUE(MID(SUBSTITUTE(SUBSTITUTE(SUBSTITUTE(TRIM(발령대장_입력!$D9),"-",""),".","")," ",""),5,2)),VALUE(RIGHT(SUBSTITUTE(SUBSTITUTE(SUBSTITUTE(TRIM(발령대장_입력!$D9),"-",""),".","")," ",""),2))),"yyyy. m. d."),IF(LEN(SUBSTITUTE(SUBSTITUTE(SUBSTITUTE(TRIM(발령대장_입력!$D9),"-",""),".","")," ",""))=6,TEXT(DATE(IF(VALUE(LEFT(SUBSTITUTE(SUBSTITUTE(SUBSTITUTE(TRIM(발령대장_입력!$D9),"-",""),".","")," ",""),2))&lt;=MOD(YEAR(TODAY()),100),2000+VALUE(LEFT(SUBSTITUTE(SUBSTITUTE(SUBSTITUTE(TRIM(발령대장_입력!$D9),"-",""),".","")," ",""),2)),1900+VALUE(LEFT(SUBSTITUTE(SUBSTITUTE(SUBSTITUTE(TRIM(발령대장_입력!$D9),"-",""),".","")," ",""),2))),VALUE(MID(SUBSTITUTE(SUBSTITUTE(SUBSTITUTE(TRIM(발령대장_입력!$D9),"-",""),".","")," ",""),3,2)),VALUE(RIGHT(SUBSTITUTE(SUBSTITUTE(SUBSTITUTE(TRIM(발령대장_입력!$D9),"-",""),".","")," ",""),2))),"yyyy. m. d."),IFERROR(TEXT(DATEVALUE(발령대장_입력!$D9),"yyyy. m. d."),발령대장_입력!$D9)))))&amp;")"))</f>
        <v/>
      </c>
      <c r="E12" s="8" t="str">
        <f>IF($A12="","",발령대장_입력!$A9&amp;"에 임함"&amp;IF(발령대장_입력!$B9="","",CHAR(10)&amp;"("&amp;발령대장_입력!$B9&amp;")")&amp;IF(발령대장_입력!$G9="","",CHAR(10)&amp;"("&amp;SUBSTITUTE(SUBSTITUTE(발령대장_입력!$G9,"호봉","")," ","")&amp;")호봉을 급함")&amp;CHAR(10)&amp;"임용기간: "&amp;YEAR(발령대장_입력!$E9)&amp;"."&amp;MONTH(발령대장_입력!$E9)&amp;"."&amp;DAY(발령대장_입력!$E9)&amp;"."&amp;" ~ "&amp;YEAR(발령대장_입력!$F9)&amp;"."&amp;MONTH(발령대장_입력!$F9)&amp;"."&amp;DAY(발령대장_입력!$F9)&amp;".")</f>
        <v/>
      </c>
      <c r="F12" s="8" t="str">
        <f>IF($A12="","",IF(기본설정·안내!$B$5="","",기본설정·안내!$B$5))</f>
        <v/>
      </c>
      <c r="G12" s="48" t="str">
        <f>IF($A12="","",IF(기본설정·안내!$B$6="","",기본설정·안내!$B$6))</f>
        <v/>
      </c>
      <c r="H12" s="8" t="str">
        <f>IF($A12="","",IF(기본설정·안내!$B$7="","",기본설정·안내!$B$7))</f>
        <v/>
      </c>
      <c r="I12" s="8" t="str">
        <f>IF($A12="","",IF(기본설정·안내!$B$8="","",기본설정·안내!$B$8))</f>
        <v/>
      </c>
      <c r="J12" s="8" t="str">
        <f>IF($A12="","",IF(기본설정·안내!$B$9="","",기본설정·안내!$B$9))</f>
        <v/>
      </c>
    </row>
    <row r="13" spans="1:10" ht="45.95" customHeight="1">
      <c r="A13" s="40" t="str">
        <f>IF(발령대장_입력!$C10="","",발령대장_입력!$E10)</f>
        <v/>
      </c>
      <c r="B13" s="8" t="str">
        <f>IF($A13="","",IF(기본설정·안내!$B$4="","",기본설정·안내!$B$4))</f>
        <v/>
      </c>
      <c r="C13" s="8" t="str">
        <f>IF($A13="","",IF(발령대장_입력!$B10="",발령대장_입력!$A10,발령대장_입력!$A10&amp;CHAR(10)&amp;"("&amp;발령대장_입력!$B10&amp;")"))</f>
        <v/>
      </c>
      <c r="D13" s="8" t="str">
        <f ca="1">IF($A13="","",발령대장_입력!$C10&amp;IF(발령대장_입력!$D10="","",CHAR(10)&amp;"("&amp;IF(AND(ISNUMBER(발령대장_입력!$D10),LEN(TEXT(발령대장_입력!$D10,"0"))&lt;6),TEXT(발령대장_입력!$D10,"yyyy. m. d."),IF(LEN(SUBSTITUTE(SUBSTITUTE(SUBSTITUTE(TRIM(발령대장_입력!$D10),"-",""),".","")," ",""))=13,TEXT(DATE(IF(OR(MID(SUBSTITUTE(SUBSTITUTE(SUBSTITUTE(TRIM(발령대장_입력!$D10),"-",""),".","")," ",""),7,1)="1",MID(SUBSTITUTE(SUBSTITUTE(SUBSTITUTE(TRIM(발령대장_입력!$D10),"-",""),".","")," ",""),7,1)="2",MID(SUBSTITUTE(SUBSTITUTE(SUBSTITUTE(TRIM(발령대장_입력!$D10),"-",""),".","")," ",""),7,1)="5",MID(SUBSTITUTE(SUBSTITUTE(SUBSTITUTE(TRIM(발령대장_입력!$D10),"-",""),".","")," ",""),7,1)="6"),1900+VALUE(LEFT(SUBSTITUTE(SUBSTITUTE(SUBSTITUTE(TRIM(발령대장_입력!$D10),"-",""),".","")," ",""),2)),IF(OR(MID(SUBSTITUTE(SUBSTITUTE(SUBSTITUTE(TRIM(발령대장_입력!$D10),"-",""),".","")," ",""),7,1)="3",MID(SUBSTITUTE(SUBSTITUTE(SUBSTITUTE(TRIM(발령대장_입력!$D10),"-",""),".","")," ",""),7,1)="4",MID(SUBSTITUTE(SUBSTITUTE(SUBSTITUTE(TRIM(발령대장_입력!$D10),"-",""),".","")," ",""),7,1)="7",MID(SUBSTITUTE(SUBSTITUTE(SUBSTITUTE(TRIM(발령대장_입력!$D10),"-",""),".","")," ",""),7,1)="8"),2000+VALUE(LEFT(SUBSTITUTE(SUBSTITUTE(SUBSTITUTE(TRIM(발령대장_입력!$D10),"-",""),".","")," ",""),2)),1800+VALUE(LEFT(SUBSTITUTE(SUBSTITUTE(SUBSTITUTE(TRIM(발령대장_입력!$D10),"-",""),".","")," ",""),2)))),VALUE(MID(SUBSTITUTE(SUBSTITUTE(SUBSTITUTE(TRIM(발령대장_입력!$D10),"-",""),".","")," ",""),3,2)),VALUE(MID(SUBSTITUTE(SUBSTITUTE(SUBSTITUTE(TRIM(발령대장_입력!$D10),"-",""),".","")," ",""),5,2))),"yyyy. m. d."),IF(LEN(SUBSTITUTE(SUBSTITUTE(SUBSTITUTE(TRIM(발령대장_입력!$D10),"-",""),".","")," ",""))=8,TEXT(DATE(VALUE(LEFT(SUBSTITUTE(SUBSTITUTE(SUBSTITUTE(TRIM(발령대장_입력!$D10),"-",""),".","")," ",""),4)),VALUE(MID(SUBSTITUTE(SUBSTITUTE(SUBSTITUTE(TRIM(발령대장_입력!$D10),"-",""),".","")," ",""),5,2)),VALUE(RIGHT(SUBSTITUTE(SUBSTITUTE(SUBSTITUTE(TRIM(발령대장_입력!$D10),"-",""),".","")," ",""),2))),"yyyy. m. d."),IF(LEN(SUBSTITUTE(SUBSTITUTE(SUBSTITUTE(TRIM(발령대장_입력!$D10),"-",""),".","")," ",""))=6,TEXT(DATE(IF(VALUE(LEFT(SUBSTITUTE(SUBSTITUTE(SUBSTITUTE(TRIM(발령대장_입력!$D10),"-",""),".","")," ",""),2))&lt;=MOD(YEAR(TODAY()),100),2000+VALUE(LEFT(SUBSTITUTE(SUBSTITUTE(SUBSTITUTE(TRIM(발령대장_입력!$D10),"-",""),".","")," ",""),2)),1900+VALUE(LEFT(SUBSTITUTE(SUBSTITUTE(SUBSTITUTE(TRIM(발령대장_입력!$D10),"-",""),".","")," ",""),2))),VALUE(MID(SUBSTITUTE(SUBSTITUTE(SUBSTITUTE(TRIM(발령대장_입력!$D10),"-",""),".","")," ",""),3,2)),VALUE(RIGHT(SUBSTITUTE(SUBSTITUTE(SUBSTITUTE(TRIM(발령대장_입력!$D10),"-",""),".","")," ",""),2))),"yyyy. m. d."),IFERROR(TEXT(DATEVALUE(발령대장_입력!$D10),"yyyy. m. d."),발령대장_입력!$D10)))))&amp;")"))</f>
        <v/>
      </c>
      <c r="E13" s="8" t="str">
        <f>IF($A13="","",발령대장_입력!$A10&amp;"에 임함"&amp;IF(발령대장_입력!$B10="","",CHAR(10)&amp;"("&amp;발령대장_입력!$B10&amp;")")&amp;IF(발령대장_입력!$G10="","",CHAR(10)&amp;"("&amp;SUBSTITUTE(SUBSTITUTE(발령대장_입력!$G10,"호봉","")," ","")&amp;")호봉을 급함")&amp;CHAR(10)&amp;"임용기간: "&amp;YEAR(발령대장_입력!$E10)&amp;"."&amp;MONTH(발령대장_입력!$E10)&amp;"."&amp;DAY(발령대장_입력!$E10)&amp;"."&amp;" ~ "&amp;YEAR(발령대장_입력!$F10)&amp;"."&amp;MONTH(발령대장_입력!$F10)&amp;"."&amp;DAY(발령대장_입력!$F10)&amp;".")</f>
        <v/>
      </c>
      <c r="F13" s="8" t="str">
        <f>IF($A13="","",IF(기본설정·안내!$B$5="","",기본설정·안내!$B$5))</f>
        <v/>
      </c>
      <c r="G13" s="48" t="str">
        <f>IF($A13="","",IF(기본설정·안내!$B$6="","",기본설정·안내!$B$6))</f>
        <v/>
      </c>
      <c r="H13" s="8" t="str">
        <f>IF($A13="","",IF(기본설정·안내!$B$7="","",기본설정·안내!$B$7))</f>
        <v/>
      </c>
      <c r="I13" s="8" t="str">
        <f>IF($A13="","",IF(기본설정·안내!$B$8="","",기본설정·안내!$B$8))</f>
        <v/>
      </c>
      <c r="J13" s="8" t="str">
        <f>IF($A13="","",IF(기본설정·안내!$B$9="","",기본설정·안내!$B$9))</f>
        <v/>
      </c>
    </row>
    <row r="14" spans="1:10" ht="45.95" customHeight="1">
      <c r="A14" s="40" t="str">
        <f>IF(발령대장_입력!$C11="","",발령대장_입력!$E11)</f>
        <v/>
      </c>
      <c r="B14" s="8" t="str">
        <f>IF($A14="","",IF(기본설정·안내!$B$4="","",기본설정·안내!$B$4))</f>
        <v/>
      </c>
      <c r="C14" s="8" t="str">
        <f>IF($A14="","",IF(발령대장_입력!$B11="",발령대장_입력!$A11,발령대장_입력!$A11&amp;CHAR(10)&amp;"("&amp;발령대장_입력!$B11&amp;")"))</f>
        <v/>
      </c>
      <c r="D14" s="8" t="str">
        <f ca="1">IF($A14="","",발령대장_입력!$C11&amp;IF(발령대장_입력!$D11="","",CHAR(10)&amp;"("&amp;IF(AND(ISNUMBER(발령대장_입력!$D11),LEN(TEXT(발령대장_입력!$D11,"0"))&lt;6),TEXT(발령대장_입력!$D11,"yyyy. m. d."),IF(LEN(SUBSTITUTE(SUBSTITUTE(SUBSTITUTE(TRIM(발령대장_입력!$D11),"-",""),".","")," ",""))=13,TEXT(DATE(IF(OR(MID(SUBSTITUTE(SUBSTITUTE(SUBSTITUTE(TRIM(발령대장_입력!$D11),"-",""),".","")," ",""),7,1)="1",MID(SUBSTITUTE(SUBSTITUTE(SUBSTITUTE(TRIM(발령대장_입력!$D11),"-",""),".","")," ",""),7,1)="2",MID(SUBSTITUTE(SUBSTITUTE(SUBSTITUTE(TRIM(발령대장_입력!$D11),"-",""),".","")," ",""),7,1)="5",MID(SUBSTITUTE(SUBSTITUTE(SUBSTITUTE(TRIM(발령대장_입력!$D11),"-",""),".","")," ",""),7,1)="6"),1900+VALUE(LEFT(SUBSTITUTE(SUBSTITUTE(SUBSTITUTE(TRIM(발령대장_입력!$D11),"-",""),".","")," ",""),2)),IF(OR(MID(SUBSTITUTE(SUBSTITUTE(SUBSTITUTE(TRIM(발령대장_입력!$D11),"-",""),".","")," ",""),7,1)="3",MID(SUBSTITUTE(SUBSTITUTE(SUBSTITUTE(TRIM(발령대장_입력!$D11),"-",""),".","")," ",""),7,1)="4",MID(SUBSTITUTE(SUBSTITUTE(SUBSTITUTE(TRIM(발령대장_입력!$D11),"-",""),".","")," ",""),7,1)="7",MID(SUBSTITUTE(SUBSTITUTE(SUBSTITUTE(TRIM(발령대장_입력!$D11),"-",""),".","")," ",""),7,1)="8"),2000+VALUE(LEFT(SUBSTITUTE(SUBSTITUTE(SUBSTITUTE(TRIM(발령대장_입력!$D11),"-",""),".","")," ",""),2)),1800+VALUE(LEFT(SUBSTITUTE(SUBSTITUTE(SUBSTITUTE(TRIM(발령대장_입력!$D11),"-",""),".","")," ",""),2)))),VALUE(MID(SUBSTITUTE(SUBSTITUTE(SUBSTITUTE(TRIM(발령대장_입력!$D11),"-",""),".","")," ",""),3,2)),VALUE(MID(SUBSTITUTE(SUBSTITUTE(SUBSTITUTE(TRIM(발령대장_입력!$D11),"-",""),".","")," ",""),5,2))),"yyyy. m. d."),IF(LEN(SUBSTITUTE(SUBSTITUTE(SUBSTITUTE(TRIM(발령대장_입력!$D11),"-",""),".","")," ",""))=8,TEXT(DATE(VALUE(LEFT(SUBSTITUTE(SUBSTITUTE(SUBSTITUTE(TRIM(발령대장_입력!$D11),"-",""),".","")," ",""),4)),VALUE(MID(SUBSTITUTE(SUBSTITUTE(SUBSTITUTE(TRIM(발령대장_입력!$D11),"-",""),".","")," ",""),5,2)),VALUE(RIGHT(SUBSTITUTE(SUBSTITUTE(SUBSTITUTE(TRIM(발령대장_입력!$D11),"-",""),".","")," ",""),2))),"yyyy. m. d."),IF(LEN(SUBSTITUTE(SUBSTITUTE(SUBSTITUTE(TRIM(발령대장_입력!$D11),"-",""),".","")," ",""))=6,TEXT(DATE(IF(VALUE(LEFT(SUBSTITUTE(SUBSTITUTE(SUBSTITUTE(TRIM(발령대장_입력!$D11),"-",""),".","")," ",""),2))&lt;=MOD(YEAR(TODAY()),100),2000+VALUE(LEFT(SUBSTITUTE(SUBSTITUTE(SUBSTITUTE(TRIM(발령대장_입력!$D11),"-",""),".","")," ",""),2)),1900+VALUE(LEFT(SUBSTITUTE(SUBSTITUTE(SUBSTITUTE(TRIM(발령대장_입력!$D11),"-",""),".","")," ",""),2))),VALUE(MID(SUBSTITUTE(SUBSTITUTE(SUBSTITUTE(TRIM(발령대장_입력!$D11),"-",""),".","")," ",""),3,2)),VALUE(RIGHT(SUBSTITUTE(SUBSTITUTE(SUBSTITUTE(TRIM(발령대장_입력!$D11),"-",""),".","")," ",""),2))),"yyyy. m. d."),IFERROR(TEXT(DATEVALUE(발령대장_입력!$D11),"yyyy. m. d."),발령대장_입력!$D11)))))&amp;")"))</f>
        <v/>
      </c>
      <c r="E14" s="8" t="str">
        <f>IF($A14="","",발령대장_입력!$A11&amp;"에 임함"&amp;IF(발령대장_입력!$B11="","",CHAR(10)&amp;"("&amp;발령대장_입력!$B11&amp;")")&amp;IF(발령대장_입력!$G11="","",CHAR(10)&amp;"("&amp;SUBSTITUTE(SUBSTITUTE(발령대장_입력!$G11,"호봉","")," ","")&amp;")호봉을 급함")&amp;CHAR(10)&amp;"임용기간: "&amp;YEAR(발령대장_입력!$E11)&amp;"."&amp;MONTH(발령대장_입력!$E11)&amp;"."&amp;DAY(발령대장_입력!$E11)&amp;"."&amp;" ~ "&amp;YEAR(발령대장_입력!$F11)&amp;"."&amp;MONTH(발령대장_입력!$F11)&amp;"."&amp;DAY(발령대장_입력!$F11)&amp;".")</f>
        <v/>
      </c>
      <c r="F14" s="8" t="str">
        <f>IF($A14="","",IF(기본설정·안내!$B$5="","",기본설정·안내!$B$5))</f>
        <v/>
      </c>
      <c r="G14" s="48" t="str">
        <f>IF($A14="","",IF(기본설정·안내!$B$6="","",기본설정·안내!$B$6))</f>
        <v/>
      </c>
      <c r="H14" s="8" t="str">
        <f>IF($A14="","",IF(기본설정·안내!$B$7="","",기본설정·안내!$B$7))</f>
        <v/>
      </c>
      <c r="I14" s="8" t="str">
        <f>IF($A14="","",IF(기본설정·안내!$B$8="","",기본설정·안내!$B$8))</f>
        <v/>
      </c>
      <c r="J14" s="8" t="str">
        <f>IF($A14="","",IF(기본설정·안내!$B$9="","",기본설정·안내!$B$9))</f>
        <v/>
      </c>
    </row>
    <row r="15" spans="1:10" ht="45.95" customHeight="1">
      <c r="A15" s="40" t="str">
        <f>IF(발령대장_입력!$C12="","",발령대장_입력!$E12)</f>
        <v/>
      </c>
      <c r="B15" s="8" t="str">
        <f>IF($A15="","",IF(기본설정·안내!$B$4="","",기본설정·안내!$B$4))</f>
        <v/>
      </c>
      <c r="C15" s="8" t="str">
        <f>IF($A15="","",IF(발령대장_입력!$B12="",발령대장_입력!$A12,발령대장_입력!$A12&amp;CHAR(10)&amp;"("&amp;발령대장_입력!$B12&amp;")"))</f>
        <v/>
      </c>
      <c r="D15" s="8" t="str">
        <f ca="1">IF($A15="","",발령대장_입력!$C12&amp;IF(발령대장_입력!$D12="","",CHAR(10)&amp;"("&amp;IF(AND(ISNUMBER(발령대장_입력!$D12),LEN(TEXT(발령대장_입력!$D12,"0"))&lt;6),TEXT(발령대장_입력!$D12,"yyyy. m. d."),IF(LEN(SUBSTITUTE(SUBSTITUTE(SUBSTITUTE(TRIM(발령대장_입력!$D12),"-",""),".","")," ",""))=13,TEXT(DATE(IF(OR(MID(SUBSTITUTE(SUBSTITUTE(SUBSTITUTE(TRIM(발령대장_입력!$D12),"-",""),".","")," ",""),7,1)="1",MID(SUBSTITUTE(SUBSTITUTE(SUBSTITUTE(TRIM(발령대장_입력!$D12),"-",""),".","")," ",""),7,1)="2",MID(SUBSTITUTE(SUBSTITUTE(SUBSTITUTE(TRIM(발령대장_입력!$D12),"-",""),".","")," ",""),7,1)="5",MID(SUBSTITUTE(SUBSTITUTE(SUBSTITUTE(TRIM(발령대장_입력!$D12),"-",""),".","")," ",""),7,1)="6"),1900+VALUE(LEFT(SUBSTITUTE(SUBSTITUTE(SUBSTITUTE(TRIM(발령대장_입력!$D12),"-",""),".","")," ",""),2)),IF(OR(MID(SUBSTITUTE(SUBSTITUTE(SUBSTITUTE(TRIM(발령대장_입력!$D12),"-",""),".","")," ",""),7,1)="3",MID(SUBSTITUTE(SUBSTITUTE(SUBSTITUTE(TRIM(발령대장_입력!$D12),"-",""),".","")," ",""),7,1)="4",MID(SUBSTITUTE(SUBSTITUTE(SUBSTITUTE(TRIM(발령대장_입력!$D12),"-",""),".","")," ",""),7,1)="7",MID(SUBSTITUTE(SUBSTITUTE(SUBSTITUTE(TRIM(발령대장_입력!$D12),"-",""),".","")," ",""),7,1)="8"),2000+VALUE(LEFT(SUBSTITUTE(SUBSTITUTE(SUBSTITUTE(TRIM(발령대장_입력!$D12),"-",""),".","")," ",""),2)),1800+VALUE(LEFT(SUBSTITUTE(SUBSTITUTE(SUBSTITUTE(TRIM(발령대장_입력!$D12),"-",""),".","")," ",""),2)))),VALUE(MID(SUBSTITUTE(SUBSTITUTE(SUBSTITUTE(TRIM(발령대장_입력!$D12),"-",""),".","")," ",""),3,2)),VALUE(MID(SUBSTITUTE(SUBSTITUTE(SUBSTITUTE(TRIM(발령대장_입력!$D12),"-",""),".","")," ",""),5,2))),"yyyy. m. d."),IF(LEN(SUBSTITUTE(SUBSTITUTE(SUBSTITUTE(TRIM(발령대장_입력!$D12),"-",""),".","")," ",""))=8,TEXT(DATE(VALUE(LEFT(SUBSTITUTE(SUBSTITUTE(SUBSTITUTE(TRIM(발령대장_입력!$D12),"-",""),".","")," ",""),4)),VALUE(MID(SUBSTITUTE(SUBSTITUTE(SUBSTITUTE(TRIM(발령대장_입력!$D12),"-",""),".","")," ",""),5,2)),VALUE(RIGHT(SUBSTITUTE(SUBSTITUTE(SUBSTITUTE(TRIM(발령대장_입력!$D12),"-",""),".","")," ",""),2))),"yyyy. m. d."),IF(LEN(SUBSTITUTE(SUBSTITUTE(SUBSTITUTE(TRIM(발령대장_입력!$D12),"-",""),".","")," ",""))=6,TEXT(DATE(IF(VALUE(LEFT(SUBSTITUTE(SUBSTITUTE(SUBSTITUTE(TRIM(발령대장_입력!$D12),"-",""),".","")," ",""),2))&lt;=MOD(YEAR(TODAY()),100),2000+VALUE(LEFT(SUBSTITUTE(SUBSTITUTE(SUBSTITUTE(TRIM(발령대장_입력!$D12),"-",""),".","")," ",""),2)),1900+VALUE(LEFT(SUBSTITUTE(SUBSTITUTE(SUBSTITUTE(TRIM(발령대장_입력!$D12),"-",""),".","")," ",""),2))),VALUE(MID(SUBSTITUTE(SUBSTITUTE(SUBSTITUTE(TRIM(발령대장_입력!$D12),"-",""),".","")," ",""),3,2)),VALUE(RIGHT(SUBSTITUTE(SUBSTITUTE(SUBSTITUTE(TRIM(발령대장_입력!$D12),"-",""),".","")," ",""),2))),"yyyy. m. d."),IFERROR(TEXT(DATEVALUE(발령대장_입력!$D12),"yyyy. m. d."),발령대장_입력!$D12)))))&amp;")"))</f>
        <v/>
      </c>
      <c r="E15" s="8" t="str">
        <f>IF($A15="","",발령대장_입력!$A12&amp;"에 임함"&amp;IF(발령대장_입력!$B12="","",CHAR(10)&amp;"("&amp;발령대장_입력!$B12&amp;")")&amp;IF(발령대장_입력!$G12="","",CHAR(10)&amp;"("&amp;SUBSTITUTE(SUBSTITUTE(발령대장_입력!$G12,"호봉","")," ","")&amp;")호봉을 급함")&amp;CHAR(10)&amp;"임용기간: "&amp;YEAR(발령대장_입력!$E12)&amp;"."&amp;MONTH(발령대장_입력!$E12)&amp;"."&amp;DAY(발령대장_입력!$E12)&amp;"."&amp;" ~ "&amp;YEAR(발령대장_입력!$F12)&amp;"."&amp;MONTH(발령대장_입력!$F12)&amp;"."&amp;DAY(발령대장_입력!$F12)&amp;".")</f>
        <v/>
      </c>
      <c r="F15" s="8" t="str">
        <f>IF($A15="","",IF(기본설정·안내!$B$5="","",기본설정·안내!$B$5))</f>
        <v/>
      </c>
      <c r="G15" s="48" t="str">
        <f>IF($A15="","",IF(기본설정·안내!$B$6="","",기본설정·안내!$B$6))</f>
        <v/>
      </c>
      <c r="H15" s="8" t="str">
        <f>IF($A15="","",IF(기본설정·안내!$B$7="","",기본설정·안내!$B$7))</f>
        <v/>
      </c>
      <c r="I15" s="8" t="str">
        <f>IF($A15="","",IF(기본설정·안내!$B$8="","",기본설정·안내!$B$8))</f>
        <v/>
      </c>
      <c r="J15" s="8" t="str">
        <f>IF($A15="","",IF(기본설정·안내!$B$9="","",기본설정·안내!$B$9))</f>
        <v/>
      </c>
    </row>
    <row r="16" spans="1:10" ht="45.95" customHeight="1">
      <c r="A16" s="40" t="str">
        <f>IF(발령대장_입력!$C13="","",발령대장_입력!$E13)</f>
        <v/>
      </c>
      <c r="B16" s="8" t="str">
        <f>IF($A16="","",IF(기본설정·안내!$B$4="","",기본설정·안내!$B$4))</f>
        <v/>
      </c>
      <c r="C16" s="8" t="str">
        <f>IF($A16="","",IF(발령대장_입력!$B13="",발령대장_입력!$A13,발령대장_입력!$A13&amp;CHAR(10)&amp;"("&amp;발령대장_입력!$B13&amp;")"))</f>
        <v/>
      </c>
      <c r="D16" s="8" t="str">
        <f ca="1">IF($A16="","",발령대장_입력!$C13&amp;IF(발령대장_입력!$D13="","",CHAR(10)&amp;"("&amp;IF(AND(ISNUMBER(발령대장_입력!$D13),LEN(TEXT(발령대장_입력!$D13,"0"))&lt;6),TEXT(발령대장_입력!$D13,"yyyy. m. d."),IF(LEN(SUBSTITUTE(SUBSTITUTE(SUBSTITUTE(TRIM(발령대장_입력!$D13),"-",""),".","")," ",""))=13,TEXT(DATE(IF(OR(MID(SUBSTITUTE(SUBSTITUTE(SUBSTITUTE(TRIM(발령대장_입력!$D13),"-",""),".","")," ",""),7,1)="1",MID(SUBSTITUTE(SUBSTITUTE(SUBSTITUTE(TRIM(발령대장_입력!$D13),"-",""),".","")," ",""),7,1)="2",MID(SUBSTITUTE(SUBSTITUTE(SUBSTITUTE(TRIM(발령대장_입력!$D13),"-",""),".","")," ",""),7,1)="5",MID(SUBSTITUTE(SUBSTITUTE(SUBSTITUTE(TRIM(발령대장_입력!$D13),"-",""),".","")," ",""),7,1)="6"),1900+VALUE(LEFT(SUBSTITUTE(SUBSTITUTE(SUBSTITUTE(TRIM(발령대장_입력!$D13),"-",""),".","")," ",""),2)),IF(OR(MID(SUBSTITUTE(SUBSTITUTE(SUBSTITUTE(TRIM(발령대장_입력!$D13),"-",""),".","")," ",""),7,1)="3",MID(SUBSTITUTE(SUBSTITUTE(SUBSTITUTE(TRIM(발령대장_입력!$D13),"-",""),".","")," ",""),7,1)="4",MID(SUBSTITUTE(SUBSTITUTE(SUBSTITUTE(TRIM(발령대장_입력!$D13),"-",""),".","")," ",""),7,1)="7",MID(SUBSTITUTE(SUBSTITUTE(SUBSTITUTE(TRIM(발령대장_입력!$D13),"-",""),".","")," ",""),7,1)="8"),2000+VALUE(LEFT(SUBSTITUTE(SUBSTITUTE(SUBSTITUTE(TRIM(발령대장_입력!$D13),"-",""),".","")," ",""),2)),1800+VALUE(LEFT(SUBSTITUTE(SUBSTITUTE(SUBSTITUTE(TRIM(발령대장_입력!$D13),"-",""),".","")," ",""),2)))),VALUE(MID(SUBSTITUTE(SUBSTITUTE(SUBSTITUTE(TRIM(발령대장_입력!$D13),"-",""),".","")," ",""),3,2)),VALUE(MID(SUBSTITUTE(SUBSTITUTE(SUBSTITUTE(TRIM(발령대장_입력!$D13),"-",""),".","")," ",""),5,2))),"yyyy. m. d."),IF(LEN(SUBSTITUTE(SUBSTITUTE(SUBSTITUTE(TRIM(발령대장_입력!$D13),"-",""),".","")," ",""))=8,TEXT(DATE(VALUE(LEFT(SUBSTITUTE(SUBSTITUTE(SUBSTITUTE(TRIM(발령대장_입력!$D13),"-",""),".","")," ",""),4)),VALUE(MID(SUBSTITUTE(SUBSTITUTE(SUBSTITUTE(TRIM(발령대장_입력!$D13),"-",""),".","")," ",""),5,2)),VALUE(RIGHT(SUBSTITUTE(SUBSTITUTE(SUBSTITUTE(TRIM(발령대장_입력!$D13),"-",""),".","")," ",""),2))),"yyyy. m. d."),IF(LEN(SUBSTITUTE(SUBSTITUTE(SUBSTITUTE(TRIM(발령대장_입력!$D13),"-",""),".","")," ",""))=6,TEXT(DATE(IF(VALUE(LEFT(SUBSTITUTE(SUBSTITUTE(SUBSTITUTE(TRIM(발령대장_입력!$D13),"-",""),".","")," ",""),2))&lt;=MOD(YEAR(TODAY()),100),2000+VALUE(LEFT(SUBSTITUTE(SUBSTITUTE(SUBSTITUTE(TRIM(발령대장_입력!$D13),"-",""),".","")," ",""),2)),1900+VALUE(LEFT(SUBSTITUTE(SUBSTITUTE(SUBSTITUTE(TRIM(발령대장_입력!$D13),"-",""),".","")," ",""),2))),VALUE(MID(SUBSTITUTE(SUBSTITUTE(SUBSTITUTE(TRIM(발령대장_입력!$D13),"-",""),".","")," ",""),3,2)),VALUE(RIGHT(SUBSTITUTE(SUBSTITUTE(SUBSTITUTE(TRIM(발령대장_입력!$D13),"-",""),".","")," ",""),2))),"yyyy. m. d."),IFERROR(TEXT(DATEVALUE(발령대장_입력!$D13),"yyyy. m. d."),발령대장_입력!$D13)))))&amp;")"))</f>
        <v/>
      </c>
      <c r="E16" s="8" t="str">
        <f>IF($A16="","",발령대장_입력!$A13&amp;"에 임함"&amp;IF(발령대장_입력!$B13="","",CHAR(10)&amp;"("&amp;발령대장_입력!$B13&amp;")")&amp;IF(발령대장_입력!$G13="","",CHAR(10)&amp;"("&amp;SUBSTITUTE(SUBSTITUTE(발령대장_입력!$G13,"호봉","")," ","")&amp;")호봉을 급함")&amp;CHAR(10)&amp;"임용기간: "&amp;YEAR(발령대장_입력!$E13)&amp;"."&amp;MONTH(발령대장_입력!$E13)&amp;"."&amp;DAY(발령대장_입력!$E13)&amp;"."&amp;" ~ "&amp;YEAR(발령대장_입력!$F13)&amp;"."&amp;MONTH(발령대장_입력!$F13)&amp;"."&amp;DAY(발령대장_입력!$F13)&amp;".")</f>
        <v/>
      </c>
      <c r="F16" s="8" t="str">
        <f>IF($A16="","",IF(기본설정·안내!$B$5="","",기본설정·안내!$B$5))</f>
        <v/>
      </c>
      <c r="G16" s="48" t="str">
        <f>IF($A16="","",IF(기본설정·안내!$B$6="","",기본설정·안내!$B$6))</f>
        <v/>
      </c>
      <c r="H16" s="8" t="str">
        <f>IF($A16="","",IF(기본설정·안내!$B$7="","",기본설정·안내!$B$7))</f>
        <v/>
      </c>
      <c r="I16" s="8" t="str">
        <f>IF($A16="","",IF(기본설정·안내!$B$8="","",기본설정·안내!$B$8))</f>
        <v/>
      </c>
      <c r="J16" s="8" t="str">
        <f>IF($A16="","",IF(기본설정·안내!$B$9="","",기본설정·안내!$B$9))</f>
        <v/>
      </c>
    </row>
    <row r="17" spans="1:10" ht="45.95" customHeight="1">
      <c r="A17" s="40" t="str">
        <f>IF(발령대장_입력!$C14="","",발령대장_입력!$E14)</f>
        <v/>
      </c>
      <c r="B17" s="8" t="str">
        <f>IF($A17="","",IF(기본설정·안내!$B$4="","",기본설정·안내!$B$4))</f>
        <v/>
      </c>
      <c r="C17" s="8" t="str">
        <f>IF($A17="","",IF(발령대장_입력!$B14="",발령대장_입력!$A14,발령대장_입력!$A14&amp;CHAR(10)&amp;"("&amp;발령대장_입력!$B14&amp;")"))</f>
        <v/>
      </c>
      <c r="D17" s="8" t="str">
        <f ca="1">IF($A17="","",발령대장_입력!$C14&amp;IF(발령대장_입력!$D14="","",CHAR(10)&amp;"("&amp;IF(AND(ISNUMBER(발령대장_입력!$D14),LEN(TEXT(발령대장_입력!$D14,"0"))&lt;6),TEXT(발령대장_입력!$D14,"yyyy. m. d."),IF(LEN(SUBSTITUTE(SUBSTITUTE(SUBSTITUTE(TRIM(발령대장_입력!$D14),"-",""),".","")," ",""))=13,TEXT(DATE(IF(OR(MID(SUBSTITUTE(SUBSTITUTE(SUBSTITUTE(TRIM(발령대장_입력!$D14),"-",""),".","")," ",""),7,1)="1",MID(SUBSTITUTE(SUBSTITUTE(SUBSTITUTE(TRIM(발령대장_입력!$D14),"-",""),".","")," ",""),7,1)="2",MID(SUBSTITUTE(SUBSTITUTE(SUBSTITUTE(TRIM(발령대장_입력!$D14),"-",""),".","")," ",""),7,1)="5",MID(SUBSTITUTE(SUBSTITUTE(SUBSTITUTE(TRIM(발령대장_입력!$D14),"-",""),".","")," ",""),7,1)="6"),1900+VALUE(LEFT(SUBSTITUTE(SUBSTITUTE(SUBSTITUTE(TRIM(발령대장_입력!$D14),"-",""),".","")," ",""),2)),IF(OR(MID(SUBSTITUTE(SUBSTITUTE(SUBSTITUTE(TRIM(발령대장_입력!$D14),"-",""),".","")," ",""),7,1)="3",MID(SUBSTITUTE(SUBSTITUTE(SUBSTITUTE(TRIM(발령대장_입력!$D14),"-",""),".","")," ",""),7,1)="4",MID(SUBSTITUTE(SUBSTITUTE(SUBSTITUTE(TRIM(발령대장_입력!$D14),"-",""),".","")," ",""),7,1)="7",MID(SUBSTITUTE(SUBSTITUTE(SUBSTITUTE(TRIM(발령대장_입력!$D14),"-",""),".","")," ",""),7,1)="8"),2000+VALUE(LEFT(SUBSTITUTE(SUBSTITUTE(SUBSTITUTE(TRIM(발령대장_입력!$D14),"-",""),".","")," ",""),2)),1800+VALUE(LEFT(SUBSTITUTE(SUBSTITUTE(SUBSTITUTE(TRIM(발령대장_입력!$D14),"-",""),".","")," ",""),2)))),VALUE(MID(SUBSTITUTE(SUBSTITUTE(SUBSTITUTE(TRIM(발령대장_입력!$D14),"-",""),".","")," ",""),3,2)),VALUE(MID(SUBSTITUTE(SUBSTITUTE(SUBSTITUTE(TRIM(발령대장_입력!$D14),"-",""),".","")," ",""),5,2))),"yyyy. m. d."),IF(LEN(SUBSTITUTE(SUBSTITUTE(SUBSTITUTE(TRIM(발령대장_입력!$D14),"-",""),".","")," ",""))=8,TEXT(DATE(VALUE(LEFT(SUBSTITUTE(SUBSTITUTE(SUBSTITUTE(TRIM(발령대장_입력!$D14),"-",""),".","")," ",""),4)),VALUE(MID(SUBSTITUTE(SUBSTITUTE(SUBSTITUTE(TRIM(발령대장_입력!$D14),"-",""),".","")," ",""),5,2)),VALUE(RIGHT(SUBSTITUTE(SUBSTITUTE(SUBSTITUTE(TRIM(발령대장_입력!$D14),"-",""),".","")," ",""),2))),"yyyy. m. d."),IF(LEN(SUBSTITUTE(SUBSTITUTE(SUBSTITUTE(TRIM(발령대장_입력!$D14),"-",""),".","")," ",""))=6,TEXT(DATE(IF(VALUE(LEFT(SUBSTITUTE(SUBSTITUTE(SUBSTITUTE(TRIM(발령대장_입력!$D14),"-",""),".","")," ",""),2))&lt;=MOD(YEAR(TODAY()),100),2000+VALUE(LEFT(SUBSTITUTE(SUBSTITUTE(SUBSTITUTE(TRIM(발령대장_입력!$D14),"-",""),".","")," ",""),2)),1900+VALUE(LEFT(SUBSTITUTE(SUBSTITUTE(SUBSTITUTE(TRIM(발령대장_입력!$D14),"-",""),".","")," ",""),2))),VALUE(MID(SUBSTITUTE(SUBSTITUTE(SUBSTITUTE(TRIM(발령대장_입력!$D14),"-",""),".","")," ",""),3,2)),VALUE(RIGHT(SUBSTITUTE(SUBSTITUTE(SUBSTITUTE(TRIM(발령대장_입력!$D14),"-",""),".","")," ",""),2))),"yyyy. m. d."),IFERROR(TEXT(DATEVALUE(발령대장_입력!$D14),"yyyy. m. d."),발령대장_입력!$D14)))))&amp;")"))</f>
        <v/>
      </c>
      <c r="E17" s="8" t="str">
        <f>IF($A17="","",발령대장_입력!$A14&amp;"에 임함"&amp;IF(발령대장_입력!$B14="","",CHAR(10)&amp;"("&amp;발령대장_입력!$B14&amp;")")&amp;IF(발령대장_입력!$G14="","",CHAR(10)&amp;"("&amp;SUBSTITUTE(SUBSTITUTE(발령대장_입력!$G14,"호봉","")," ","")&amp;")호봉을 급함")&amp;CHAR(10)&amp;"임용기간: "&amp;YEAR(발령대장_입력!$E14)&amp;"."&amp;MONTH(발령대장_입력!$E14)&amp;"."&amp;DAY(발령대장_입력!$E14)&amp;"."&amp;" ~ "&amp;YEAR(발령대장_입력!$F14)&amp;"."&amp;MONTH(발령대장_입력!$F14)&amp;"."&amp;DAY(발령대장_입력!$F14)&amp;".")</f>
        <v/>
      </c>
      <c r="F17" s="8" t="str">
        <f>IF($A17="","",IF(기본설정·안내!$B$5="","",기본설정·안내!$B$5))</f>
        <v/>
      </c>
      <c r="G17" s="48" t="str">
        <f>IF($A17="","",IF(기본설정·안내!$B$6="","",기본설정·안내!$B$6))</f>
        <v/>
      </c>
      <c r="H17" s="8" t="str">
        <f>IF($A17="","",IF(기본설정·안내!$B$7="","",기본설정·안내!$B$7))</f>
        <v/>
      </c>
      <c r="I17" s="8" t="str">
        <f>IF($A17="","",IF(기본설정·안내!$B$8="","",기본설정·안내!$B$8))</f>
        <v/>
      </c>
      <c r="J17" s="8" t="str">
        <f>IF($A17="","",IF(기본설정·안내!$B$9="","",기본설정·안내!$B$9))</f>
        <v/>
      </c>
    </row>
    <row r="18" spans="1:10" ht="45.95" customHeight="1">
      <c r="A18" s="40" t="str">
        <f>IF(발령대장_입력!$C15="","",발령대장_입력!$E15)</f>
        <v/>
      </c>
      <c r="B18" s="8" t="str">
        <f>IF($A18="","",IF(기본설정·안내!$B$4="","",기본설정·안내!$B$4))</f>
        <v/>
      </c>
      <c r="C18" s="8" t="str">
        <f>IF($A18="","",IF(발령대장_입력!$B15="",발령대장_입력!$A15,발령대장_입력!$A15&amp;CHAR(10)&amp;"("&amp;발령대장_입력!$B15&amp;")"))</f>
        <v/>
      </c>
      <c r="D18" s="8" t="str">
        <f ca="1">IF($A18="","",발령대장_입력!$C15&amp;IF(발령대장_입력!$D15="","",CHAR(10)&amp;"("&amp;IF(AND(ISNUMBER(발령대장_입력!$D15),LEN(TEXT(발령대장_입력!$D15,"0"))&lt;6),TEXT(발령대장_입력!$D15,"yyyy. m. d."),IF(LEN(SUBSTITUTE(SUBSTITUTE(SUBSTITUTE(TRIM(발령대장_입력!$D15),"-",""),".","")," ",""))=13,TEXT(DATE(IF(OR(MID(SUBSTITUTE(SUBSTITUTE(SUBSTITUTE(TRIM(발령대장_입력!$D15),"-",""),".","")," ",""),7,1)="1",MID(SUBSTITUTE(SUBSTITUTE(SUBSTITUTE(TRIM(발령대장_입력!$D15),"-",""),".","")," ",""),7,1)="2",MID(SUBSTITUTE(SUBSTITUTE(SUBSTITUTE(TRIM(발령대장_입력!$D15),"-",""),".","")," ",""),7,1)="5",MID(SUBSTITUTE(SUBSTITUTE(SUBSTITUTE(TRIM(발령대장_입력!$D15),"-",""),".","")," ",""),7,1)="6"),1900+VALUE(LEFT(SUBSTITUTE(SUBSTITUTE(SUBSTITUTE(TRIM(발령대장_입력!$D15),"-",""),".","")," ",""),2)),IF(OR(MID(SUBSTITUTE(SUBSTITUTE(SUBSTITUTE(TRIM(발령대장_입력!$D15),"-",""),".","")," ",""),7,1)="3",MID(SUBSTITUTE(SUBSTITUTE(SUBSTITUTE(TRIM(발령대장_입력!$D15),"-",""),".","")," ",""),7,1)="4",MID(SUBSTITUTE(SUBSTITUTE(SUBSTITUTE(TRIM(발령대장_입력!$D15),"-",""),".","")," ",""),7,1)="7",MID(SUBSTITUTE(SUBSTITUTE(SUBSTITUTE(TRIM(발령대장_입력!$D15),"-",""),".","")," ",""),7,1)="8"),2000+VALUE(LEFT(SUBSTITUTE(SUBSTITUTE(SUBSTITUTE(TRIM(발령대장_입력!$D15),"-",""),".","")," ",""),2)),1800+VALUE(LEFT(SUBSTITUTE(SUBSTITUTE(SUBSTITUTE(TRIM(발령대장_입력!$D15),"-",""),".","")," ",""),2)))),VALUE(MID(SUBSTITUTE(SUBSTITUTE(SUBSTITUTE(TRIM(발령대장_입력!$D15),"-",""),".","")," ",""),3,2)),VALUE(MID(SUBSTITUTE(SUBSTITUTE(SUBSTITUTE(TRIM(발령대장_입력!$D15),"-",""),".","")," ",""),5,2))),"yyyy. m. d."),IF(LEN(SUBSTITUTE(SUBSTITUTE(SUBSTITUTE(TRIM(발령대장_입력!$D15),"-",""),".","")," ",""))=8,TEXT(DATE(VALUE(LEFT(SUBSTITUTE(SUBSTITUTE(SUBSTITUTE(TRIM(발령대장_입력!$D15),"-",""),".","")," ",""),4)),VALUE(MID(SUBSTITUTE(SUBSTITUTE(SUBSTITUTE(TRIM(발령대장_입력!$D15),"-",""),".","")," ",""),5,2)),VALUE(RIGHT(SUBSTITUTE(SUBSTITUTE(SUBSTITUTE(TRIM(발령대장_입력!$D15),"-",""),".","")," ",""),2))),"yyyy. m. d."),IF(LEN(SUBSTITUTE(SUBSTITUTE(SUBSTITUTE(TRIM(발령대장_입력!$D15),"-",""),".","")," ",""))=6,TEXT(DATE(IF(VALUE(LEFT(SUBSTITUTE(SUBSTITUTE(SUBSTITUTE(TRIM(발령대장_입력!$D15),"-",""),".","")," ",""),2))&lt;=MOD(YEAR(TODAY()),100),2000+VALUE(LEFT(SUBSTITUTE(SUBSTITUTE(SUBSTITUTE(TRIM(발령대장_입력!$D15),"-",""),".","")," ",""),2)),1900+VALUE(LEFT(SUBSTITUTE(SUBSTITUTE(SUBSTITUTE(TRIM(발령대장_입력!$D15),"-",""),".","")," ",""),2))),VALUE(MID(SUBSTITUTE(SUBSTITUTE(SUBSTITUTE(TRIM(발령대장_입력!$D15),"-",""),".","")," ",""),3,2)),VALUE(RIGHT(SUBSTITUTE(SUBSTITUTE(SUBSTITUTE(TRIM(발령대장_입력!$D15),"-",""),".","")," ",""),2))),"yyyy. m. d."),IFERROR(TEXT(DATEVALUE(발령대장_입력!$D15),"yyyy. m. d."),발령대장_입력!$D15)))))&amp;")"))</f>
        <v/>
      </c>
      <c r="E18" s="8" t="str">
        <f>IF($A18="","",발령대장_입력!$A15&amp;"에 임함"&amp;IF(발령대장_입력!$B15="","",CHAR(10)&amp;"("&amp;발령대장_입력!$B15&amp;")")&amp;IF(발령대장_입력!$G15="","",CHAR(10)&amp;"("&amp;SUBSTITUTE(SUBSTITUTE(발령대장_입력!$G15,"호봉","")," ","")&amp;")호봉을 급함")&amp;CHAR(10)&amp;"임용기간: "&amp;YEAR(발령대장_입력!$E15)&amp;"."&amp;MONTH(발령대장_입력!$E15)&amp;"."&amp;DAY(발령대장_입력!$E15)&amp;"."&amp;" ~ "&amp;YEAR(발령대장_입력!$F15)&amp;"."&amp;MONTH(발령대장_입력!$F15)&amp;"."&amp;DAY(발령대장_입력!$F15)&amp;".")</f>
        <v/>
      </c>
      <c r="F18" s="8" t="str">
        <f>IF($A18="","",IF(기본설정·안내!$B$5="","",기본설정·안내!$B$5))</f>
        <v/>
      </c>
      <c r="G18" s="48" t="str">
        <f>IF($A18="","",IF(기본설정·안내!$B$6="","",기본설정·안내!$B$6))</f>
        <v/>
      </c>
      <c r="H18" s="8" t="str">
        <f>IF($A18="","",IF(기본설정·안내!$B$7="","",기본설정·안내!$B$7))</f>
        <v/>
      </c>
      <c r="I18" s="8" t="str">
        <f>IF($A18="","",IF(기본설정·안내!$B$8="","",기본설정·안내!$B$8))</f>
        <v/>
      </c>
      <c r="J18" s="8" t="str">
        <f>IF($A18="","",IF(기본설정·안내!$B$9="","",기본설정·안내!$B$9))</f>
        <v/>
      </c>
    </row>
    <row r="19" spans="1:10" ht="45.95" customHeight="1">
      <c r="A19" s="40" t="str">
        <f>IF(발령대장_입력!$C16="","",발령대장_입력!$E16)</f>
        <v/>
      </c>
      <c r="B19" s="8" t="str">
        <f>IF($A19="","",IF(기본설정·안내!$B$4="","",기본설정·안내!$B$4))</f>
        <v/>
      </c>
      <c r="C19" s="8" t="str">
        <f>IF($A19="","",IF(발령대장_입력!$B16="",발령대장_입력!$A16,발령대장_입력!$A16&amp;CHAR(10)&amp;"("&amp;발령대장_입력!$B16&amp;")"))</f>
        <v/>
      </c>
      <c r="D19" s="8" t="str">
        <f ca="1">IF($A19="","",발령대장_입력!$C16&amp;IF(발령대장_입력!$D16="","",CHAR(10)&amp;"("&amp;IF(AND(ISNUMBER(발령대장_입력!$D16),LEN(TEXT(발령대장_입력!$D16,"0"))&lt;6),TEXT(발령대장_입력!$D16,"yyyy. m. d."),IF(LEN(SUBSTITUTE(SUBSTITUTE(SUBSTITUTE(TRIM(발령대장_입력!$D16),"-",""),".","")," ",""))=13,TEXT(DATE(IF(OR(MID(SUBSTITUTE(SUBSTITUTE(SUBSTITUTE(TRIM(발령대장_입력!$D16),"-",""),".","")," ",""),7,1)="1",MID(SUBSTITUTE(SUBSTITUTE(SUBSTITUTE(TRIM(발령대장_입력!$D16),"-",""),".","")," ",""),7,1)="2",MID(SUBSTITUTE(SUBSTITUTE(SUBSTITUTE(TRIM(발령대장_입력!$D16),"-",""),".","")," ",""),7,1)="5",MID(SUBSTITUTE(SUBSTITUTE(SUBSTITUTE(TRIM(발령대장_입력!$D16),"-",""),".","")," ",""),7,1)="6"),1900+VALUE(LEFT(SUBSTITUTE(SUBSTITUTE(SUBSTITUTE(TRIM(발령대장_입력!$D16),"-",""),".","")," ",""),2)),IF(OR(MID(SUBSTITUTE(SUBSTITUTE(SUBSTITUTE(TRIM(발령대장_입력!$D16),"-",""),".","")," ",""),7,1)="3",MID(SUBSTITUTE(SUBSTITUTE(SUBSTITUTE(TRIM(발령대장_입력!$D16),"-",""),".","")," ",""),7,1)="4",MID(SUBSTITUTE(SUBSTITUTE(SUBSTITUTE(TRIM(발령대장_입력!$D16),"-",""),".","")," ",""),7,1)="7",MID(SUBSTITUTE(SUBSTITUTE(SUBSTITUTE(TRIM(발령대장_입력!$D16),"-",""),".","")," ",""),7,1)="8"),2000+VALUE(LEFT(SUBSTITUTE(SUBSTITUTE(SUBSTITUTE(TRIM(발령대장_입력!$D16),"-",""),".","")," ",""),2)),1800+VALUE(LEFT(SUBSTITUTE(SUBSTITUTE(SUBSTITUTE(TRIM(발령대장_입력!$D16),"-",""),".","")," ",""),2)))),VALUE(MID(SUBSTITUTE(SUBSTITUTE(SUBSTITUTE(TRIM(발령대장_입력!$D16),"-",""),".","")," ",""),3,2)),VALUE(MID(SUBSTITUTE(SUBSTITUTE(SUBSTITUTE(TRIM(발령대장_입력!$D16),"-",""),".","")," ",""),5,2))),"yyyy. m. d."),IF(LEN(SUBSTITUTE(SUBSTITUTE(SUBSTITUTE(TRIM(발령대장_입력!$D16),"-",""),".","")," ",""))=8,TEXT(DATE(VALUE(LEFT(SUBSTITUTE(SUBSTITUTE(SUBSTITUTE(TRIM(발령대장_입력!$D16),"-",""),".","")," ",""),4)),VALUE(MID(SUBSTITUTE(SUBSTITUTE(SUBSTITUTE(TRIM(발령대장_입력!$D16),"-",""),".","")," ",""),5,2)),VALUE(RIGHT(SUBSTITUTE(SUBSTITUTE(SUBSTITUTE(TRIM(발령대장_입력!$D16),"-",""),".","")," ",""),2))),"yyyy. m. d."),IF(LEN(SUBSTITUTE(SUBSTITUTE(SUBSTITUTE(TRIM(발령대장_입력!$D16),"-",""),".","")," ",""))=6,TEXT(DATE(IF(VALUE(LEFT(SUBSTITUTE(SUBSTITUTE(SUBSTITUTE(TRIM(발령대장_입력!$D16),"-",""),".","")," ",""),2))&lt;=MOD(YEAR(TODAY()),100),2000+VALUE(LEFT(SUBSTITUTE(SUBSTITUTE(SUBSTITUTE(TRIM(발령대장_입력!$D16),"-",""),".","")," ",""),2)),1900+VALUE(LEFT(SUBSTITUTE(SUBSTITUTE(SUBSTITUTE(TRIM(발령대장_입력!$D16),"-",""),".","")," ",""),2))),VALUE(MID(SUBSTITUTE(SUBSTITUTE(SUBSTITUTE(TRIM(발령대장_입력!$D16),"-",""),".","")," ",""),3,2)),VALUE(RIGHT(SUBSTITUTE(SUBSTITUTE(SUBSTITUTE(TRIM(발령대장_입력!$D16),"-",""),".","")," ",""),2))),"yyyy. m. d."),IFERROR(TEXT(DATEVALUE(발령대장_입력!$D16),"yyyy. m. d."),발령대장_입력!$D16)))))&amp;")"))</f>
        <v/>
      </c>
      <c r="E19" s="8" t="str">
        <f>IF($A19="","",발령대장_입력!$A16&amp;"에 임함"&amp;IF(발령대장_입력!$B16="","",CHAR(10)&amp;"("&amp;발령대장_입력!$B16&amp;")")&amp;IF(발령대장_입력!$G16="","",CHAR(10)&amp;"("&amp;SUBSTITUTE(SUBSTITUTE(발령대장_입력!$G16,"호봉","")," ","")&amp;")호봉을 급함")&amp;CHAR(10)&amp;"임용기간: "&amp;YEAR(발령대장_입력!$E16)&amp;"."&amp;MONTH(발령대장_입력!$E16)&amp;"."&amp;DAY(발령대장_입력!$E16)&amp;"."&amp;" ~ "&amp;YEAR(발령대장_입력!$F16)&amp;"."&amp;MONTH(발령대장_입력!$F16)&amp;"."&amp;DAY(발령대장_입력!$F16)&amp;".")</f>
        <v/>
      </c>
      <c r="F19" s="8" t="str">
        <f>IF($A19="","",IF(기본설정·안내!$B$5="","",기본설정·안내!$B$5))</f>
        <v/>
      </c>
      <c r="G19" s="48" t="str">
        <f>IF($A19="","",IF(기본설정·안내!$B$6="","",기본설정·안내!$B$6))</f>
        <v/>
      </c>
      <c r="H19" s="8" t="str">
        <f>IF($A19="","",IF(기본설정·안내!$B$7="","",기본설정·안내!$B$7))</f>
        <v/>
      </c>
      <c r="I19" s="8" t="str">
        <f>IF($A19="","",IF(기본설정·안내!$B$8="","",기본설정·안내!$B$8))</f>
        <v/>
      </c>
      <c r="J19" s="8" t="str">
        <f>IF($A19="","",IF(기본설정·안내!$B$9="","",기본설정·안내!$B$9))</f>
        <v/>
      </c>
    </row>
    <row r="20" spans="1:10" ht="45.95" customHeight="1">
      <c r="A20" s="40" t="str">
        <f>IF(발령대장_입력!$C17="","",발령대장_입력!$E17)</f>
        <v/>
      </c>
      <c r="B20" s="8" t="str">
        <f>IF($A20="","",IF(기본설정·안내!$B$4="","",기본설정·안내!$B$4))</f>
        <v/>
      </c>
      <c r="C20" s="8" t="str">
        <f>IF($A20="","",IF(발령대장_입력!$B17="",발령대장_입력!$A17,발령대장_입력!$A17&amp;CHAR(10)&amp;"("&amp;발령대장_입력!$B17&amp;")"))</f>
        <v/>
      </c>
      <c r="D20" s="8" t="str">
        <f ca="1">IF($A20="","",발령대장_입력!$C17&amp;IF(발령대장_입력!$D17="","",CHAR(10)&amp;"("&amp;IF(AND(ISNUMBER(발령대장_입력!$D17),LEN(TEXT(발령대장_입력!$D17,"0"))&lt;6),TEXT(발령대장_입력!$D17,"yyyy. m. d."),IF(LEN(SUBSTITUTE(SUBSTITUTE(SUBSTITUTE(TRIM(발령대장_입력!$D17),"-",""),".","")," ",""))=13,TEXT(DATE(IF(OR(MID(SUBSTITUTE(SUBSTITUTE(SUBSTITUTE(TRIM(발령대장_입력!$D17),"-",""),".","")," ",""),7,1)="1",MID(SUBSTITUTE(SUBSTITUTE(SUBSTITUTE(TRIM(발령대장_입력!$D17),"-",""),".","")," ",""),7,1)="2",MID(SUBSTITUTE(SUBSTITUTE(SUBSTITUTE(TRIM(발령대장_입력!$D17),"-",""),".","")," ",""),7,1)="5",MID(SUBSTITUTE(SUBSTITUTE(SUBSTITUTE(TRIM(발령대장_입력!$D17),"-",""),".","")," ",""),7,1)="6"),1900+VALUE(LEFT(SUBSTITUTE(SUBSTITUTE(SUBSTITUTE(TRIM(발령대장_입력!$D17),"-",""),".","")," ",""),2)),IF(OR(MID(SUBSTITUTE(SUBSTITUTE(SUBSTITUTE(TRIM(발령대장_입력!$D17),"-",""),".","")," ",""),7,1)="3",MID(SUBSTITUTE(SUBSTITUTE(SUBSTITUTE(TRIM(발령대장_입력!$D17),"-",""),".","")," ",""),7,1)="4",MID(SUBSTITUTE(SUBSTITUTE(SUBSTITUTE(TRIM(발령대장_입력!$D17),"-",""),".","")," ",""),7,1)="7",MID(SUBSTITUTE(SUBSTITUTE(SUBSTITUTE(TRIM(발령대장_입력!$D17),"-",""),".","")," ",""),7,1)="8"),2000+VALUE(LEFT(SUBSTITUTE(SUBSTITUTE(SUBSTITUTE(TRIM(발령대장_입력!$D17),"-",""),".","")," ",""),2)),1800+VALUE(LEFT(SUBSTITUTE(SUBSTITUTE(SUBSTITUTE(TRIM(발령대장_입력!$D17),"-",""),".","")," ",""),2)))),VALUE(MID(SUBSTITUTE(SUBSTITUTE(SUBSTITUTE(TRIM(발령대장_입력!$D17),"-",""),".","")," ",""),3,2)),VALUE(MID(SUBSTITUTE(SUBSTITUTE(SUBSTITUTE(TRIM(발령대장_입력!$D17),"-",""),".","")," ",""),5,2))),"yyyy. m. d."),IF(LEN(SUBSTITUTE(SUBSTITUTE(SUBSTITUTE(TRIM(발령대장_입력!$D17),"-",""),".","")," ",""))=8,TEXT(DATE(VALUE(LEFT(SUBSTITUTE(SUBSTITUTE(SUBSTITUTE(TRIM(발령대장_입력!$D17),"-",""),".","")," ",""),4)),VALUE(MID(SUBSTITUTE(SUBSTITUTE(SUBSTITUTE(TRIM(발령대장_입력!$D17),"-",""),".","")," ",""),5,2)),VALUE(RIGHT(SUBSTITUTE(SUBSTITUTE(SUBSTITUTE(TRIM(발령대장_입력!$D17),"-",""),".","")," ",""),2))),"yyyy. m. d."),IF(LEN(SUBSTITUTE(SUBSTITUTE(SUBSTITUTE(TRIM(발령대장_입력!$D17),"-",""),".","")," ",""))=6,TEXT(DATE(IF(VALUE(LEFT(SUBSTITUTE(SUBSTITUTE(SUBSTITUTE(TRIM(발령대장_입력!$D17),"-",""),".","")," ",""),2))&lt;=MOD(YEAR(TODAY()),100),2000+VALUE(LEFT(SUBSTITUTE(SUBSTITUTE(SUBSTITUTE(TRIM(발령대장_입력!$D17),"-",""),".","")," ",""),2)),1900+VALUE(LEFT(SUBSTITUTE(SUBSTITUTE(SUBSTITUTE(TRIM(발령대장_입력!$D17),"-",""),".","")," ",""),2))),VALUE(MID(SUBSTITUTE(SUBSTITUTE(SUBSTITUTE(TRIM(발령대장_입력!$D17),"-",""),".","")," ",""),3,2)),VALUE(RIGHT(SUBSTITUTE(SUBSTITUTE(SUBSTITUTE(TRIM(발령대장_입력!$D17),"-",""),".","")," ",""),2))),"yyyy. m. d."),IFERROR(TEXT(DATEVALUE(발령대장_입력!$D17),"yyyy. m. d."),발령대장_입력!$D17)))))&amp;")"))</f>
        <v/>
      </c>
      <c r="E20" s="8" t="str">
        <f>IF($A20="","",발령대장_입력!$A17&amp;"에 임함"&amp;IF(발령대장_입력!$B17="","",CHAR(10)&amp;"("&amp;발령대장_입력!$B17&amp;")")&amp;IF(발령대장_입력!$G17="","",CHAR(10)&amp;"("&amp;SUBSTITUTE(SUBSTITUTE(발령대장_입력!$G17,"호봉","")," ","")&amp;")호봉을 급함")&amp;CHAR(10)&amp;"임용기간: "&amp;YEAR(발령대장_입력!$E17)&amp;"."&amp;MONTH(발령대장_입력!$E17)&amp;"."&amp;DAY(발령대장_입력!$E17)&amp;"."&amp;" ~ "&amp;YEAR(발령대장_입력!$F17)&amp;"."&amp;MONTH(발령대장_입력!$F17)&amp;"."&amp;DAY(발령대장_입력!$F17)&amp;".")</f>
        <v/>
      </c>
      <c r="F20" s="8" t="str">
        <f>IF($A20="","",IF(기본설정·안내!$B$5="","",기본설정·안내!$B$5))</f>
        <v/>
      </c>
      <c r="G20" s="48" t="str">
        <f>IF($A20="","",IF(기본설정·안내!$B$6="","",기본설정·안내!$B$6))</f>
        <v/>
      </c>
      <c r="H20" s="8" t="str">
        <f>IF($A20="","",IF(기본설정·안내!$B$7="","",기본설정·안내!$B$7))</f>
        <v/>
      </c>
      <c r="I20" s="8" t="str">
        <f>IF($A20="","",IF(기본설정·안내!$B$8="","",기본설정·안내!$B$8))</f>
        <v/>
      </c>
      <c r="J20" s="8" t="str">
        <f>IF($A20="","",IF(기본설정·안내!$B$9="","",기본설정·안내!$B$9))</f>
        <v/>
      </c>
    </row>
    <row r="21" spans="1:10" ht="45.95" customHeight="1">
      <c r="A21" s="40" t="str">
        <f>IF(발령대장_입력!$C18="","",발령대장_입력!$E18)</f>
        <v/>
      </c>
      <c r="B21" s="8" t="str">
        <f>IF($A21="","",IF(기본설정·안내!$B$4="","",기본설정·안내!$B$4))</f>
        <v/>
      </c>
      <c r="C21" s="8" t="str">
        <f>IF($A21="","",IF(발령대장_입력!$B18="",발령대장_입력!$A18,발령대장_입력!$A18&amp;CHAR(10)&amp;"("&amp;발령대장_입력!$B18&amp;")"))</f>
        <v/>
      </c>
      <c r="D21" s="8" t="str">
        <f ca="1">IF($A21="","",발령대장_입력!$C18&amp;IF(발령대장_입력!$D18="","",CHAR(10)&amp;"("&amp;IF(AND(ISNUMBER(발령대장_입력!$D18),LEN(TEXT(발령대장_입력!$D18,"0"))&lt;6),TEXT(발령대장_입력!$D18,"yyyy. m. d."),IF(LEN(SUBSTITUTE(SUBSTITUTE(SUBSTITUTE(TRIM(발령대장_입력!$D18),"-",""),".","")," ",""))=13,TEXT(DATE(IF(OR(MID(SUBSTITUTE(SUBSTITUTE(SUBSTITUTE(TRIM(발령대장_입력!$D18),"-",""),".","")," ",""),7,1)="1",MID(SUBSTITUTE(SUBSTITUTE(SUBSTITUTE(TRIM(발령대장_입력!$D18),"-",""),".","")," ",""),7,1)="2",MID(SUBSTITUTE(SUBSTITUTE(SUBSTITUTE(TRIM(발령대장_입력!$D18),"-",""),".","")," ",""),7,1)="5",MID(SUBSTITUTE(SUBSTITUTE(SUBSTITUTE(TRIM(발령대장_입력!$D18),"-",""),".","")," ",""),7,1)="6"),1900+VALUE(LEFT(SUBSTITUTE(SUBSTITUTE(SUBSTITUTE(TRIM(발령대장_입력!$D18),"-",""),".","")," ",""),2)),IF(OR(MID(SUBSTITUTE(SUBSTITUTE(SUBSTITUTE(TRIM(발령대장_입력!$D18),"-",""),".","")," ",""),7,1)="3",MID(SUBSTITUTE(SUBSTITUTE(SUBSTITUTE(TRIM(발령대장_입력!$D18),"-",""),".","")," ",""),7,1)="4",MID(SUBSTITUTE(SUBSTITUTE(SUBSTITUTE(TRIM(발령대장_입력!$D18),"-",""),".","")," ",""),7,1)="7",MID(SUBSTITUTE(SUBSTITUTE(SUBSTITUTE(TRIM(발령대장_입력!$D18),"-",""),".","")," ",""),7,1)="8"),2000+VALUE(LEFT(SUBSTITUTE(SUBSTITUTE(SUBSTITUTE(TRIM(발령대장_입력!$D18),"-",""),".","")," ",""),2)),1800+VALUE(LEFT(SUBSTITUTE(SUBSTITUTE(SUBSTITUTE(TRIM(발령대장_입력!$D18),"-",""),".","")," ",""),2)))),VALUE(MID(SUBSTITUTE(SUBSTITUTE(SUBSTITUTE(TRIM(발령대장_입력!$D18),"-",""),".","")," ",""),3,2)),VALUE(MID(SUBSTITUTE(SUBSTITUTE(SUBSTITUTE(TRIM(발령대장_입력!$D18),"-",""),".","")," ",""),5,2))),"yyyy. m. d."),IF(LEN(SUBSTITUTE(SUBSTITUTE(SUBSTITUTE(TRIM(발령대장_입력!$D18),"-",""),".","")," ",""))=8,TEXT(DATE(VALUE(LEFT(SUBSTITUTE(SUBSTITUTE(SUBSTITUTE(TRIM(발령대장_입력!$D18),"-",""),".","")," ",""),4)),VALUE(MID(SUBSTITUTE(SUBSTITUTE(SUBSTITUTE(TRIM(발령대장_입력!$D18),"-",""),".","")," ",""),5,2)),VALUE(RIGHT(SUBSTITUTE(SUBSTITUTE(SUBSTITUTE(TRIM(발령대장_입력!$D18),"-",""),".","")," ",""),2))),"yyyy. m. d."),IF(LEN(SUBSTITUTE(SUBSTITUTE(SUBSTITUTE(TRIM(발령대장_입력!$D18),"-",""),".","")," ",""))=6,TEXT(DATE(IF(VALUE(LEFT(SUBSTITUTE(SUBSTITUTE(SUBSTITUTE(TRIM(발령대장_입력!$D18),"-",""),".","")," ",""),2))&lt;=MOD(YEAR(TODAY()),100),2000+VALUE(LEFT(SUBSTITUTE(SUBSTITUTE(SUBSTITUTE(TRIM(발령대장_입력!$D18),"-",""),".","")," ",""),2)),1900+VALUE(LEFT(SUBSTITUTE(SUBSTITUTE(SUBSTITUTE(TRIM(발령대장_입력!$D18),"-",""),".","")," ",""),2))),VALUE(MID(SUBSTITUTE(SUBSTITUTE(SUBSTITUTE(TRIM(발령대장_입력!$D18),"-",""),".","")," ",""),3,2)),VALUE(RIGHT(SUBSTITUTE(SUBSTITUTE(SUBSTITUTE(TRIM(발령대장_입력!$D18),"-",""),".","")," ",""),2))),"yyyy. m. d."),IFERROR(TEXT(DATEVALUE(발령대장_입력!$D18),"yyyy. m. d."),발령대장_입력!$D18)))))&amp;")"))</f>
        <v/>
      </c>
      <c r="E21" s="8" t="str">
        <f>IF($A21="","",발령대장_입력!$A18&amp;"에 임함"&amp;IF(발령대장_입력!$B18="","",CHAR(10)&amp;"("&amp;발령대장_입력!$B18&amp;")")&amp;IF(발령대장_입력!$G18="","",CHAR(10)&amp;"("&amp;SUBSTITUTE(SUBSTITUTE(발령대장_입력!$G18,"호봉","")," ","")&amp;")호봉을 급함")&amp;CHAR(10)&amp;"임용기간: "&amp;YEAR(발령대장_입력!$E18)&amp;"."&amp;MONTH(발령대장_입력!$E18)&amp;"."&amp;DAY(발령대장_입력!$E18)&amp;"."&amp;" ~ "&amp;YEAR(발령대장_입력!$F18)&amp;"."&amp;MONTH(발령대장_입력!$F18)&amp;"."&amp;DAY(발령대장_입력!$F18)&amp;".")</f>
        <v/>
      </c>
      <c r="F21" s="8" t="str">
        <f>IF($A21="","",IF(기본설정·안내!$B$5="","",기본설정·안내!$B$5))</f>
        <v/>
      </c>
      <c r="G21" s="48" t="str">
        <f>IF($A21="","",IF(기본설정·안내!$B$6="","",기본설정·안내!$B$6))</f>
        <v/>
      </c>
      <c r="H21" s="8" t="str">
        <f>IF($A21="","",IF(기본설정·안내!$B$7="","",기본설정·안내!$B$7))</f>
        <v/>
      </c>
      <c r="I21" s="8" t="str">
        <f>IF($A21="","",IF(기본설정·안내!$B$8="","",기본설정·안내!$B$8))</f>
        <v/>
      </c>
      <c r="J21" s="8" t="str">
        <f>IF($A21="","",IF(기본설정·안내!$B$9="","",기본설정·안내!$B$9))</f>
        <v/>
      </c>
    </row>
    <row r="22" spans="1:10" ht="45.95" customHeight="1">
      <c r="A22" s="40" t="str">
        <f>IF(발령대장_입력!$C19="","",발령대장_입력!$E19)</f>
        <v/>
      </c>
      <c r="B22" s="8" t="str">
        <f>IF($A22="","",IF(기본설정·안내!$B$4="","",기본설정·안내!$B$4))</f>
        <v/>
      </c>
      <c r="C22" s="8" t="str">
        <f>IF($A22="","",IF(발령대장_입력!$B19="",발령대장_입력!$A19,발령대장_입력!$A19&amp;CHAR(10)&amp;"("&amp;발령대장_입력!$B19&amp;")"))</f>
        <v/>
      </c>
      <c r="D22" s="8" t="str">
        <f ca="1">IF($A22="","",발령대장_입력!$C19&amp;IF(발령대장_입력!$D19="","",CHAR(10)&amp;"("&amp;IF(AND(ISNUMBER(발령대장_입력!$D19),LEN(TEXT(발령대장_입력!$D19,"0"))&lt;6),TEXT(발령대장_입력!$D19,"yyyy. m. d."),IF(LEN(SUBSTITUTE(SUBSTITUTE(SUBSTITUTE(TRIM(발령대장_입력!$D19),"-",""),".","")," ",""))=13,TEXT(DATE(IF(OR(MID(SUBSTITUTE(SUBSTITUTE(SUBSTITUTE(TRIM(발령대장_입력!$D19),"-",""),".","")," ",""),7,1)="1",MID(SUBSTITUTE(SUBSTITUTE(SUBSTITUTE(TRIM(발령대장_입력!$D19),"-",""),".","")," ",""),7,1)="2",MID(SUBSTITUTE(SUBSTITUTE(SUBSTITUTE(TRIM(발령대장_입력!$D19),"-",""),".","")," ",""),7,1)="5",MID(SUBSTITUTE(SUBSTITUTE(SUBSTITUTE(TRIM(발령대장_입력!$D19),"-",""),".","")," ",""),7,1)="6"),1900+VALUE(LEFT(SUBSTITUTE(SUBSTITUTE(SUBSTITUTE(TRIM(발령대장_입력!$D19),"-",""),".","")," ",""),2)),IF(OR(MID(SUBSTITUTE(SUBSTITUTE(SUBSTITUTE(TRIM(발령대장_입력!$D19),"-",""),".","")," ",""),7,1)="3",MID(SUBSTITUTE(SUBSTITUTE(SUBSTITUTE(TRIM(발령대장_입력!$D19),"-",""),".","")," ",""),7,1)="4",MID(SUBSTITUTE(SUBSTITUTE(SUBSTITUTE(TRIM(발령대장_입력!$D19),"-",""),".","")," ",""),7,1)="7",MID(SUBSTITUTE(SUBSTITUTE(SUBSTITUTE(TRIM(발령대장_입력!$D19),"-",""),".","")," ",""),7,1)="8"),2000+VALUE(LEFT(SUBSTITUTE(SUBSTITUTE(SUBSTITUTE(TRIM(발령대장_입력!$D19),"-",""),".","")," ",""),2)),1800+VALUE(LEFT(SUBSTITUTE(SUBSTITUTE(SUBSTITUTE(TRIM(발령대장_입력!$D19),"-",""),".","")," ",""),2)))),VALUE(MID(SUBSTITUTE(SUBSTITUTE(SUBSTITUTE(TRIM(발령대장_입력!$D19),"-",""),".","")," ",""),3,2)),VALUE(MID(SUBSTITUTE(SUBSTITUTE(SUBSTITUTE(TRIM(발령대장_입력!$D19),"-",""),".","")," ",""),5,2))),"yyyy. m. d."),IF(LEN(SUBSTITUTE(SUBSTITUTE(SUBSTITUTE(TRIM(발령대장_입력!$D19),"-",""),".","")," ",""))=8,TEXT(DATE(VALUE(LEFT(SUBSTITUTE(SUBSTITUTE(SUBSTITUTE(TRIM(발령대장_입력!$D19),"-",""),".","")," ",""),4)),VALUE(MID(SUBSTITUTE(SUBSTITUTE(SUBSTITUTE(TRIM(발령대장_입력!$D19),"-",""),".","")," ",""),5,2)),VALUE(RIGHT(SUBSTITUTE(SUBSTITUTE(SUBSTITUTE(TRIM(발령대장_입력!$D19),"-",""),".","")," ",""),2))),"yyyy. m. d."),IF(LEN(SUBSTITUTE(SUBSTITUTE(SUBSTITUTE(TRIM(발령대장_입력!$D19),"-",""),".","")," ",""))=6,TEXT(DATE(IF(VALUE(LEFT(SUBSTITUTE(SUBSTITUTE(SUBSTITUTE(TRIM(발령대장_입력!$D19),"-",""),".","")," ",""),2))&lt;=MOD(YEAR(TODAY()),100),2000+VALUE(LEFT(SUBSTITUTE(SUBSTITUTE(SUBSTITUTE(TRIM(발령대장_입력!$D19),"-",""),".","")," ",""),2)),1900+VALUE(LEFT(SUBSTITUTE(SUBSTITUTE(SUBSTITUTE(TRIM(발령대장_입력!$D19),"-",""),".","")," ",""),2))),VALUE(MID(SUBSTITUTE(SUBSTITUTE(SUBSTITUTE(TRIM(발령대장_입력!$D19),"-",""),".","")," ",""),3,2)),VALUE(RIGHT(SUBSTITUTE(SUBSTITUTE(SUBSTITUTE(TRIM(발령대장_입력!$D19),"-",""),".","")," ",""),2))),"yyyy. m. d."),IFERROR(TEXT(DATEVALUE(발령대장_입력!$D19),"yyyy. m. d."),발령대장_입력!$D19)))))&amp;")"))</f>
        <v/>
      </c>
      <c r="E22" s="8" t="str">
        <f>IF($A22="","",발령대장_입력!$A19&amp;"에 임함"&amp;IF(발령대장_입력!$B19="","",CHAR(10)&amp;"("&amp;발령대장_입력!$B19&amp;")")&amp;IF(발령대장_입력!$G19="","",CHAR(10)&amp;"("&amp;SUBSTITUTE(SUBSTITUTE(발령대장_입력!$G19,"호봉","")," ","")&amp;")호봉을 급함")&amp;CHAR(10)&amp;"임용기간: "&amp;YEAR(발령대장_입력!$E19)&amp;"."&amp;MONTH(발령대장_입력!$E19)&amp;"."&amp;DAY(발령대장_입력!$E19)&amp;"."&amp;" ~ "&amp;YEAR(발령대장_입력!$F19)&amp;"."&amp;MONTH(발령대장_입력!$F19)&amp;"."&amp;DAY(발령대장_입력!$F19)&amp;".")</f>
        <v/>
      </c>
      <c r="F22" s="8" t="str">
        <f>IF($A22="","",IF(기본설정·안내!$B$5="","",기본설정·안내!$B$5))</f>
        <v/>
      </c>
      <c r="G22" s="48" t="str">
        <f>IF($A22="","",IF(기본설정·안내!$B$6="","",기본설정·안내!$B$6))</f>
        <v/>
      </c>
      <c r="H22" s="8" t="str">
        <f>IF($A22="","",IF(기본설정·안내!$B$7="","",기본설정·안내!$B$7))</f>
        <v/>
      </c>
      <c r="I22" s="8" t="str">
        <f>IF($A22="","",IF(기본설정·안내!$B$8="","",기본설정·안내!$B$8))</f>
        <v/>
      </c>
      <c r="J22" s="8" t="str">
        <f>IF($A22="","",IF(기본설정·안내!$B$9="","",기본설정·안내!$B$9))</f>
        <v/>
      </c>
    </row>
    <row r="23" spans="1:10" ht="45.95" customHeight="1">
      <c r="A23" s="40" t="str">
        <f>IF(발령대장_입력!$C20="","",발령대장_입력!$E20)</f>
        <v/>
      </c>
      <c r="B23" s="8" t="str">
        <f>IF($A23="","",IF(기본설정·안내!$B$4="","",기본설정·안내!$B$4))</f>
        <v/>
      </c>
      <c r="C23" s="8" t="str">
        <f>IF($A23="","",IF(발령대장_입력!$B20="",발령대장_입력!$A20,발령대장_입력!$A20&amp;CHAR(10)&amp;"("&amp;발령대장_입력!$B20&amp;")"))</f>
        <v/>
      </c>
      <c r="D23" s="8" t="str">
        <f ca="1">IF($A23="","",발령대장_입력!$C20&amp;IF(발령대장_입력!$D20="","",CHAR(10)&amp;"("&amp;IF(AND(ISNUMBER(발령대장_입력!$D20),LEN(TEXT(발령대장_입력!$D20,"0"))&lt;6),TEXT(발령대장_입력!$D20,"yyyy. m. d."),IF(LEN(SUBSTITUTE(SUBSTITUTE(SUBSTITUTE(TRIM(발령대장_입력!$D20),"-",""),".","")," ",""))=13,TEXT(DATE(IF(OR(MID(SUBSTITUTE(SUBSTITUTE(SUBSTITUTE(TRIM(발령대장_입력!$D20),"-",""),".","")," ",""),7,1)="1",MID(SUBSTITUTE(SUBSTITUTE(SUBSTITUTE(TRIM(발령대장_입력!$D20),"-",""),".","")," ",""),7,1)="2",MID(SUBSTITUTE(SUBSTITUTE(SUBSTITUTE(TRIM(발령대장_입력!$D20),"-",""),".","")," ",""),7,1)="5",MID(SUBSTITUTE(SUBSTITUTE(SUBSTITUTE(TRIM(발령대장_입력!$D20),"-",""),".","")," ",""),7,1)="6"),1900+VALUE(LEFT(SUBSTITUTE(SUBSTITUTE(SUBSTITUTE(TRIM(발령대장_입력!$D20),"-",""),".","")," ",""),2)),IF(OR(MID(SUBSTITUTE(SUBSTITUTE(SUBSTITUTE(TRIM(발령대장_입력!$D20),"-",""),".","")," ",""),7,1)="3",MID(SUBSTITUTE(SUBSTITUTE(SUBSTITUTE(TRIM(발령대장_입력!$D20),"-",""),".","")," ",""),7,1)="4",MID(SUBSTITUTE(SUBSTITUTE(SUBSTITUTE(TRIM(발령대장_입력!$D20),"-",""),".","")," ",""),7,1)="7",MID(SUBSTITUTE(SUBSTITUTE(SUBSTITUTE(TRIM(발령대장_입력!$D20),"-",""),".","")," ",""),7,1)="8"),2000+VALUE(LEFT(SUBSTITUTE(SUBSTITUTE(SUBSTITUTE(TRIM(발령대장_입력!$D20),"-",""),".","")," ",""),2)),1800+VALUE(LEFT(SUBSTITUTE(SUBSTITUTE(SUBSTITUTE(TRIM(발령대장_입력!$D20),"-",""),".","")," ",""),2)))),VALUE(MID(SUBSTITUTE(SUBSTITUTE(SUBSTITUTE(TRIM(발령대장_입력!$D20),"-",""),".","")," ",""),3,2)),VALUE(MID(SUBSTITUTE(SUBSTITUTE(SUBSTITUTE(TRIM(발령대장_입력!$D20),"-",""),".","")," ",""),5,2))),"yyyy. m. d."),IF(LEN(SUBSTITUTE(SUBSTITUTE(SUBSTITUTE(TRIM(발령대장_입력!$D20),"-",""),".","")," ",""))=8,TEXT(DATE(VALUE(LEFT(SUBSTITUTE(SUBSTITUTE(SUBSTITUTE(TRIM(발령대장_입력!$D20),"-",""),".","")," ",""),4)),VALUE(MID(SUBSTITUTE(SUBSTITUTE(SUBSTITUTE(TRIM(발령대장_입력!$D20),"-",""),".","")," ",""),5,2)),VALUE(RIGHT(SUBSTITUTE(SUBSTITUTE(SUBSTITUTE(TRIM(발령대장_입력!$D20),"-",""),".","")," ",""),2))),"yyyy. m. d."),IF(LEN(SUBSTITUTE(SUBSTITUTE(SUBSTITUTE(TRIM(발령대장_입력!$D20),"-",""),".","")," ",""))=6,TEXT(DATE(IF(VALUE(LEFT(SUBSTITUTE(SUBSTITUTE(SUBSTITUTE(TRIM(발령대장_입력!$D20),"-",""),".","")," ",""),2))&lt;=MOD(YEAR(TODAY()),100),2000+VALUE(LEFT(SUBSTITUTE(SUBSTITUTE(SUBSTITUTE(TRIM(발령대장_입력!$D20),"-",""),".","")," ",""),2)),1900+VALUE(LEFT(SUBSTITUTE(SUBSTITUTE(SUBSTITUTE(TRIM(발령대장_입력!$D20),"-",""),".","")," ",""),2))),VALUE(MID(SUBSTITUTE(SUBSTITUTE(SUBSTITUTE(TRIM(발령대장_입력!$D20),"-",""),".","")," ",""),3,2)),VALUE(RIGHT(SUBSTITUTE(SUBSTITUTE(SUBSTITUTE(TRIM(발령대장_입력!$D20),"-",""),".","")," ",""),2))),"yyyy. m. d."),IFERROR(TEXT(DATEVALUE(발령대장_입력!$D20),"yyyy. m. d."),발령대장_입력!$D20)))))&amp;")"))</f>
        <v/>
      </c>
      <c r="E23" s="8" t="str">
        <f>IF($A23="","",발령대장_입력!$A20&amp;"에 임함"&amp;IF(발령대장_입력!$B20="","",CHAR(10)&amp;"("&amp;발령대장_입력!$B20&amp;")")&amp;IF(발령대장_입력!$G20="","",CHAR(10)&amp;"("&amp;SUBSTITUTE(SUBSTITUTE(발령대장_입력!$G20,"호봉","")," ","")&amp;")호봉을 급함")&amp;CHAR(10)&amp;"임용기간: "&amp;YEAR(발령대장_입력!$E20)&amp;"."&amp;MONTH(발령대장_입력!$E20)&amp;"."&amp;DAY(발령대장_입력!$E20)&amp;"."&amp;" ~ "&amp;YEAR(발령대장_입력!$F20)&amp;"."&amp;MONTH(발령대장_입력!$F20)&amp;"."&amp;DAY(발령대장_입력!$F20)&amp;".")</f>
        <v/>
      </c>
      <c r="F23" s="8" t="str">
        <f>IF($A23="","",IF(기본설정·안내!$B$5="","",기본설정·안내!$B$5))</f>
        <v/>
      </c>
      <c r="G23" s="48" t="str">
        <f>IF($A23="","",IF(기본설정·안내!$B$6="","",기본설정·안내!$B$6))</f>
        <v/>
      </c>
      <c r="H23" s="8" t="str">
        <f>IF($A23="","",IF(기본설정·안내!$B$7="","",기본설정·안내!$B$7))</f>
        <v/>
      </c>
      <c r="I23" s="8" t="str">
        <f>IF($A23="","",IF(기본설정·안내!$B$8="","",기본설정·안내!$B$8))</f>
        <v/>
      </c>
      <c r="J23" s="8" t="str">
        <f>IF($A23="","",IF(기본설정·안내!$B$9="","",기본설정·안내!$B$9))</f>
        <v/>
      </c>
    </row>
    <row r="24" spans="1:10" ht="45.95" customHeight="1">
      <c r="A24" s="40" t="str">
        <f>IF(발령대장_입력!$C21="","",발령대장_입력!$E21)</f>
        <v/>
      </c>
      <c r="B24" s="8" t="str">
        <f>IF($A24="","",IF(기본설정·안내!$B$4="","",기본설정·안내!$B$4))</f>
        <v/>
      </c>
      <c r="C24" s="8" t="str">
        <f>IF($A24="","",IF(발령대장_입력!$B21="",발령대장_입력!$A21,발령대장_입력!$A21&amp;CHAR(10)&amp;"("&amp;발령대장_입력!$B21&amp;")"))</f>
        <v/>
      </c>
      <c r="D24" s="8" t="str">
        <f ca="1">IF($A24="","",발령대장_입력!$C21&amp;IF(발령대장_입력!$D21="","",CHAR(10)&amp;"("&amp;IF(AND(ISNUMBER(발령대장_입력!$D21),LEN(TEXT(발령대장_입력!$D21,"0"))&lt;6),TEXT(발령대장_입력!$D21,"yyyy. m. d."),IF(LEN(SUBSTITUTE(SUBSTITUTE(SUBSTITUTE(TRIM(발령대장_입력!$D21),"-",""),".","")," ",""))=13,TEXT(DATE(IF(OR(MID(SUBSTITUTE(SUBSTITUTE(SUBSTITUTE(TRIM(발령대장_입력!$D21),"-",""),".","")," ",""),7,1)="1",MID(SUBSTITUTE(SUBSTITUTE(SUBSTITUTE(TRIM(발령대장_입력!$D21),"-",""),".","")," ",""),7,1)="2",MID(SUBSTITUTE(SUBSTITUTE(SUBSTITUTE(TRIM(발령대장_입력!$D21),"-",""),".","")," ",""),7,1)="5",MID(SUBSTITUTE(SUBSTITUTE(SUBSTITUTE(TRIM(발령대장_입력!$D21),"-",""),".","")," ",""),7,1)="6"),1900+VALUE(LEFT(SUBSTITUTE(SUBSTITUTE(SUBSTITUTE(TRIM(발령대장_입력!$D21),"-",""),".","")," ",""),2)),IF(OR(MID(SUBSTITUTE(SUBSTITUTE(SUBSTITUTE(TRIM(발령대장_입력!$D21),"-",""),".","")," ",""),7,1)="3",MID(SUBSTITUTE(SUBSTITUTE(SUBSTITUTE(TRIM(발령대장_입력!$D21),"-",""),".","")," ",""),7,1)="4",MID(SUBSTITUTE(SUBSTITUTE(SUBSTITUTE(TRIM(발령대장_입력!$D21),"-",""),".","")," ",""),7,1)="7",MID(SUBSTITUTE(SUBSTITUTE(SUBSTITUTE(TRIM(발령대장_입력!$D21),"-",""),".","")," ",""),7,1)="8"),2000+VALUE(LEFT(SUBSTITUTE(SUBSTITUTE(SUBSTITUTE(TRIM(발령대장_입력!$D21),"-",""),".","")," ",""),2)),1800+VALUE(LEFT(SUBSTITUTE(SUBSTITUTE(SUBSTITUTE(TRIM(발령대장_입력!$D21),"-",""),".","")," ",""),2)))),VALUE(MID(SUBSTITUTE(SUBSTITUTE(SUBSTITUTE(TRIM(발령대장_입력!$D21),"-",""),".","")," ",""),3,2)),VALUE(MID(SUBSTITUTE(SUBSTITUTE(SUBSTITUTE(TRIM(발령대장_입력!$D21),"-",""),".","")," ",""),5,2))),"yyyy. m. d."),IF(LEN(SUBSTITUTE(SUBSTITUTE(SUBSTITUTE(TRIM(발령대장_입력!$D21),"-",""),".","")," ",""))=8,TEXT(DATE(VALUE(LEFT(SUBSTITUTE(SUBSTITUTE(SUBSTITUTE(TRIM(발령대장_입력!$D21),"-",""),".","")," ",""),4)),VALUE(MID(SUBSTITUTE(SUBSTITUTE(SUBSTITUTE(TRIM(발령대장_입력!$D21),"-",""),".","")," ",""),5,2)),VALUE(RIGHT(SUBSTITUTE(SUBSTITUTE(SUBSTITUTE(TRIM(발령대장_입력!$D21),"-",""),".","")," ",""),2))),"yyyy. m. d."),IF(LEN(SUBSTITUTE(SUBSTITUTE(SUBSTITUTE(TRIM(발령대장_입력!$D21),"-",""),".","")," ",""))=6,TEXT(DATE(IF(VALUE(LEFT(SUBSTITUTE(SUBSTITUTE(SUBSTITUTE(TRIM(발령대장_입력!$D21),"-",""),".","")," ",""),2))&lt;=MOD(YEAR(TODAY()),100),2000+VALUE(LEFT(SUBSTITUTE(SUBSTITUTE(SUBSTITUTE(TRIM(발령대장_입력!$D21),"-",""),".","")," ",""),2)),1900+VALUE(LEFT(SUBSTITUTE(SUBSTITUTE(SUBSTITUTE(TRIM(발령대장_입력!$D21),"-",""),".","")," ",""),2))),VALUE(MID(SUBSTITUTE(SUBSTITUTE(SUBSTITUTE(TRIM(발령대장_입력!$D21),"-",""),".","")," ",""),3,2)),VALUE(RIGHT(SUBSTITUTE(SUBSTITUTE(SUBSTITUTE(TRIM(발령대장_입력!$D21),"-",""),".","")," ",""),2))),"yyyy. m. d."),IFERROR(TEXT(DATEVALUE(발령대장_입력!$D21),"yyyy. m. d."),발령대장_입력!$D21)))))&amp;")"))</f>
        <v/>
      </c>
      <c r="E24" s="8" t="str">
        <f>IF($A24="","",발령대장_입력!$A21&amp;"에 임함"&amp;IF(발령대장_입력!$B21="","",CHAR(10)&amp;"("&amp;발령대장_입력!$B21&amp;")")&amp;IF(발령대장_입력!$G21="","",CHAR(10)&amp;"("&amp;SUBSTITUTE(SUBSTITUTE(발령대장_입력!$G21,"호봉","")," ","")&amp;")호봉을 급함")&amp;CHAR(10)&amp;"임용기간: "&amp;YEAR(발령대장_입력!$E21)&amp;"."&amp;MONTH(발령대장_입력!$E21)&amp;"."&amp;DAY(발령대장_입력!$E21)&amp;"."&amp;" ~ "&amp;YEAR(발령대장_입력!$F21)&amp;"."&amp;MONTH(발령대장_입력!$F21)&amp;"."&amp;DAY(발령대장_입력!$F21)&amp;".")</f>
        <v/>
      </c>
      <c r="F24" s="8" t="str">
        <f>IF($A24="","",IF(기본설정·안내!$B$5="","",기본설정·안내!$B$5))</f>
        <v/>
      </c>
      <c r="G24" s="48" t="str">
        <f>IF($A24="","",IF(기본설정·안내!$B$6="","",기본설정·안내!$B$6))</f>
        <v/>
      </c>
      <c r="H24" s="8" t="str">
        <f>IF($A24="","",IF(기본설정·안내!$B$7="","",기본설정·안내!$B$7))</f>
        <v/>
      </c>
      <c r="I24" s="8" t="str">
        <f>IF($A24="","",IF(기본설정·안내!$B$8="","",기본설정·안내!$B$8))</f>
        <v/>
      </c>
      <c r="J24" s="8" t="str">
        <f>IF($A24="","",IF(기본설정·안내!$B$9="","",기본설정·안내!$B$9))</f>
        <v/>
      </c>
    </row>
    <row r="25" spans="1:10" ht="45.95" customHeight="1">
      <c r="A25" s="40" t="str">
        <f>IF(발령대장_입력!$C22="","",발령대장_입력!$E22)</f>
        <v/>
      </c>
      <c r="B25" s="8" t="str">
        <f>IF($A25="","",IF(기본설정·안내!$B$4="","",기본설정·안내!$B$4))</f>
        <v/>
      </c>
      <c r="C25" s="8" t="str">
        <f>IF($A25="","",IF(발령대장_입력!$B22="",발령대장_입력!$A22,발령대장_입력!$A22&amp;CHAR(10)&amp;"("&amp;발령대장_입력!$B22&amp;")"))</f>
        <v/>
      </c>
      <c r="D25" s="8" t="str">
        <f ca="1">IF($A25="","",발령대장_입력!$C22&amp;IF(발령대장_입력!$D22="","",CHAR(10)&amp;"("&amp;IF(AND(ISNUMBER(발령대장_입력!$D22),LEN(TEXT(발령대장_입력!$D22,"0"))&lt;6),TEXT(발령대장_입력!$D22,"yyyy. m. d."),IF(LEN(SUBSTITUTE(SUBSTITUTE(SUBSTITUTE(TRIM(발령대장_입력!$D22),"-",""),".","")," ",""))=13,TEXT(DATE(IF(OR(MID(SUBSTITUTE(SUBSTITUTE(SUBSTITUTE(TRIM(발령대장_입력!$D22),"-",""),".","")," ",""),7,1)="1",MID(SUBSTITUTE(SUBSTITUTE(SUBSTITUTE(TRIM(발령대장_입력!$D22),"-",""),".","")," ",""),7,1)="2",MID(SUBSTITUTE(SUBSTITUTE(SUBSTITUTE(TRIM(발령대장_입력!$D22),"-",""),".","")," ",""),7,1)="5",MID(SUBSTITUTE(SUBSTITUTE(SUBSTITUTE(TRIM(발령대장_입력!$D22),"-",""),".","")," ",""),7,1)="6"),1900+VALUE(LEFT(SUBSTITUTE(SUBSTITUTE(SUBSTITUTE(TRIM(발령대장_입력!$D22),"-",""),".","")," ",""),2)),IF(OR(MID(SUBSTITUTE(SUBSTITUTE(SUBSTITUTE(TRIM(발령대장_입력!$D22),"-",""),".","")," ",""),7,1)="3",MID(SUBSTITUTE(SUBSTITUTE(SUBSTITUTE(TRIM(발령대장_입력!$D22),"-",""),".","")," ",""),7,1)="4",MID(SUBSTITUTE(SUBSTITUTE(SUBSTITUTE(TRIM(발령대장_입력!$D22),"-",""),".","")," ",""),7,1)="7",MID(SUBSTITUTE(SUBSTITUTE(SUBSTITUTE(TRIM(발령대장_입력!$D22),"-",""),".","")," ",""),7,1)="8"),2000+VALUE(LEFT(SUBSTITUTE(SUBSTITUTE(SUBSTITUTE(TRIM(발령대장_입력!$D22),"-",""),".","")," ",""),2)),1800+VALUE(LEFT(SUBSTITUTE(SUBSTITUTE(SUBSTITUTE(TRIM(발령대장_입력!$D22),"-",""),".","")," ",""),2)))),VALUE(MID(SUBSTITUTE(SUBSTITUTE(SUBSTITUTE(TRIM(발령대장_입력!$D22),"-",""),".","")," ",""),3,2)),VALUE(MID(SUBSTITUTE(SUBSTITUTE(SUBSTITUTE(TRIM(발령대장_입력!$D22),"-",""),".","")," ",""),5,2))),"yyyy. m. d."),IF(LEN(SUBSTITUTE(SUBSTITUTE(SUBSTITUTE(TRIM(발령대장_입력!$D22),"-",""),".","")," ",""))=8,TEXT(DATE(VALUE(LEFT(SUBSTITUTE(SUBSTITUTE(SUBSTITUTE(TRIM(발령대장_입력!$D22),"-",""),".","")," ",""),4)),VALUE(MID(SUBSTITUTE(SUBSTITUTE(SUBSTITUTE(TRIM(발령대장_입력!$D22),"-",""),".","")," ",""),5,2)),VALUE(RIGHT(SUBSTITUTE(SUBSTITUTE(SUBSTITUTE(TRIM(발령대장_입력!$D22),"-",""),".","")," ",""),2))),"yyyy. m. d."),IF(LEN(SUBSTITUTE(SUBSTITUTE(SUBSTITUTE(TRIM(발령대장_입력!$D22),"-",""),".","")," ",""))=6,TEXT(DATE(IF(VALUE(LEFT(SUBSTITUTE(SUBSTITUTE(SUBSTITUTE(TRIM(발령대장_입력!$D22),"-",""),".","")," ",""),2))&lt;=MOD(YEAR(TODAY()),100),2000+VALUE(LEFT(SUBSTITUTE(SUBSTITUTE(SUBSTITUTE(TRIM(발령대장_입력!$D22),"-",""),".","")," ",""),2)),1900+VALUE(LEFT(SUBSTITUTE(SUBSTITUTE(SUBSTITUTE(TRIM(발령대장_입력!$D22),"-",""),".","")," ",""),2))),VALUE(MID(SUBSTITUTE(SUBSTITUTE(SUBSTITUTE(TRIM(발령대장_입력!$D22),"-",""),".","")," ",""),3,2)),VALUE(RIGHT(SUBSTITUTE(SUBSTITUTE(SUBSTITUTE(TRIM(발령대장_입력!$D22),"-",""),".","")," ",""),2))),"yyyy. m. d."),IFERROR(TEXT(DATEVALUE(발령대장_입력!$D22),"yyyy. m. d."),발령대장_입력!$D22)))))&amp;")"))</f>
        <v/>
      </c>
      <c r="E25" s="8" t="str">
        <f>IF($A25="","",발령대장_입력!$A22&amp;"에 임함"&amp;IF(발령대장_입력!$B22="","",CHAR(10)&amp;"("&amp;발령대장_입력!$B22&amp;")")&amp;IF(발령대장_입력!$G22="","",CHAR(10)&amp;"("&amp;SUBSTITUTE(SUBSTITUTE(발령대장_입력!$G22,"호봉","")," ","")&amp;")호봉을 급함")&amp;CHAR(10)&amp;"임용기간: "&amp;YEAR(발령대장_입력!$E22)&amp;"."&amp;MONTH(발령대장_입력!$E22)&amp;"."&amp;DAY(발령대장_입력!$E22)&amp;"."&amp;" ~ "&amp;YEAR(발령대장_입력!$F22)&amp;"."&amp;MONTH(발령대장_입력!$F22)&amp;"."&amp;DAY(발령대장_입력!$F22)&amp;".")</f>
        <v/>
      </c>
      <c r="F25" s="8" t="str">
        <f>IF($A25="","",IF(기본설정·안내!$B$5="","",기본설정·안내!$B$5))</f>
        <v/>
      </c>
      <c r="G25" s="48" t="str">
        <f>IF($A25="","",IF(기본설정·안내!$B$6="","",기본설정·안내!$B$6))</f>
        <v/>
      </c>
      <c r="H25" s="8" t="str">
        <f>IF($A25="","",IF(기본설정·안내!$B$7="","",기본설정·안내!$B$7))</f>
        <v/>
      </c>
      <c r="I25" s="8" t="str">
        <f>IF($A25="","",IF(기본설정·안내!$B$8="","",기본설정·안내!$B$8))</f>
        <v/>
      </c>
      <c r="J25" s="8" t="str">
        <f>IF($A25="","",IF(기본설정·안내!$B$9="","",기본설정·안내!$B$9))</f>
        <v/>
      </c>
    </row>
    <row r="26" spans="1:10" ht="45.95" customHeight="1">
      <c r="A26" s="40" t="str">
        <f>IF(발령대장_입력!$C23="","",발령대장_입력!$E23)</f>
        <v/>
      </c>
      <c r="B26" s="8" t="str">
        <f>IF($A26="","",IF(기본설정·안내!$B$4="","",기본설정·안내!$B$4))</f>
        <v/>
      </c>
      <c r="C26" s="8" t="str">
        <f>IF($A26="","",IF(발령대장_입력!$B23="",발령대장_입력!$A23,발령대장_입력!$A23&amp;CHAR(10)&amp;"("&amp;발령대장_입력!$B23&amp;")"))</f>
        <v/>
      </c>
      <c r="D26" s="8" t="str">
        <f ca="1">IF($A26="","",발령대장_입력!$C23&amp;IF(발령대장_입력!$D23="","",CHAR(10)&amp;"("&amp;IF(AND(ISNUMBER(발령대장_입력!$D23),LEN(TEXT(발령대장_입력!$D23,"0"))&lt;6),TEXT(발령대장_입력!$D23,"yyyy. m. d."),IF(LEN(SUBSTITUTE(SUBSTITUTE(SUBSTITUTE(TRIM(발령대장_입력!$D23),"-",""),".","")," ",""))=13,TEXT(DATE(IF(OR(MID(SUBSTITUTE(SUBSTITUTE(SUBSTITUTE(TRIM(발령대장_입력!$D23),"-",""),".","")," ",""),7,1)="1",MID(SUBSTITUTE(SUBSTITUTE(SUBSTITUTE(TRIM(발령대장_입력!$D23),"-",""),".","")," ",""),7,1)="2",MID(SUBSTITUTE(SUBSTITUTE(SUBSTITUTE(TRIM(발령대장_입력!$D23),"-",""),".","")," ",""),7,1)="5",MID(SUBSTITUTE(SUBSTITUTE(SUBSTITUTE(TRIM(발령대장_입력!$D23),"-",""),".","")," ",""),7,1)="6"),1900+VALUE(LEFT(SUBSTITUTE(SUBSTITUTE(SUBSTITUTE(TRIM(발령대장_입력!$D23),"-",""),".","")," ",""),2)),IF(OR(MID(SUBSTITUTE(SUBSTITUTE(SUBSTITUTE(TRIM(발령대장_입력!$D23),"-",""),".","")," ",""),7,1)="3",MID(SUBSTITUTE(SUBSTITUTE(SUBSTITUTE(TRIM(발령대장_입력!$D23),"-",""),".","")," ",""),7,1)="4",MID(SUBSTITUTE(SUBSTITUTE(SUBSTITUTE(TRIM(발령대장_입력!$D23),"-",""),".","")," ",""),7,1)="7",MID(SUBSTITUTE(SUBSTITUTE(SUBSTITUTE(TRIM(발령대장_입력!$D23),"-",""),".","")," ",""),7,1)="8"),2000+VALUE(LEFT(SUBSTITUTE(SUBSTITUTE(SUBSTITUTE(TRIM(발령대장_입력!$D23),"-",""),".","")," ",""),2)),1800+VALUE(LEFT(SUBSTITUTE(SUBSTITUTE(SUBSTITUTE(TRIM(발령대장_입력!$D23),"-",""),".","")," ",""),2)))),VALUE(MID(SUBSTITUTE(SUBSTITUTE(SUBSTITUTE(TRIM(발령대장_입력!$D23),"-",""),".","")," ",""),3,2)),VALUE(MID(SUBSTITUTE(SUBSTITUTE(SUBSTITUTE(TRIM(발령대장_입력!$D23),"-",""),".","")," ",""),5,2))),"yyyy. m. d."),IF(LEN(SUBSTITUTE(SUBSTITUTE(SUBSTITUTE(TRIM(발령대장_입력!$D23),"-",""),".","")," ",""))=8,TEXT(DATE(VALUE(LEFT(SUBSTITUTE(SUBSTITUTE(SUBSTITUTE(TRIM(발령대장_입력!$D23),"-",""),".","")," ",""),4)),VALUE(MID(SUBSTITUTE(SUBSTITUTE(SUBSTITUTE(TRIM(발령대장_입력!$D23),"-",""),".","")," ",""),5,2)),VALUE(RIGHT(SUBSTITUTE(SUBSTITUTE(SUBSTITUTE(TRIM(발령대장_입력!$D23),"-",""),".","")," ",""),2))),"yyyy. m. d."),IF(LEN(SUBSTITUTE(SUBSTITUTE(SUBSTITUTE(TRIM(발령대장_입력!$D23),"-",""),".","")," ",""))=6,TEXT(DATE(IF(VALUE(LEFT(SUBSTITUTE(SUBSTITUTE(SUBSTITUTE(TRIM(발령대장_입력!$D23),"-",""),".","")," ",""),2))&lt;=MOD(YEAR(TODAY()),100),2000+VALUE(LEFT(SUBSTITUTE(SUBSTITUTE(SUBSTITUTE(TRIM(발령대장_입력!$D23),"-",""),".","")," ",""),2)),1900+VALUE(LEFT(SUBSTITUTE(SUBSTITUTE(SUBSTITUTE(TRIM(발령대장_입력!$D23),"-",""),".","")," ",""),2))),VALUE(MID(SUBSTITUTE(SUBSTITUTE(SUBSTITUTE(TRIM(발령대장_입력!$D23),"-",""),".","")," ",""),3,2)),VALUE(RIGHT(SUBSTITUTE(SUBSTITUTE(SUBSTITUTE(TRIM(발령대장_입력!$D23),"-",""),".","")," ",""),2))),"yyyy. m. d."),IFERROR(TEXT(DATEVALUE(발령대장_입력!$D23),"yyyy. m. d."),발령대장_입력!$D23)))))&amp;")"))</f>
        <v/>
      </c>
      <c r="E26" s="8" t="str">
        <f>IF($A26="","",발령대장_입력!$A23&amp;"에 임함"&amp;IF(발령대장_입력!$B23="","",CHAR(10)&amp;"("&amp;발령대장_입력!$B23&amp;")")&amp;IF(발령대장_입력!$G23="","",CHAR(10)&amp;"("&amp;SUBSTITUTE(SUBSTITUTE(발령대장_입력!$G23,"호봉","")," ","")&amp;")호봉을 급함")&amp;CHAR(10)&amp;"임용기간: "&amp;YEAR(발령대장_입력!$E23)&amp;"."&amp;MONTH(발령대장_입력!$E23)&amp;"."&amp;DAY(발령대장_입력!$E23)&amp;"."&amp;" ~ "&amp;YEAR(발령대장_입력!$F23)&amp;"."&amp;MONTH(발령대장_입력!$F23)&amp;"."&amp;DAY(발령대장_입력!$F23)&amp;".")</f>
        <v/>
      </c>
      <c r="F26" s="8" t="str">
        <f>IF($A26="","",IF(기본설정·안내!$B$5="","",기본설정·안내!$B$5))</f>
        <v/>
      </c>
      <c r="G26" s="48" t="str">
        <f>IF($A26="","",IF(기본설정·안내!$B$6="","",기본설정·안내!$B$6))</f>
        <v/>
      </c>
      <c r="H26" s="8" t="str">
        <f>IF($A26="","",IF(기본설정·안내!$B$7="","",기본설정·안내!$B$7))</f>
        <v/>
      </c>
      <c r="I26" s="8" t="str">
        <f>IF($A26="","",IF(기본설정·안내!$B$8="","",기본설정·안내!$B$8))</f>
        <v/>
      </c>
      <c r="J26" s="8" t="str">
        <f>IF($A26="","",IF(기본설정·안내!$B$9="","",기본설정·안내!$B$9))</f>
        <v/>
      </c>
    </row>
    <row r="27" spans="1:10" ht="45.95" customHeight="1">
      <c r="A27" s="40" t="str">
        <f>IF(발령대장_입력!$C24="","",발령대장_입력!$E24)</f>
        <v/>
      </c>
      <c r="B27" s="8" t="str">
        <f>IF($A27="","",IF(기본설정·안내!$B$4="","",기본설정·안내!$B$4))</f>
        <v/>
      </c>
      <c r="C27" s="8" t="str">
        <f>IF($A27="","",IF(발령대장_입력!$B24="",발령대장_입력!$A24,발령대장_입력!$A24&amp;CHAR(10)&amp;"("&amp;발령대장_입력!$B24&amp;")"))</f>
        <v/>
      </c>
      <c r="D27" s="8" t="str">
        <f ca="1">IF($A27="","",발령대장_입력!$C24&amp;IF(발령대장_입력!$D24="","",CHAR(10)&amp;"("&amp;IF(AND(ISNUMBER(발령대장_입력!$D24),LEN(TEXT(발령대장_입력!$D24,"0"))&lt;6),TEXT(발령대장_입력!$D24,"yyyy. m. d."),IF(LEN(SUBSTITUTE(SUBSTITUTE(SUBSTITUTE(TRIM(발령대장_입력!$D24),"-",""),".","")," ",""))=13,TEXT(DATE(IF(OR(MID(SUBSTITUTE(SUBSTITUTE(SUBSTITUTE(TRIM(발령대장_입력!$D24),"-",""),".","")," ",""),7,1)="1",MID(SUBSTITUTE(SUBSTITUTE(SUBSTITUTE(TRIM(발령대장_입력!$D24),"-",""),".","")," ",""),7,1)="2",MID(SUBSTITUTE(SUBSTITUTE(SUBSTITUTE(TRIM(발령대장_입력!$D24),"-",""),".","")," ",""),7,1)="5",MID(SUBSTITUTE(SUBSTITUTE(SUBSTITUTE(TRIM(발령대장_입력!$D24),"-",""),".","")," ",""),7,1)="6"),1900+VALUE(LEFT(SUBSTITUTE(SUBSTITUTE(SUBSTITUTE(TRIM(발령대장_입력!$D24),"-",""),".","")," ",""),2)),IF(OR(MID(SUBSTITUTE(SUBSTITUTE(SUBSTITUTE(TRIM(발령대장_입력!$D24),"-",""),".","")," ",""),7,1)="3",MID(SUBSTITUTE(SUBSTITUTE(SUBSTITUTE(TRIM(발령대장_입력!$D24),"-",""),".","")," ",""),7,1)="4",MID(SUBSTITUTE(SUBSTITUTE(SUBSTITUTE(TRIM(발령대장_입력!$D24),"-",""),".","")," ",""),7,1)="7",MID(SUBSTITUTE(SUBSTITUTE(SUBSTITUTE(TRIM(발령대장_입력!$D24),"-",""),".","")," ",""),7,1)="8"),2000+VALUE(LEFT(SUBSTITUTE(SUBSTITUTE(SUBSTITUTE(TRIM(발령대장_입력!$D24),"-",""),".","")," ",""),2)),1800+VALUE(LEFT(SUBSTITUTE(SUBSTITUTE(SUBSTITUTE(TRIM(발령대장_입력!$D24),"-",""),".","")," ",""),2)))),VALUE(MID(SUBSTITUTE(SUBSTITUTE(SUBSTITUTE(TRIM(발령대장_입력!$D24),"-",""),".","")," ",""),3,2)),VALUE(MID(SUBSTITUTE(SUBSTITUTE(SUBSTITUTE(TRIM(발령대장_입력!$D24),"-",""),".","")," ",""),5,2))),"yyyy. m. d."),IF(LEN(SUBSTITUTE(SUBSTITUTE(SUBSTITUTE(TRIM(발령대장_입력!$D24),"-",""),".","")," ",""))=8,TEXT(DATE(VALUE(LEFT(SUBSTITUTE(SUBSTITUTE(SUBSTITUTE(TRIM(발령대장_입력!$D24),"-",""),".","")," ",""),4)),VALUE(MID(SUBSTITUTE(SUBSTITUTE(SUBSTITUTE(TRIM(발령대장_입력!$D24),"-",""),".","")," ",""),5,2)),VALUE(RIGHT(SUBSTITUTE(SUBSTITUTE(SUBSTITUTE(TRIM(발령대장_입력!$D24),"-",""),".","")," ",""),2))),"yyyy. m. d."),IF(LEN(SUBSTITUTE(SUBSTITUTE(SUBSTITUTE(TRIM(발령대장_입력!$D24),"-",""),".","")," ",""))=6,TEXT(DATE(IF(VALUE(LEFT(SUBSTITUTE(SUBSTITUTE(SUBSTITUTE(TRIM(발령대장_입력!$D24),"-",""),".","")," ",""),2))&lt;=MOD(YEAR(TODAY()),100),2000+VALUE(LEFT(SUBSTITUTE(SUBSTITUTE(SUBSTITUTE(TRIM(발령대장_입력!$D24),"-",""),".","")," ",""),2)),1900+VALUE(LEFT(SUBSTITUTE(SUBSTITUTE(SUBSTITUTE(TRIM(발령대장_입력!$D24),"-",""),".","")," ",""),2))),VALUE(MID(SUBSTITUTE(SUBSTITUTE(SUBSTITUTE(TRIM(발령대장_입력!$D24),"-",""),".","")," ",""),3,2)),VALUE(RIGHT(SUBSTITUTE(SUBSTITUTE(SUBSTITUTE(TRIM(발령대장_입력!$D24),"-",""),".","")," ",""),2))),"yyyy. m. d."),IFERROR(TEXT(DATEVALUE(발령대장_입력!$D24),"yyyy. m. d."),발령대장_입력!$D24)))))&amp;")"))</f>
        <v/>
      </c>
      <c r="E27" s="8" t="str">
        <f>IF($A27="","",발령대장_입력!$A24&amp;"에 임함"&amp;IF(발령대장_입력!$B24="","",CHAR(10)&amp;"("&amp;발령대장_입력!$B24&amp;")")&amp;IF(발령대장_입력!$G24="","",CHAR(10)&amp;"("&amp;SUBSTITUTE(SUBSTITUTE(발령대장_입력!$G24,"호봉","")," ","")&amp;")호봉을 급함")&amp;CHAR(10)&amp;"임용기간: "&amp;YEAR(발령대장_입력!$E24)&amp;"."&amp;MONTH(발령대장_입력!$E24)&amp;"."&amp;DAY(발령대장_입력!$E24)&amp;"."&amp;" ~ "&amp;YEAR(발령대장_입력!$F24)&amp;"."&amp;MONTH(발령대장_입력!$F24)&amp;"."&amp;DAY(발령대장_입력!$F24)&amp;".")</f>
        <v/>
      </c>
      <c r="F27" s="8" t="str">
        <f>IF($A27="","",IF(기본설정·안내!$B$5="","",기본설정·안내!$B$5))</f>
        <v/>
      </c>
      <c r="G27" s="48" t="str">
        <f>IF($A27="","",IF(기본설정·안내!$B$6="","",기본설정·안내!$B$6))</f>
        <v/>
      </c>
      <c r="H27" s="8" t="str">
        <f>IF($A27="","",IF(기본설정·안내!$B$7="","",기본설정·안내!$B$7))</f>
        <v/>
      </c>
      <c r="I27" s="8" t="str">
        <f>IF($A27="","",IF(기본설정·안내!$B$8="","",기본설정·안내!$B$8))</f>
        <v/>
      </c>
      <c r="J27" s="8" t="str">
        <f>IF($A27="","",IF(기본설정·안내!$B$9="","",기본설정·안내!$B$9))</f>
        <v/>
      </c>
    </row>
    <row r="28" spans="1:10" ht="45.95" customHeight="1">
      <c r="A28" s="40" t="str">
        <f>IF(발령대장_입력!$C25="","",발령대장_입력!$E25)</f>
        <v/>
      </c>
      <c r="B28" s="8" t="str">
        <f>IF($A28="","",IF(기본설정·안내!$B$4="","",기본설정·안내!$B$4))</f>
        <v/>
      </c>
      <c r="C28" s="8" t="str">
        <f>IF($A28="","",IF(발령대장_입력!$B25="",발령대장_입력!$A25,발령대장_입력!$A25&amp;CHAR(10)&amp;"("&amp;발령대장_입력!$B25&amp;")"))</f>
        <v/>
      </c>
      <c r="D28" s="8" t="str">
        <f ca="1">IF($A28="","",발령대장_입력!$C25&amp;IF(발령대장_입력!$D25="","",CHAR(10)&amp;"("&amp;IF(AND(ISNUMBER(발령대장_입력!$D25),LEN(TEXT(발령대장_입력!$D25,"0"))&lt;6),TEXT(발령대장_입력!$D25,"yyyy. m. d."),IF(LEN(SUBSTITUTE(SUBSTITUTE(SUBSTITUTE(TRIM(발령대장_입력!$D25),"-",""),".","")," ",""))=13,TEXT(DATE(IF(OR(MID(SUBSTITUTE(SUBSTITUTE(SUBSTITUTE(TRIM(발령대장_입력!$D25),"-",""),".","")," ",""),7,1)="1",MID(SUBSTITUTE(SUBSTITUTE(SUBSTITUTE(TRIM(발령대장_입력!$D25),"-",""),".","")," ",""),7,1)="2",MID(SUBSTITUTE(SUBSTITUTE(SUBSTITUTE(TRIM(발령대장_입력!$D25),"-",""),".","")," ",""),7,1)="5",MID(SUBSTITUTE(SUBSTITUTE(SUBSTITUTE(TRIM(발령대장_입력!$D25),"-",""),".","")," ",""),7,1)="6"),1900+VALUE(LEFT(SUBSTITUTE(SUBSTITUTE(SUBSTITUTE(TRIM(발령대장_입력!$D25),"-",""),".","")," ",""),2)),IF(OR(MID(SUBSTITUTE(SUBSTITUTE(SUBSTITUTE(TRIM(발령대장_입력!$D25),"-",""),".","")," ",""),7,1)="3",MID(SUBSTITUTE(SUBSTITUTE(SUBSTITUTE(TRIM(발령대장_입력!$D25),"-",""),".","")," ",""),7,1)="4",MID(SUBSTITUTE(SUBSTITUTE(SUBSTITUTE(TRIM(발령대장_입력!$D25),"-",""),".","")," ",""),7,1)="7",MID(SUBSTITUTE(SUBSTITUTE(SUBSTITUTE(TRIM(발령대장_입력!$D25),"-",""),".","")," ",""),7,1)="8"),2000+VALUE(LEFT(SUBSTITUTE(SUBSTITUTE(SUBSTITUTE(TRIM(발령대장_입력!$D25),"-",""),".","")," ",""),2)),1800+VALUE(LEFT(SUBSTITUTE(SUBSTITUTE(SUBSTITUTE(TRIM(발령대장_입력!$D25),"-",""),".","")," ",""),2)))),VALUE(MID(SUBSTITUTE(SUBSTITUTE(SUBSTITUTE(TRIM(발령대장_입력!$D25),"-",""),".","")," ",""),3,2)),VALUE(MID(SUBSTITUTE(SUBSTITUTE(SUBSTITUTE(TRIM(발령대장_입력!$D25),"-",""),".","")," ",""),5,2))),"yyyy. m. d."),IF(LEN(SUBSTITUTE(SUBSTITUTE(SUBSTITUTE(TRIM(발령대장_입력!$D25),"-",""),".","")," ",""))=8,TEXT(DATE(VALUE(LEFT(SUBSTITUTE(SUBSTITUTE(SUBSTITUTE(TRIM(발령대장_입력!$D25),"-",""),".","")," ",""),4)),VALUE(MID(SUBSTITUTE(SUBSTITUTE(SUBSTITUTE(TRIM(발령대장_입력!$D25),"-",""),".","")," ",""),5,2)),VALUE(RIGHT(SUBSTITUTE(SUBSTITUTE(SUBSTITUTE(TRIM(발령대장_입력!$D25),"-",""),".","")," ",""),2))),"yyyy. m. d."),IF(LEN(SUBSTITUTE(SUBSTITUTE(SUBSTITUTE(TRIM(발령대장_입력!$D25),"-",""),".","")," ",""))=6,TEXT(DATE(IF(VALUE(LEFT(SUBSTITUTE(SUBSTITUTE(SUBSTITUTE(TRIM(발령대장_입력!$D25),"-",""),".","")," ",""),2))&lt;=MOD(YEAR(TODAY()),100),2000+VALUE(LEFT(SUBSTITUTE(SUBSTITUTE(SUBSTITUTE(TRIM(발령대장_입력!$D25),"-",""),".","")," ",""),2)),1900+VALUE(LEFT(SUBSTITUTE(SUBSTITUTE(SUBSTITUTE(TRIM(발령대장_입력!$D25),"-",""),".","")," ",""),2))),VALUE(MID(SUBSTITUTE(SUBSTITUTE(SUBSTITUTE(TRIM(발령대장_입력!$D25),"-",""),".","")," ",""),3,2)),VALUE(RIGHT(SUBSTITUTE(SUBSTITUTE(SUBSTITUTE(TRIM(발령대장_입력!$D25),"-",""),".","")," ",""),2))),"yyyy. m. d."),IFERROR(TEXT(DATEVALUE(발령대장_입력!$D25),"yyyy. m. d."),발령대장_입력!$D25)))))&amp;")"))</f>
        <v/>
      </c>
      <c r="E28" s="8" t="str">
        <f>IF($A28="","",발령대장_입력!$A25&amp;"에 임함"&amp;IF(발령대장_입력!$B25="","",CHAR(10)&amp;"("&amp;발령대장_입력!$B25&amp;")")&amp;IF(발령대장_입력!$G25="","",CHAR(10)&amp;"("&amp;SUBSTITUTE(SUBSTITUTE(발령대장_입력!$G25,"호봉","")," ","")&amp;")호봉을 급함")&amp;CHAR(10)&amp;"임용기간: "&amp;YEAR(발령대장_입력!$E25)&amp;"."&amp;MONTH(발령대장_입력!$E25)&amp;"."&amp;DAY(발령대장_입력!$E25)&amp;"."&amp;" ~ "&amp;YEAR(발령대장_입력!$F25)&amp;"."&amp;MONTH(발령대장_입력!$F25)&amp;"."&amp;DAY(발령대장_입력!$F25)&amp;".")</f>
        <v/>
      </c>
      <c r="F28" s="8" t="str">
        <f>IF($A28="","",IF(기본설정·안내!$B$5="","",기본설정·안내!$B$5))</f>
        <v/>
      </c>
      <c r="G28" s="48" t="str">
        <f>IF($A28="","",IF(기본설정·안내!$B$6="","",기본설정·안내!$B$6))</f>
        <v/>
      </c>
      <c r="H28" s="8" t="str">
        <f>IF($A28="","",IF(기본설정·안내!$B$7="","",기본설정·안내!$B$7))</f>
        <v/>
      </c>
      <c r="I28" s="8" t="str">
        <f>IF($A28="","",IF(기본설정·안내!$B$8="","",기본설정·안내!$B$8))</f>
        <v/>
      </c>
      <c r="J28" s="8" t="str">
        <f>IF($A28="","",IF(기본설정·안내!$B$9="","",기본설정·안내!$B$9))</f>
        <v/>
      </c>
    </row>
    <row r="29" spans="1:10" ht="45.95" customHeight="1">
      <c r="A29" s="40" t="str">
        <f>IF(발령대장_입력!$C26="","",발령대장_입력!$E26)</f>
        <v/>
      </c>
      <c r="B29" s="8" t="str">
        <f>IF($A29="","",IF(기본설정·안내!$B$4="","",기본설정·안내!$B$4))</f>
        <v/>
      </c>
      <c r="C29" s="8" t="str">
        <f>IF($A29="","",IF(발령대장_입력!$B26="",발령대장_입력!$A26,발령대장_입력!$A26&amp;CHAR(10)&amp;"("&amp;발령대장_입력!$B26&amp;")"))</f>
        <v/>
      </c>
      <c r="D29" s="8" t="str">
        <f ca="1">IF($A29="","",발령대장_입력!$C26&amp;IF(발령대장_입력!$D26="","",CHAR(10)&amp;"("&amp;IF(AND(ISNUMBER(발령대장_입력!$D26),LEN(TEXT(발령대장_입력!$D26,"0"))&lt;6),TEXT(발령대장_입력!$D26,"yyyy. m. d."),IF(LEN(SUBSTITUTE(SUBSTITUTE(SUBSTITUTE(TRIM(발령대장_입력!$D26),"-",""),".","")," ",""))=13,TEXT(DATE(IF(OR(MID(SUBSTITUTE(SUBSTITUTE(SUBSTITUTE(TRIM(발령대장_입력!$D26),"-",""),".","")," ",""),7,1)="1",MID(SUBSTITUTE(SUBSTITUTE(SUBSTITUTE(TRIM(발령대장_입력!$D26),"-",""),".","")," ",""),7,1)="2",MID(SUBSTITUTE(SUBSTITUTE(SUBSTITUTE(TRIM(발령대장_입력!$D26),"-",""),".","")," ",""),7,1)="5",MID(SUBSTITUTE(SUBSTITUTE(SUBSTITUTE(TRIM(발령대장_입력!$D26),"-",""),".","")," ",""),7,1)="6"),1900+VALUE(LEFT(SUBSTITUTE(SUBSTITUTE(SUBSTITUTE(TRIM(발령대장_입력!$D26),"-",""),".","")," ",""),2)),IF(OR(MID(SUBSTITUTE(SUBSTITUTE(SUBSTITUTE(TRIM(발령대장_입력!$D26),"-",""),".","")," ",""),7,1)="3",MID(SUBSTITUTE(SUBSTITUTE(SUBSTITUTE(TRIM(발령대장_입력!$D26),"-",""),".","")," ",""),7,1)="4",MID(SUBSTITUTE(SUBSTITUTE(SUBSTITUTE(TRIM(발령대장_입력!$D26),"-",""),".","")," ",""),7,1)="7",MID(SUBSTITUTE(SUBSTITUTE(SUBSTITUTE(TRIM(발령대장_입력!$D26),"-",""),".","")," ",""),7,1)="8"),2000+VALUE(LEFT(SUBSTITUTE(SUBSTITUTE(SUBSTITUTE(TRIM(발령대장_입력!$D26),"-",""),".","")," ",""),2)),1800+VALUE(LEFT(SUBSTITUTE(SUBSTITUTE(SUBSTITUTE(TRIM(발령대장_입력!$D26),"-",""),".","")," ",""),2)))),VALUE(MID(SUBSTITUTE(SUBSTITUTE(SUBSTITUTE(TRIM(발령대장_입력!$D26),"-",""),".","")," ",""),3,2)),VALUE(MID(SUBSTITUTE(SUBSTITUTE(SUBSTITUTE(TRIM(발령대장_입력!$D26),"-",""),".","")," ",""),5,2))),"yyyy. m. d."),IF(LEN(SUBSTITUTE(SUBSTITUTE(SUBSTITUTE(TRIM(발령대장_입력!$D26),"-",""),".","")," ",""))=8,TEXT(DATE(VALUE(LEFT(SUBSTITUTE(SUBSTITUTE(SUBSTITUTE(TRIM(발령대장_입력!$D26),"-",""),".","")," ",""),4)),VALUE(MID(SUBSTITUTE(SUBSTITUTE(SUBSTITUTE(TRIM(발령대장_입력!$D26),"-",""),".","")," ",""),5,2)),VALUE(RIGHT(SUBSTITUTE(SUBSTITUTE(SUBSTITUTE(TRIM(발령대장_입력!$D26),"-",""),".","")," ",""),2))),"yyyy. m. d."),IF(LEN(SUBSTITUTE(SUBSTITUTE(SUBSTITUTE(TRIM(발령대장_입력!$D26),"-",""),".","")," ",""))=6,TEXT(DATE(IF(VALUE(LEFT(SUBSTITUTE(SUBSTITUTE(SUBSTITUTE(TRIM(발령대장_입력!$D26),"-",""),".","")," ",""),2))&lt;=MOD(YEAR(TODAY()),100),2000+VALUE(LEFT(SUBSTITUTE(SUBSTITUTE(SUBSTITUTE(TRIM(발령대장_입력!$D26),"-",""),".","")," ",""),2)),1900+VALUE(LEFT(SUBSTITUTE(SUBSTITUTE(SUBSTITUTE(TRIM(발령대장_입력!$D26),"-",""),".","")," ",""),2))),VALUE(MID(SUBSTITUTE(SUBSTITUTE(SUBSTITUTE(TRIM(발령대장_입력!$D26),"-",""),".","")," ",""),3,2)),VALUE(RIGHT(SUBSTITUTE(SUBSTITUTE(SUBSTITUTE(TRIM(발령대장_입력!$D26),"-",""),".","")," ",""),2))),"yyyy. m. d."),IFERROR(TEXT(DATEVALUE(발령대장_입력!$D26),"yyyy. m. d."),발령대장_입력!$D26)))))&amp;")"))</f>
        <v/>
      </c>
      <c r="E29" s="8" t="str">
        <f>IF($A29="","",발령대장_입력!$A26&amp;"에 임함"&amp;IF(발령대장_입력!$B26="","",CHAR(10)&amp;"("&amp;발령대장_입력!$B26&amp;")")&amp;IF(발령대장_입력!$G26="","",CHAR(10)&amp;"("&amp;SUBSTITUTE(SUBSTITUTE(발령대장_입력!$G26,"호봉","")," ","")&amp;")호봉을 급함")&amp;CHAR(10)&amp;"임용기간: "&amp;YEAR(발령대장_입력!$E26)&amp;"."&amp;MONTH(발령대장_입력!$E26)&amp;"."&amp;DAY(발령대장_입력!$E26)&amp;"."&amp;" ~ "&amp;YEAR(발령대장_입력!$F26)&amp;"."&amp;MONTH(발령대장_입력!$F26)&amp;"."&amp;DAY(발령대장_입력!$F26)&amp;".")</f>
        <v/>
      </c>
      <c r="F29" s="8" t="str">
        <f>IF($A29="","",IF(기본설정·안내!$B$5="","",기본설정·안내!$B$5))</f>
        <v/>
      </c>
      <c r="G29" s="48" t="str">
        <f>IF($A29="","",IF(기본설정·안내!$B$6="","",기본설정·안내!$B$6))</f>
        <v/>
      </c>
      <c r="H29" s="8" t="str">
        <f>IF($A29="","",IF(기본설정·안내!$B$7="","",기본설정·안내!$B$7))</f>
        <v/>
      </c>
      <c r="I29" s="8" t="str">
        <f>IF($A29="","",IF(기본설정·안내!$B$8="","",기본설정·안내!$B$8))</f>
        <v/>
      </c>
      <c r="J29" s="8" t="str">
        <f>IF($A29="","",IF(기본설정·안내!$B$9="","",기본설정·안내!$B$9))</f>
        <v/>
      </c>
    </row>
    <row r="30" spans="1:10" ht="45.95" customHeight="1">
      <c r="A30" s="40" t="str">
        <f>IF(발령대장_입력!$C27="","",발령대장_입력!$E27)</f>
        <v/>
      </c>
      <c r="B30" s="8" t="str">
        <f>IF($A30="","",IF(기본설정·안내!$B$4="","",기본설정·안내!$B$4))</f>
        <v/>
      </c>
      <c r="C30" s="8" t="str">
        <f>IF($A30="","",IF(발령대장_입력!$B27="",발령대장_입력!$A27,발령대장_입력!$A27&amp;CHAR(10)&amp;"("&amp;발령대장_입력!$B27&amp;")"))</f>
        <v/>
      </c>
      <c r="D30" s="8" t="str">
        <f ca="1">IF($A30="","",발령대장_입력!$C27&amp;IF(발령대장_입력!$D27="","",CHAR(10)&amp;"("&amp;IF(AND(ISNUMBER(발령대장_입력!$D27),LEN(TEXT(발령대장_입력!$D27,"0"))&lt;6),TEXT(발령대장_입력!$D27,"yyyy. m. d."),IF(LEN(SUBSTITUTE(SUBSTITUTE(SUBSTITUTE(TRIM(발령대장_입력!$D27),"-",""),".","")," ",""))=13,TEXT(DATE(IF(OR(MID(SUBSTITUTE(SUBSTITUTE(SUBSTITUTE(TRIM(발령대장_입력!$D27),"-",""),".","")," ",""),7,1)="1",MID(SUBSTITUTE(SUBSTITUTE(SUBSTITUTE(TRIM(발령대장_입력!$D27),"-",""),".","")," ",""),7,1)="2",MID(SUBSTITUTE(SUBSTITUTE(SUBSTITUTE(TRIM(발령대장_입력!$D27),"-",""),".","")," ",""),7,1)="5",MID(SUBSTITUTE(SUBSTITUTE(SUBSTITUTE(TRIM(발령대장_입력!$D27),"-",""),".","")," ",""),7,1)="6"),1900+VALUE(LEFT(SUBSTITUTE(SUBSTITUTE(SUBSTITUTE(TRIM(발령대장_입력!$D27),"-",""),".","")," ",""),2)),IF(OR(MID(SUBSTITUTE(SUBSTITUTE(SUBSTITUTE(TRIM(발령대장_입력!$D27),"-",""),".","")," ",""),7,1)="3",MID(SUBSTITUTE(SUBSTITUTE(SUBSTITUTE(TRIM(발령대장_입력!$D27),"-",""),".","")," ",""),7,1)="4",MID(SUBSTITUTE(SUBSTITUTE(SUBSTITUTE(TRIM(발령대장_입력!$D27),"-",""),".","")," ",""),7,1)="7",MID(SUBSTITUTE(SUBSTITUTE(SUBSTITUTE(TRIM(발령대장_입력!$D27),"-",""),".","")," ",""),7,1)="8"),2000+VALUE(LEFT(SUBSTITUTE(SUBSTITUTE(SUBSTITUTE(TRIM(발령대장_입력!$D27),"-",""),".","")," ",""),2)),1800+VALUE(LEFT(SUBSTITUTE(SUBSTITUTE(SUBSTITUTE(TRIM(발령대장_입력!$D27),"-",""),".","")," ",""),2)))),VALUE(MID(SUBSTITUTE(SUBSTITUTE(SUBSTITUTE(TRIM(발령대장_입력!$D27),"-",""),".","")," ",""),3,2)),VALUE(MID(SUBSTITUTE(SUBSTITUTE(SUBSTITUTE(TRIM(발령대장_입력!$D27),"-",""),".","")," ",""),5,2))),"yyyy. m. d."),IF(LEN(SUBSTITUTE(SUBSTITUTE(SUBSTITUTE(TRIM(발령대장_입력!$D27),"-",""),".","")," ",""))=8,TEXT(DATE(VALUE(LEFT(SUBSTITUTE(SUBSTITUTE(SUBSTITUTE(TRIM(발령대장_입력!$D27),"-",""),".","")," ",""),4)),VALUE(MID(SUBSTITUTE(SUBSTITUTE(SUBSTITUTE(TRIM(발령대장_입력!$D27),"-",""),".","")," ",""),5,2)),VALUE(RIGHT(SUBSTITUTE(SUBSTITUTE(SUBSTITUTE(TRIM(발령대장_입력!$D27),"-",""),".","")," ",""),2))),"yyyy. m. d."),IF(LEN(SUBSTITUTE(SUBSTITUTE(SUBSTITUTE(TRIM(발령대장_입력!$D27),"-",""),".","")," ",""))=6,TEXT(DATE(IF(VALUE(LEFT(SUBSTITUTE(SUBSTITUTE(SUBSTITUTE(TRIM(발령대장_입력!$D27),"-",""),".","")," ",""),2))&lt;=MOD(YEAR(TODAY()),100),2000+VALUE(LEFT(SUBSTITUTE(SUBSTITUTE(SUBSTITUTE(TRIM(발령대장_입력!$D27),"-",""),".","")," ",""),2)),1900+VALUE(LEFT(SUBSTITUTE(SUBSTITUTE(SUBSTITUTE(TRIM(발령대장_입력!$D27),"-",""),".","")," ",""),2))),VALUE(MID(SUBSTITUTE(SUBSTITUTE(SUBSTITUTE(TRIM(발령대장_입력!$D27),"-",""),".","")," ",""),3,2)),VALUE(RIGHT(SUBSTITUTE(SUBSTITUTE(SUBSTITUTE(TRIM(발령대장_입력!$D27),"-",""),".","")," ",""),2))),"yyyy. m. d."),IFERROR(TEXT(DATEVALUE(발령대장_입력!$D27),"yyyy. m. d."),발령대장_입력!$D27)))))&amp;")"))</f>
        <v/>
      </c>
      <c r="E30" s="8" t="str">
        <f>IF($A30="","",발령대장_입력!$A27&amp;"에 임함"&amp;IF(발령대장_입력!$B27="","",CHAR(10)&amp;"("&amp;발령대장_입력!$B27&amp;")")&amp;IF(발령대장_입력!$G27="","",CHAR(10)&amp;"("&amp;SUBSTITUTE(SUBSTITUTE(발령대장_입력!$G27,"호봉","")," ","")&amp;")호봉을 급함")&amp;CHAR(10)&amp;"임용기간: "&amp;YEAR(발령대장_입력!$E27)&amp;"."&amp;MONTH(발령대장_입력!$E27)&amp;"."&amp;DAY(발령대장_입력!$E27)&amp;"."&amp;" ~ "&amp;YEAR(발령대장_입력!$F27)&amp;"."&amp;MONTH(발령대장_입력!$F27)&amp;"."&amp;DAY(발령대장_입력!$F27)&amp;".")</f>
        <v/>
      </c>
      <c r="F30" s="8" t="str">
        <f>IF($A30="","",IF(기본설정·안내!$B$5="","",기본설정·안내!$B$5))</f>
        <v/>
      </c>
      <c r="G30" s="48" t="str">
        <f>IF($A30="","",IF(기본설정·안내!$B$6="","",기본설정·안내!$B$6))</f>
        <v/>
      </c>
      <c r="H30" s="8" t="str">
        <f>IF($A30="","",IF(기본설정·안내!$B$7="","",기본설정·안내!$B$7))</f>
        <v/>
      </c>
      <c r="I30" s="8" t="str">
        <f>IF($A30="","",IF(기본설정·안내!$B$8="","",기본설정·안내!$B$8))</f>
        <v/>
      </c>
      <c r="J30" s="8" t="str">
        <f>IF($A30="","",IF(기본설정·안내!$B$9="","",기본설정·안내!$B$9))</f>
        <v/>
      </c>
    </row>
    <row r="31" spans="1:10" ht="45.95" customHeight="1">
      <c r="A31" s="40" t="str">
        <f>IF(발령대장_입력!$C28="","",발령대장_입력!$E28)</f>
        <v/>
      </c>
      <c r="B31" s="8" t="str">
        <f>IF($A31="","",IF(기본설정·안내!$B$4="","",기본설정·안내!$B$4))</f>
        <v/>
      </c>
      <c r="C31" s="8" t="str">
        <f>IF($A31="","",IF(발령대장_입력!$B28="",발령대장_입력!$A28,발령대장_입력!$A28&amp;CHAR(10)&amp;"("&amp;발령대장_입력!$B28&amp;")"))</f>
        <v/>
      </c>
      <c r="D31" s="8" t="str">
        <f ca="1">IF($A31="","",발령대장_입력!$C28&amp;IF(발령대장_입력!$D28="","",CHAR(10)&amp;"("&amp;IF(AND(ISNUMBER(발령대장_입력!$D28),LEN(TEXT(발령대장_입력!$D28,"0"))&lt;6),TEXT(발령대장_입력!$D28,"yyyy. m. d."),IF(LEN(SUBSTITUTE(SUBSTITUTE(SUBSTITUTE(TRIM(발령대장_입력!$D28),"-",""),".","")," ",""))=13,TEXT(DATE(IF(OR(MID(SUBSTITUTE(SUBSTITUTE(SUBSTITUTE(TRIM(발령대장_입력!$D28),"-",""),".","")," ",""),7,1)="1",MID(SUBSTITUTE(SUBSTITUTE(SUBSTITUTE(TRIM(발령대장_입력!$D28),"-",""),".","")," ",""),7,1)="2",MID(SUBSTITUTE(SUBSTITUTE(SUBSTITUTE(TRIM(발령대장_입력!$D28),"-",""),".","")," ",""),7,1)="5",MID(SUBSTITUTE(SUBSTITUTE(SUBSTITUTE(TRIM(발령대장_입력!$D28),"-",""),".","")," ",""),7,1)="6"),1900+VALUE(LEFT(SUBSTITUTE(SUBSTITUTE(SUBSTITUTE(TRIM(발령대장_입력!$D28),"-",""),".","")," ",""),2)),IF(OR(MID(SUBSTITUTE(SUBSTITUTE(SUBSTITUTE(TRIM(발령대장_입력!$D28),"-",""),".","")," ",""),7,1)="3",MID(SUBSTITUTE(SUBSTITUTE(SUBSTITUTE(TRIM(발령대장_입력!$D28),"-",""),".","")," ",""),7,1)="4",MID(SUBSTITUTE(SUBSTITUTE(SUBSTITUTE(TRIM(발령대장_입력!$D28),"-",""),".","")," ",""),7,1)="7",MID(SUBSTITUTE(SUBSTITUTE(SUBSTITUTE(TRIM(발령대장_입력!$D28),"-",""),".","")," ",""),7,1)="8"),2000+VALUE(LEFT(SUBSTITUTE(SUBSTITUTE(SUBSTITUTE(TRIM(발령대장_입력!$D28),"-",""),".","")," ",""),2)),1800+VALUE(LEFT(SUBSTITUTE(SUBSTITUTE(SUBSTITUTE(TRIM(발령대장_입력!$D28),"-",""),".","")," ",""),2)))),VALUE(MID(SUBSTITUTE(SUBSTITUTE(SUBSTITUTE(TRIM(발령대장_입력!$D28),"-",""),".","")," ",""),3,2)),VALUE(MID(SUBSTITUTE(SUBSTITUTE(SUBSTITUTE(TRIM(발령대장_입력!$D28),"-",""),".","")," ",""),5,2))),"yyyy. m. d."),IF(LEN(SUBSTITUTE(SUBSTITUTE(SUBSTITUTE(TRIM(발령대장_입력!$D28),"-",""),".","")," ",""))=8,TEXT(DATE(VALUE(LEFT(SUBSTITUTE(SUBSTITUTE(SUBSTITUTE(TRIM(발령대장_입력!$D28),"-",""),".","")," ",""),4)),VALUE(MID(SUBSTITUTE(SUBSTITUTE(SUBSTITUTE(TRIM(발령대장_입력!$D28),"-",""),".","")," ",""),5,2)),VALUE(RIGHT(SUBSTITUTE(SUBSTITUTE(SUBSTITUTE(TRIM(발령대장_입력!$D28),"-",""),".","")," ",""),2))),"yyyy. m. d."),IF(LEN(SUBSTITUTE(SUBSTITUTE(SUBSTITUTE(TRIM(발령대장_입력!$D28),"-",""),".","")," ",""))=6,TEXT(DATE(IF(VALUE(LEFT(SUBSTITUTE(SUBSTITUTE(SUBSTITUTE(TRIM(발령대장_입력!$D28),"-",""),".","")," ",""),2))&lt;=MOD(YEAR(TODAY()),100),2000+VALUE(LEFT(SUBSTITUTE(SUBSTITUTE(SUBSTITUTE(TRIM(발령대장_입력!$D28),"-",""),".","")," ",""),2)),1900+VALUE(LEFT(SUBSTITUTE(SUBSTITUTE(SUBSTITUTE(TRIM(발령대장_입력!$D28),"-",""),".","")," ",""),2))),VALUE(MID(SUBSTITUTE(SUBSTITUTE(SUBSTITUTE(TRIM(발령대장_입력!$D28),"-",""),".","")," ",""),3,2)),VALUE(RIGHT(SUBSTITUTE(SUBSTITUTE(SUBSTITUTE(TRIM(발령대장_입력!$D28),"-",""),".","")," ",""),2))),"yyyy. m. d."),IFERROR(TEXT(DATEVALUE(발령대장_입력!$D28),"yyyy. m. d."),발령대장_입력!$D28)))))&amp;")"))</f>
        <v/>
      </c>
      <c r="E31" s="8" t="str">
        <f>IF($A31="","",발령대장_입력!$A28&amp;"에 임함"&amp;IF(발령대장_입력!$B28="","",CHAR(10)&amp;"("&amp;발령대장_입력!$B28&amp;")")&amp;IF(발령대장_입력!$G28="","",CHAR(10)&amp;"("&amp;SUBSTITUTE(SUBSTITUTE(발령대장_입력!$G28,"호봉","")," ","")&amp;")호봉을 급함")&amp;CHAR(10)&amp;"임용기간: "&amp;YEAR(발령대장_입력!$E28)&amp;"."&amp;MONTH(발령대장_입력!$E28)&amp;"."&amp;DAY(발령대장_입력!$E28)&amp;"."&amp;" ~ "&amp;YEAR(발령대장_입력!$F28)&amp;"."&amp;MONTH(발령대장_입력!$F28)&amp;"."&amp;DAY(발령대장_입력!$F28)&amp;".")</f>
        <v/>
      </c>
      <c r="F31" s="8" t="str">
        <f>IF($A31="","",IF(기본설정·안내!$B$5="","",기본설정·안내!$B$5))</f>
        <v/>
      </c>
      <c r="G31" s="48" t="str">
        <f>IF($A31="","",IF(기본설정·안내!$B$6="","",기본설정·안내!$B$6))</f>
        <v/>
      </c>
      <c r="H31" s="8" t="str">
        <f>IF($A31="","",IF(기본설정·안내!$B$7="","",기본설정·안내!$B$7))</f>
        <v/>
      </c>
      <c r="I31" s="8" t="str">
        <f>IF($A31="","",IF(기본설정·안내!$B$8="","",기본설정·안내!$B$8))</f>
        <v/>
      </c>
      <c r="J31" s="8" t="str">
        <f>IF($A31="","",IF(기본설정·안내!$B$9="","",기본설정·안내!$B$9))</f>
        <v/>
      </c>
    </row>
    <row r="32" spans="1:10" ht="45.95" customHeight="1">
      <c r="A32" s="40" t="str">
        <f>IF(발령대장_입력!$C29="","",발령대장_입력!$E29)</f>
        <v/>
      </c>
      <c r="B32" s="8" t="str">
        <f>IF($A32="","",IF(기본설정·안내!$B$4="","",기본설정·안내!$B$4))</f>
        <v/>
      </c>
      <c r="C32" s="8" t="str">
        <f>IF($A32="","",IF(발령대장_입력!$B29="",발령대장_입력!$A29,발령대장_입력!$A29&amp;CHAR(10)&amp;"("&amp;발령대장_입력!$B29&amp;")"))</f>
        <v/>
      </c>
      <c r="D32" s="8" t="str">
        <f ca="1">IF($A32="","",발령대장_입력!$C29&amp;IF(발령대장_입력!$D29="","",CHAR(10)&amp;"("&amp;IF(AND(ISNUMBER(발령대장_입력!$D29),LEN(TEXT(발령대장_입력!$D29,"0"))&lt;6),TEXT(발령대장_입력!$D29,"yyyy. m. d."),IF(LEN(SUBSTITUTE(SUBSTITUTE(SUBSTITUTE(TRIM(발령대장_입력!$D29),"-",""),".","")," ",""))=13,TEXT(DATE(IF(OR(MID(SUBSTITUTE(SUBSTITUTE(SUBSTITUTE(TRIM(발령대장_입력!$D29),"-",""),".","")," ",""),7,1)="1",MID(SUBSTITUTE(SUBSTITUTE(SUBSTITUTE(TRIM(발령대장_입력!$D29),"-",""),".","")," ",""),7,1)="2",MID(SUBSTITUTE(SUBSTITUTE(SUBSTITUTE(TRIM(발령대장_입력!$D29),"-",""),".","")," ",""),7,1)="5",MID(SUBSTITUTE(SUBSTITUTE(SUBSTITUTE(TRIM(발령대장_입력!$D29),"-",""),".","")," ",""),7,1)="6"),1900+VALUE(LEFT(SUBSTITUTE(SUBSTITUTE(SUBSTITUTE(TRIM(발령대장_입력!$D29),"-",""),".","")," ",""),2)),IF(OR(MID(SUBSTITUTE(SUBSTITUTE(SUBSTITUTE(TRIM(발령대장_입력!$D29),"-",""),".","")," ",""),7,1)="3",MID(SUBSTITUTE(SUBSTITUTE(SUBSTITUTE(TRIM(발령대장_입력!$D29),"-",""),".","")," ",""),7,1)="4",MID(SUBSTITUTE(SUBSTITUTE(SUBSTITUTE(TRIM(발령대장_입력!$D29),"-",""),".","")," ",""),7,1)="7",MID(SUBSTITUTE(SUBSTITUTE(SUBSTITUTE(TRIM(발령대장_입력!$D29),"-",""),".","")," ",""),7,1)="8"),2000+VALUE(LEFT(SUBSTITUTE(SUBSTITUTE(SUBSTITUTE(TRIM(발령대장_입력!$D29),"-",""),".","")," ",""),2)),1800+VALUE(LEFT(SUBSTITUTE(SUBSTITUTE(SUBSTITUTE(TRIM(발령대장_입력!$D29),"-",""),".","")," ",""),2)))),VALUE(MID(SUBSTITUTE(SUBSTITUTE(SUBSTITUTE(TRIM(발령대장_입력!$D29),"-",""),".","")," ",""),3,2)),VALUE(MID(SUBSTITUTE(SUBSTITUTE(SUBSTITUTE(TRIM(발령대장_입력!$D29),"-",""),".","")," ",""),5,2))),"yyyy. m. d."),IF(LEN(SUBSTITUTE(SUBSTITUTE(SUBSTITUTE(TRIM(발령대장_입력!$D29),"-",""),".","")," ",""))=8,TEXT(DATE(VALUE(LEFT(SUBSTITUTE(SUBSTITUTE(SUBSTITUTE(TRIM(발령대장_입력!$D29),"-",""),".","")," ",""),4)),VALUE(MID(SUBSTITUTE(SUBSTITUTE(SUBSTITUTE(TRIM(발령대장_입력!$D29),"-",""),".","")," ",""),5,2)),VALUE(RIGHT(SUBSTITUTE(SUBSTITUTE(SUBSTITUTE(TRIM(발령대장_입력!$D29),"-",""),".","")," ",""),2))),"yyyy. m. d."),IF(LEN(SUBSTITUTE(SUBSTITUTE(SUBSTITUTE(TRIM(발령대장_입력!$D29),"-",""),".","")," ",""))=6,TEXT(DATE(IF(VALUE(LEFT(SUBSTITUTE(SUBSTITUTE(SUBSTITUTE(TRIM(발령대장_입력!$D29),"-",""),".","")," ",""),2))&lt;=MOD(YEAR(TODAY()),100),2000+VALUE(LEFT(SUBSTITUTE(SUBSTITUTE(SUBSTITUTE(TRIM(발령대장_입력!$D29),"-",""),".","")," ",""),2)),1900+VALUE(LEFT(SUBSTITUTE(SUBSTITUTE(SUBSTITUTE(TRIM(발령대장_입력!$D29),"-",""),".","")," ",""),2))),VALUE(MID(SUBSTITUTE(SUBSTITUTE(SUBSTITUTE(TRIM(발령대장_입력!$D29),"-",""),".","")," ",""),3,2)),VALUE(RIGHT(SUBSTITUTE(SUBSTITUTE(SUBSTITUTE(TRIM(발령대장_입력!$D29),"-",""),".","")," ",""),2))),"yyyy. m. d."),IFERROR(TEXT(DATEVALUE(발령대장_입력!$D29),"yyyy. m. d."),발령대장_입력!$D29)))))&amp;")"))</f>
        <v/>
      </c>
      <c r="E32" s="8" t="str">
        <f>IF($A32="","",발령대장_입력!$A29&amp;"에 임함"&amp;IF(발령대장_입력!$B29="","",CHAR(10)&amp;"("&amp;발령대장_입력!$B29&amp;")")&amp;IF(발령대장_입력!$G29="","",CHAR(10)&amp;"("&amp;SUBSTITUTE(SUBSTITUTE(발령대장_입력!$G29,"호봉","")," ","")&amp;")호봉을 급함")&amp;CHAR(10)&amp;"임용기간: "&amp;YEAR(발령대장_입력!$E29)&amp;"."&amp;MONTH(발령대장_입력!$E29)&amp;"."&amp;DAY(발령대장_입력!$E29)&amp;"."&amp;" ~ "&amp;YEAR(발령대장_입력!$F29)&amp;"."&amp;MONTH(발령대장_입력!$F29)&amp;"."&amp;DAY(발령대장_입력!$F29)&amp;".")</f>
        <v/>
      </c>
      <c r="F32" s="8" t="str">
        <f>IF($A32="","",IF(기본설정·안내!$B$5="","",기본설정·안내!$B$5))</f>
        <v/>
      </c>
      <c r="G32" s="48" t="str">
        <f>IF($A32="","",IF(기본설정·안내!$B$6="","",기본설정·안내!$B$6))</f>
        <v/>
      </c>
      <c r="H32" s="8" t="str">
        <f>IF($A32="","",IF(기본설정·안내!$B$7="","",기본설정·안내!$B$7))</f>
        <v/>
      </c>
      <c r="I32" s="8" t="str">
        <f>IF($A32="","",IF(기본설정·안내!$B$8="","",기본설정·안내!$B$8))</f>
        <v/>
      </c>
      <c r="J32" s="8" t="str">
        <f>IF($A32="","",IF(기본설정·안내!$B$9="","",기본설정·안내!$B$9))</f>
        <v/>
      </c>
    </row>
    <row r="33" spans="1:10" ht="45.95" customHeight="1">
      <c r="A33" s="40" t="str">
        <f>IF(발령대장_입력!$C30="","",발령대장_입력!$E30)</f>
        <v/>
      </c>
      <c r="B33" s="8" t="str">
        <f>IF($A33="","",IF(기본설정·안내!$B$4="","",기본설정·안내!$B$4))</f>
        <v/>
      </c>
      <c r="C33" s="8" t="str">
        <f>IF($A33="","",IF(발령대장_입력!$B30="",발령대장_입력!$A30,발령대장_입력!$A30&amp;CHAR(10)&amp;"("&amp;발령대장_입력!$B30&amp;")"))</f>
        <v/>
      </c>
      <c r="D33" s="8" t="str">
        <f ca="1">IF($A33="","",발령대장_입력!$C30&amp;IF(발령대장_입력!$D30="","",CHAR(10)&amp;"("&amp;IF(AND(ISNUMBER(발령대장_입력!$D30),LEN(TEXT(발령대장_입력!$D30,"0"))&lt;6),TEXT(발령대장_입력!$D30,"yyyy. m. d."),IF(LEN(SUBSTITUTE(SUBSTITUTE(SUBSTITUTE(TRIM(발령대장_입력!$D30),"-",""),".","")," ",""))=13,TEXT(DATE(IF(OR(MID(SUBSTITUTE(SUBSTITUTE(SUBSTITUTE(TRIM(발령대장_입력!$D30),"-",""),".","")," ",""),7,1)="1",MID(SUBSTITUTE(SUBSTITUTE(SUBSTITUTE(TRIM(발령대장_입력!$D30),"-",""),".","")," ",""),7,1)="2",MID(SUBSTITUTE(SUBSTITUTE(SUBSTITUTE(TRIM(발령대장_입력!$D30),"-",""),".","")," ",""),7,1)="5",MID(SUBSTITUTE(SUBSTITUTE(SUBSTITUTE(TRIM(발령대장_입력!$D30),"-",""),".","")," ",""),7,1)="6"),1900+VALUE(LEFT(SUBSTITUTE(SUBSTITUTE(SUBSTITUTE(TRIM(발령대장_입력!$D30),"-",""),".","")," ",""),2)),IF(OR(MID(SUBSTITUTE(SUBSTITUTE(SUBSTITUTE(TRIM(발령대장_입력!$D30),"-",""),".","")," ",""),7,1)="3",MID(SUBSTITUTE(SUBSTITUTE(SUBSTITUTE(TRIM(발령대장_입력!$D30),"-",""),".","")," ",""),7,1)="4",MID(SUBSTITUTE(SUBSTITUTE(SUBSTITUTE(TRIM(발령대장_입력!$D30),"-",""),".","")," ",""),7,1)="7",MID(SUBSTITUTE(SUBSTITUTE(SUBSTITUTE(TRIM(발령대장_입력!$D30),"-",""),".","")," ",""),7,1)="8"),2000+VALUE(LEFT(SUBSTITUTE(SUBSTITUTE(SUBSTITUTE(TRIM(발령대장_입력!$D30),"-",""),".","")," ",""),2)),1800+VALUE(LEFT(SUBSTITUTE(SUBSTITUTE(SUBSTITUTE(TRIM(발령대장_입력!$D30),"-",""),".","")," ",""),2)))),VALUE(MID(SUBSTITUTE(SUBSTITUTE(SUBSTITUTE(TRIM(발령대장_입력!$D30),"-",""),".","")," ",""),3,2)),VALUE(MID(SUBSTITUTE(SUBSTITUTE(SUBSTITUTE(TRIM(발령대장_입력!$D30),"-",""),".","")," ",""),5,2))),"yyyy. m. d."),IF(LEN(SUBSTITUTE(SUBSTITUTE(SUBSTITUTE(TRIM(발령대장_입력!$D30),"-",""),".","")," ",""))=8,TEXT(DATE(VALUE(LEFT(SUBSTITUTE(SUBSTITUTE(SUBSTITUTE(TRIM(발령대장_입력!$D30),"-",""),".","")," ",""),4)),VALUE(MID(SUBSTITUTE(SUBSTITUTE(SUBSTITUTE(TRIM(발령대장_입력!$D30),"-",""),".","")," ",""),5,2)),VALUE(RIGHT(SUBSTITUTE(SUBSTITUTE(SUBSTITUTE(TRIM(발령대장_입력!$D30),"-",""),".","")," ",""),2))),"yyyy. m. d."),IF(LEN(SUBSTITUTE(SUBSTITUTE(SUBSTITUTE(TRIM(발령대장_입력!$D30),"-",""),".","")," ",""))=6,TEXT(DATE(IF(VALUE(LEFT(SUBSTITUTE(SUBSTITUTE(SUBSTITUTE(TRIM(발령대장_입력!$D30),"-",""),".","")," ",""),2))&lt;=MOD(YEAR(TODAY()),100),2000+VALUE(LEFT(SUBSTITUTE(SUBSTITUTE(SUBSTITUTE(TRIM(발령대장_입력!$D30),"-",""),".","")," ",""),2)),1900+VALUE(LEFT(SUBSTITUTE(SUBSTITUTE(SUBSTITUTE(TRIM(발령대장_입력!$D30),"-",""),".","")," ",""),2))),VALUE(MID(SUBSTITUTE(SUBSTITUTE(SUBSTITUTE(TRIM(발령대장_입력!$D30),"-",""),".","")," ",""),3,2)),VALUE(RIGHT(SUBSTITUTE(SUBSTITUTE(SUBSTITUTE(TRIM(발령대장_입력!$D30),"-",""),".","")," ",""),2))),"yyyy. m. d."),IFERROR(TEXT(DATEVALUE(발령대장_입력!$D30),"yyyy. m. d."),발령대장_입력!$D30)))))&amp;")"))</f>
        <v/>
      </c>
      <c r="E33" s="8" t="str">
        <f>IF($A33="","",발령대장_입력!$A30&amp;"에 임함"&amp;IF(발령대장_입력!$B30="","",CHAR(10)&amp;"("&amp;발령대장_입력!$B30&amp;")")&amp;IF(발령대장_입력!$G30="","",CHAR(10)&amp;"("&amp;SUBSTITUTE(SUBSTITUTE(발령대장_입력!$G30,"호봉","")," ","")&amp;")호봉을 급함")&amp;CHAR(10)&amp;"임용기간: "&amp;YEAR(발령대장_입력!$E30)&amp;"."&amp;MONTH(발령대장_입력!$E30)&amp;"."&amp;DAY(발령대장_입력!$E30)&amp;"."&amp;" ~ "&amp;YEAR(발령대장_입력!$F30)&amp;"."&amp;MONTH(발령대장_입력!$F30)&amp;"."&amp;DAY(발령대장_입력!$F30)&amp;".")</f>
        <v/>
      </c>
      <c r="F33" s="8" t="str">
        <f>IF($A33="","",IF(기본설정·안내!$B$5="","",기본설정·안내!$B$5))</f>
        <v/>
      </c>
      <c r="G33" s="48" t="str">
        <f>IF($A33="","",IF(기본설정·안내!$B$6="","",기본설정·안내!$B$6))</f>
        <v/>
      </c>
      <c r="H33" s="8" t="str">
        <f>IF($A33="","",IF(기본설정·안내!$B$7="","",기본설정·안내!$B$7))</f>
        <v/>
      </c>
      <c r="I33" s="8" t="str">
        <f>IF($A33="","",IF(기본설정·안내!$B$8="","",기본설정·안내!$B$8))</f>
        <v/>
      </c>
      <c r="J33" s="8" t="str">
        <f>IF($A33="","",IF(기본설정·안내!$B$9="","",기본설정·안내!$B$9))</f>
        <v/>
      </c>
    </row>
    <row r="34" spans="1:10" ht="45.95" customHeight="1">
      <c r="A34" s="40" t="str">
        <f>IF(발령대장_입력!$C31="","",발령대장_입력!$E31)</f>
        <v/>
      </c>
      <c r="B34" s="8" t="str">
        <f>IF($A34="","",IF(기본설정·안내!$B$4="","",기본설정·안내!$B$4))</f>
        <v/>
      </c>
      <c r="C34" s="8" t="str">
        <f>IF($A34="","",IF(발령대장_입력!$B31="",발령대장_입력!$A31,발령대장_입력!$A31&amp;CHAR(10)&amp;"("&amp;발령대장_입력!$B31&amp;")"))</f>
        <v/>
      </c>
      <c r="D34" s="8" t="str">
        <f ca="1">IF($A34="","",발령대장_입력!$C31&amp;IF(발령대장_입력!$D31="","",CHAR(10)&amp;"("&amp;IF(AND(ISNUMBER(발령대장_입력!$D31),LEN(TEXT(발령대장_입력!$D31,"0"))&lt;6),TEXT(발령대장_입력!$D31,"yyyy. m. d."),IF(LEN(SUBSTITUTE(SUBSTITUTE(SUBSTITUTE(TRIM(발령대장_입력!$D31),"-",""),".","")," ",""))=13,TEXT(DATE(IF(OR(MID(SUBSTITUTE(SUBSTITUTE(SUBSTITUTE(TRIM(발령대장_입력!$D31),"-",""),".","")," ",""),7,1)="1",MID(SUBSTITUTE(SUBSTITUTE(SUBSTITUTE(TRIM(발령대장_입력!$D31),"-",""),".","")," ",""),7,1)="2",MID(SUBSTITUTE(SUBSTITUTE(SUBSTITUTE(TRIM(발령대장_입력!$D31),"-",""),".","")," ",""),7,1)="5",MID(SUBSTITUTE(SUBSTITUTE(SUBSTITUTE(TRIM(발령대장_입력!$D31),"-",""),".","")," ",""),7,1)="6"),1900+VALUE(LEFT(SUBSTITUTE(SUBSTITUTE(SUBSTITUTE(TRIM(발령대장_입력!$D31),"-",""),".","")," ",""),2)),IF(OR(MID(SUBSTITUTE(SUBSTITUTE(SUBSTITUTE(TRIM(발령대장_입력!$D31),"-",""),".","")," ",""),7,1)="3",MID(SUBSTITUTE(SUBSTITUTE(SUBSTITUTE(TRIM(발령대장_입력!$D31),"-",""),".","")," ",""),7,1)="4",MID(SUBSTITUTE(SUBSTITUTE(SUBSTITUTE(TRIM(발령대장_입력!$D31),"-",""),".","")," ",""),7,1)="7",MID(SUBSTITUTE(SUBSTITUTE(SUBSTITUTE(TRIM(발령대장_입력!$D31),"-",""),".","")," ",""),7,1)="8"),2000+VALUE(LEFT(SUBSTITUTE(SUBSTITUTE(SUBSTITUTE(TRIM(발령대장_입력!$D31),"-",""),".","")," ",""),2)),1800+VALUE(LEFT(SUBSTITUTE(SUBSTITUTE(SUBSTITUTE(TRIM(발령대장_입력!$D31),"-",""),".","")," ",""),2)))),VALUE(MID(SUBSTITUTE(SUBSTITUTE(SUBSTITUTE(TRIM(발령대장_입력!$D31),"-",""),".","")," ",""),3,2)),VALUE(MID(SUBSTITUTE(SUBSTITUTE(SUBSTITUTE(TRIM(발령대장_입력!$D31),"-",""),".","")," ",""),5,2))),"yyyy. m. d."),IF(LEN(SUBSTITUTE(SUBSTITUTE(SUBSTITUTE(TRIM(발령대장_입력!$D31),"-",""),".","")," ",""))=8,TEXT(DATE(VALUE(LEFT(SUBSTITUTE(SUBSTITUTE(SUBSTITUTE(TRIM(발령대장_입력!$D31),"-",""),".","")," ",""),4)),VALUE(MID(SUBSTITUTE(SUBSTITUTE(SUBSTITUTE(TRIM(발령대장_입력!$D31),"-",""),".","")," ",""),5,2)),VALUE(RIGHT(SUBSTITUTE(SUBSTITUTE(SUBSTITUTE(TRIM(발령대장_입력!$D31),"-",""),".","")," ",""),2))),"yyyy. m. d."),IF(LEN(SUBSTITUTE(SUBSTITUTE(SUBSTITUTE(TRIM(발령대장_입력!$D31),"-",""),".","")," ",""))=6,TEXT(DATE(IF(VALUE(LEFT(SUBSTITUTE(SUBSTITUTE(SUBSTITUTE(TRIM(발령대장_입력!$D31),"-",""),".","")," ",""),2))&lt;=MOD(YEAR(TODAY()),100),2000+VALUE(LEFT(SUBSTITUTE(SUBSTITUTE(SUBSTITUTE(TRIM(발령대장_입력!$D31),"-",""),".","")," ",""),2)),1900+VALUE(LEFT(SUBSTITUTE(SUBSTITUTE(SUBSTITUTE(TRIM(발령대장_입력!$D31),"-",""),".","")," ",""),2))),VALUE(MID(SUBSTITUTE(SUBSTITUTE(SUBSTITUTE(TRIM(발령대장_입력!$D31),"-",""),".","")," ",""),3,2)),VALUE(RIGHT(SUBSTITUTE(SUBSTITUTE(SUBSTITUTE(TRIM(발령대장_입력!$D31),"-",""),".","")," ",""),2))),"yyyy. m. d."),IFERROR(TEXT(DATEVALUE(발령대장_입력!$D31),"yyyy. m. d."),발령대장_입력!$D31)))))&amp;")"))</f>
        <v/>
      </c>
      <c r="E34" s="8" t="str">
        <f>IF($A34="","",발령대장_입력!$A31&amp;"에 임함"&amp;IF(발령대장_입력!$B31="","",CHAR(10)&amp;"("&amp;발령대장_입력!$B31&amp;")")&amp;IF(발령대장_입력!$G31="","",CHAR(10)&amp;"("&amp;SUBSTITUTE(SUBSTITUTE(발령대장_입력!$G31,"호봉","")," ","")&amp;")호봉을 급함")&amp;CHAR(10)&amp;"임용기간: "&amp;YEAR(발령대장_입력!$E31)&amp;"."&amp;MONTH(발령대장_입력!$E31)&amp;"."&amp;DAY(발령대장_입력!$E31)&amp;"."&amp;" ~ "&amp;YEAR(발령대장_입력!$F31)&amp;"."&amp;MONTH(발령대장_입력!$F31)&amp;"."&amp;DAY(발령대장_입력!$F31)&amp;".")</f>
        <v/>
      </c>
      <c r="F34" s="8" t="str">
        <f>IF($A34="","",IF(기본설정·안내!$B$5="","",기본설정·안내!$B$5))</f>
        <v/>
      </c>
      <c r="G34" s="48" t="str">
        <f>IF($A34="","",IF(기본설정·안내!$B$6="","",기본설정·안내!$B$6))</f>
        <v/>
      </c>
      <c r="H34" s="8" t="str">
        <f>IF($A34="","",IF(기본설정·안내!$B$7="","",기본설정·안내!$B$7))</f>
        <v/>
      </c>
      <c r="I34" s="8" t="str">
        <f>IF($A34="","",IF(기본설정·안내!$B$8="","",기본설정·안내!$B$8))</f>
        <v/>
      </c>
      <c r="J34" s="8" t="str">
        <f>IF($A34="","",IF(기본설정·안내!$B$9="","",기본설정·안내!$B$9))</f>
        <v/>
      </c>
    </row>
    <row r="35" spans="1:10" ht="45.95" customHeight="1">
      <c r="A35" s="40" t="str">
        <f>IF(발령대장_입력!$C32="","",발령대장_입력!$E32)</f>
        <v/>
      </c>
      <c r="B35" s="8" t="str">
        <f>IF($A35="","",IF(기본설정·안내!$B$4="","",기본설정·안내!$B$4))</f>
        <v/>
      </c>
      <c r="C35" s="8" t="str">
        <f>IF($A35="","",IF(발령대장_입력!$B32="",발령대장_입력!$A32,발령대장_입력!$A32&amp;CHAR(10)&amp;"("&amp;발령대장_입력!$B32&amp;")"))</f>
        <v/>
      </c>
      <c r="D35" s="8" t="str">
        <f ca="1">IF($A35="","",발령대장_입력!$C32&amp;IF(발령대장_입력!$D32="","",CHAR(10)&amp;"("&amp;IF(AND(ISNUMBER(발령대장_입력!$D32),LEN(TEXT(발령대장_입력!$D32,"0"))&lt;6),TEXT(발령대장_입력!$D32,"yyyy. m. d."),IF(LEN(SUBSTITUTE(SUBSTITUTE(SUBSTITUTE(TRIM(발령대장_입력!$D32),"-",""),".","")," ",""))=13,TEXT(DATE(IF(OR(MID(SUBSTITUTE(SUBSTITUTE(SUBSTITUTE(TRIM(발령대장_입력!$D32),"-",""),".","")," ",""),7,1)="1",MID(SUBSTITUTE(SUBSTITUTE(SUBSTITUTE(TRIM(발령대장_입력!$D32),"-",""),".","")," ",""),7,1)="2",MID(SUBSTITUTE(SUBSTITUTE(SUBSTITUTE(TRIM(발령대장_입력!$D32),"-",""),".","")," ",""),7,1)="5",MID(SUBSTITUTE(SUBSTITUTE(SUBSTITUTE(TRIM(발령대장_입력!$D32),"-",""),".","")," ",""),7,1)="6"),1900+VALUE(LEFT(SUBSTITUTE(SUBSTITUTE(SUBSTITUTE(TRIM(발령대장_입력!$D32),"-",""),".","")," ",""),2)),IF(OR(MID(SUBSTITUTE(SUBSTITUTE(SUBSTITUTE(TRIM(발령대장_입력!$D32),"-",""),".","")," ",""),7,1)="3",MID(SUBSTITUTE(SUBSTITUTE(SUBSTITUTE(TRIM(발령대장_입력!$D32),"-",""),".","")," ",""),7,1)="4",MID(SUBSTITUTE(SUBSTITUTE(SUBSTITUTE(TRIM(발령대장_입력!$D32),"-",""),".","")," ",""),7,1)="7",MID(SUBSTITUTE(SUBSTITUTE(SUBSTITUTE(TRIM(발령대장_입력!$D32),"-",""),".","")," ",""),7,1)="8"),2000+VALUE(LEFT(SUBSTITUTE(SUBSTITUTE(SUBSTITUTE(TRIM(발령대장_입력!$D32),"-",""),".","")," ",""),2)),1800+VALUE(LEFT(SUBSTITUTE(SUBSTITUTE(SUBSTITUTE(TRIM(발령대장_입력!$D32),"-",""),".","")," ",""),2)))),VALUE(MID(SUBSTITUTE(SUBSTITUTE(SUBSTITUTE(TRIM(발령대장_입력!$D32),"-",""),".","")," ",""),3,2)),VALUE(MID(SUBSTITUTE(SUBSTITUTE(SUBSTITUTE(TRIM(발령대장_입력!$D32),"-",""),".","")," ",""),5,2))),"yyyy. m. d."),IF(LEN(SUBSTITUTE(SUBSTITUTE(SUBSTITUTE(TRIM(발령대장_입력!$D32),"-",""),".","")," ",""))=8,TEXT(DATE(VALUE(LEFT(SUBSTITUTE(SUBSTITUTE(SUBSTITUTE(TRIM(발령대장_입력!$D32),"-",""),".","")," ",""),4)),VALUE(MID(SUBSTITUTE(SUBSTITUTE(SUBSTITUTE(TRIM(발령대장_입력!$D32),"-",""),".","")," ",""),5,2)),VALUE(RIGHT(SUBSTITUTE(SUBSTITUTE(SUBSTITUTE(TRIM(발령대장_입력!$D32),"-",""),".","")," ",""),2))),"yyyy. m. d."),IF(LEN(SUBSTITUTE(SUBSTITUTE(SUBSTITUTE(TRIM(발령대장_입력!$D32),"-",""),".","")," ",""))=6,TEXT(DATE(IF(VALUE(LEFT(SUBSTITUTE(SUBSTITUTE(SUBSTITUTE(TRIM(발령대장_입력!$D32),"-",""),".","")," ",""),2))&lt;=MOD(YEAR(TODAY()),100),2000+VALUE(LEFT(SUBSTITUTE(SUBSTITUTE(SUBSTITUTE(TRIM(발령대장_입력!$D32),"-",""),".","")," ",""),2)),1900+VALUE(LEFT(SUBSTITUTE(SUBSTITUTE(SUBSTITUTE(TRIM(발령대장_입력!$D32),"-",""),".","")," ",""),2))),VALUE(MID(SUBSTITUTE(SUBSTITUTE(SUBSTITUTE(TRIM(발령대장_입력!$D32),"-",""),".","")," ",""),3,2)),VALUE(RIGHT(SUBSTITUTE(SUBSTITUTE(SUBSTITUTE(TRIM(발령대장_입력!$D32),"-",""),".","")," ",""),2))),"yyyy. m. d."),IFERROR(TEXT(DATEVALUE(발령대장_입력!$D32),"yyyy. m. d."),발령대장_입력!$D32)))))&amp;")"))</f>
        <v/>
      </c>
      <c r="E35" s="8" t="str">
        <f>IF($A35="","",발령대장_입력!$A32&amp;"에 임함"&amp;IF(발령대장_입력!$B32="","",CHAR(10)&amp;"("&amp;발령대장_입력!$B32&amp;")")&amp;IF(발령대장_입력!$G32="","",CHAR(10)&amp;"("&amp;SUBSTITUTE(SUBSTITUTE(발령대장_입력!$G32,"호봉","")," ","")&amp;")호봉을 급함")&amp;CHAR(10)&amp;"임용기간: "&amp;YEAR(발령대장_입력!$E32)&amp;"."&amp;MONTH(발령대장_입력!$E32)&amp;"."&amp;DAY(발령대장_입력!$E32)&amp;"."&amp;" ~ "&amp;YEAR(발령대장_입력!$F32)&amp;"."&amp;MONTH(발령대장_입력!$F32)&amp;"."&amp;DAY(발령대장_입력!$F32)&amp;".")</f>
        <v/>
      </c>
      <c r="F35" s="8" t="str">
        <f>IF($A35="","",IF(기본설정·안내!$B$5="","",기본설정·안내!$B$5))</f>
        <v/>
      </c>
      <c r="G35" s="48" t="str">
        <f>IF($A35="","",IF(기본설정·안내!$B$6="","",기본설정·안내!$B$6))</f>
        <v/>
      </c>
      <c r="H35" s="8" t="str">
        <f>IF($A35="","",IF(기본설정·안내!$B$7="","",기본설정·안내!$B$7))</f>
        <v/>
      </c>
      <c r="I35" s="8" t="str">
        <f>IF($A35="","",IF(기본설정·안내!$B$8="","",기본설정·안내!$B$8))</f>
        <v/>
      </c>
      <c r="J35" s="8" t="str">
        <f>IF($A35="","",IF(기본설정·안내!$B$9="","",기본설정·안내!$B$9))</f>
        <v/>
      </c>
    </row>
    <row r="36" spans="1:10" ht="45.95" customHeight="1">
      <c r="A36" s="40" t="str">
        <f>IF(발령대장_입력!$C33="","",발령대장_입력!$E33)</f>
        <v/>
      </c>
      <c r="B36" s="8" t="str">
        <f>IF($A36="","",IF(기본설정·안내!$B$4="","",기본설정·안내!$B$4))</f>
        <v/>
      </c>
      <c r="C36" s="8" t="str">
        <f>IF($A36="","",IF(발령대장_입력!$B33="",발령대장_입력!$A33,발령대장_입력!$A33&amp;CHAR(10)&amp;"("&amp;발령대장_입력!$B33&amp;")"))</f>
        <v/>
      </c>
      <c r="D36" s="8" t="str">
        <f ca="1">IF($A36="","",발령대장_입력!$C33&amp;IF(발령대장_입력!$D33="","",CHAR(10)&amp;"("&amp;IF(AND(ISNUMBER(발령대장_입력!$D33),LEN(TEXT(발령대장_입력!$D33,"0"))&lt;6),TEXT(발령대장_입력!$D33,"yyyy. m. d."),IF(LEN(SUBSTITUTE(SUBSTITUTE(SUBSTITUTE(TRIM(발령대장_입력!$D33),"-",""),".","")," ",""))=13,TEXT(DATE(IF(OR(MID(SUBSTITUTE(SUBSTITUTE(SUBSTITUTE(TRIM(발령대장_입력!$D33),"-",""),".","")," ",""),7,1)="1",MID(SUBSTITUTE(SUBSTITUTE(SUBSTITUTE(TRIM(발령대장_입력!$D33),"-",""),".","")," ",""),7,1)="2",MID(SUBSTITUTE(SUBSTITUTE(SUBSTITUTE(TRIM(발령대장_입력!$D33),"-",""),".","")," ",""),7,1)="5",MID(SUBSTITUTE(SUBSTITUTE(SUBSTITUTE(TRIM(발령대장_입력!$D33),"-",""),".","")," ",""),7,1)="6"),1900+VALUE(LEFT(SUBSTITUTE(SUBSTITUTE(SUBSTITUTE(TRIM(발령대장_입력!$D33),"-",""),".","")," ",""),2)),IF(OR(MID(SUBSTITUTE(SUBSTITUTE(SUBSTITUTE(TRIM(발령대장_입력!$D33),"-",""),".","")," ",""),7,1)="3",MID(SUBSTITUTE(SUBSTITUTE(SUBSTITUTE(TRIM(발령대장_입력!$D33),"-",""),".","")," ",""),7,1)="4",MID(SUBSTITUTE(SUBSTITUTE(SUBSTITUTE(TRIM(발령대장_입력!$D33),"-",""),".","")," ",""),7,1)="7",MID(SUBSTITUTE(SUBSTITUTE(SUBSTITUTE(TRIM(발령대장_입력!$D33),"-",""),".","")," ",""),7,1)="8"),2000+VALUE(LEFT(SUBSTITUTE(SUBSTITUTE(SUBSTITUTE(TRIM(발령대장_입력!$D33),"-",""),".","")," ",""),2)),1800+VALUE(LEFT(SUBSTITUTE(SUBSTITUTE(SUBSTITUTE(TRIM(발령대장_입력!$D33),"-",""),".","")," ",""),2)))),VALUE(MID(SUBSTITUTE(SUBSTITUTE(SUBSTITUTE(TRIM(발령대장_입력!$D33),"-",""),".","")," ",""),3,2)),VALUE(MID(SUBSTITUTE(SUBSTITUTE(SUBSTITUTE(TRIM(발령대장_입력!$D33),"-",""),".","")," ",""),5,2))),"yyyy. m. d."),IF(LEN(SUBSTITUTE(SUBSTITUTE(SUBSTITUTE(TRIM(발령대장_입력!$D33),"-",""),".","")," ",""))=8,TEXT(DATE(VALUE(LEFT(SUBSTITUTE(SUBSTITUTE(SUBSTITUTE(TRIM(발령대장_입력!$D33),"-",""),".","")," ",""),4)),VALUE(MID(SUBSTITUTE(SUBSTITUTE(SUBSTITUTE(TRIM(발령대장_입력!$D33),"-",""),".","")," ",""),5,2)),VALUE(RIGHT(SUBSTITUTE(SUBSTITUTE(SUBSTITUTE(TRIM(발령대장_입력!$D33),"-",""),".","")," ",""),2))),"yyyy. m. d."),IF(LEN(SUBSTITUTE(SUBSTITUTE(SUBSTITUTE(TRIM(발령대장_입력!$D33),"-",""),".","")," ",""))=6,TEXT(DATE(IF(VALUE(LEFT(SUBSTITUTE(SUBSTITUTE(SUBSTITUTE(TRIM(발령대장_입력!$D33),"-",""),".","")," ",""),2))&lt;=MOD(YEAR(TODAY()),100),2000+VALUE(LEFT(SUBSTITUTE(SUBSTITUTE(SUBSTITUTE(TRIM(발령대장_입력!$D33),"-",""),".","")," ",""),2)),1900+VALUE(LEFT(SUBSTITUTE(SUBSTITUTE(SUBSTITUTE(TRIM(발령대장_입력!$D33),"-",""),".","")," ",""),2))),VALUE(MID(SUBSTITUTE(SUBSTITUTE(SUBSTITUTE(TRIM(발령대장_입력!$D33),"-",""),".","")," ",""),3,2)),VALUE(RIGHT(SUBSTITUTE(SUBSTITUTE(SUBSTITUTE(TRIM(발령대장_입력!$D33),"-",""),".","")," ",""),2))),"yyyy. m. d."),IFERROR(TEXT(DATEVALUE(발령대장_입력!$D33),"yyyy. m. d."),발령대장_입력!$D33)))))&amp;")"))</f>
        <v/>
      </c>
      <c r="E36" s="8" t="str">
        <f>IF($A36="","",발령대장_입력!$A33&amp;"에 임함"&amp;IF(발령대장_입력!$B33="","",CHAR(10)&amp;"("&amp;발령대장_입력!$B33&amp;")")&amp;IF(발령대장_입력!$G33="","",CHAR(10)&amp;"("&amp;SUBSTITUTE(SUBSTITUTE(발령대장_입력!$G33,"호봉","")," ","")&amp;")호봉을 급함")&amp;CHAR(10)&amp;"임용기간: "&amp;YEAR(발령대장_입력!$E33)&amp;"."&amp;MONTH(발령대장_입력!$E33)&amp;"."&amp;DAY(발령대장_입력!$E33)&amp;"."&amp;" ~ "&amp;YEAR(발령대장_입력!$F33)&amp;"."&amp;MONTH(발령대장_입력!$F33)&amp;"."&amp;DAY(발령대장_입력!$F33)&amp;".")</f>
        <v/>
      </c>
      <c r="F36" s="8" t="str">
        <f>IF($A36="","",IF(기본설정·안내!$B$5="","",기본설정·안내!$B$5))</f>
        <v/>
      </c>
      <c r="G36" s="48" t="str">
        <f>IF($A36="","",IF(기본설정·안내!$B$6="","",기본설정·안내!$B$6))</f>
        <v/>
      </c>
      <c r="H36" s="8" t="str">
        <f>IF($A36="","",IF(기본설정·안내!$B$7="","",기본설정·안내!$B$7))</f>
        <v/>
      </c>
      <c r="I36" s="8" t="str">
        <f>IF($A36="","",IF(기본설정·안내!$B$8="","",기본설정·안내!$B$8))</f>
        <v/>
      </c>
      <c r="J36" s="8" t="str">
        <f>IF($A36="","",IF(기본설정·안내!$B$9="","",기본설정·안내!$B$9))</f>
        <v/>
      </c>
    </row>
    <row r="37" spans="1:10" ht="45.95" customHeight="1">
      <c r="A37" s="40" t="str">
        <f>IF(발령대장_입력!$C34="","",발령대장_입력!$E34)</f>
        <v/>
      </c>
      <c r="B37" s="8" t="str">
        <f>IF($A37="","",IF(기본설정·안내!$B$4="","",기본설정·안내!$B$4))</f>
        <v/>
      </c>
      <c r="C37" s="8" t="str">
        <f>IF($A37="","",IF(발령대장_입력!$B34="",발령대장_입력!$A34,발령대장_입력!$A34&amp;CHAR(10)&amp;"("&amp;발령대장_입력!$B34&amp;")"))</f>
        <v/>
      </c>
      <c r="D37" s="8" t="str">
        <f ca="1">IF($A37="","",발령대장_입력!$C34&amp;IF(발령대장_입력!$D34="","",CHAR(10)&amp;"("&amp;IF(AND(ISNUMBER(발령대장_입력!$D34),LEN(TEXT(발령대장_입력!$D34,"0"))&lt;6),TEXT(발령대장_입력!$D34,"yyyy. m. d."),IF(LEN(SUBSTITUTE(SUBSTITUTE(SUBSTITUTE(TRIM(발령대장_입력!$D34),"-",""),".","")," ",""))=13,TEXT(DATE(IF(OR(MID(SUBSTITUTE(SUBSTITUTE(SUBSTITUTE(TRIM(발령대장_입력!$D34),"-",""),".","")," ",""),7,1)="1",MID(SUBSTITUTE(SUBSTITUTE(SUBSTITUTE(TRIM(발령대장_입력!$D34),"-",""),".","")," ",""),7,1)="2",MID(SUBSTITUTE(SUBSTITUTE(SUBSTITUTE(TRIM(발령대장_입력!$D34),"-",""),".","")," ",""),7,1)="5",MID(SUBSTITUTE(SUBSTITUTE(SUBSTITUTE(TRIM(발령대장_입력!$D34),"-",""),".","")," ",""),7,1)="6"),1900+VALUE(LEFT(SUBSTITUTE(SUBSTITUTE(SUBSTITUTE(TRIM(발령대장_입력!$D34),"-",""),".","")," ",""),2)),IF(OR(MID(SUBSTITUTE(SUBSTITUTE(SUBSTITUTE(TRIM(발령대장_입력!$D34),"-",""),".","")," ",""),7,1)="3",MID(SUBSTITUTE(SUBSTITUTE(SUBSTITUTE(TRIM(발령대장_입력!$D34),"-",""),".","")," ",""),7,1)="4",MID(SUBSTITUTE(SUBSTITUTE(SUBSTITUTE(TRIM(발령대장_입력!$D34),"-",""),".","")," ",""),7,1)="7",MID(SUBSTITUTE(SUBSTITUTE(SUBSTITUTE(TRIM(발령대장_입력!$D34),"-",""),".","")," ",""),7,1)="8"),2000+VALUE(LEFT(SUBSTITUTE(SUBSTITUTE(SUBSTITUTE(TRIM(발령대장_입력!$D34),"-",""),".","")," ",""),2)),1800+VALUE(LEFT(SUBSTITUTE(SUBSTITUTE(SUBSTITUTE(TRIM(발령대장_입력!$D34),"-",""),".","")," ",""),2)))),VALUE(MID(SUBSTITUTE(SUBSTITUTE(SUBSTITUTE(TRIM(발령대장_입력!$D34),"-",""),".","")," ",""),3,2)),VALUE(MID(SUBSTITUTE(SUBSTITUTE(SUBSTITUTE(TRIM(발령대장_입력!$D34),"-",""),".","")," ",""),5,2))),"yyyy. m. d."),IF(LEN(SUBSTITUTE(SUBSTITUTE(SUBSTITUTE(TRIM(발령대장_입력!$D34),"-",""),".","")," ",""))=8,TEXT(DATE(VALUE(LEFT(SUBSTITUTE(SUBSTITUTE(SUBSTITUTE(TRIM(발령대장_입력!$D34),"-",""),".","")," ",""),4)),VALUE(MID(SUBSTITUTE(SUBSTITUTE(SUBSTITUTE(TRIM(발령대장_입력!$D34),"-",""),".","")," ",""),5,2)),VALUE(RIGHT(SUBSTITUTE(SUBSTITUTE(SUBSTITUTE(TRIM(발령대장_입력!$D34),"-",""),".","")," ",""),2))),"yyyy. m. d."),IF(LEN(SUBSTITUTE(SUBSTITUTE(SUBSTITUTE(TRIM(발령대장_입력!$D34),"-",""),".","")," ",""))=6,TEXT(DATE(IF(VALUE(LEFT(SUBSTITUTE(SUBSTITUTE(SUBSTITUTE(TRIM(발령대장_입력!$D34),"-",""),".","")," ",""),2))&lt;=MOD(YEAR(TODAY()),100),2000+VALUE(LEFT(SUBSTITUTE(SUBSTITUTE(SUBSTITUTE(TRIM(발령대장_입력!$D34),"-",""),".","")," ",""),2)),1900+VALUE(LEFT(SUBSTITUTE(SUBSTITUTE(SUBSTITUTE(TRIM(발령대장_입력!$D34),"-",""),".","")," ",""),2))),VALUE(MID(SUBSTITUTE(SUBSTITUTE(SUBSTITUTE(TRIM(발령대장_입력!$D34),"-",""),".","")," ",""),3,2)),VALUE(RIGHT(SUBSTITUTE(SUBSTITUTE(SUBSTITUTE(TRIM(발령대장_입력!$D34),"-",""),".","")," ",""),2))),"yyyy. m. d."),IFERROR(TEXT(DATEVALUE(발령대장_입력!$D34),"yyyy. m. d."),발령대장_입력!$D34)))))&amp;")"))</f>
        <v/>
      </c>
      <c r="E37" s="8" t="str">
        <f>IF($A37="","",발령대장_입력!$A34&amp;"에 임함"&amp;IF(발령대장_입력!$B34="","",CHAR(10)&amp;"("&amp;발령대장_입력!$B34&amp;")")&amp;IF(발령대장_입력!$G34="","",CHAR(10)&amp;"("&amp;SUBSTITUTE(SUBSTITUTE(발령대장_입력!$G34,"호봉","")," ","")&amp;")호봉을 급함")&amp;CHAR(10)&amp;"임용기간: "&amp;YEAR(발령대장_입력!$E34)&amp;"."&amp;MONTH(발령대장_입력!$E34)&amp;"."&amp;DAY(발령대장_입력!$E34)&amp;"."&amp;" ~ "&amp;YEAR(발령대장_입력!$F34)&amp;"."&amp;MONTH(발령대장_입력!$F34)&amp;"."&amp;DAY(발령대장_입력!$F34)&amp;".")</f>
        <v/>
      </c>
      <c r="F37" s="8" t="str">
        <f>IF($A37="","",IF(기본설정·안내!$B$5="","",기본설정·안내!$B$5))</f>
        <v/>
      </c>
      <c r="G37" s="48" t="str">
        <f>IF($A37="","",IF(기본설정·안내!$B$6="","",기본설정·안내!$B$6))</f>
        <v/>
      </c>
      <c r="H37" s="8" t="str">
        <f>IF($A37="","",IF(기본설정·안내!$B$7="","",기본설정·안내!$B$7))</f>
        <v/>
      </c>
      <c r="I37" s="8" t="str">
        <f>IF($A37="","",IF(기본설정·안내!$B$8="","",기본설정·안내!$B$8))</f>
        <v/>
      </c>
      <c r="J37" s="8" t="str">
        <f>IF($A37="","",IF(기본설정·안내!$B$9="","",기본설정·안내!$B$9))</f>
        <v/>
      </c>
    </row>
    <row r="38" spans="1:10" ht="45.95" customHeight="1">
      <c r="A38" s="40" t="str">
        <f>IF(발령대장_입력!$C35="","",발령대장_입력!$E35)</f>
        <v/>
      </c>
      <c r="B38" s="8" t="str">
        <f>IF($A38="","",IF(기본설정·안내!$B$4="","",기본설정·안내!$B$4))</f>
        <v/>
      </c>
      <c r="C38" s="8" t="str">
        <f>IF($A38="","",IF(발령대장_입력!$B35="",발령대장_입력!$A35,발령대장_입력!$A35&amp;CHAR(10)&amp;"("&amp;발령대장_입력!$B35&amp;")"))</f>
        <v/>
      </c>
      <c r="D38" s="8" t="str">
        <f ca="1">IF($A38="","",발령대장_입력!$C35&amp;IF(발령대장_입력!$D35="","",CHAR(10)&amp;"("&amp;IF(AND(ISNUMBER(발령대장_입력!$D35),LEN(TEXT(발령대장_입력!$D35,"0"))&lt;6),TEXT(발령대장_입력!$D35,"yyyy. m. d."),IF(LEN(SUBSTITUTE(SUBSTITUTE(SUBSTITUTE(TRIM(발령대장_입력!$D35),"-",""),".","")," ",""))=13,TEXT(DATE(IF(OR(MID(SUBSTITUTE(SUBSTITUTE(SUBSTITUTE(TRIM(발령대장_입력!$D35),"-",""),".","")," ",""),7,1)="1",MID(SUBSTITUTE(SUBSTITUTE(SUBSTITUTE(TRIM(발령대장_입력!$D35),"-",""),".","")," ",""),7,1)="2",MID(SUBSTITUTE(SUBSTITUTE(SUBSTITUTE(TRIM(발령대장_입력!$D35),"-",""),".","")," ",""),7,1)="5",MID(SUBSTITUTE(SUBSTITUTE(SUBSTITUTE(TRIM(발령대장_입력!$D35),"-",""),".","")," ",""),7,1)="6"),1900+VALUE(LEFT(SUBSTITUTE(SUBSTITUTE(SUBSTITUTE(TRIM(발령대장_입력!$D35),"-",""),".","")," ",""),2)),IF(OR(MID(SUBSTITUTE(SUBSTITUTE(SUBSTITUTE(TRIM(발령대장_입력!$D35),"-",""),".","")," ",""),7,1)="3",MID(SUBSTITUTE(SUBSTITUTE(SUBSTITUTE(TRIM(발령대장_입력!$D35),"-",""),".","")," ",""),7,1)="4",MID(SUBSTITUTE(SUBSTITUTE(SUBSTITUTE(TRIM(발령대장_입력!$D35),"-",""),".","")," ",""),7,1)="7",MID(SUBSTITUTE(SUBSTITUTE(SUBSTITUTE(TRIM(발령대장_입력!$D35),"-",""),".","")," ",""),7,1)="8"),2000+VALUE(LEFT(SUBSTITUTE(SUBSTITUTE(SUBSTITUTE(TRIM(발령대장_입력!$D35),"-",""),".","")," ",""),2)),1800+VALUE(LEFT(SUBSTITUTE(SUBSTITUTE(SUBSTITUTE(TRIM(발령대장_입력!$D35),"-",""),".","")," ",""),2)))),VALUE(MID(SUBSTITUTE(SUBSTITUTE(SUBSTITUTE(TRIM(발령대장_입력!$D35),"-",""),".","")," ",""),3,2)),VALUE(MID(SUBSTITUTE(SUBSTITUTE(SUBSTITUTE(TRIM(발령대장_입력!$D35),"-",""),".","")," ",""),5,2))),"yyyy. m. d."),IF(LEN(SUBSTITUTE(SUBSTITUTE(SUBSTITUTE(TRIM(발령대장_입력!$D35),"-",""),".","")," ",""))=8,TEXT(DATE(VALUE(LEFT(SUBSTITUTE(SUBSTITUTE(SUBSTITUTE(TRIM(발령대장_입력!$D35),"-",""),".","")," ",""),4)),VALUE(MID(SUBSTITUTE(SUBSTITUTE(SUBSTITUTE(TRIM(발령대장_입력!$D35),"-",""),".","")," ",""),5,2)),VALUE(RIGHT(SUBSTITUTE(SUBSTITUTE(SUBSTITUTE(TRIM(발령대장_입력!$D35),"-",""),".","")," ",""),2))),"yyyy. m. d."),IF(LEN(SUBSTITUTE(SUBSTITUTE(SUBSTITUTE(TRIM(발령대장_입력!$D35),"-",""),".","")," ",""))=6,TEXT(DATE(IF(VALUE(LEFT(SUBSTITUTE(SUBSTITUTE(SUBSTITUTE(TRIM(발령대장_입력!$D35),"-",""),".","")," ",""),2))&lt;=MOD(YEAR(TODAY()),100),2000+VALUE(LEFT(SUBSTITUTE(SUBSTITUTE(SUBSTITUTE(TRIM(발령대장_입력!$D35),"-",""),".","")," ",""),2)),1900+VALUE(LEFT(SUBSTITUTE(SUBSTITUTE(SUBSTITUTE(TRIM(발령대장_입력!$D35),"-",""),".","")," ",""),2))),VALUE(MID(SUBSTITUTE(SUBSTITUTE(SUBSTITUTE(TRIM(발령대장_입력!$D35),"-",""),".","")," ",""),3,2)),VALUE(RIGHT(SUBSTITUTE(SUBSTITUTE(SUBSTITUTE(TRIM(발령대장_입력!$D35),"-",""),".","")," ",""),2))),"yyyy. m. d."),IFERROR(TEXT(DATEVALUE(발령대장_입력!$D35),"yyyy. m. d."),발령대장_입력!$D35)))))&amp;")"))</f>
        <v/>
      </c>
      <c r="E38" s="8" t="str">
        <f>IF($A38="","",발령대장_입력!$A35&amp;"에 임함"&amp;IF(발령대장_입력!$B35="","",CHAR(10)&amp;"("&amp;발령대장_입력!$B35&amp;")")&amp;IF(발령대장_입력!$G35="","",CHAR(10)&amp;"("&amp;SUBSTITUTE(SUBSTITUTE(발령대장_입력!$G35,"호봉","")," ","")&amp;")호봉을 급함")&amp;CHAR(10)&amp;"임용기간: "&amp;YEAR(발령대장_입력!$E35)&amp;"."&amp;MONTH(발령대장_입력!$E35)&amp;"."&amp;DAY(발령대장_입력!$E35)&amp;"."&amp;" ~ "&amp;YEAR(발령대장_입력!$F35)&amp;"."&amp;MONTH(발령대장_입력!$F35)&amp;"."&amp;DAY(발령대장_입력!$F35)&amp;".")</f>
        <v/>
      </c>
      <c r="F38" s="8" t="str">
        <f>IF($A38="","",IF(기본설정·안내!$B$5="","",기본설정·안내!$B$5))</f>
        <v/>
      </c>
      <c r="G38" s="48" t="str">
        <f>IF($A38="","",IF(기본설정·안내!$B$6="","",기본설정·안내!$B$6))</f>
        <v/>
      </c>
      <c r="H38" s="8" t="str">
        <f>IF($A38="","",IF(기본설정·안내!$B$7="","",기본설정·안내!$B$7))</f>
        <v/>
      </c>
      <c r="I38" s="8" t="str">
        <f>IF($A38="","",IF(기본설정·안내!$B$8="","",기본설정·안내!$B$8))</f>
        <v/>
      </c>
      <c r="J38" s="8" t="str">
        <f>IF($A38="","",IF(기본설정·안내!$B$9="","",기본설정·안내!$B$9))</f>
        <v/>
      </c>
    </row>
    <row r="39" spans="1:10" ht="45.95" customHeight="1">
      <c r="A39" s="40" t="str">
        <f>IF(발령대장_입력!$C36="","",발령대장_입력!$E36)</f>
        <v/>
      </c>
      <c r="B39" s="8" t="str">
        <f>IF($A39="","",IF(기본설정·안내!$B$4="","",기본설정·안내!$B$4))</f>
        <v/>
      </c>
      <c r="C39" s="8" t="str">
        <f>IF($A39="","",IF(발령대장_입력!$B36="",발령대장_입력!$A36,발령대장_입력!$A36&amp;CHAR(10)&amp;"("&amp;발령대장_입력!$B36&amp;")"))</f>
        <v/>
      </c>
      <c r="D39" s="8" t="str">
        <f ca="1">IF($A39="","",발령대장_입력!$C36&amp;IF(발령대장_입력!$D36="","",CHAR(10)&amp;"("&amp;IF(AND(ISNUMBER(발령대장_입력!$D36),LEN(TEXT(발령대장_입력!$D36,"0"))&lt;6),TEXT(발령대장_입력!$D36,"yyyy. m. d."),IF(LEN(SUBSTITUTE(SUBSTITUTE(SUBSTITUTE(TRIM(발령대장_입력!$D36),"-",""),".","")," ",""))=13,TEXT(DATE(IF(OR(MID(SUBSTITUTE(SUBSTITUTE(SUBSTITUTE(TRIM(발령대장_입력!$D36),"-",""),".","")," ",""),7,1)="1",MID(SUBSTITUTE(SUBSTITUTE(SUBSTITUTE(TRIM(발령대장_입력!$D36),"-",""),".","")," ",""),7,1)="2",MID(SUBSTITUTE(SUBSTITUTE(SUBSTITUTE(TRIM(발령대장_입력!$D36),"-",""),".","")," ",""),7,1)="5",MID(SUBSTITUTE(SUBSTITUTE(SUBSTITUTE(TRIM(발령대장_입력!$D36),"-",""),".","")," ",""),7,1)="6"),1900+VALUE(LEFT(SUBSTITUTE(SUBSTITUTE(SUBSTITUTE(TRIM(발령대장_입력!$D36),"-",""),".","")," ",""),2)),IF(OR(MID(SUBSTITUTE(SUBSTITUTE(SUBSTITUTE(TRIM(발령대장_입력!$D36),"-",""),".","")," ",""),7,1)="3",MID(SUBSTITUTE(SUBSTITUTE(SUBSTITUTE(TRIM(발령대장_입력!$D36),"-",""),".","")," ",""),7,1)="4",MID(SUBSTITUTE(SUBSTITUTE(SUBSTITUTE(TRIM(발령대장_입력!$D36),"-",""),".","")," ",""),7,1)="7",MID(SUBSTITUTE(SUBSTITUTE(SUBSTITUTE(TRIM(발령대장_입력!$D36),"-",""),".","")," ",""),7,1)="8"),2000+VALUE(LEFT(SUBSTITUTE(SUBSTITUTE(SUBSTITUTE(TRIM(발령대장_입력!$D36),"-",""),".","")," ",""),2)),1800+VALUE(LEFT(SUBSTITUTE(SUBSTITUTE(SUBSTITUTE(TRIM(발령대장_입력!$D36),"-",""),".","")," ",""),2)))),VALUE(MID(SUBSTITUTE(SUBSTITUTE(SUBSTITUTE(TRIM(발령대장_입력!$D36),"-",""),".","")," ",""),3,2)),VALUE(MID(SUBSTITUTE(SUBSTITUTE(SUBSTITUTE(TRIM(발령대장_입력!$D36),"-",""),".","")," ",""),5,2))),"yyyy. m. d."),IF(LEN(SUBSTITUTE(SUBSTITUTE(SUBSTITUTE(TRIM(발령대장_입력!$D36),"-",""),".","")," ",""))=8,TEXT(DATE(VALUE(LEFT(SUBSTITUTE(SUBSTITUTE(SUBSTITUTE(TRIM(발령대장_입력!$D36),"-",""),".","")," ",""),4)),VALUE(MID(SUBSTITUTE(SUBSTITUTE(SUBSTITUTE(TRIM(발령대장_입력!$D36),"-",""),".","")," ",""),5,2)),VALUE(RIGHT(SUBSTITUTE(SUBSTITUTE(SUBSTITUTE(TRIM(발령대장_입력!$D36),"-",""),".","")," ",""),2))),"yyyy. m. d."),IF(LEN(SUBSTITUTE(SUBSTITUTE(SUBSTITUTE(TRIM(발령대장_입력!$D36),"-",""),".","")," ",""))=6,TEXT(DATE(IF(VALUE(LEFT(SUBSTITUTE(SUBSTITUTE(SUBSTITUTE(TRIM(발령대장_입력!$D36),"-",""),".","")," ",""),2))&lt;=MOD(YEAR(TODAY()),100),2000+VALUE(LEFT(SUBSTITUTE(SUBSTITUTE(SUBSTITUTE(TRIM(발령대장_입력!$D36),"-",""),".","")," ",""),2)),1900+VALUE(LEFT(SUBSTITUTE(SUBSTITUTE(SUBSTITUTE(TRIM(발령대장_입력!$D36),"-",""),".","")," ",""),2))),VALUE(MID(SUBSTITUTE(SUBSTITUTE(SUBSTITUTE(TRIM(발령대장_입력!$D36),"-",""),".","")," ",""),3,2)),VALUE(RIGHT(SUBSTITUTE(SUBSTITUTE(SUBSTITUTE(TRIM(발령대장_입력!$D36),"-",""),".","")," ",""),2))),"yyyy. m. d."),IFERROR(TEXT(DATEVALUE(발령대장_입력!$D36),"yyyy. m. d."),발령대장_입력!$D36)))))&amp;")"))</f>
        <v/>
      </c>
      <c r="E39" s="8" t="str">
        <f>IF($A39="","",발령대장_입력!$A36&amp;"에 임함"&amp;IF(발령대장_입력!$B36="","",CHAR(10)&amp;"("&amp;발령대장_입력!$B36&amp;")")&amp;IF(발령대장_입력!$G36="","",CHAR(10)&amp;"("&amp;SUBSTITUTE(SUBSTITUTE(발령대장_입력!$G36,"호봉","")," ","")&amp;")호봉을 급함")&amp;CHAR(10)&amp;"임용기간: "&amp;YEAR(발령대장_입력!$E36)&amp;"."&amp;MONTH(발령대장_입력!$E36)&amp;"."&amp;DAY(발령대장_입력!$E36)&amp;"."&amp;" ~ "&amp;YEAR(발령대장_입력!$F36)&amp;"."&amp;MONTH(발령대장_입력!$F36)&amp;"."&amp;DAY(발령대장_입력!$F36)&amp;".")</f>
        <v/>
      </c>
      <c r="F39" s="8" t="str">
        <f>IF($A39="","",IF(기본설정·안내!$B$5="","",기본설정·안내!$B$5))</f>
        <v/>
      </c>
      <c r="G39" s="48" t="str">
        <f>IF($A39="","",IF(기본설정·안내!$B$6="","",기본설정·안내!$B$6))</f>
        <v/>
      </c>
      <c r="H39" s="8" t="str">
        <f>IF($A39="","",IF(기본설정·안내!$B$7="","",기본설정·안내!$B$7))</f>
        <v/>
      </c>
      <c r="I39" s="8" t="str">
        <f>IF($A39="","",IF(기본설정·안내!$B$8="","",기본설정·안내!$B$8))</f>
        <v/>
      </c>
      <c r="J39" s="8" t="str">
        <f>IF($A39="","",IF(기본설정·안내!$B$9="","",기본설정·안내!$B$9))</f>
        <v/>
      </c>
    </row>
    <row r="40" spans="1:10" ht="45.95" customHeight="1">
      <c r="A40" s="40" t="str">
        <f>IF(발령대장_입력!$C37="","",발령대장_입력!$E37)</f>
        <v/>
      </c>
      <c r="B40" s="8" t="str">
        <f>IF($A40="","",IF(기본설정·안내!$B$4="","",기본설정·안내!$B$4))</f>
        <v/>
      </c>
      <c r="C40" s="8" t="str">
        <f>IF($A40="","",IF(발령대장_입력!$B37="",발령대장_입력!$A37,발령대장_입력!$A37&amp;CHAR(10)&amp;"("&amp;발령대장_입력!$B37&amp;")"))</f>
        <v/>
      </c>
      <c r="D40" s="8" t="str">
        <f ca="1">IF($A40="","",발령대장_입력!$C37&amp;IF(발령대장_입력!$D37="","",CHAR(10)&amp;"("&amp;IF(AND(ISNUMBER(발령대장_입력!$D37),LEN(TEXT(발령대장_입력!$D37,"0"))&lt;6),TEXT(발령대장_입력!$D37,"yyyy. m. d."),IF(LEN(SUBSTITUTE(SUBSTITUTE(SUBSTITUTE(TRIM(발령대장_입력!$D37),"-",""),".","")," ",""))=13,TEXT(DATE(IF(OR(MID(SUBSTITUTE(SUBSTITUTE(SUBSTITUTE(TRIM(발령대장_입력!$D37),"-",""),".","")," ",""),7,1)="1",MID(SUBSTITUTE(SUBSTITUTE(SUBSTITUTE(TRIM(발령대장_입력!$D37),"-",""),".","")," ",""),7,1)="2",MID(SUBSTITUTE(SUBSTITUTE(SUBSTITUTE(TRIM(발령대장_입력!$D37),"-",""),".","")," ",""),7,1)="5",MID(SUBSTITUTE(SUBSTITUTE(SUBSTITUTE(TRIM(발령대장_입력!$D37),"-",""),".","")," ",""),7,1)="6"),1900+VALUE(LEFT(SUBSTITUTE(SUBSTITUTE(SUBSTITUTE(TRIM(발령대장_입력!$D37),"-",""),".","")," ",""),2)),IF(OR(MID(SUBSTITUTE(SUBSTITUTE(SUBSTITUTE(TRIM(발령대장_입력!$D37),"-",""),".","")," ",""),7,1)="3",MID(SUBSTITUTE(SUBSTITUTE(SUBSTITUTE(TRIM(발령대장_입력!$D37),"-",""),".","")," ",""),7,1)="4",MID(SUBSTITUTE(SUBSTITUTE(SUBSTITUTE(TRIM(발령대장_입력!$D37),"-",""),".","")," ",""),7,1)="7",MID(SUBSTITUTE(SUBSTITUTE(SUBSTITUTE(TRIM(발령대장_입력!$D37),"-",""),".","")," ",""),7,1)="8"),2000+VALUE(LEFT(SUBSTITUTE(SUBSTITUTE(SUBSTITUTE(TRIM(발령대장_입력!$D37),"-",""),".","")," ",""),2)),1800+VALUE(LEFT(SUBSTITUTE(SUBSTITUTE(SUBSTITUTE(TRIM(발령대장_입력!$D37),"-",""),".","")," ",""),2)))),VALUE(MID(SUBSTITUTE(SUBSTITUTE(SUBSTITUTE(TRIM(발령대장_입력!$D37),"-",""),".","")," ",""),3,2)),VALUE(MID(SUBSTITUTE(SUBSTITUTE(SUBSTITUTE(TRIM(발령대장_입력!$D37),"-",""),".","")," ",""),5,2))),"yyyy. m. d."),IF(LEN(SUBSTITUTE(SUBSTITUTE(SUBSTITUTE(TRIM(발령대장_입력!$D37),"-",""),".","")," ",""))=8,TEXT(DATE(VALUE(LEFT(SUBSTITUTE(SUBSTITUTE(SUBSTITUTE(TRIM(발령대장_입력!$D37),"-",""),".","")," ",""),4)),VALUE(MID(SUBSTITUTE(SUBSTITUTE(SUBSTITUTE(TRIM(발령대장_입력!$D37),"-",""),".","")," ",""),5,2)),VALUE(RIGHT(SUBSTITUTE(SUBSTITUTE(SUBSTITUTE(TRIM(발령대장_입력!$D37),"-",""),".","")," ",""),2))),"yyyy. m. d."),IF(LEN(SUBSTITUTE(SUBSTITUTE(SUBSTITUTE(TRIM(발령대장_입력!$D37),"-",""),".","")," ",""))=6,TEXT(DATE(IF(VALUE(LEFT(SUBSTITUTE(SUBSTITUTE(SUBSTITUTE(TRIM(발령대장_입력!$D37),"-",""),".","")," ",""),2))&lt;=MOD(YEAR(TODAY()),100),2000+VALUE(LEFT(SUBSTITUTE(SUBSTITUTE(SUBSTITUTE(TRIM(발령대장_입력!$D37),"-",""),".","")," ",""),2)),1900+VALUE(LEFT(SUBSTITUTE(SUBSTITUTE(SUBSTITUTE(TRIM(발령대장_입력!$D37),"-",""),".","")," ",""),2))),VALUE(MID(SUBSTITUTE(SUBSTITUTE(SUBSTITUTE(TRIM(발령대장_입력!$D37),"-",""),".","")," ",""),3,2)),VALUE(RIGHT(SUBSTITUTE(SUBSTITUTE(SUBSTITUTE(TRIM(발령대장_입력!$D37),"-",""),".","")," ",""),2))),"yyyy. m. d."),IFERROR(TEXT(DATEVALUE(발령대장_입력!$D37),"yyyy. m. d."),발령대장_입력!$D37)))))&amp;")"))</f>
        <v/>
      </c>
      <c r="E40" s="8" t="str">
        <f>IF($A40="","",발령대장_입력!$A37&amp;"에 임함"&amp;IF(발령대장_입력!$B37="","",CHAR(10)&amp;"("&amp;발령대장_입력!$B37&amp;")")&amp;IF(발령대장_입력!$G37="","",CHAR(10)&amp;"("&amp;SUBSTITUTE(SUBSTITUTE(발령대장_입력!$G37,"호봉","")," ","")&amp;")호봉을 급함")&amp;CHAR(10)&amp;"임용기간: "&amp;YEAR(발령대장_입력!$E37)&amp;"."&amp;MONTH(발령대장_입력!$E37)&amp;"."&amp;DAY(발령대장_입력!$E37)&amp;"."&amp;" ~ "&amp;YEAR(발령대장_입력!$F37)&amp;"."&amp;MONTH(발령대장_입력!$F37)&amp;"."&amp;DAY(발령대장_입력!$F37)&amp;".")</f>
        <v/>
      </c>
      <c r="F40" s="8" t="str">
        <f>IF($A40="","",IF(기본설정·안내!$B$5="","",기본설정·안내!$B$5))</f>
        <v/>
      </c>
      <c r="G40" s="48" t="str">
        <f>IF($A40="","",IF(기본설정·안내!$B$6="","",기본설정·안내!$B$6))</f>
        <v/>
      </c>
      <c r="H40" s="8" t="str">
        <f>IF($A40="","",IF(기본설정·안내!$B$7="","",기본설정·안내!$B$7))</f>
        <v/>
      </c>
      <c r="I40" s="8" t="str">
        <f>IF($A40="","",IF(기본설정·안내!$B$8="","",기본설정·안내!$B$8))</f>
        <v/>
      </c>
      <c r="J40" s="8" t="str">
        <f>IF($A40="","",IF(기본설정·안내!$B$9="","",기본설정·안내!$B$9))</f>
        <v/>
      </c>
    </row>
    <row r="41" spans="1:10" ht="45.95" customHeight="1">
      <c r="A41" s="40" t="str">
        <f>IF(발령대장_입력!$C38="","",발령대장_입력!$E38)</f>
        <v/>
      </c>
      <c r="B41" s="8" t="str">
        <f>IF($A41="","",IF(기본설정·안내!$B$4="","",기본설정·안내!$B$4))</f>
        <v/>
      </c>
      <c r="C41" s="8" t="str">
        <f>IF($A41="","",IF(발령대장_입력!$B38="",발령대장_입력!$A38,발령대장_입력!$A38&amp;CHAR(10)&amp;"("&amp;발령대장_입력!$B38&amp;")"))</f>
        <v/>
      </c>
      <c r="D41" s="8" t="str">
        <f ca="1">IF($A41="","",발령대장_입력!$C38&amp;IF(발령대장_입력!$D38="","",CHAR(10)&amp;"("&amp;IF(AND(ISNUMBER(발령대장_입력!$D38),LEN(TEXT(발령대장_입력!$D38,"0"))&lt;6),TEXT(발령대장_입력!$D38,"yyyy. m. d."),IF(LEN(SUBSTITUTE(SUBSTITUTE(SUBSTITUTE(TRIM(발령대장_입력!$D38),"-",""),".","")," ",""))=13,TEXT(DATE(IF(OR(MID(SUBSTITUTE(SUBSTITUTE(SUBSTITUTE(TRIM(발령대장_입력!$D38),"-",""),".","")," ",""),7,1)="1",MID(SUBSTITUTE(SUBSTITUTE(SUBSTITUTE(TRIM(발령대장_입력!$D38),"-",""),".","")," ",""),7,1)="2",MID(SUBSTITUTE(SUBSTITUTE(SUBSTITUTE(TRIM(발령대장_입력!$D38),"-",""),".","")," ",""),7,1)="5",MID(SUBSTITUTE(SUBSTITUTE(SUBSTITUTE(TRIM(발령대장_입력!$D38),"-",""),".","")," ",""),7,1)="6"),1900+VALUE(LEFT(SUBSTITUTE(SUBSTITUTE(SUBSTITUTE(TRIM(발령대장_입력!$D38),"-",""),".","")," ",""),2)),IF(OR(MID(SUBSTITUTE(SUBSTITUTE(SUBSTITUTE(TRIM(발령대장_입력!$D38),"-",""),".","")," ",""),7,1)="3",MID(SUBSTITUTE(SUBSTITUTE(SUBSTITUTE(TRIM(발령대장_입력!$D38),"-",""),".","")," ",""),7,1)="4",MID(SUBSTITUTE(SUBSTITUTE(SUBSTITUTE(TRIM(발령대장_입력!$D38),"-",""),".","")," ",""),7,1)="7",MID(SUBSTITUTE(SUBSTITUTE(SUBSTITUTE(TRIM(발령대장_입력!$D38),"-",""),".","")," ",""),7,1)="8"),2000+VALUE(LEFT(SUBSTITUTE(SUBSTITUTE(SUBSTITUTE(TRIM(발령대장_입력!$D38),"-",""),".","")," ",""),2)),1800+VALUE(LEFT(SUBSTITUTE(SUBSTITUTE(SUBSTITUTE(TRIM(발령대장_입력!$D38),"-",""),".","")," ",""),2)))),VALUE(MID(SUBSTITUTE(SUBSTITUTE(SUBSTITUTE(TRIM(발령대장_입력!$D38),"-",""),".","")," ",""),3,2)),VALUE(MID(SUBSTITUTE(SUBSTITUTE(SUBSTITUTE(TRIM(발령대장_입력!$D38),"-",""),".","")," ",""),5,2))),"yyyy. m. d."),IF(LEN(SUBSTITUTE(SUBSTITUTE(SUBSTITUTE(TRIM(발령대장_입력!$D38),"-",""),".","")," ",""))=8,TEXT(DATE(VALUE(LEFT(SUBSTITUTE(SUBSTITUTE(SUBSTITUTE(TRIM(발령대장_입력!$D38),"-",""),".","")," ",""),4)),VALUE(MID(SUBSTITUTE(SUBSTITUTE(SUBSTITUTE(TRIM(발령대장_입력!$D38),"-",""),".","")," ",""),5,2)),VALUE(RIGHT(SUBSTITUTE(SUBSTITUTE(SUBSTITUTE(TRIM(발령대장_입력!$D38),"-",""),".","")," ",""),2))),"yyyy. m. d."),IF(LEN(SUBSTITUTE(SUBSTITUTE(SUBSTITUTE(TRIM(발령대장_입력!$D38),"-",""),".","")," ",""))=6,TEXT(DATE(IF(VALUE(LEFT(SUBSTITUTE(SUBSTITUTE(SUBSTITUTE(TRIM(발령대장_입력!$D38),"-",""),".","")," ",""),2))&lt;=MOD(YEAR(TODAY()),100),2000+VALUE(LEFT(SUBSTITUTE(SUBSTITUTE(SUBSTITUTE(TRIM(발령대장_입력!$D38),"-",""),".","")," ",""),2)),1900+VALUE(LEFT(SUBSTITUTE(SUBSTITUTE(SUBSTITUTE(TRIM(발령대장_입력!$D38),"-",""),".","")," ",""),2))),VALUE(MID(SUBSTITUTE(SUBSTITUTE(SUBSTITUTE(TRIM(발령대장_입력!$D38),"-",""),".","")," ",""),3,2)),VALUE(RIGHT(SUBSTITUTE(SUBSTITUTE(SUBSTITUTE(TRIM(발령대장_입력!$D38),"-",""),".","")," ",""),2))),"yyyy. m. d."),IFERROR(TEXT(DATEVALUE(발령대장_입력!$D38),"yyyy. m. d."),발령대장_입력!$D38)))))&amp;")"))</f>
        <v/>
      </c>
      <c r="E41" s="8" t="str">
        <f>IF($A41="","",발령대장_입력!$A38&amp;"에 임함"&amp;IF(발령대장_입력!$B38="","",CHAR(10)&amp;"("&amp;발령대장_입력!$B38&amp;")")&amp;IF(발령대장_입력!$G38="","",CHAR(10)&amp;"("&amp;SUBSTITUTE(SUBSTITUTE(발령대장_입력!$G38,"호봉","")," ","")&amp;")호봉을 급함")&amp;CHAR(10)&amp;"임용기간: "&amp;YEAR(발령대장_입력!$E38)&amp;"."&amp;MONTH(발령대장_입력!$E38)&amp;"."&amp;DAY(발령대장_입력!$E38)&amp;"."&amp;" ~ "&amp;YEAR(발령대장_입력!$F38)&amp;"."&amp;MONTH(발령대장_입력!$F38)&amp;"."&amp;DAY(발령대장_입력!$F38)&amp;".")</f>
        <v/>
      </c>
      <c r="F41" s="8" t="str">
        <f>IF($A41="","",IF(기본설정·안내!$B$5="","",기본설정·안내!$B$5))</f>
        <v/>
      </c>
      <c r="G41" s="48" t="str">
        <f>IF($A41="","",IF(기본설정·안내!$B$6="","",기본설정·안내!$B$6))</f>
        <v/>
      </c>
      <c r="H41" s="8" t="str">
        <f>IF($A41="","",IF(기본설정·안내!$B$7="","",기본설정·안내!$B$7))</f>
        <v/>
      </c>
      <c r="I41" s="8" t="str">
        <f>IF($A41="","",IF(기본설정·안내!$B$8="","",기본설정·안내!$B$8))</f>
        <v/>
      </c>
      <c r="J41" s="8" t="str">
        <f>IF($A41="","",IF(기본설정·안내!$B$9="","",기본설정·안내!$B$9))</f>
        <v/>
      </c>
    </row>
    <row r="42" spans="1:10" ht="45.95" customHeight="1">
      <c r="A42" s="40" t="str">
        <f>IF(발령대장_입력!$C39="","",발령대장_입력!$E39)</f>
        <v/>
      </c>
      <c r="B42" s="8" t="str">
        <f>IF($A42="","",IF(기본설정·안내!$B$4="","",기본설정·안내!$B$4))</f>
        <v/>
      </c>
      <c r="C42" s="8" t="str">
        <f>IF($A42="","",IF(발령대장_입력!$B39="",발령대장_입력!$A39,발령대장_입력!$A39&amp;CHAR(10)&amp;"("&amp;발령대장_입력!$B39&amp;")"))</f>
        <v/>
      </c>
      <c r="D42" s="8" t="str">
        <f ca="1">IF($A42="","",발령대장_입력!$C39&amp;IF(발령대장_입력!$D39="","",CHAR(10)&amp;"("&amp;IF(AND(ISNUMBER(발령대장_입력!$D39),LEN(TEXT(발령대장_입력!$D39,"0"))&lt;6),TEXT(발령대장_입력!$D39,"yyyy. m. d."),IF(LEN(SUBSTITUTE(SUBSTITUTE(SUBSTITUTE(TRIM(발령대장_입력!$D39),"-",""),".","")," ",""))=13,TEXT(DATE(IF(OR(MID(SUBSTITUTE(SUBSTITUTE(SUBSTITUTE(TRIM(발령대장_입력!$D39),"-",""),".","")," ",""),7,1)="1",MID(SUBSTITUTE(SUBSTITUTE(SUBSTITUTE(TRIM(발령대장_입력!$D39),"-",""),".","")," ",""),7,1)="2",MID(SUBSTITUTE(SUBSTITUTE(SUBSTITUTE(TRIM(발령대장_입력!$D39),"-",""),".","")," ",""),7,1)="5",MID(SUBSTITUTE(SUBSTITUTE(SUBSTITUTE(TRIM(발령대장_입력!$D39),"-",""),".","")," ",""),7,1)="6"),1900+VALUE(LEFT(SUBSTITUTE(SUBSTITUTE(SUBSTITUTE(TRIM(발령대장_입력!$D39),"-",""),".","")," ",""),2)),IF(OR(MID(SUBSTITUTE(SUBSTITUTE(SUBSTITUTE(TRIM(발령대장_입력!$D39),"-",""),".","")," ",""),7,1)="3",MID(SUBSTITUTE(SUBSTITUTE(SUBSTITUTE(TRIM(발령대장_입력!$D39),"-",""),".","")," ",""),7,1)="4",MID(SUBSTITUTE(SUBSTITUTE(SUBSTITUTE(TRIM(발령대장_입력!$D39),"-",""),".","")," ",""),7,1)="7",MID(SUBSTITUTE(SUBSTITUTE(SUBSTITUTE(TRIM(발령대장_입력!$D39),"-",""),".","")," ",""),7,1)="8"),2000+VALUE(LEFT(SUBSTITUTE(SUBSTITUTE(SUBSTITUTE(TRIM(발령대장_입력!$D39),"-",""),".","")," ",""),2)),1800+VALUE(LEFT(SUBSTITUTE(SUBSTITUTE(SUBSTITUTE(TRIM(발령대장_입력!$D39),"-",""),".","")," ",""),2)))),VALUE(MID(SUBSTITUTE(SUBSTITUTE(SUBSTITUTE(TRIM(발령대장_입력!$D39),"-",""),".","")," ",""),3,2)),VALUE(MID(SUBSTITUTE(SUBSTITUTE(SUBSTITUTE(TRIM(발령대장_입력!$D39),"-",""),".","")," ",""),5,2))),"yyyy. m. d."),IF(LEN(SUBSTITUTE(SUBSTITUTE(SUBSTITUTE(TRIM(발령대장_입력!$D39),"-",""),".","")," ",""))=8,TEXT(DATE(VALUE(LEFT(SUBSTITUTE(SUBSTITUTE(SUBSTITUTE(TRIM(발령대장_입력!$D39),"-",""),".","")," ",""),4)),VALUE(MID(SUBSTITUTE(SUBSTITUTE(SUBSTITUTE(TRIM(발령대장_입력!$D39),"-",""),".","")," ",""),5,2)),VALUE(RIGHT(SUBSTITUTE(SUBSTITUTE(SUBSTITUTE(TRIM(발령대장_입력!$D39),"-",""),".","")," ",""),2))),"yyyy. m. d."),IF(LEN(SUBSTITUTE(SUBSTITUTE(SUBSTITUTE(TRIM(발령대장_입력!$D39),"-",""),".","")," ",""))=6,TEXT(DATE(IF(VALUE(LEFT(SUBSTITUTE(SUBSTITUTE(SUBSTITUTE(TRIM(발령대장_입력!$D39),"-",""),".","")," ",""),2))&lt;=MOD(YEAR(TODAY()),100),2000+VALUE(LEFT(SUBSTITUTE(SUBSTITUTE(SUBSTITUTE(TRIM(발령대장_입력!$D39),"-",""),".","")," ",""),2)),1900+VALUE(LEFT(SUBSTITUTE(SUBSTITUTE(SUBSTITUTE(TRIM(발령대장_입력!$D39),"-",""),".","")," ",""),2))),VALUE(MID(SUBSTITUTE(SUBSTITUTE(SUBSTITUTE(TRIM(발령대장_입력!$D39),"-",""),".","")," ",""),3,2)),VALUE(RIGHT(SUBSTITUTE(SUBSTITUTE(SUBSTITUTE(TRIM(발령대장_입력!$D39),"-",""),".","")," ",""),2))),"yyyy. m. d."),IFERROR(TEXT(DATEVALUE(발령대장_입력!$D39),"yyyy. m. d."),발령대장_입력!$D39)))))&amp;")"))</f>
        <v/>
      </c>
      <c r="E42" s="8" t="str">
        <f>IF($A42="","",발령대장_입력!$A39&amp;"에 임함"&amp;IF(발령대장_입력!$B39="","",CHAR(10)&amp;"("&amp;발령대장_입력!$B39&amp;")")&amp;IF(발령대장_입력!$G39="","",CHAR(10)&amp;"("&amp;SUBSTITUTE(SUBSTITUTE(발령대장_입력!$G39,"호봉","")," ","")&amp;")호봉을 급함")&amp;CHAR(10)&amp;"임용기간: "&amp;YEAR(발령대장_입력!$E39)&amp;"."&amp;MONTH(발령대장_입력!$E39)&amp;"."&amp;DAY(발령대장_입력!$E39)&amp;"."&amp;" ~ "&amp;YEAR(발령대장_입력!$F39)&amp;"."&amp;MONTH(발령대장_입력!$F39)&amp;"."&amp;DAY(발령대장_입력!$F39)&amp;".")</f>
        <v/>
      </c>
      <c r="F42" s="8" t="str">
        <f>IF($A42="","",IF(기본설정·안내!$B$5="","",기본설정·안내!$B$5))</f>
        <v/>
      </c>
      <c r="G42" s="48" t="str">
        <f>IF($A42="","",IF(기본설정·안내!$B$6="","",기본설정·안내!$B$6))</f>
        <v/>
      </c>
      <c r="H42" s="8" t="str">
        <f>IF($A42="","",IF(기본설정·안내!$B$7="","",기본설정·안내!$B$7))</f>
        <v/>
      </c>
      <c r="I42" s="8" t="str">
        <f>IF($A42="","",IF(기본설정·안내!$B$8="","",기본설정·안내!$B$8))</f>
        <v/>
      </c>
      <c r="J42" s="8" t="str">
        <f>IF($A42="","",IF(기본설정·안내!$B$9="","",기본설정·안내!$B$9))</f>
        <v/>
      </c>
    </row>
    <row r="43" spans="1:10" ht="45.95" customHeight="1">
      <c r="A43" s="40" t="str">
        <f>IF(발령대장_입력!$C40="","",발령대장_입력!$E40)</f>
        <v/>
      </c>
      <c r="B43" s="8" t="str">
        <f>IF($A43="","",IF(기본설정·안내!$B$4="","",기본설정·안내!$B$4))</f>
        <v/>
      </c>
      <c r="C43" s="8" t="str">
        <f>IF($A43="","",IF(발령대장_입력!$B40="",발령대장_입력!$A40,발령대장_입력!$A40&amp;CHAR(10)&amp;"("&amp;발령대장_입력!$B40&amp;")"))</f>
        <v/>
      </c>
      <c r="D43" s="8" t="str">
        <f ca="1">IF($A43="","",발령대장_입력!$C40&amp;IF(발령대장_입력!$D40="","",CHAR(10)&amp;"("&amp;IF(AND(ISNUMBER(발령대장_입력!$D40),LEN(TEXT(발령대장_입력!$D40,"0"))&lt;6),TEXT(발령대장_입력!$D40,"yyyy. m. d."),IF(LEN(SUBSTITUTE(SUBSTITUTE(SUBSTITUTE(TRIM(발령대장_입력!$D40),"-",""),".","")," ",""))=13,TEXT(DATE(IF(OR(MID(SUBSTITUTE(SUBSTITUTE(SUBSTITUTE(TRIM(발령대장_입력!$D40),"-",""),".","")," ",""),7,1)="1",MID(SUBSTITUTE(SUBSTITUTE(SUBSTITUTE(TRIM(발령대장_입력!$D40),"-",""),".","")," ",""),7,1)="2",MID(SUBSTITUTE(SUBSTITUTE(SUBSTITUTE(TRIM(발령대장_입력!$D40),"-",""),".","")," ",""),7,1)="5",MID(SUBSTITUTE(SUBSTITUTE(SUBSTITUTE(TRIM(발령대장_입력!$D40),"-",""),".","")," ",""),7,1)="6"),1900+VALUE(LEFT(SUBSTITUTE(SUBSTITUTE(SUBSTITUTE(TRIM(발령대장_입력!$D40),"-",""),".","")," ",""),2)),IF(OR(MID(SUBSTITUTE(SUBSTITUTE(SUBSTITUTE(TRIM(발령대장_입력!$D40),"-",""),".","")," ",""),7,1)="3",MID(SUBSTITUTE(SUBSTITUTE(SUBSTITUTE(TRIM(발령대장_입력!$D40),"-",""),".","")," ",""),7,1)="4",MID(SUBSTITUTE(SUBSTITUTE(SUBSTITUTE(TRIM(발령대장_입력!$D40),"-",""),".","")," ",""),7,1)="7",MID(SUBSTITUTE(SUBSTITUTE(SUBSTITUTE(TRIM(발령대장_입력!$D40),"-",""),".","")," ",""),7,1)="8"),2000+VALUE(LEFT(SUBSTITUTE(SUBSTITUTE(SUBSTITUTE(TRIM(발령대장_입력!$D40),"-",""),".","")," ",""),2)),1800+VALUE(LEFT(SUBSTITUTE(SUBSTITUTE(SUBSTITUTE(TRIM(발령대장_입력!$D40),"-",""),".","")," ",""),2)))),VALUE(MID(SUBSTITUTE(SUBSTITUTE(SUBSTITUTE(TRIM(발령대장_입력!$D40),"-",""),".","")," ",""),3,2)),VALUE(MID(SUBSTITUTE(SUBSTITUTE(SUBSTITUTE(TRIM(발령대장_입력!$D40),"-",""),".","")," ",""),5,2))),"yyyy. m. d."),IF(LEN(SUBSTITUTE(SUBSTITUTE(SUBSTITUTE(TRIM(발령대장_입력!$D40),"-",""),".","")," ",""))=8,TEXT(DATE(VALUE(LEFT(SUBSTITUTE(SUBSTITUTE(SUBSTITUTE(TRIM(발령대장_입력!$D40),"-",""),".","")," ",""),4)),VALUE(MID(SUBSTITUTE(SUBSTITUTE(SUBSTITUTE(TRIM(발령대장_입력!$D40),"-",""),".","")," ",""),5,2)),VALUE(RIGHT(SUBSTITUTE(SUBSTITUTE(SUBSTITUTE(TRIM(발령대장_입력!$D40),"-",""),".","")," ",""),2))),"yyyy. m. d."),IF(LEN(SUBSTITUTE(SUBSTITUTE(SUBSTITUTE(TRIM(발령대장_입력!$D40),"-",""),".","")," ",""))=6,TEXT(DATE(IF(VALUE(LEFT(SUBSTITUTE(SUBSTITUTE(SUBSTITUTE(TRIM(발령대장_입력!$D40),"-",""),".","")," ",""),2))&lt;=MOD(YEAR(TODAY()),100),2000+VALUE(LEFT(SUBSTITUTE(SUBSTITUTE(SUBSTITUTE(TRIM(발령대장_입력!$D40),"-",""),".","")," ",""),2)),1900+VALUE(LEFT(SUBSTITUTE(SUBSTITUTE(SUBSTITUTE(TRIM(발령대장_입력!$D40),"-",""),".","")," ",""),2))),VALUE(MID(SUBSTITUTE(SUBSTITUTE(SUBSTITUTE(TRIM(발령대장_입력!$D40),"-",""),".","")," ",""),3,2)),VALUE(RIGHT(SUBSTITUTE(SUBSTITUTE(SUBSTITUTE(TRIM(발령대장_입력!$D40),"-",""),".","")," ",""),2))),"yyyy. m. d."),IFERROR(TEXT(DATEVALUE(발령대장_입력!$D40),"yyyy. m. d."),발령대장_입력!$D40)))))&amp;")"))</f>
        <v/>
      </c>
      <c r="E43" s="8" t="str">
        <f>IF($A43="","",발령대장_입력!$A40&amp;"에 임함"&amp;IF(발령대장_입력!$B40="","",CHAR(10)&amp;"("&amp;발령대장_입력!$B40&amp;")")&amp;IF(발령대장_입력!$G40="","",CHAR(10)&amp;"("&amp;SUBSTITUTE(SUBSTITUTE(발령대장_입력!$G40,"호봉","")," ","")&amp;")호봉을 급함")&amp;CHAR(10)&amp;"임용기간: "&amp;YEAR(발령대장_입력!$E40)&amp;"."&amp;MONTH(발령대장_입력!$E40)&amp;"."&amp;DAY(발령대장_입력!$E40)&amp;"."&amp;" ~ "&amp;YEAR(발령대장_입력!$F40)&amp;"."&amp;MONTH(발령대장_입력!$F40)&amp;"."&amp;DAY(발령대장_입력!$F40)&amp;".")</f>
        <v/>
      </c>
      <c r="F43" s="8" t="str">
        <f>IF($A43="","",IF(기본설정·안내!$B$5="","",기본설정·안내!$B$5))</f>
        <v/>
      </c>
      <c r="G43" s="48" t="str">
        <f>IF($A43="","",IF(기본설정·안내!$B$6="","",기본설정·안내!$B$6))</f>
        <v/>
      </c>
      <c r="H43" s="8" t="str">
        <f>IF($A43="","",IF(기본설정·안내!$B$7="","",기본설정·안내!$B$7))</f>
        <v/>
      </c>
      <c r="I43" s="8" t="str">
        <f>IF($A43="","",IF(기본설정·안내!$B$8="","",기본설정·안내!$B$8))</f>
        <v/>
      </c>
      <c r="J43" s="8" t="str">
        <f>IF($A43="","",IF(기본설정·안내!$B$9="","",기본설정·안내!$B$9))</f>
        <v/>
      </c>
    </row>
    <row r="44" spans="1:10" ht="45.95" customHeight="1">
      <c r="A44" s="40" t="str">
        <f>IF(발령대장_입력!$C41="","",발령대장_입력!$E41)</f>
        <v/>
      </c>
      <c r="B44" s="8" t="str">
        <f>IF($A44="","",IF(기본설정·안내!$B$4="","",기본설정·안내!$B$4))</f>
        <v/>
      </c>
      <c r="C44" s="8" t="str">
        <f>IF($A44="","",IF(발령대장_입력!$B41="",발령대장_입력!$A41,발령대장_입력!$A41&amp;CHAR(10)&amp;"("&amp;발령대장_입력!$B41&amp;")"))</f>
        <v/>
      </c>
      <c r="D44" s="8" t="str">
        <f ca="1">IF($A44="","",발령대장_입력!$C41&amp;IF(발령대장_입력!$D41="","",CHAR(10)&amp;"("&amp;IF(AND(ISNUMBER(발령대장_입력!$D41),LEN(TEXT(발령대장_입력!$D41,"0"))&lt;6),TEXT(발령대장_입력!$D41,"yyyy. m. d."),IF(LEN(SUBSTITUTE(SUBSTITUTE(SUBSTITUTE(TRIM(발령대장_입력!$D41),"-",""),".","")," ",""))=13,TEXT(DATE(IF(OR(MID(SUBSTITUTE(SUBSTITUTE(SUBSTITUTE(TRIM(발령대장_입력!$D41),"-",""),".","")," ",""),7,1)="1",MID(SUBSTITUTE(SUBSTITUTE(SUBSTITUTE(TRIM(발령대장_입력!$D41),"-",""),".","")," ",""),7,1)="2",MID(SUBSTITUTE(SUBSTITUTE(SUBSTITUTE(TRIM(발령대장_입력!$D41),"-",""),".","")," ",""),7,1)="5",MID(SUBSTITUTE(SUBSTITUTE(SUBSTITUTE(TRIM(발령대장_입력!$D41),"-",""),".","")," ",""),7,1)="6"),1900+VALUE(LEFT(SUBSTITUTE(SUBSTITUTE(SUBSTITUTE(TRIM(발령대장_입력!$D41),"-",""),".","")," ",""),2)),IF(OR(MID(SUBSTITUTE(SUBSTITUTE(SUBSTITUTE(TRIM(발령대장_입력!$D41),"-",""),".","")," ",""),7,1)="3",MID(SUBSTITUTE(SUBSTITUTE(SUBSTITUTE(TRIM(발령대장_입력!$D41),"-",""),".","")," ",""),7,1)="4",MID(SUBSTITUTE(SUBSTITUTE(SUBSTITUTE(TRIM(발령대장_입력!$D41),"-",""),".","")," ",""),7,1)="7",MID(SUBSTITUTE(SUBSTITUTE(SUBSTITUTE(TRIM(발령대장_입력!$D41),"-",""),".","")," ",""),7,1)="8"),2000+VALUE(LEFT(SUBSTITUTE(SUBSTITUTE(SUBSTITUTE(TRIM(발령대장_입력!$D41),"-",""),".","")," ",""),2)),1800+VALUE(LEFT(SUBSTITUTE(SUBSTITUTE(SUBSTITUTE(TRIM(발령대장_입력!$D41),"-",""),".","")," ",""),2)))),VALUE(MID(SUBSTITUTE(SUBSTITUTE(SUBSTITUTE(TRIM(발령대장_입력!$D41),"-",""),".","")," ",""),3,2)),VALUE(MID(SUBSTITUTE(SUBSTITUTE(SUBSTITUTE(TRIM(발령대장_입력!$D41),"-",""),".","")," ",""),5,2))),"yyyy. m. d."),IF(LEN(SUBSTITUTE(SUBSTITUTE(SUBSTITUTE(TRIM(발령대장_입력!$D41),"-",""),".","")," ",""))=8,TEXT(DATE(VALUE(LEFT(SUBSTITUTE(SUBSTITUTE(SUBSTITUTE(TRIM(발령대장_입력!$D41),"-",""),".","")," ",""),4)),VALUE(MID(SUBSTITUTE(SUBSTITUTE(SUBSTITUTE(TRIM(발령대장_입력!$D41),"-",""),".","")," ",""),5,2)),VALUE(RIGHT(SUBSTITUTE(SUBSTITUTE(SUBSTITUTE(TRIM(발령대장_입력!$D41),"-",""),".","")," ",""),2))),"yyyy. m. d."),IF(LEN(SUBSTITUTE(SUBSTITUTE(SUBSTITUTE(TRIM(발령대장_입력!$D41),"-",""),".","")," ",""))=6,TEXT(DATE(IF(VALUE(LEFT(SUBSTITUTE(SUBSTITUTE(SUBSTITUTE(TRIM(발령대장_입력!$D41),"-",""),".","")," ",""),2))&lt;=MOD(YEAR(TODAY()),100),2000+VALUE(LEFT(SUBSTITUTE(SUBSTITUTE(SUBSTITUTE(TRIM(발령대장_입력!$D41),"-",""),".","")," ",""),2)),1900+VALUE(LEFT(SUBSTITUTE(SUBSTITUTE(SUBSTITUTE(TRIM(발령대장_입력!$D41),"-",""),".","")," ",""),2))),VALUE(MID(SUBSTITUTE(SUBSTITUTE(SUBSTITUTE(TRIM(발령대장_입력!$D41),"-",""),".","")," ",""),3,2)),VALUE(RIGHT(SUBSTITUTE(SUBSTITUTE(SUBSTITUTE(TRIM(발령대장_입력!$D41),"-",""),".","")," ",""),2))),"yyyy. m. d."),IFERROR(TEXT(DATEVALUE(발령대장_입력!$D41),"yyyy. m. d."),발령대장_입력!$D41)))))&amp;")"))</f>
        <v/>
      </c>
      <c r="E44" s="8" t="str">
        <f>IF($A44="","",발령대장_입력!$A41&amp;"에 임함"&amp;IF(발령대장_입력!$B41="","",CHAR(10)&amp;"("&amp;발령대장_입력!$B41&amp;")")&amp;IF(발령대장_입력!$G41="","",CHAR(10)&amp;"("&amp;SUBSTITUTE(SUBSTITUTE(발령대장_입력!$G41,"호봉","")," ","")&amp;")호봉을 급함")&amp;CHAR(10)&amp;"임용기간: "&amp;YEAR(발령대장_입력!$E41)&amp;"."&amp;MONTH(발령대장_입력!$E41)&amp;"."&amp;DAY(발령대장_입력!$E41)&amp;"."&amp;" ~ "&amp;YEAR(발령대장_입력!$F41)&amp;"."&amp;MONTH(발령대장_입력!$F41)&amp;"."&amp;DAY(발령대장_입력!$F41)&amp;".")</f>
        <v/>
      </c>
      <c r="F44" s="8" t="str">
        <f>IF($A44="","",IF(기본설정·안내!$B$5="","",기본설정·안내!$B$5))</f>
        <v/>
      </c>
      <c r="G44" s="48" t="str">
        <f>IF($A44="","",IF(기본설정·안내!$B$6="","",기본설정·안내!$B$6))</f>
        <v/>
      </c>
      <c r="H44" s="8" t="str">
        <f>IF($A44="","",IF(기본설정·안내!$B$7="","",기본설정·안내!$B$7))</f>
        <v/>
      </c>
      <c r="I44" s="8" t="str">
        <f>IF($A44="","",IF(기본설정·안내!$B$8="","",기본설정·안내!$B$8))</f>
        <v/>
      </c>
      <c r="J44" s="8" t="str">
        <f>IF($A44="","",IF(기본설정·안내!$B$9="","",기본설정·안내!$B$9))</f>
        <v/>
      </c>
    </row>
    <row r="45" spans="1:10" ht="45.95" customHeight="1">
      <c r="A45" s="40" t="str">
        <f>IF(발령대장_입력!$C42="","",발령대장_입력!$E42)</f>
        <v/>
      </c>
      <c r="B45" s="8" t="str">
        <f>IF($A45="","",IF(기본설정·안내!$B$4="","",기본설정·안내!$B$4))</f>
        <v/>
      </c>
      <c r="C45" s="8" t="str">
        <f>IF($A45="","",IF(발령대장_입력!$B42="",발령대장_입력!$A42,발령대장_입력!$A42&amp;CHAR(10)&amp;"("&amp;발령대장_입력!$B42&amp;")"))</f>
        <v/>
      </c>
      <c r="D45" s="8" t="str">
        <f ca="1">IF($A45="","",발령대장_입력!$C42&amp;IF(발령대장_입력!$D42="","",CHAR(10)&amp;"("&amp;IF(AND(ISNUMBER(발령대장_입력!$D42),LEN(TEXT(발령대장_입력!$D42,"0"))&lt;6),TEXT(발령대장_입력!$D42,"yyyy. m. d."),IF(LEN(SUBSTITUTE(SUBSTITUTE(SUBSTITUTE(TRIM(발령대장_입력!$D42),"-",""),".","")," ",""))=13,TEXT(DATE(IF(OR(MID(SUBSTITUTE(SUBSTITUTE(SUBSTITUTE(TRIM(발령대장_입력!$D42),"-",""),".","")," ",""),7,1)="1",MID(SUBSTITUTE(SUBSTITUTE(SUBSTITUTE(TRIM(발령대장_입력!$D42),"-",""),".","")," ",""),7,1)="2",MID(SUBSTITUTE(SUBSTITUTE(SUBSTITUTE(TRIM(발령대장_입력!$D42),"-",""),".","")," ",""),7,1)="5",MID(SUBSTITUTE(SUBSTITUTE(SUBSTITUTE(TRIM(발령대장_입력!$D42),"-",""),".","")," ",""),7,1)="6"),1900+VALUE(LEFT(SUBSTITUTE(SUBSTITUTE(SUBSTITUTE(TRIM(발령대장_입력!$D42),"-",""),".","")," ",""),2)),IF(OR(MID(SUBSTITUTE(SUBSTITUTE(SUBSTITUTE(TRIM(발령대장_입력!$D42),"-",""),".","")," ",""),7,1)="3",MID(SUBSTITUTE(SUBSTITUTE(SUBSTITUTE(TRIM(발령대장_입력!$D42),"-",""),".","")," ",""),7,1)="4",MID(SUBSTITUTE(SUBSTITUTE(SUBSTITUTE(TRIM(발령대장_입력!$D42),"-",""),".","")," ",""),7,1)="7",MID(SUBSTITUTE(SUBSTITUTE(SUBSTITUTE(TRIM(발령대장_입력!$D42),"-",""),".","")," ",""),7,1)="8"),2000+VALUE(LEFT(SUBSTITUTE(SUBSTITUTE(SUBSTITUTE(TRIM(발령대장_입력!$D42),"-",""),".","")," ",""),2)),1800+VALUE(LEFT(SUBSTITUTE(SUBSTITUTE(SUBSTITUTE(TRIM(발령대장_입력!$D42),"-",""),".","")," ",""),2)))),VALUE(MID(SUBSTITUTE(SUBSTITUTE(SUBSTITUTE(TRIM(발령대장_입력!$D42),"-",""),".","")," ",""),3,2)),VALUE(MID(SUBSTITUTE(SUBSTITUTE(SUBSTITUTE(TRIM(발령대장_입력!$D42),"-",""),".","")," ",""),5,2))),"yyyy. m. d."),IF(LEN(SUBSTITUTE(SUBSTITUTE(SUBSTITUTE(TRIM(발령대장_입력!$D42),"-",""),".","")," ",""))=8,TEXT(DATE(VALUE(LEFT(SUBSTITUTE(SUBSTITUTE(SUBSTITUTE(TRIM(발령대장_입력!$D42),"-",""),".","")," ",""),4)),VALUE(MID(SUBSTITUTE(SUBSTITUTE(SUBSTITUTE(TRIM(발령대장_입력!$D42),"-",""),".","")," ",""),5,2)),VALUE(RIGHT(SUBSTITUTE(SUBSTITUTE(SUBSTITUTE(TRIM(발령대장_입력!$D42),"-",""),".","")," ",""),2))),"yyyy. m. d."),IF(LEN(SUBSTITUTE(SUBSTITUTE(SUBSTITUTE(TRIM(발령대장_입력!$D42),"-",""),".","")," ",""))=6,TEXT(DATE(IF(VALUE(LEFT(SUBSTITUTE(SUBSTITUTE(SUBSTITUTE(TRIM(발령대장_입력!$D42),"-",""),".","")," ",""),2))&lt;=MOD(YEAR(TODAY()),100),2000+VALUE(LEFT(SUBSTITUTE(SUBSTITUTE(SUBSTITUTE(TRIM(발령대장_입력!$D42),"-",""),".","")," ",""),2)),1900+VALUE(LEFT(SUBSTITUTE(SUBSTITUTE(SUBSTITUTE(TRIM(발령대장_입력!$D42),"-",""),".","")," ",""),2))),VALUE(MID(SUBSTITUTE(SUBSTITUTE(SUBSTITUTE(TRIM(발령대장_입력!$D42),"-",""),".","")," ",""),3,2)),VALUE(RIGHT(SUBSTITUTE(SUBSTITUTE(SUBSTITUTE(TRIM(발령대장_입력!$D42),"-",""),".","")," ",""),2))),"yyyy. m. d."),IFERROR(TEXT(DATEVALUE(발령대장_입력!$D42),"yyyy. m. d."),발령대장_입력!$D42)))))&amp;")"))</f>
        <v/>
      </c>
      <c r="E45" s="8" t="str">
        <f>IF($A45="","",발령대장_입력!$A42&amp;"에 임함"&amp;IF(발령대장_입력!$B42="","",CHAR(10)&amp;"("&amp;발령대장_입력!$B42&amp;")")&amp;IF(발령대장_입력!$G42="","",CHAR(10)&amp;"("&amp;SUBSTITUTE(SUBSTITUTE(발령대장_입력!$G42,"호봉","")," ","")&amp;")호봉을 급함")&amp;CHAR(10)&amp;"임용기간: "&amp;YEAR(발령대장_입력!$E42)&amp;"."&amp;MONTH(발령대장_입력!$E42)&amp;"."&amp;DAY(발령대장_입력!$E42)&amp;"."&amp;" ~ "&amp;YEAR(발령대장_입력!$F42)&amp;"."&amp;MONTH(발령대장_입력!$F42)&amp;"."&amp;DAY(발령대장_입력!$F42)&amp;".")</f>
        <v/>
      </c>
      <c r="F45" s="8" t="str">
        <f>IF($A45="","",IF(기본설정·안내!$B$5="","",기본설정·안내!$B$5))</f>
        <v/>
      </c>
      <c r="G45" s="48" t="str">
        <f>IF($A45="","",IF(기본설정·안내!$B$6="","",기본설정·안내!$B$6))</f>
        <v/>
      </c>
      <c r="H45" s="8" t="str">
        <f>IF($A45="","",IF(기본설정·안내!$B$7="","",기본설정·안내!$B$7))</f>
        <v/>
      </c>
      <c r="I45" s="8" t="str">
        <f>IF($A45="","",IF(기본설정·안내!$B$8="","",기본설정·안내!$B$8))</f>
        <v/>
      </c>
      <c r="J45" s="8" t="str">
        <f>IF($A45="","",IF(기본설정·안내!$B$9="","",기본설정·안내!$B$9))</f>
        <v/>
      </c>
    </row>
    <row r="46" spans="1:10" ht="45.95" customHeight="1">
      <c r="A46" s="40" t="str">
        <f>IF(발령대장_입력!$C43="","",발령대장_입력!$E43)</f>
        <v/>
      </c>
      <c r="B46" s="8" t="str">
        <f>IF($A46="","",IF(기본설정·안내!$B$4="","",기본설정·안내!$B$4))</f>
        <v/>
      </c>
      <c r="C46" s="8" t="str">
        <f>IF($A46="","",IF(발령대장_입력!$B43="",발령대장_입력!$A43,발령대장_입력!$A43&amp;CHAR(10)&amp;"("&amp;발령대장_입력!$B43&amp;")"))</f>
        <v/>
      </c>
      <c r="D46" s="8" t="str">
        <f ca="1">IF($A46="","",발령대장_입력!$C43&amp;IF(발령대장_입력!$D43="","",CHAR(10)&amp;"("&amp;IF(AND(ISNUMBER(발령대장_입력!$D43),LEN(TEXT(발령대장_입력!$D43,"0"))&lt;6),TEXT(발령대장_입력!$D43,"yyyy. m. d."),IF(LEN(SUBSTITUTE(SUBSTITUTE(SUBSTITUTE(TRIM(발령대장_입력!$D43),"-",""),".","")," ",""))=13,TEXT(DATE(IF(OR(MID(SUBSTITUTE(SUBSTITUTE(SUBSTITUTE(TRIM(발령대장_입력!$D43),"-",""),".","")," ",""),7,1)="1",MID(SUBSTITUTE(SUBSTITUTE(SUBSTITUTE(TRIM(발령대장_입력!$D43),"-",""),".","")," ",""),7,1)="2",MID(SUBSTITUTE(SUBSTITUTE(SUBSTITUTE(TRIM(발령대장_입력!$D43),"-",""),".","")," ",""),7,1)="5",MID(SUBSTITUTE(SUBSTITUTE(SUBSTITUTE(TRIM(발령대장_입력!$D43),"-",""),".","")," ",""),7,1)="6"),1900+VALUE(LEFT(SUBSTITUTE(SUBSTITUTE(SUBSTITUTE(TRIM(발령대장_입력!$D43),"-",""),".","")," ",""),2)),IF(OR(MID(SUBSTITUTE(SUBSTITUTE(SUBSTITUTE(TRIM(발령대장_입력!$D43),"-",""),".","")," ",""),7,1)="3",MID(SUBSTITUTE(SUBSTITUTE(SUBSTITUTE(TRIM(발령대장_입력!$D43),"-",""),".","")," ",""),7,1)="4",MID(SUBSTITUTE(SUBSTITUTE(SUBSTITUTE(TRIM(발령대장_입력!$D43),"-",""),".","")," ",""),7,1)="7",MID(SUBSTITUTE(SUBSTITUTE(SUBSTITUTE(TRIM(발령대장_입력!$D43),"-",""),".","")," ",""),7,1)="8"),2000+VALUE(LEFT(SUBSTITUTE(SUBSTITUTE(SUBSTITUTE(TRIM(발령대장_입력!$D43),"-",""),".","")," ",""),2)),1800+VALUE(LEFT(SUBSTITUTE(SUBSTITUTE(SUBSTITUTE(TRIM(발령대장_입력!$D43),"-",""),".","")," ",""),2)))),VALUE(MID(SUBSTITUTE(SUBSTITUTE(SUBSTITUTE(TRIM(발령대장_입력!$D43),"-",""),".","")," ",""),3,2)),VALUE(MID(SUBSTITUTE(SUBSTITUTE(SUBSTITUTE(TRIM(발령대장_입력!$D43),"-",""),".","")," ",""),5,2))),"yyyy. m. d."),IF(LEN(SUBSTITUTE(SUBSTITUTE(SUBSTITUTE(TRIM(발령대장_입력!$D43),"-",""),".","")," ",""))=8,TEXT(DATE(VALUE(LEFT(SUBSTITUTE(SUBSTITUTE(SUBSTITUTE(TRIM(발령대장_입력!$D43),"-",""),".","")," ",""),4)),VALUE(MID(SUBSTITUTE(SUBSTITUTE(SUBSTITUTE(TRIM(발령대장_입력!$D43),"-",""),".","")," ",""),5,2)),VALUE(RIGHT(SUBSTITUTE(SUBSTITUTE(SUBSTITUTE(TRIM(발령대장_입력!$D43),"-",""),".","")," ",""),2))),"yyyy. m. d."),IF(LEN(SUBSTITUTE(SUBSTITUTE(SUBSTITUTE(TRIM(발령대장_입력!$D43),"-",""),".","")," ",""))=6,TEXT(DATE(IF(VALUE(LEFT(SUBSTITUTE(SUBSTITUTE(SUBSTITUTE(TRIM(발령대장_입력!$D43),"-",""),".","")," ",""),2))&lt;=MOD(YEAR(TODAY()),100),2000+VALUE(LEFT(SUBSTITUTE(SUBSTITUTE(SUBSTITUTE(TRIM(발령대장_입력!$D43),"-",""),".","")," ",""),2)),1900+VALUE(LEFT(SUBSTITUTE(SUBSTITUTE(SUBSTITUTE(TRIM(발령대장_입력!$D43),"-",""),".","")," ",""),2))),VALUE(MID(SUBSTITUTE(SUBSTITUTE(SUBSTITUTE(TRIM(발령대장_입력!$D43),"-",""),".","")," ",""),3,2)),VALUE(RIGHT(SUBSTITUTE(SUBSTITUTE(SUBSTITUTE(TRIM(발령대장_입력!$D43),"-",""),".","")," ",""),2))),"yyyy. m. d."),IFERROR(TEXT(DATEVALUE(발령대장_입력!$D43),"yyyy. m. d."),발령대장_입력!$D43)))))&amp;")"))</f>
        <v/>
      </c>
      <c r="E46" s="8" t="str">
        <f>IF($A46="","",발령대장_입력!$A43&amp;"에 임함"&amp;IF(발령대장_입력!$B43="","",CHAR(10)&amp;"("&amp;발령대장_입력!$B43&amp;")")&amp;IF(발령대장_입력!$G43="","",CHAR(10)&amp;"("&amp;SUBSTITUTE(SUBSTITUTE(발령대장_입력!$G43,"호봉","")," ","")&amp;")호봉을 급함")&amp;CHAR(10)&amp;"임용기간: "&amp;YEAR(발령대장_입력!$E43)&amp;"."&amp;MONTH(발령대장_입력!$E43)&amp;"."&amp;DAY(발령대장_입력!$E43)&amp;"."&amp;" ~ "&amp;YEAR(발령대장_입력!$F43)&amp;"."&amp;MONTH(발령대장_입력!$F43)&amp;"."&amp;DAY(발령대장_입력!$F43)&amp;".")</f>
        <v/>
      </c>
      <c r="F46" s="8" t="str">
        <f>IF($A46="","",IF(기본설정·안내!$B$5="","",기본설정·안내!$B$5))</f>
        <v/>
      </c>
      <c r="G46" s="48" t="str">
        <f>IF($A46="","",IF(기본설정·안내!$B$6="","",기본설정·안내!$B$6))</f>
        <v/>
      </c>
      <c r="H46" s="8" t="str">
        <f>IF($A46="","",IF(기본설정·안내!$B$7="","",기본설정·안내!$B$7))</f>
        <v/>
      </c>
      <c r="I46" s="8" t="str">
        <f>IF($A46="","",IF(기본설정·안내!$B$8="","",기본설정·안내!$B$8))</f>
        <v/>
      </c>
      <c r="J46" s="8" t="str">
        <f>IF($A46="","",IF(기본설정·안내!$B$9="","",기본설정·안내!$B$9))</f>
        <v/>
      </c>
    </row>
    <row r="47" spans="1:10" ht="45.95" customHeight="1">
      <c r="A47" s="40" t="str">
        <f>IF(발령대장_입력!$C44="","",발령대장_입력!$E44)</f>
        <v/>
      </c>
      <c r="B47" s="8" t="str">
        <f>IF($A47="","",IF(기본설정·안내!$B$4="","",기본설정·안내!$B$4))</f>
        <v/>
      </c>
      <c r="C47" s="8" t="str">
        <f>IF($A47="","",IF(발령대장_입력!$B44="",발령대장_입력!$A44,발령대장_입력!$A44&amp;CHAR(10)&amp;"("&amp;발령대장_입력!$B44&amp;")"))</f>
        <v/>
      </c>
      <c r="D47" s="8" t="str">
        <f ca="1">IF($A47="","",발령대장_입력!$C44&amp;IF(발령대장_입력!$D44="","",CHAR(10)&amp;"("&amp;IF(AND(ISNUMBER(발령대장_입력!$D44),LEN(TEXT(발령대장_입력!$D44,"0"))&lt;6),TEXT(발령대장_입력!$D44,"yyyy. m. d."),IF(LEN(SUBSTITUTE(SUBSTITUTE(SUBSTITUTE(TRIM(발령대장_입력!$D44),"-",""),".","")," ",""))=13,TEXT(DATE(IF(OR(MID(SUBSTITUTE(SUBSTITUTE(SUBSTITUTE(TRIM(발령대장_입력!$D44),"-",""),".","")," ",""),7,1)="1",MID(SUBSTITUTE(SUBSTITUTE(SUBSTITUTE(TRIM(발령대장_입력!$D44),"-",""),".","")," ",""),7,1)="2",MID(SUBSTITUTE(SUBSTITUTE(SUBSTITUTE(TRIM(발령대장_입력!$D44),"-",""),".","")," ",""),7,1)="5",MID(SUBSTITUTE(SUBSTITUTE(SUBSTITUTE(TRIM(발령대장_입력!$D44),"-",""),".","")," ",""),7,1)="6"),1900+VALUE(LEFT(SUBSTITUTE(SUBSTITUTE(SUBSTITUTE(TRIM(발령대장_입력!$D44),"-",""),".","")," ",""),2)),IF(OR(MID(SUBSTITUTE(SUBSTITUTE(SUBSTITUTE(TRIM(발령대장_입력!$D44),"-",""),".","")," ",""),7,1)="3",MID(SUBSTITUTE(SUBSTITUTE(SUBSTITUTE(TRIM(발령대장_입력!$D44),"-",""),".","")," ",""),7,1)="4",MID(SUBSTITUTE(SUBSTITUTE(SUBSTITUTE(TRIM(발령대장_입력!$D44),"-",""),".","")," ",""),7,1)="7",MID(SUBSTITUTE(SUBSTITUTE(SUBSTITUTE(TRIM(발령대장_입력!$D44),"-",""),".","")," ",""),7,1)="8"),2000+VALUE(LEFT(SUBSTITUTE(SUBSTITUTE(SUBSTITUTE(TRIM(발령대장_입력!$D44),"-",""),".","")," ",""),2)),1800+VALUE(LEFT(SUBSTITUTE(SUBSTITUTE(SUBSTITUTE(TRIM(발령대장_입력!$D44),"-",""),".","")," ",""),2)))),VALUE(MID(SUBSTITUTE(SUBSTITUTE(SUBSTITUTE(TRIM(발령대장_입력!$D44),"-",""),".","")," ",""),3,2)),VALUE(MID(SUBSTITUTE(SUBSTITUTE(SUBSTITUTE(TRIM(발령대장_입력!$D44),"-",""),".","")," ",""),5,2))),"yyyy. m. d."),IF(LEN(SUBSTITUTE(SUBSTITUTE(SUBSTITUTE(TRIM(발령대장_입력!$D44),"-",""),".","")," ",""))=8,TEXT(DATE(VALUE(LEFT(SUBSTITUTE(SUBSTITUTE(SUBSTITUTE(TRIM(발령대장_입력!$D44),"-",""),".","")," ",""),4)),VALUE(MID(SUBSTITUTE(SUBSTITUTE(SUBSTITUTE(TRIM(발령대장_입력!$D44),"-",""),".","")," ",""),5,2)),VALUE(RIGHT(SUBSTITUTE(SUBSTITUTE(SUBSTITUTE(TRIM(발령대장_입력!$D44),"-",""),".","")," ",""),2))),"yyyy. m. d."),IF(LEN(SUBSTITUTE(SUBSTITUTE(SUBSTITUTE(TRIM(발령대장_입력!$D44),"-",""),".","")," ",""))=6,TEXT(DATE(IF(VALUE(LEFT(SUBSTITUTE(SUBSTITUTE(SUBSTITUTE(TRIM(발령대장_입력!$D44),"-",""),".","")," ",""),2))&lt;=MOD(YEAR(TODAY()),100),2000+VALUE(LEFT(SUBSTITUTE(SUBSTITUTE(SUBSTITUTE(TRIM(발령대장_입력!$D44),"-",""),".","")," ",""),2)),1900+VALUE(LEFT(SUBSTITUTE(SUBSTITUTE(SUBSTITUTE(TRIM(발령대장_입력!$D44),"-",""),".","")," ",""),2))),VALUE(MID(SUBSTITUTE(SUBSTITUTE(SUBSTITUTE(TRIM(발령대장_입력!$D44),"-",""),".","")," ",""),3,2)),VALUE(RIGHT(SUBSTITUTE(SUBSTITUTE(SUBSTITUTE(TRIM(발령대장_입력!$D44),"-",""),".","")," ",""),2))),"yyyy. m. d."),IFERROR(TEXT(DATEVALUE(발령대장_입력!$D44),"yyyy. m. d."),발령대장_입력!$D44)))))&amp;")"))</f>
        <v/>
      </c>
      <c r="E47" s="8" t="str">
        <f>IF($A47="","",발령대장_입력!$A44&amp;"에 임함"&amp;IF(발령대장_입력!$B44="","",CHAR(10)&amp;"("&amp;발령대장_입력!$B44&amp;")")&amp;IF(발령대장_입력!$G44="","",CHAR(10)&amp;"("&amp;SUBSTITUTE(SUBSTITUTE(발령대장_입력!$G44,"호봉","")," ","")&amp;")호봉을 급함")&amp;CHAR(10)&amp;"임용기간: "&amp;YEAR(발령대장_입력!$E44)&amp;"."&amp;MONTH(발령대장_입력!$E44)&amp;"."&amp;DAY(발령대장_입력!$E44)&amp;"."&amp;" ~ "&amp;YEAR(발령대장_입력!$F44)&amp;"."&amp;MONTH(발령대장_입력!$F44)&amp;"."&amp;DAY(발령대장_입력!$F44)&amp;".")</f>
        <v/>
      </c>
      <c r="F47" s="8" t="str">
        <f>IF($A47="","",IF(기본설정·안내!$B$5="","",기본설정·안내!$B$5))</f>
        <v/>
      </c>
      <c r="G47" s="48" t="str">
        <f>IF($A47="","",IF(기본설정·안내!$B$6="","",기본설정·안내!$B$6))</f>
        <v/>
      </c>
      <c r="H47" s="8" t="str">
        <f>IF($A47="","",IF(기본설정·안내!$B$7="","",기본설정·안내!$B$7))</f>
        <v/>
      </c>
      <c r="I47" s="8" t="str">
        <f>IF($A47="","",IF(기본설정·안내!$B$8="","",기본설정·안내!$B$8))</f>
        <v/>
      </c>
      <c r="J47" s="8" t="str">
        <f>IF($A47="","",IF(기본설정·안내!$B$9="","",기본설정·안내!$B$9))</f>
        <v/>
      </c>
    </row>
    <row r="48" spans="1:10" ht="45.95" customHeight="1">
      <c r="A48" s="40" t="str">
        <f>IF(발령대장_입력!$C45="","",발령대장_입력!$E45)</f>
        <v/>
      </c>
      <c r="B48" s="8" t="str">
        <f>IF($A48="","",IF(기본설정·안내!$B$4="","",기본설정·안내!$B$4))</f>
        <v/>
      </c>
      <c r="C48" s="8" t="str">
        <f>IF($A48="","",IF(발령대장_입력!$B45="",발령대장_입력!$A45,발령대장_입력!$A45&amp;CHAR(10)&amp;"("&amp;발령대장_입력!$B45&amp;")"))</f>
        <v/>
      </c>
      <c r="D48" s="8" t="str">
        <f ca="1">IF($A48="","",발령대장_입력!$C45&amp;IF(발령대장_입력!$D45="","",CHAR(10)&amp;"("&amp;IF(AND(ISNUMBER(발령대장_입력!$D45),LEN(TEXT(발령대장_입력!$D45,"0"))&lt;6),TEXT(발령대장_입력!$D45,"yyyy. m. d."),IF(LEN(SUBSTITUTE(SUBSTITUTE(SUBSTITUTE(TRIM(발령대장_입력!$D45),"-",""),".","")," ",""))=13,TEXT(DATE(IF(OR(MID(SUBSTITUTE(SUBSTITUTE(SUBSTITUTE(TRIM(발령대장_입력!$D45),"-",""),".","")," ",""),7,1)="1",MID(SUBSTITUTE(SUBSTITUTE(SUBSTITUTE(TRIM(발령대장_입력!$D45),"-",""),".","")," ",""),7,1)="2",MID(SUBSTITUTE(SUBSTITUTE(SUBSTITUTE(TRIM(발령대장_입력!$D45),"-",""),".","")," ",""),7,1)="5",MID(SUBSTITUTE(SUBSTITUTE(SUBSTITUTE(TRIM(발령대장_입력!$D45),"-",""),".","")," ",""),7,1)="6"),1900+VALUE(LEFT(SUBSTITUTE(SUBSTITUTE(SUBSTITUTE(TRIM(발령대장_입력!$D45),"-",""),".","")," ",""),2)),IF(OR(MID(SUBSTITUTE(SUBSTITUTE(SUBSTITUTE(TRIM(발령대장_입력!$D45),"-",""),".","")," ",""),7,1)="3",MID(SUBSTITUTE(SUBSTITUTE(SUBSTITUTE(TRIM(발령대장_입력!$D45),"-",""),".","")," ",""),7,1)="4",MID(SUBSTITUTE(SUBSTITUTE(SUBSTITUTE(TRIM(발령대장_입력!$D45),"-",""),".","")," ",""),7,1)="7",MID(SUBSTITUTE(SUBSTITUTE(SUBSTITUTE(TRIM(발령대장_입력!$D45),"-",""),".","")," ",""),7,1)="8"),2000+VALUE(LEFT(SUBSTITUTE(SUBSTITUTE(SUBSTITUTE(TRIM(발령대장_입력!$D45),"-",""),".","")," ",""),2)),1800+VALUE(LEFT(SUBSTITUTE(SUBSTITUTE(SUBSTITUTE(TRIM(발령대장_입력!$D45),"-",""),".","")," ",""),2)))),VALUE(MID(SUBSTITUTE(SUBSTITUTE(SUBSTITUTE(TRIM(발령대장_입력!$D45),"-",""),".","")," ",""),3,2)),VALUE(MID(SUBSTITUTE(SUBSTITUTE(SUBSTITUTE(TRIM(발령대장_입력!$D45),"-",""),".","")," ",""),5,2))),"yyyy. m. d."),IF(LEN(SUBSTITUTE(SUBSTITUTE(SUBSTITUTE(TRIM(발령대장_입력!$D45),"-",""),".","")," ",""))=8,TEXT(DATE(VALUE(LEFT(SUBSTITUTE(SUBSTITUTE(SUBSTITUTE(TRIM(발령대장_입력!$D45),"-",""),".","")," ",""),4)),VALUE(MID(SUBSTITUTE(SUBSTITUTE(SUBSTITUTE(TRIM(발령대장_입력!$D45),"-",""),".","")," ",""),5,2)),VALUE(RIGHT(SUBSTITUTE(SUBSTITUTE(SUBSTITUTE(TRIM(발령대장_입력!$D45),"-",""),".","")," ",""),2))),"yyyy. m. d."),IF(LEN(SUBSTITUTE(SUBSTITUTE(SUBSTITUTE(TRIM(발령대장_입력!$D45),"-",""),".","")," ",""))=6,TEXT(DATE(IF(VALUE(LEFT(SUBSTITUTE(SUBSTITUTE(SUBSTITUTE(TRIM(발령대장_입력!$D45),"-",""),".","")," ",""),2))&lt;=MOD(YEAR(TODAY()),100),2000+VALUE(LEFT(SUBSTITUTE(SUBSTITUTE(SUBSTITUTE(TRIM(발령대장_입력!$D45),"-",""),".","")," ",""),2)),1900+VALUE(LEFT(SUBSTITUTE(SUBSTITUTE(SUBSTITUTE(TRIM(발령대장_입력!$D45),"-",""),".","")," ",""),2))),VALUE(MID(SUBSTITUTE(SUBSTITUTE(SUBSTITUTE(TRIM(발령대장_입력!$D45),"-",""),".","")," ",""),3,2)),VALUE(RIGHT(SUBSTITUTE(SUBSTITUTE(SUBSTITUTE(TRIM(발령대장_입력!$D45),"-",""),".","")," ",""),2))),"yyyy. m. d."),IFERROR(TEXT(DATEVALUE(발령대장_입력!$D45),"yyyy. m. d."),발령대장_입력!$D45)))))&amp;")"))</f>
        <v/>
      </c>
      <c r="E48" s="8" t="str">
        <f>IF($A48="","",발령대장_입력!$A45&amp;"에 임함"&amp;IF(발령대장_입력!$B45="","",CHAR(10)&amp;"("&amp;발령대장_입력!$B45&amp;")")&amp;IF(발령대장_입력!$G45="","",CHAR(10)&amp;"("&amp;SUBSTITUTE(SUBSTITUTE(발령대장_입력!$G45,"호봉","")," ","")&amp;")호봉을 급함")&amp;CHAR(10)&amp;"임용기간: "&amp;YEAR(발령대장_입력!$E45)&amp;"."&amp;MONTH(발령대장_입력!$E45)&amp;"."&amp;DAY(발령대장_입력!$E45)&amp;"."&amp;" ~ "&amp;YEAR(발령대장_입력!$F45)&amp;"."&amp;MONTH(발령대장_입력!$F45)&amp;"."&amp;DAY(발령대장_입력!$F45)&amp;".")</f>
        <v/>
      </c>
      <c r="F48" s="8" t="str">
        <f>IF($A48="","",IF(기본설정·안내!$B$5="","",기본설정·안내!$B$5))</f>
        <v/>
      </c>
      <c r="G48" s="48" t="str">
        <f>IF($A48="","",IF(기본설정·안내!$B$6="","",기본설정·안내!$B$6))</f>
        <v/>
      </c>
      <c r="H48" s="8" t="str">
        <f>IF($A48="","",IF(기본설정·안내!$B$7="","",기본설정·안내!$B$7))</f>
        <v/>
      </c>
      <c r="I48" s="8" t="str">
        <f>IF($A48="","",IF(기본설정·안내!$B$8="","",기본설정·안내!$B$8))</f>
        <v/>
      </c>
      <c r="J48" s="8" t="str">
        <f>IF($A48="","",IF(기본설정·안내!$B$9="","",기본설정·안내!$B$9))</f>
        <v/>
      </c>
    </row>
    <row r="49" spans="1:10" ht="45.95" customHeight="1">
      <c r="A49" s="40" t="str">
        <f>IF(발령대장_입력!$C46="","",발령대장_입력!$E46)</f>
        <v/>
      </c>
      <c r="B49" s="8" t="str">
        <f>IF($A49="","",IF(기본설정·안내!$B$4="","",기본설정·안내!$B$4))</f>
        <v/>
      </c>
      <c r="C49" s="8" t="str">
        <f>IF($A49="","",IF(발령대장_입력!$B46="",발령대장_입력!$A46,발령대장_입력!$A46&amp;CHAR(10)&amp;"("&amp;발령대장_입력!$B46&amp;")"))</f>
        <v/>
      </c>
      <c r="D49" s="8" t="str">
        <f ca="1">IF($A49="","",발령대장_입력!$C46&amp;IF(발령대장_입력!$D46="","",CHAR(10)&amp;"("&amp;IF(AND(ISNUMBER(발령대장_입력!$D46),LEN(TEXT(발령대장_입력!$D46,"0"))&lt;6),TEXT(발령대장_입력!$D46,"yyyy. m. d."),IF(LEN(SUBSTITUTE(SUBSTITUTE(SUBSTITUTE(TRIM(발령대장_입력!$D46),"-",""),".","")," ",""))=13,TEXT(DATE(IF(OR(MID(SUBSTITUTE(SUBSTITUTE(SUBSTITUTE(TRIM(발령대장_입력!$D46),"-",""),".","")," ",""),7,1)="1",MID(SUBSTITUTE(SUBSTITUTE(SUBSTITUTE(TRIM(발령대장_입력!$D46),"-",""),".","")," ",""),7,1)="2",MID(SUBSTITUTE(SUBSTITUTE(SUBSTITUTE(TRIM(발령대장_입력!$D46),"-",""),".","")," ",""),7,1)="5",MID(SUBSTITUTE(SUBSTITUTE(SUBSTITUTE(TRIM(발령대장_입력!$D46),"-",""),".","")," ",""),7,1)="6"),1900+VALUE(LEFT(SUBSTITUTE(SUBSTITUTE(SUBSTITUTE(TRIM(발령대장_입력!$D46),"-",""),".","")," ",""),2)),IF(OR(MID(SUBSTITUTE(SUBSTITUTE(SUBSTITUTE(TRIM(발령대장_입력!$D46),"-",""),".","")," ",""),7,1)="3",MID(SUBSTITUTE(SUBSTITUTE(SUBSTITUTE(TRIM(발령대장_입력!$D46),"-",""),".","")," ",""),7,1)="4",MID(SUBSTITUTE(SUBSTITUTE(SUBSTITUTE(TRIM(발령대장_입력!$D46),"-",""),".","")," ",""),7,1)="7",MID(SUBSTITUTE(SUBSTITUTE(SUBSTITUTE(TRIM(발령대장_입력!$D46),"-",""),".","")," ",""),7,1)="8"),2000+VALUE(LEFT(SUBSTITUTE(SUBSTITUTE(SUBSTITUTE(TRIM(발령대장_입력!$D46),"-",""),".","")," ",""),2)),1800+VALUE(LEFT(SUBSTITUTE(SUBSTITUTE(SUBSTITUTE(TRIM(발령대장_입력!$D46),"-",""),".","")," ",""),2)))),VALUE(MID(SUBSTITUTE(SUBSTITUTE(SUBSTITUTE(TRIM(발령대장_입력!$D46),"-",""),".","")," ",""),3,2)),VALUE(MID(SUBSTITUTE(SUBSTITUTE(SUBSTITUTE(TRIM(발령대장_입력!$D46),"-",""),".","")," ",""),5,2))),"yyyy. m. d."),IF(LEN(SUBSTITUTE(SUBSTITUTE(SUBSTITUTE(TRIM(발령대장_입력!$D46),"-",""),".","")," ",""))=8,TEXT(DATE(VALUE(LEFT(SUBSTITUTE(SUBSTITUTE(SUBSTITUTE(TRIM(발령대장_입력!$D46),"-",""),".","")," ",""),4)),VALUE(MID(SUBSTITUTE(SUBSTITUTE(SUBSTITUTE(TRIM(발령대장_입력!$D46),"-",""),".","")," ",""),5,2)),VALUE(RIGHT(SUBSTITUTE(SUBSTITUTE(SUBSTITUTE(TRIM(발령대장_입력!$D46),"-",""),".","")," ",""),2))),"yyyy. m. d."),IF(LEN(SUBSTITUTE(SUBSTITUTE(SUBSTITUTE(TRIM(발령대장_입력!$D46),"-",""),".","")," ",""))=6,TEXT(DATE(IF(VALUE(LEFT(SUBSTITUTE(SUBSTITUTE(SUBSTITUTE(TRIM(발령대장_입력!$D46),"-",""),".","")," ",""),2))&lt;=MOD(YEAR(TODAY()),100),2000+VALUE(LEFT(SUBSTITUTE(SUBSTITUTE(SUBSTITUTE(TRIM(발령대장_입력!$D46),"-",""),".","")," ",""),2)),1900+VALUE(LEFT(SUBSTITUTE(SUBSTITUTE(SUBSTITUTE(TRIM(발령대장_입력!$D46),"-",""),".","")," ",""),2))),VALUE(MID(SUBSTITUTE(SUBSTITUTE(SUBSTITUTE(TRIM(발령대장_입력!$D46),"-",""),".","")," ",""),3,2)),VALUE(RIGHT(SUBSTITUTE(SUBSTITUTE(SUBSTITUTE(TRIM(발령대장_입력!$D46),"-",""),".","")," ",""),2))),"yyyy. m. d."),IFERROR(TEXT(DATEVALUE(발령대장_입력!$D46),"yyyy. m. d."),발령대장_입력!$D46)))))&amp;")"))</f>
        <v/>
      </c>
      <c r="E49" s="8" t="str">
        <f>IF($A49="","",발령대장_입력!$A46&amp;"에 임함"&amp;IF(발령대장_입력!$B46="","",CHAR(10)&amp;"("&amp;발령대장_입력!$B46&amp;")")&amp;IF(발령대장_입력!$G46="","",CHAR(10)&amp;"("&amp;SUBSTITUTE(SUBSTITUTE(발령대장_입력!$G46,"호봉","")," ","")&amp;")호봉을 급함")&amp;CHAR(10)&amp;"임용기간: "&amp;YEAR(발령대장_입력!$E46)&amp;"."&amp;MONTH(발령대장_입력!$E46)&amp;"."&amp;DAY(발령대장_입력!$E46)&amp;"."&amp;" ~ "&amp;YEAR(발령대장_입력!$F46)&amp;"."&amp;MONTH(발령대장_입력!$F46)&amp;"."&amp;DAY(발령대장_입력!$F46)&amp;".")</f>
        <v/>
      </c>
      <c r="F49" s="8" t="str">
        <f>IF($A49="","",IF(기본설정·안내!$B$5="","",기본설정·안내!$B$5))</f>
        <v/>
      </c>
      <c r="G49" s="48" t="str">
        <f>IF($A49="","",IF(기본설정·안내!$B$6="","",기본설정·안내!$B$6))</f>
        <v/>
      </c>
      <c r="H49" s="8" t="str">
        <f>IF($A49="","",IF(기본설정·안내!$B$7="","",기본설정·안내!$B$7))</f>
        <v/>
      </c>
      <c r="I49" s="8" t="str">
        <f>IF($A49="","",IF(기본설정·안내!$B$8="","",기본설정·안내!$B$8))</f>
        <v/>
      </c>
      <c r="J49" s="8" t="str">
        <f>IF($A49="","",IF(기본설정·안내!$B$9="","",기본설정·안내!$B$9))</f>
        <v/>
      </c>
    </row>
    <row r="50" spans="1:10" ht="45.95" customHeight="1">
      <c r="A50" s="40" t="str">
        <f>IF(발령대장_입력!$C47="","",발령대장_입력!$E47)</f>
        <v/>
      </c>
      <c r="B50" s="8" t="str">
        <f>IF($A50="","",IF(기본설정·안내!$B$4="","",기본설정·안내!$B$4))</f>
        <v/>
      </c>
      <c r="C50" s="8" t="str">
        <f>IF($A50="","",IF(발령대장_입력!$B47="",발령대장_입력!$A47,발령대장_입력!$A47&amp;CHAR(10)&amp;"("&amp;발령대장_입력!$B47&amp;")"))</f>
        <v/>
      </c>
      <c r="D50" s="8" t="str">
        <f ca="1">IF($A50="","",발령대장_입력!$C47&amp;IF(발령대장_입력!$D47="","",CHAR(10)&amp;"("&amp;IF(AND(ISNUMBER(발령대장_입력!$D47),LEN(TEXT(발령대장_입력!$D47,"0"))&lt;6),TEXT(발령대장_입력!$D47,"yyyy. m. d."),IF(LEN(SUBSTITUTE(SUBSTITUTE(SUBSTITUTE(TRIM(발령대장_입력!$D47),"-",""),".","")," ",""))=13,TEXT(DATE(IF(OR(MID(SUBSTITUTE(SUBSTITUTE(SUBSTITUTE(TRIM(발령대장_입력!$D47),"-",""),".","")," ",""),7,1)="1",MID(SUBSTITUTE(SUBSTITUTE(SUBSTITUTE(TRIM(발령대장_입력!$D47),"-",""),".","")," ",""),7,1)="2",MID(SUBSTITUTE(SUBSTITUTE(SUBSTITUTE(TRIM(발령대장_입력!$D47),"-",""),".","")," ",""),7,1)="5",MID(SUBSTITUTE(SUBSTITUTE(SUBSTITUTE(TRIM(발령대장_입력!$D47),"-",""),".","")," ",""),7,1)="6"),1900+VALUE(LEFT(SUBSTITUTE(SUBSTITUTE(SUBSTITUTE(TRIM(발령대장_입력!$D47),"-",""),".","")," ",""),2)),IF(OR(MID(SUBSTITUTE(SUBSTITUTE(SUBSTITUTE(TRIM(발령대장_입력!$D47),"-",""),".","")," ",""),7,1)="3",MID(SUBSTITUTE(SUBSTITUTE(SUBSTITUTE(TRIM(발령대장_입력!$D47),"-",""),".","")," ",""),7,1)="4",MID(SUBSTITUTE(SUBSTITUTE(SUBSTITUTE(TRIM(발령대장_입력!$D47),"-",""),".","")," ",""),7,1)="7",MID(SUBSTITUTE(SUBSTITUTE(SUBSTITUTE(TRIM(발령대장_입력!$D47),"-",""),".","")," ",""),7,1)="8"),2000+VALUE(LEFT(SUBSTITUTE(SUBSTITUTE(SUBSTITUTE(TRIM(발령대장_입력!$D47),"-",""),".","")," ",""),2)),1800+VALUE(LEFT(SUBSTITUTE(SUBSTITUTE(SUBSTITUTE(TRIM(발령대장_입력!$D47),"-",""),".","")," ",""),2)))),VALUE(MID(SUBSTITUTE(SUBSTITUTE(SUBSTITUTE(TRIM(발령대장_입력!$D47),"-",""),".","")," ",""),3,2)),VALUE(MID(SUBSTITUTE(SUBSTITUTE(SUBSTITUTE(TRIM(발령대장_입력!$D47),"-",""),".","")," ",""),5,2))),"yyyy. m. d."),IF(LEN(SUBSTITUTE(SUBSTITUTE(SUBSTITUTE(TRIM(발령대장_입력!$D47),"-",""),".","")," ",""))=8,TEXT(DATE(VALUE(LEFT(SUBSTITUTE(SUBSTITUTE(SUBSTITUTE(TRIM(발령대장_입력!$D47),"-",""),".","")," ",""),4)),VALUE(MID(SUBSTITUTE(SUBSTITUTE(SUBSTITUTE(TRIM(발령대장_입력!$D47),"-",""),".","")," ",""),5,2)),VALUE(RIGHT(SUBSTITUTE(SUBSTITUTE(SUBSTITUTE(TRIM(발령대장_입력!$D47),"-",""),".","")," ",""),2))),"yyyy. m. d."),IF(LEN(SUBSTITUTE(SUBSTITUTE(SUBSTITUTE(TRIM(발령대장_입력!$D47),"-",""),".","")," ",""))=6,TEXT(DATE(IF(VALUE(LEFT(SUBSTITUTE(SUBSTITUTE(SUBSTITUTE(TRIM(발령대장_입력!$D47),"-",""),".","")," ",""),2))&lt;=MOD(YEAR(TODAY()),100),2000+VALUE(LEFT(SUBSTITUTE(SUBSTITUTE(SUBSTITUTE(TRIM(발령대장_입력!$D47),"-",""),".","")," ",""),2)),1900+VALUE(LEFT(SUBSTITUTE(SUBSTITUTE(SUBSTITUTE(TRIM(발령대장_입력!$D47),"-",""),".","")," ",""),2))),VALUE(MID(SUBSTITUTE(SUBSTITUTE(SUBSTITUTE(TRIM(발령대장_입력!$D47),"-",""),".","")," ",""),3,2)),VALUE(RIGHT(SUBSTITUTE(SUBSTITUTE(SUBSTITUTE(TRIM(발령대장_입력!$D47),"-",""),".","")," ",""),2))),"yyyy. m. d."),IFERROR(TEXT(DATEVALUE(발령대장_입력!$D47),"yyyy. m. d."),발령대장_입력!$D47)))))&amp;")"))</f>
        <v/>
      </c>
      <c r="E50" s="8" t="str">
        <f>IF($A50="","",발령대장_입력!$A47&amp;"에 임함"&amp;IF(발령대장_입력!$B47="","",CHAR(10)&amp;"("&amp;발령대장_입력!$B47&amp;")")&amp;IF(발령대장_입력!$G47="","",CHAR(10)&amp;"("&amp;SUBSTITUTE(SUBSTITUTE(발령대장_입력!$G47,"호봉","")," ","")&amp;")호봉을 급함")&amp;CHAR(10)&amp;"임용기간: "&amp;YEAR(발령대장_입력!$E47)&amp;"."&amp;MONTH(발령대장_입력!$E47)&amp;"."&amp;DAY(발령대장_입력!$E47)&amp;"."&amp;" ~ "&amp;YEAR(발령대장_입력!$F47)&amp;"."&amp;MONTH(발령대장_입력!$F47)&amp;"."&amp;DAY(발령대장_입력!$F47)&amp;".")</f>
        <v/>
      </c>
      <c r="F50" s="8" t="str">
        <f>IF($A50="","",IF(기본설정·안내!$B$5="","",기본설정·안내!$B$5))</f>
        <v/>
      </c>
      <c r="G50" s="48" t="str">
        <f>IF($A50="","",IF(기본설정·안내!$B$6="","",기본설정·안내!$B$6))</f>
        <v/>
      </c>
      <c r="H50" s="8" t="str">
        <f>IF($A50="","",IF(기본설정·안내!$B$7="","",기본설정·안내!$B$7))</f>
        <v/>
      </c>
      <c r="I50" s="8" t="str">
        <f>IF($A50="","",IF(기본설정·안내!$B$8="","",기본설정·안내!$B$8))</f>
        <v/>
      </c>
      <c r="J50" s="8" t="str">
        <f>IF($A50="","",IF(기본설정·안내!$B$9="","",기본설정·안내!$B$9))</f>
        <v/>
      </c>
    </row>
    <row r="51" spans="1:10" ht="45.95" customHeight="1">
      <c r="A51" s="40" t="str">
        <f>IF(발령대장_입력!$C48="","",발령대장_입력!$E48)</f>
        <v/>
      </c>
      <c r="B51" s="8" t="str">
        <f>IF($A51="","",IF(기본설정·안내!$B$4="","",기본설정·안내!$B$4))</f>
        <v/>
      </c>
      <c r="C51" s="8" t="str">
        <f>IF($A51="","",IF(발령대장_입력!$B48="",발령대장_입력!$A48,발령대장_입력!$A48&amp;CHAR(10)&amp;"("&amp;발령대장_입력!$B48&amp;")"))</f>
        <v/>
      </c>
      <c r="D51" s="8" t="str">
        <f ca="1">IF($A51="","",발령대장_입력!$C48&amp;IF(발령대장_입력!$D48="","",CHAR(10)&amp;"("&amp;IF(AND(ISNUMBER(발령대장_입력!$D48),LEN(TEXT(발령대장_입력!$D48,"0"))&lt;6),TEXT(발령대장_입력!$D48,"yyyy. m. d."),IF(LEN(SUBSTITUTE(SUBSTITUTE(SUBSTITUTE(TRIM(발령대장_입력!$D48),"-",""),".","")," ",""))=13,TEXT(DATE(IF(OR(MID(SUBSTITUTE(SUBSTITUTE(SUBSTITUTE(TRIM(발령대장_입력!$D48),"-",""),".","")," ",""),7,1)="1",MID(SUBSTITUTE(SUBSTITUTE(SUBSTITUTE(TRIM(발령대장_입력!$D48),"-",""),".","")," ",""),7,1)="2",MID(SUBSTITUTE(SUBSTITUTE(SUBSTITUTE(TRIM(발령대장_입력!$D48),"-",""),".","")," ",""),7,1)="5",MID(SUBSTITUTE(SUBSTITUTE(SUBSTITUTE(TRIM(발령대장_입력!$D48),"-",""),".","")," ",""),7,1)="6"),1900+VALUE(LEFT(SUBSTITUTE(SUBSTITUTE(SUBSTITUTE(TRIM(발령대장_입력!$D48),"-",""),".","")," ",""),2)),IF(OR(MID(SUBSTITUTE(SUBSTITUTE(SUBSTITUTE(TRIM(발령대장_입력!$D48),"-",""),".","")," ",""),7,1)="3",MID(SUBSTITUTE(SUBSTITUTE(SUBSTITUTE(TRIM(발령대장_입력!$D48),"-",""),".","")," ",""),7,1)="4",MID(SUBSTITUTE(SUBSTITUTE(SUBSTITUTE(TRIM(발령대장_입력!$D48),"-",""),".","")," ",""),7,1)="7",MID(SUBSTITUTE(SUBSTITUTE(SUBSTITUTE(TRIM(발령대장_입력!$D48),"-",""),".","")," ",""),7,1)="8"),2000+VALUE(LEFT(SUBSTITUTE(SUBSTITUTE(SUBSTITUTE(TRIM(발령대장_입력!$D48),"-",""),".","")," ",""),2)),1800+VALUE(LEFT(SUBSTITUTE(SUBSTITUTE(SUBSTITUTE(TRIM(발령대장_입력!$D48),"-",""),".","")," ",""),2)))),VALUE(MID(SUBSTITUTE(SUBSTITUTE(SUBSTITUTE(TRIM(발령대장_입력!$D48),"-",""),".","")," ",""),3,2)),VALUE(MID(SUBSTITUTE(SUBSTITUTE(SUBSTITUTE(TRIM(발령대장_입력!$D48),"-",""),".","")," ",""),5,2))),"yyyy. m. d."),IF(LEN(SUBSTITUTE(SUBSTITUTE(SUBSTITUTE(TRIM(발령대장_입력!$D48),"-",""),".","")," ",""))=8,TEXT(DATE(VALUE(LEFT(SUBSTITUTE(SUBSTITUTE(SUBSTITUTE(TRIM(발령대장_입력!$D48),"-",""),".","")," ",""),4)),VALUE(MID(SUBSTITUTE(SUBSTITUTE(SUBSTITUTE(TRIM(발령대장_입력!$D48),"-",""),".","")," ",""),5,2)),VALUE(RIGHT(SUBSTITUTE(SUBSTITUTE(SUBSTITUTE(TRIM(발령대장_입력!$D48),"-",""),".","")," ",""),2))),"yyyy. m. d."),IF(LEN(SUBSTITUTE(SUBSTITUTE(SUBSTITUTE(TRIM(발령대장_입력!$D48),"-",""),".","")," ",""))=6,TEXT(DATE(IF(VALUE(LEFT(SUBSTITUTE(SUBSTITUTE(SUBSTITUTE(TRIM(발령대장_입력!$D48),"-",""),".","")," ",""),2))&lt;=MOD(YEAR(TODAY()),100),2000+VALUE(LEFT(SUBSTITUTE(SUBSTITUTE(SUBSTITUTE(TRIM(발령대장_입력!$D48),"-",""),".","")," ",""),2)),1900+VALUE(LEFT(SUBSTITUTE(SUBSTITUTE(SUBSTITUTE(TRIM(발령대장_입력!$D48),"-",""),".","")," ",""),2))),VALUE(MID(SUBSTITUTE(SUBSTITUTE(SUBSTITUTE(TRIM(발령대장_입력!$D48),"-",""),".","")," ",""),3,2)),VALUE(RIGHT(SUBSTITUTE(SUBSTITUTE(SUBSTITUTE(TRIM(발령대장_입력!$D48),"-",""),".","")," ",""),2))),"yyyy. m. d."),IFERROR(TEXT(DATEVALUE(발령대장_입력!$D48),"yyyy. m. d."),발령대장_입력!$D48)))))&amp;")"))</f>
        <v/>
      </c>
      <c r="E51" s="8" t="str">
        <f>IF($A51="","",발령대장_입력!$A48&amp;"에 임함"&amp;IF(발령대장_입력!$B48="","",CHAR(10)&amp;"("&amp;발령대장_입력!$B48&amp;")")&amp;IF(발령대장_입력!$G48="","",CHAR(10)&amp;"("&amp;SUBSTITUTE(SUBSTITUTE(발령대장_입력!$G48,"호봉","")," ","")&amp;")호봉을 급함")&amp;CHAR(10)&amp;"임용기간: "&amp;YEAR(발령대장_입력!$E48)&amp;"."&amp;MONTH(발령대장_입력!$E48)&amp;"."&amp;DAY(발령대장_입력!$E48)&amp;"."&amp;" ~ "&amp;YEAR(발령대장_입력!$F48)&amp;"."&amp;MONTH(발령대장_입력!$F48)&amp;"."&amp;DAY(발령대장_입력!$F48)&amp;".")</f>
        <v/>
      </c>
      <c r="F51" s="8" t="str">
        <f>IF($A51="","",IF(기본설정·안내!$B$5="","",기본설정·안내!$B$5))</f>
        <v/>
      </c>
      <c r="G51" s="48" t="str">
        <f>IF($A51="","",IF(기본설정·안내!$B$6="","",기본설정·안내!$B$6))</f>
        <v/>
      </c>
      <c r="H51" s="8" t="str">
        <f>IF($A51="","",IF(기본설정·안내!$B$7="","",기본설정·안내!$B$7))</f>
        <v/>
      </c>
      <c r="I51" s="8" t="str">
        <f>IF($A51="","",IF(기본설정·안내!$B$8="","",기본설정·안내!$B$8))</f>
        <v/>
      </c>
      <c r="J51" s="8" t="str">
        <f>IF($A51="","",IF(기본설정·안내!$B$9="","",기본설정·안내!$B$9))</f>
        <v/>
      </c>
    </row>
    <row r="52" spans="1:10" ht="45.95" customHeight="1">
      <c r="A52" s="40" t="str">
        <f>IF(발령대장_입력!$C49="","",발령대장_입력!$E49)</f>
        <v/>
      </c>
      <c r="B52" s="8" t="str">
        <f>IF($A52="","",IF(기본설정·안내!$B$4="","",기본설정·안내!$B$4))</f>
        <v/>
      </c>
      <c r="C52" s="8" t="str">
        <f>IF($A52="","",IF(발령대장_입력!$B49="",발령대장_입력!$A49,발령대장_입력!$A49&amp;CHAR(10)&amp;"("&amp;발령대장_입력!$B49&amp;")"))</f>
        <v/>
      </c>
      <c r="D52" s="8" t="str">
        <f ca="1">IF($A52="","",발령대장_입력!$C49&amp;IF(발령대장_입력!$D49="","",CHAR(10)&amp;"("&amp;IF(AND(ISNUMBER(발령대장_입력!$D49),LEN(TEXT(발령대장_입력!$D49,"0"))&lt;6),TEXT(발령대장_입력!$D49,"yyyy. m. d."),IF(LEN(SUBSTITUTE(SUBSTITUTE(SUBSTITUTE(TRIM(발령대장_입력!$D49),"-",""),".","")," ",""))=13,TEXT(DATE(IF(OR(MID(SUBSTITUTE(SUBSTITUTE(SUBSTITUTE(TRIM(발령대장_입력!$D49),"-",""),".","")," ",""),7,1)="1",MID(SUBSTITUTE(SUBSTITUTE(SUBSTITUTE(TRIM(발령대장_입력!$D49),"-",""),".","")," ",""),7,1)="2",MID(SUBSTITUTE(SUBSTITUTE(SUBSTITUTE(TRIM(발령대장_입력!$D49),"-",""),".","")," ",""),7,1)="5",MID(SUBSTITUTE(SUBSTITUTE(SUBSTITUTE(TRIM(발령대장_입력!$D49),"-",""),".","")," ",""),7,1)="6"),1900+VALUE(LEFT(SUBSTITUTE(SUBSTITUTE(SUBSTITUTE(TRIM(발령대장_입력!$D49),"-",""),".","")," ",""),2)),IF(OR(MID(SUBSTITUTE(SUBSTITUTE(SUBSTITUTE(TRIM(발령대장_입력!$D49),"-",""),".","")," ",""),7,1)="3",MID(SUBSTITUTE(SUBSTITUTE(SUBSTITUTE(TRIM(발령대장_입력!$D49),"-",""),".","")," ",""),7,1)="4",MID(SUBSTITUTE(SUBSTITUTE(SUBSTITUTE(TRIM(발령대장_입력!$D49),"-",""),".","")," ",""),7,1)="7",MID(SUBSTITUTE(SUBSTITUTE(SUBSTITUTE(TRIM(발령대장_입력!$D49),"-",""),".","")," ",""),7,1)="8"),2000+VALUE(LEFT(SUBSTITUTE(SUBSTITUTE(SUBSTITUTE(TRIM(발령대장_입력!$D49),"-",""),".","")," ",""),2)),1800+VALUE(LEFT(SUBSTITUTE(SUBSTITUTE(SUBSTITUTE(TRIM(발령대장_입력!$D49),"-",""),".","")," ",""),2)))),VALUE(MID(SUBSTITUTE(SUBSTITUTE(SUBSTITUTE(TRIM(발령대장_입력!$D49),"-",""),".","")," ",""),3,2)),VALUE(MID(SUBSTITUTE(SUBSTITUTE(SUBSTITUTE(TRIM(발령대장_입력!$D49),"-",""),".","")," ",""),5,2))),"yyyy. m. d."),IF(LEN(SUBSTITUTE(SUBSTITUTE(SUBSTITUTE(TRIM(발령대장_입력!$D49),"-",""),".","")," ",""))=8,TEXT(DATE(VALUE(LEFT(SUBSTITUTE(SUBSTITUTE(SUBSTITUTE(TRIM(발령대장_입력!$D49),"-",""),".","")," ",""),4)),VALUE(MID(SUBSTITUTE(SUBSTITUTE(SUBSTITUTE(TRIM(발령대장_입력!$D49),"-",""),".","")," ",""),5,2)),VALUE(RIGHT(SUBSTITUTE(SUBSTITUTE(SUBSTITUTE(TRIM(발령대장_입력!$D49),"-",""),".","")," ",""),2))),"yyyy. m. d."),IF(LEN(SUBSTITUTE(SUBSTITUTE(SUBSTITUTE(TRIM(발령대장_입력!$D49),"-",""),".","")," ",""))=6,TEXT(DATE(IF(VALUE(LEFT(SUBSTITUTE(SUBSTITUTE(SUBSTITUTE(TRIM(발령대장_입력!$D49),"-",""),".","")," ",""),2))&lt;=MOD(YEAR(TODAY()),100),2000+VALUE(LEFT(SUBSTITUTE(SUBSTITUTE(SUBSTITUTE(TRIM(발령대장_입력!$D49),"-",""),".","")," ",""),2)),1900+VALUE(LEFT(SUBSTITUTE(SUBSTITUTE(SUBSTITUTE(TRIM(발령대장_입력!$D49),"-",""),".","")," ",""),2))),VALUE(MID(SUBSTITUTE(SUBSTITUTE(SUBSTITUTE(TRIM(발령대장_입력!$D49),"-",""),".","")," ",""),3,2)),VALUE(RIGHT(SUBSTITUTE(SUBSTITUTE(SUBSTITUTE(TRIM(발령대장_입력!$D49),"-",""),".","")," ",""),2))),"yyyy. m. d."),IFERROR(TEXT(DATEVALUE(발령대장_입력!$D49),"yyyy. m. d."),발령대장_입력!$D49)))))&amp;")"))</f>
        <v/>
      </c>
      <c r="E52" s="8" t="str">
        <f>IF($A52="","",발령대장_입력!$A49&amp;"에 임함"&amp;IF(발령대장_입력!$B49="","",CHAR(10)&amp;"("&amp;발령대장_입력!$B49&amp;")")&amp;IF(발령대장_입력!$G49="","",CHAR(10)&amp;"("&amp;SUBSTITUTE(SUBSTITUTE(발령대장_입력!$G49,"호봉","")," ","")&amp;")호봉을 급함")&amp;CHAR(10)&amp;"임용기간: "&amp;YEAR(발령대장_입력!$E49)&amp;"."&amp;MONTH(발령대장_입력!$E49)&amp;"."&amp;DAY(발령대장_입력!$E49)&amp;"."&amp;" ~ "&amp;YEAR(발령대장_입력!$F49)&amp;"."&amp;MONTH(발령대장_입력!$F49)&amp;"."&amp;DAY(발령대장_입력!$F49)&amp;".")</f>
        <v/>
      </c>
      <c r="F52" s="8" t="str">
        <f>IF($A52="","",IF(기본설정·안내!$B$5="","",기본설정·안내!$B$5))</f>
        <v/>
      </c>
      <c r="G52" s="48" t="str">
        <f>IF($A52="","",IF(기본설정·안내!$B$6="","",기본설정·안내!$B$6))</f>
        <v/>
      </c>
      <c r="H52" s="8" t="str">
        <f>IF($A52="","",IF(기본설정·안내!$B$7="","",기본설정·안내!$B$7))</f>
        <v/>
      </c>
      <c r="I52" s="8" t="str">
        <f>IF($A52="","",IF(기본설정·안내!$B$8="","",기본설정·안내!$B$8))</f>
        <v/>
      </c>
      <c r="J52" s="8" t="str">
        <f>IF($A52="","",IF(기본설정·안내!$B$9="","",기본설정·안내!$B$9))</f>
        <v/>
      </c>
    </row>
    <row r="53" spans="1:10" ht="45.95" customHeight="1">
      <c r="A53" s="40" t="str">
        <f>IF(발령대장_입력!$C50="","",발령대장_입력!$E50)</f>
        <v/>
      </c>
      <c r="B53" s="8" t="str">
        <f>IF($A53="","",IF(기본설정·안내!$B$4="","",기본설정·안내!$B$4))</f>
        <v/>
      </c>
      <c r="C53" s="8" t="str">
        <f>IF($A53="","",IF(발령대장_입력!$B50="",발령대장_입력!$A50,발령대장_입력!$A50&amp;CHAR(10)&amp;"("&amp;발령대장_입력!$B50&amp;")"))</f>
        <v/>
      </c>
      <c r="D53" s="8" t="str">
        <f ca="1">IF($A53="","",발령대장_입력!$C50&amp;IF(발령대장_입력!$D50="","",CHAR(10)&amp;"("&amp;IF(AND(ISNUMBER(발령대장_입력!$D50),LEN(TEXT(발령대장_입력!$D50,"0"))&lt;6),TEXT(발령대장_입력!$D50,"yyyy. m. d."),IF(LEN(SUBSTITUTE(SUBSTITUTE(SUBSTITUTE(TRIM(발령대장_입력!$D50),"-",""),".","")," ",""))=13,TEXT(DATE(IF(OR(MID(SUBSTITUTE(SUBSTITUTE(SUBSTITUTE(TRIM(발령대장_입력!$D50),"-",""),".","")," ",""),7,1)="1",MID(SUBSTITUTE(SUBSTITUTE(SUBSTITUTE(TRIM(발령대장_입력!$D50),"-",""),".","")," ",""),7,1)="2",MID(SUBSTITUTE(SUBSTITUTE(SUBSTITUTE(TRIM(발령대장_입력!$D50),"-",""),".","")," ",""),7,1)="5",MID(SUBSTITUTE(SUBSTITUTE(SUBSTITUTE(TRIM(발령대장_입력!$D50),"-",""),".","")," ",""),7,1)="6"),1900+VALUE(LEFT(SUBSTITUTE(SUBSTITUTE(SUBSTITUTE(TRIM(발령대장_입력!$D50),"-",""),".","")," ",""),2)),IF(OR(MID(SUBSTITUTE(SUBSTITUTE(SUBSTITUTE(TRIM(발령대장_입력!$D50),"-",""),".","")," ",""),7,1)="3",MID(SUBSTITUTE(SUBSTITUTE(SUBSTITUTE(TRIM(발령대장_입력!$D50),"-",""),".","")," ",""),7,1)="4",MID(SUBSTITUTE(SUBSTITUTE(SUBSTITUTE(TRIM(발령대장_입력!$D50),"-",""),".","")," ",""),7,1)="7",MID(SUBSTITUTE(SUBSTITUTE(SUBSTITUTE(TRIM(발령대장_입력!$D50),"-",""),".","")," ",""),7,1)="8"),2000+VALUE(LEFT(SUBSTITUTE(SUBSTITUTE(SUBSTITUTE(TRIM(발령대장_입력!$D50),"-",""),".","")," ",""),2)),1800+VALUE(LEFT(SUBSTITUTE(SUBSTITUTE(SUBSTITUTE(TRIM(발령대장_입력!$D50),"-",""),".","")," ",""),2)))),VALUE(MID(SUBSTITUTE(SUBSTITUTE(SUBSTITUTE(TRIM(발령대장_입력!$D50),"-",""),".","")," ",""),3,2)),VALUE(MID(SUBSTITUTE(SUBSTITUTE(SUBSTITUTE(TRIM(발령대장_입력!$D50),"-",""),".","")," ",""),5,2))),"yyyy. m. d."),IF(LEN(SUBSTITUTE(SUBSTITUTE(SUBSTITUTE(TRIM(발령대장_입력!$D50),"-",""),".","")," ",""))=8,TEXT(DATE(VALUE(LEFT(SUBSTITUTE(SUBSTITUTE(SUBSTITUTE(TRIM(발령대장_입력!$D50),"-",""),".","")," ",""),4)),VALUE(MID(SUBSTITUTE(SUBSTITUTE(SUBSTITUTE(TRIM(발령대장_입력!$D50),"-",""),".","")," ",""),5,2)),VALUE(RIGHT(SUBSTITUTE(SUBSTITUTE(SUBSTITUTE(TRIM(발령대장_입력!$D50),"-",""),".","")," ",""),2))),"yyyy. m. d."),IF(LEN(SUBSTITUTE(SUBSTITUTE(SUBSTITUTE(TRIM(발령대장_입력!$D50),"-",""),".","")," ",""))=6,TEXT(DATE(IF(VALUE(LEFT(SUBSTITUTE(SUBSTITUTE(SUBSTITUTE(TRIM(발령대장_입력!$D50),"-",""),".","")," ",""),2))&lt;=MOD(YEAR(TODAY()),100),2000+VALUE(LEFT(SUBSTITUTE(SUBSTITUTE(SUBSTITUTE(TRIM(발령대장_입력!$D50),"-",""),".","")," ",""),2)),1900+VALUE(LEFT(SUBSTITUTE(SUBSTITUTE(SUBSTITUTE(TRIM(발령대장_입력!$D50),"-",""),".","")," ",""),2))),VALUE(MID(SUBSTITUTE(SUBSTITUTE(SUBSTITUTE(TRIM(발령대장_입력!$D50),"-",""),".","")," ",""),3,2)),VALUE(RIGHT(SUBSTITUTE(SUBSTITUTE(SUBSTITUTE(TRIM(발령대장_입력!$D50),"-",""),".","")," ",""),2))),"yyyy. m. d."),IFERROR(TEXT(DATEVALUE(발령대장_입력!$D50),"yyyy. m. d."),발령대장_입력!$D50)))))&amp;")"))</f>
        <v/>
      </c>
      <c r="E53" s="8" t="str">
        <f>IF($A53="","",발령대장_입력!$A50&amp;"에 임함"&amp;IF(발령대장_입력!$B50="","",CHAR(10)&amp;"("&amp;발령대장_입력!$B50&amp;")")&amp;IF(발령대장_입력!$G50="","",CHAR(10)&amp;"("&amp;SUBSTITUTE(SUBSTITUTE(발령대장_입력!$G50,"호봉","")," ","")&amp;")호봉을 급함")&amp;CHAR(10)&amp;"임용기간: "&amp;YEAR(발령대장_입력!$E50)&amp;"."&amp;MONTH(발령대장_입력!$E50)&amp;"."&amp;DAY(발령대장_입력!$E50)&amp;"."&amp;" ~ "&amp;YEAR(발령대장_입력!$F50)&amp;"."&amp;MONTH(발령대장_입력!$F50)&amp;"."&amp;DAY(발령대장_입력!$F50)&amp;".")</f>
        <v/>
      </c>
      <c r="F53" s="8" t="str">
        <f>IF($A53="","",IF(기본설정·안내!$B$5="","",기본설정·안내!$B$5))</f>
        <v/>
      </c>
      <c r="G53" s="48" t="str">
        <f>IF($A53="","",IF(기본설정·안내!$B$6="","",기본설정·안내!$B$6))</f>
        <v/>
      </c>
      <c r="H53" s="8" t="str">
        <f>IF($A53="","",IF(기본설정·안내!$B$7="","",기본설정·안내!$B$7))</f>
        <v/>
      </c>
      <c r="I53" s="8" t="str">
        <f>IF($A53="","",IF(기본설정·안내!$B$8="","",기본설정·안내!$B$8))</f>
        <v/>
      </c>
      <c r="J53" s="8" t="str">
        <f>IF($A53="","",IF(기본설정·안내!$B$9="","",기본설정·안내!$B$9))</f>
        <v/>
      </c>
    </row>
    <row r="54" spans="1:10" ht="45.95" customHeight="1">
      <c r="A54" s="40" t="str">
        <f>IF(발령대장_입력!$C51="","",발령대장_입력!$E51)</f>
        <v/>
      </c>
      <c r="B54" s="8" t="str">
        <f>IF($A54="","",IF(기본설정·안내!$B$4="","",기본설정·안내!$B$4))</f>
        <v/>
      </c>
      <c r="C54" s="8" t="str">
        <f>IF($A54="","",IF(발령대장_입력!$B51="",발령대장_입력!$A51,발령대장_입력!$A51&amp;CHAR(10)&amp;"("&amp;발령대장_입력!$B51&amp;")"))</f>
        <v/>
      </c>
      <c r="D54" s="8" t="str">
        <f ca="1">IF($A54="","",발령대장_입력!$C51&amp;IF(발령대장_입력!$D51="","",CHAR(10)&amp;"("&amp;IF(AND(ISNUMBER(발령대장_입력!$D51),LEN(TEXT(발령대장_입력!$D51,"0"))&lt;6),TEXT(발령대장_입력!$D51,"yyyy. m. d."),IF(LEN(SUBSTITUTE(SUBSTITUTE(SUBSTITUTE(TRIM(발령대장_입력!$D51),"-",""),".","")," ",""))=13,TEXT(DATE(IF(OR(MID(SUBSTITUTE(SUBSTITUTE(SUBSTITUTE(TRIM(발령대장_입력!$D51),"-",""),".","")," ",""),7,1)="1",MID(SUBSTITUTE(SUBSTITUTE(SUBSTITUTE(TRIM(발령대장_입력!$D51),"-",""),".","")," ",""),7,1)="2",MID(SUBSTITUTE(SUBSTITUTE(SUBSTITUTE(TRIM(발령대장_입력!$D51),"-",""),".","")," ",""),7,1)="5",MID(SUBSTITUTE(SUBSTITUTE(SUBSTITUTE(TRIM(발령대장_입력!$D51),"-",""),".","")," ",""),7,1)="6"),1900+VALUE(LEFT(SUBSTITUTE(SUBSTITUTE(SUBSTITUTE(TRIM(발령대장_입력!$D51),"-",""),".","")," ",""),2)),IF(OR(MID(SUBSTITUTE(SUBSTITUTE(SUBSTITUTE(TRIM(발령대장_입력!$D51),"-",""),".","")," ",""),7,1)="3",MID(SUBSTITUTE(SUBSTITUTE(SUBSTITUTE(TRIM(발령대장_입력!$D51),"-",""),".","")," ",""),7,1)="4",MID(SUBSTITUTE(SUBSTITUTE(SUBSTITUTE(TRIM(발령대장_입력!$D51),"-",""),".","")," ",""),7,1)="7",MID(SUBSTITUTE(SUBSTITUTE(SUBSTITUTE(TRIM(발령대장_입력!$D51),"-",""),".","")," ",""),7,1)="8"),2000+VALUE(LEFT(SUBSTITUTE(SUBSTITUTE(SUBSTITUTE(TRIM(발령대장_입력!$D51),"-",""),".","")," ",""),2)),1800+VALUE(LEFT(SUBSTITUTE(SUBSTITUTE(SUBSTITUTE(TRIM(발령대장_입력!$D51),"-",""),".","")," ",""),2)))),VALUE(MID(SUBSTITUTE(SUBSTITUTE(SUBSTITUTE(TRIM(발령대장_입력!$D51),"-",""),".","")," ",""),3,2)),VALUE(MID(SUBSTITUTE(SUBSTITUTE(SUBSTITUTE(TRIM(발령대장_입력!$D51),"-",""),".","")," ",""),5,2))),"yyyy. m. d."),IF(LEN(SUBSTITUTE(SUBSTITUTE(SUBSTITUTE(TRIM(발령대장_입력!$D51),"-",""),".","")," ",""))=8,TEXT(DATE(VALUE(LEFT(SUBSTITUTE(SUBSTITUTE(SUBSTITUTE(TRIM(발령대장_입력!$D51),"-",""),".","")," ",""),4)),VALUE(MID(SUBSTITUTE(SUBSTITUTE(SUBSTITUTE(TRIM(발령대장_입력!$D51),"-",""),".","")," ",""),5,2)),VALUE(RIGHT(SUBSTITUTE(SUBSTITUTE(SUBSTITUTE(TRIM(발령대장_입력!$D51),"-",""),".","")," ",""),2))),"yyyy. m. d."),IF(LEN(SUBSTITUTE(SUBSTITUTE(SUBSTITUTE(TRIM(발령대장_입력!$D51),"-",""),".","")," ",""))=6,TEXT(DATE(IF(VALUE(LEFT(SUBSTITUTE(SUBSTITUTE(SUBSTITUTE(TRIM(발령대장_입력!$D51),"-",""),".","")," ",""),2))&lt;=MOD(YEAR(TODAY()),100),2000+VALUE(LEFT(SUBSTITUTE(SUBSTITUTE(SUBSTITUTE(TRIM(발령대장_입력!$D51),"-",""),".","")," ",""),2)),1900+VALUE(LEFT(SUBSTITUTE(SUBSTITUTE(SUBSTITUTE(TRIM(발령대장_입력!$D51),"-",""),".","")," ",""),2))),VALUE(MID(SUBSTITUTE(SUBSTITUTE(SUBSTITUTE(TRIM(발령대장_입력!$D51),"-",""),".","")," ",""),3,2)),VALUE(RIGHT(SUBSTITUTE(SUBSTITUTE(SUBSTITUTE(TRIM(발령대장_입력!$D51),"-",""),".","")," ",""),2))),"yyyy. m. d."),IFERROR(TEXT(DATEVALUE(발령대장_입력!$D51),"yyyy. m. d."),발령대장_입력!$D51)))))&amp;")"))</f>
        <v/>
      </c>
      <c r="E54" s="8" t="str">
        <f>IF($A54="","",발령대장_입력!$A51&amp;"에 임함"&amp;IF(발령대장_입력!$B51="","",CHAR(10)&amp;"("&amp;발령대장_입력!$B51&amp;")")&amp;IF(발령대장_입력!$G51="","",CHAR(10)&amp;"("&amp;SUBSTITUTE(SUBSTITUTE(발령대장_입력!$G51,"호봉","")," ","")&amp;")호봉을 급함")&amp;CHAR(10)&amp;"임용기간: "&amp;YEAR(발령대장_입력!$E51)&amp;"."&amp;MONTH(발령대장_입력!$E51)&amp;"."&amp;DAY(발령대장_입력!$E51)&amp;"."&amp;" ~ "&amp;YEAR(발령대장_입력!$F51)&amp;"."&amp;MONTH(발령대장_입력!$F51)&amp;"."&amp;DAY(발령대장_입력!$F51)&amp;".")</f>
        <v/>
      </c>
      <c r="F54" s="8" t="str">
        <f>IF($A54="","",IF(기본설정·안내!$B$5="","",기본설정·안내!$B$5))</f>
        <v/>
      </c>
      <c r="G54" s="48" t="str">
        <f>IF($A54="","",IF(기본설정·안내!$B$6="","",기본설정·안내!$B$6))</f>
        <v/>
      </c>
      <c r="H54" s="8" t="str">
        <f>IF($A54="","",IF(기본설정·안내!$B$7="","",기본설정·안내!$B$7))</f>
        <v/>
      </c>
      <c r="I54" s="8" t="str">
        <f>IF($A54="","",IF(기본설정·안내!$B$8="","",기본설정·안내!$B$8))</f>
        <v/>
      </c>
      <c r="J54" s="8" t="str">
        <f>IF($A54="","",IF(기본설정·안내!$B$9="","",기본설정·안내!$B$9))</f>
        <v/>
      </c>
    </row>
    <row r="55" spans="1:10" ht="45.95" customHeight="1">
      <c r="A55" s="40" t="str">
        <f>IF(발령대장_입력!$C52="","",발령대장_입력!$E52)</f>
        <v/>
      </c>
      <c r="B55" s="8" t="str">
        <f>IF($A55="","",IF(기본설정·안내!$B$4="","",기본설정·안내!$B$4))</f>
        <v/>
      </c>
      <c r="C55" s="8" t="str">
        <f>IF($A55="","",IF(발령대장_입력!$B52="",발령대장_입력!$A52,발령대장_입력!$A52&amp;CHAR(10)&amp;"("&amp;발령대장_입력!$B52&amp;")"))</f>
        <v/>
      </c>
      <c r="D55" s="8" t="str">
        <f ca="1">IF($A55="","",발령대장_입력!$C52&amp;IF(발령대장_입력!$D52="","",CHAR(10)&amp;"("&amp;IF(AND(ISNUMBER(발령대장_입력!$D52),LEN(TEXT(발령대장_입력!$D52,"0"))&lt;6),TEXT(발령대장_입력!$D52,"yyyy. m. d."),IF(LEN(SUBSTITUTE(SUBSTITUTE(SUBSTITUTE(TRIM(발령대장_입력!$D52),"-",""),".","")," ",""))=13,TEXT(DATE(IF(OR(MID(SUBSTITUTE(SUBSTITUTE(SUBSTITUTE(TRIM(발령대장_입력!$D52),"-",""),".","")," ",""),7,1)="1",MID(SUBSTITUTE(SUBSTITUTE(SUBSTITUTE(TRIM(발령대장_입력!$D52),"-",""),".","")," ",""),7,1)="2",MID(SUBSTITUTE(SUBSTITUTE(SUBSTITUTE(TRIM(발령대장_입력!$D52),"-",""),".","")," ",""),7,1)="5",MID(SUBSTITUTE(SUBSTITUTE(SUBSTITUTE(TRIM(발령대장_입력!$D52),"-",""),".","")," ",""),7,1)="6"),1900+VALUE(LEFT(SUBSTITUTE(SUBSTITUTE(SUBSTITUTE(TRIM(발령대장_입력!$D52),"-",""),".","")," ",""),2)),IF(OR(MID(SUBSTITUTE(SUBSTITUTE(SUBSTITUTE(TRIM(발령대장_입력!$D52),"-",""),".","")," ",""),7,1)="3",MID(SUBSTITUTE(SUBSTITUTE(SUBSTITUTE(TRIM(발령대장_입력!$D52),"-",""),".","")," ",""),7,1)="4",MID(SUBSTITUTE(SUBSTITUTE(SUBSTITUTE(TRIM(발령대장_입력!$D52),"-",""),".","")," ",""),7,1)="7",MID(SUBSTITUTE(SUBSTITUTE(SUBSTITUTE(TRIM(발령대장_입력!$D52),"-",""),".","")," ",""),7,1)="8"),2000+VALUE(LEFT(SUBSTITUTE(SUBSTITUTE(SUBSTITUTE(TRIM(발령대장_입력!$D52),"-",""),".","")," ",""),2)),1800+VALUE(LEFT(SUBSTITUTE(SUBSTITUTE(SUBSTITUTE(TRIM(발령대장_입력!$D52),"-",""),".","")," ",""),2)))),VALUE(MID(SUBSTITUTE(SUBSTITUTE(SUBSTITUTE(TRIM(발령대장_입력!$D52),"-",""),".","")," ",""),3,2)),VALUE(MID(SUBSTITUTE(SUBSTITUTE(SUBSTITUTE(TRIM(발령대장_입력!$D52),"-",""),".","")," ",""),5,2))),"yyyy. m. d."),IF(LEN(SUBSTITUTE(SUBSTITUTE(SUBSTITUTE(TRIM(발령대장_입력!$D52),"-",""),".","")," ",""))=8,TEXT(DATE(VALUE(LEFT(SUBSTITUTE(SUBSTITUTE(SUBSTITUTE(TRIM(발령대장_입력!$D52),"-",""),".","")," ",""),4)),VALUE(MID(SUBSTITUTE(SUBSTITUTE(SUBSTITUTE(TRIM(발령대장_입력!$D52),"-",""),".","")," ",""),5,2)),VALUE(RIGHT(SUBSTITUTE(SUBSTITUTE(SUBSTITUTE(TRIM(발령대장_입력!$D52),"-",""),".","")," ",""),2))),"yyyy. m. d."),IF(LEN(SUBSTITUTE(SUBSTITUTE(SUBSTITUTE(TRIM(발령대장_입력!$D52),"-",""),".","")," ",""))=6,TEXT(DATE(IF(VALUE(LEFT(SUBSTITUTE(SUBSTITUTE(SUBSTITUTE(TRIM(발령대장_입력!$D52),"-",""),".","")," ",""),2))&lt;=MOD(YEAR(TODAY()),100),2000+VALUE(LEFT(SUBSTITUTE(SUBSTITUTE(SUBSTITUTE(TRIM(발령대장_입력!$D52),"-",""),".","")," ",""),2)),1900+VALUE(LEFT(SUBSTITUTE(SUBSTITUTE(SUBSTITUTE(TRIM(발령대장_입력!$D52),"-",""),".","")," ",""),2))),VALUE(MID(SUBSTITUTE(SUBSTITUTE(SUBSTITUTE(TRIM(발령대장_입력!$D52),"-",""),".","")," ",""),3,2)),VALUE(RIGHT(SUBSTITUTE(SUBSTITUTE(SUBSTITUTE(TRIM(발령대장_입력!$D52),"-",""),".","")," ",""),2))),"yyyy. m. d."),IFERROR(TEXT(DATEVALUE(발령대장_입력!$D52),"yyyy. m. d."),발령대장_입력!$D52)))))&amp;")"))</f>
        <v/>
      </c>
      <c r="E55" s="8" t="str">
        <f>IF($A55="","",발령대장_입력!$A52&amp;"에 임함"&amp;IF(발령대장_입력!$B52="","",CHAR(10)&amp;"("&amp;발령대장_입력!$B52&amp;")")&amp;IF(발령대장_입력!$G52="","",CHAR(10)&amp;"("&amp;SUBSTITUTE(SUBSTITUTE(발령대장_입력!$G52,"호봉","")," ","")&amp;")호봉을 급함")&amp;CHAR(10)&amp;"임용기간: "&amp;YEAR(발령대장_입력!$E52)&amp;"."&amp;MONTH(발령대장_입력!$E52)&amp;"."&amp;DAY(발령대장_입력!$E52)&amp;"."&amp;" ~ "&amp;YEAR(발령대장_입력!$F52)&amp;"."&amp;MONTH(발령대장_입력!$F52)&amp;"."&amp;DAY(발령대장_입력!$F52)&amp;".")</f>
        <v/>
      </c>
      <c r="F55" s="8" t="str">
        <f>IF($A55="","",IF(기본설정·안내!$B$5="","",기본설정·안내!$B$5))</f>
        <v/>
      </c>
      <c r="G55" s="48" t="str">
        <f>IF($A55="","",IF(기본설정·안내!$B$6="","",기본설정·안내!$B$6))</f>
        <v/>
      </c>
      <c r="H55" s="8" t="str">
        <f>IF($A55="","",IF(기본설정·안내!$B$7="","",기본설정·안내!$B$7))</f>
        <v/>
      </c>
      <c r="I55" s="8" t="str">
        <f>IF($A55="","",IF(기본설정·안내!$B$8="","",기본설정·안내!$B$8))</f>
        <v/>
      </c>
      <c r="J55" s="8" t="str">
        <f>IF($A55="","",IF(기본설정·안내!$B$9="","",기본설정·안내!$B$9))</f>
        <v/>
      </c>
    </row>
    <row r="56" spans="1:10" ht="45.95" customHeight="1">
      <c r="A56" s="40" t="str">
        <f>IF(발령대장_입력!$C53="","",발령대장_입력!$E53)</f>
        <v/>
      </c>
      <c r="B56" s="8" t="str">
        <f>IF($A56="","",IF(기본설정·안내!$B$4="","",기본설정·안내!$B$4))</f>
        <v/>
      </c>
      <c r="C56" s="8" t="str">
        <f>IF($A56="","",IF(발령대장_입력!$B53="",발령대장_입력!$A53,발령대장_입력!$A53&amp;CHAR(10)&amp;"("&amp;발령대장_입력!$B53&amp;")"))</f>
        <v/>
      </c>
      <c r="D56" s="8" t="str">
        <f ca="1">IF($A56="","",발령대장_입력!$C53&amp;IF(발령대장_입력!$D53="","",CHAR(10)&amp;"("&amp;IF(AND(ISNUMBER(발령대장_입력!$D53),LEN(TEXT(발령대장_입력!$D53,"0"))&lt;6),TEXT(발령대장_입력!$D53,"yyyy. m. d."),IF(LEN(SUBSTITUTE(SUBSTITUTE(SUBSTITUTE(TRIM(발령대장_입력!$D53),"-",""),".","")," ",""))=13,TEXT(DATE(IF(OR(MID(SUBSTITUTE(SUBSTITUTE(SUBSTITUTE(TRIM(발령대장_입력!$D53),"-",""),".","")," ",""),7,1)="1",MID(SUBSTITUTE(SUBSTITUTE(SUBSTITUTE(TRIM(발령대장_입력!$D53),"-",""),".","")," ",""),7,1)="2",MID(SUBSTITUTE(SUBSTITUTE(SUBSTITUTE(TRIM(발령대장_입력!$D53),"-",""),".","")," ",""),7,1)="5",MID(SUBSTITUTE(SUBSTITUTE(SUBSTITUTE(TRIM(발령대장_입력!$D53),"-",""),".","")," ",""),7,1)="6"),1900+VALUE(LEFT(SUBSTITUTE(SUBSTITUTE(SUBSTITUTE(TRIM(발령대장_입력!$D53),"-",""),".","")," ",""),2)),IF(OR(MID(SUBSTITUTE(SUBSTITUTE(SUBSTITUTE(TRIM(발령대장_입력!$D53),"-",""),".","")," ",""),7,1)="3",MID(SUBSTITUTE(SUBSTITUTE(SUBSTITUTE(TRIM(발령대장_입력!$D53),"-",""),".","")," ",""),7,1)="4",MID(SUBSTITUTE(SUBSTITUTE(SUBSTITUTE(TRIM(발령대장_입력!$D53),"-",""),".","")," ",""),7,1)="7",MID(SUBSTITUTE(SUBSTITUTE(SUBSTITUTE(TRIM(발령대장_입력!$D53),"-",""),".","")," ",""),7,1)="8"),2000+VALUE(LEFT(SUBSTITUTE(SUBSTITUTE(SUBSTITUTE(TRIM(발령대장_입력!$D53),"-",""),".","")," ",""),2)),1800+VALUE(LEFT(SUBSTITUTE(SUBSTITUTE(SUBSTITUTE(TRIM(발령대장_입력!$D53),"-",""),".","")," ",""),2)))),VALUE(MID(SUBSTITUTE(SUBSTITUTE(SUBSTITUTE(TRIM(발령대장_입력!$D53),"-",""),".","")," ",""),3,2)),VALUE(MID(SUBSTITUTE(SUBSTITUTE(SUBSTITUTE(TRIM(발령대장_입력!$D53),"-",""),".","")," ",""),5,2))),"yyyy. m. d."),IF(LEN(SUBSTITUTE(SUBSTITUTE(SUBSTITUTE(TRIM(발령대장_입력!$D53),"-",""),".","")," ",""))=8,TEXT(DATE(VALUE(LEFT(SUBSTITUTE(SUBSTITUTE(SUBSTITUTE(TRIM(발령대장_입력!$D53),"-",""),".","")," ",""),4)),VALUE(MID(SUBSTITUTE(SUBSTITUTE(SUBSTITUTE(TRIM(발령대장_입력!$D53),"-",""),".","")," ",""),5,2)),VALUE(RIGHT(SUBSTITUTE(SUBSTITUTE(SUBSTITUTE(TRIM(발령대장_입력!$D53),"-",""),".","")," ",""),2))),"yyyy. m. d."),IF(LEN(SUBSTITUTE(SUBSTITUTE(SUBSTITUTE(TRIM(발령대장_입력!$D53),"-",""),".","")," ",""))=6,TEXT(DATE(IF(VALUE(LEFT(SUBSTITUTE(SUBSTITUTE(SUBSTITUTE(TRIM(발령대장_입력!$D53),"-",""),".","")," ",""),2))&lt;=MOD(YEAR(TODAY()),100),2000+VALUE(LEFT(SUBSTITUTE(SUBSTITUTE(SUBSTITUTE(TRIM(발령대장_입력!$D53),"-",""),".","")," ",""),2)),1900+VALUE(LEFT(SUBSTITUTE(SUBSTITUTE(SUBSTITUTE(TRIM(발령대장_입력!$D53),"-",""),".","")," ",""),2))),VALUE(MID(SUBSTITUTE(SUBSTITUTE(SUBSTITUTE(TRIM(발령대장_입력!$D53),"-",""),".","")," ",""),3,2)),VALUE(RIGHT(SUBSTITUTE(SUBSTITUTE(SUBSTITUTE(TRIM(발령대장_입력!$D53),"-",""),".","")," ",""),2))),"yyyy. m. d."),IFERROR(TEXT(DATEVALUE(발령대장_입력!$D53),"yyyy. m. d."),발령대장_입력!$D53)))))&amp;")"))</f>
        <v/>
      </c>
      <c r="E56" s="8" t="str">
        <f>IF($A56="","",발령대장_입력!$A53&amp;"에 임함"&amp;IF(발령대장_입력!$B53="","",CHAR(10)&amp;"("&amp;발령대장_입력!$B53&amp;")")&amp;IF(발령대장_입력!$G53="","",CHAR(10)&amp;"("&amp;SUBSTITUTE(SUBSTITUTE(발령대장_입력!$G53,"호봉","")," ","")&amp;")호봉을 급함")&amp;CHAR(10)&amp;"임용기간: "&amp;YEAR(발령대장_입력!$E53)&amp;"."&amp;MONTH(발령대장_입력!$E53)&amp;"."&amp;DAY(발령대장_입력!$E53)&amp;"."&amp;" ~ "&amp;YEAR(발령대장_입력!$F53)&amp;"."&amp;MONTH(발령대장_입력!$F53)&amp;"."&amp;DAY(발령대장_입력!$F53)&amp;".")</f>
        <v/>
      </c>
      <c r="F56" s="8" t="str">
        <f>IF($A56="","",IF(기본설정·안내!$B$5="","",기본설정·안내!$B$5))</f>
        <v/>
      </c>
      <c r="G56" s="48" t="str">
        <f>IF($A56="","",IF(기본설정·안내!$B$6="","",기본설정·안내!$B$6))</f>
        <v/>
      </c>
      <c r="H56" s="8" t="str">
        <f>IF($A56="","",IF(기본설정·안내!$B$7="","",기본설정·안내!$B$7))</f>
        <v/>
      </c>
      <c r="I56" s="8" t="str">
        <f>IF($A56="","",IF(기본설정·안내!$B$8="","",기본설정·안내!$B$8))</f>
        <v/>
      </c>
      <c r="J56" s="8" t="str">
        <f>IF($A56="","",IF(기본설정·안내!$B$9="","",기본설정·안내!$B$9))</f>
        <v/>
      </c>
    </row>
    <row r="57" spans="1:10" ht="45.95" customHeight="1">
      <c r="A57" s="40" t="str">
        <f>IF(발령대장_입력!$C54="","",발령대장_입력!$E54)</f>
        <v/>
      </c>
      <c r="B57" s="8" t="str">
        <f>IF($A57="","",IF(기본설정·안내!$B$4="","",기본설정·안내!$B$4))</f>
        <v/>
      </c>
      <c r="C57" s="8" t="str">
        <f>IF($A57="","",IF(발령대장_입력!$B54="",발령대장_입력!$A54,발령대장_입력!$A54&amp;CHAR(10)&amp;"("&amp;발령대장_입력!$B54&amp;")"))</f>
        <v/>
      </c>
      <c r="D57" s="8" t="str">
        <f ca="1">IF($A57="","",발령대장_입력!$C54&amp;IF(발령대장_입력!$D54="","",CHAR(10)&amp;"("&amp;IF(AND(ISNUMBER(발령대장_입력!$D54),LEN(TEXT(발령대장_입력!$D54,"0"))&lt;6),TEXT(발령대장_입력!$D54,"yyyy. m. d."),IF(LEN(SUBSTITUTE(SUBSTITUTE(SUBSTITUTE(TRIM(발령대장_입력!$D54),"-",""),".","")," ",""))=13,TEXT(DATE(IF(OR(MID(SUBSTITUTE(SUBSTITUTE(SUBSTITUTE(TRIM(발령대장_입력!$D54),"-",""),".","")," ",""),7,1)="1",MID(SUBSTITUTE(SUBSTITUTE(SUBSTITUTE(TRIM(발령대장_입력!$D54),"-",""),".","")," ",""),7,1)="2",MID(SUBSTITUTE(SUBSTITUTE(SUBSTITUTE(TRIM(발령대장_입력!$D54),"-",""),".","")," ",""),7,1)="5",MID(SUBSTITUTE(SUBSTITUTE(SUBSTITUTE(TRIM(발령대장_입력!$D54),"-",""),".","")," ",""),7,1)="6"),1900+VALUE(LEFT(SUBSTITUTE(SUBSTITUTE(SUBSTITUTE(TRIM(발령대장_입력!$D54),"-",""),".","")," ",""),2)),IF(OR(MID(SUBSTITUTE(SUBSTITUTE(SUBSTITUTE(TRIM(발령대장_입력!$D54),"-",""),".","")," ",""),7,1)="3",MID(SUBSTITUTE(SUBSTITUTE(SUBSTITUTE(TRIM(발령대장_입력!$D54),"-",""),".","")," ",""),7,1)="4",MID(SUBSTITUTE(SUBSTITUTE(SUBSTITUTE(TRIM(발령대장_입력!$D54),"-",""),".","")," ",""),7,1)="7",MID(SUBSTITUTE(SUBSTITUTE(SUBSTITUTE(TRIM(발령대장_입력!$D54),"-",""),".","")," ",""),7,1)="8"),2000+VALUE(LEFT(SUBSTITUTE(SUBSTITUTE(SUBSTITUTE(TRIM(발령대장_입력!$D54),"-",""),".","")," ",""),2)),1800+VALUE(LEFT(SUBSTITUTE(SUBSTITUTE(SUBSTITUTE(TRIM(발령대장_입력!$D54),"-",""),".","")," ",""),2)))),VALUE(MID(SUBSTITUTE(SUBSTITUTE(SUBSTITUTE(TRIM(발령대장_입력!$D54),"-",""),".","")," ",""),3,2)),VALUE(MID(SUBSTITUTE(SUBSTITUTE(SUBSTITUTE(TRIM(발령대장_입력!$D54),"-",""),".","")," ",""),5,2))),"yyyy. m. d."),IF(LEN(SUBSTITUTE(SUBSTITUTE(SUBSTITUTE(TRIM(발령대장_입력!$D54),"-",""),".","")," ",""))=8,TEXT(DATE(VALUE(LEFT(SUBSTITUTE(SUBSTITUTE(SUBSTITUTE(TRIM(발령대장_입력!$D54),"-",""),".","")," ",""),4)),VALUE(MID(SUBSTITUTE(SUBSTITUTE(SUBSTITUTE(TRIM(발령대장_입력!$D54),"-",""),".","")," ",""),5,2)),VALUE(RIGHT(SUBSTITUTE(SUBSTITUTE(SUBSTITUTE(TRIM(발령대장_입력!$D54),"-",""),".","")," ",""),2))),"yyyy. m. d."),IF(LEN(SUBSTITUTE(SUBSTITUTE(SUBSTITUTE(TRIM(발령대장_입력!$D54),"-",""),".","")," ",""))=6,TEXT(DATE(IF(VALUE(LEFT(SUBSTITUTE(SUBSTITUTE(SUBSTITUTE(TRIM(발령대장_입력!$D54),"-",""),".","")," ",""),2))&lt;=MOD(YEAR(TODAY()),100),2000+VALUE(LEFT(SUBSTITUTE(SUBSTITUTE(SUBSTITUTE(TRIM(발령대장_입력!$D54),"-",""),".","")," ",""),2)),1900+VALUE(LEFT(SUBSTITUTE(SUBSTITUTE(SUBSTITUTE(TRIM(발령대장_입력!$D54),"-",""),".","")," ",""),2))),VALUE(MID(SUBSTITUTE(SUBSTITUTE(SUBSTITUTE(TRIM(발령대장_입력!$D54),"-",""),".","")," ",""),3,2)),VALUE(RIGHT(SUBSTITUTE(SUBSTITUTE(SUBSTITUTE(TRIM(발령대장_입력!$D54),"-",""),".","")," ",""),2))),"yyyy. m. d."),IFERROR(TEXT(DATEVALUE(발령대장_입력!$D54),"yyyy. m. d."),발령대장_입력!$D54)))))&amp;")"))</f>
        <v/>
      </c>
      <c r="E57" s="8" t="str">
        <f>IF($A57="","",발령대장_입력!$A54&amp;"에 임함"&amp;IF(발령대장_입력!$B54="","",CHAR(10)&amp;"("&amp;발령대장_입력!$B54&amp;")")&amp;IF(발령대장_입력!$G54="","",CHAR(10)&amp;"("&amp;SUBSTITUTE(SUBSTITUTE(발령대장_입력!$G54,"호봉","")," ","")&amp;")호봉을 급함")&amp;CHAR(10)&amp;"임용기간: "&amp;YEAR(발령대장_입력!$E54)&amp;"."&amp;MONTH(발령대장_입력!$E54)&amp;"."&amp;DAY(발령대장_입력!$E54)&amp;"."&amp;" ~ "&amp;YEAR(발령대장_입력!$F54)&amp;"."&amp;MONTH(발령대장_입력!$F54)&amp;"."&amp;DAY(발령대장_입력!$F54)&amp;".")</f>
        <v/>
      </c>
      <c r="F57" s="8" t="str">
        <f>IF($A57="","",IF(기본설정·안내!$B$5="","",기본설정·안내!$B$5))</f>
        <v/>
      </c>
      <c r="G57" s="48" t="str">
        <f>IF($A57="","",IF(기본설정·안내!$B$6="","",기본설정·안내!$B$6))</f>
        <v/>
      </c>
      <c r="H57" s="8" t="str">
        <f>IF($A57="","",IF(기본설정·안내!$B$7="","",기본설정·안내!$B$7))</f>
        <v/>
      </c>
      <c r="I57" s="8" t="str">
        <f>IF($A57="","",IF(기본설정·안내!$B$8="","",기본설정·안내!$B$8))</f>
        <v/>
      </c>
      <c r="J57" s="8" t="str">
        <f>IF($A57="","",IF(기본설정·안내!$B$9="","",기본설정·안내!$B$9))</f>
        <v/>
      </c>
    </row>
    <row r="58" spans="1:10" ht="45.95" customHeight="1">
      <c r="A58" s="40" t="str">
        <f>IF(발령대장_입력!$C55="","",발령대장_입력!$E55)</f>
        <v/>
      </c>
      <c r="B58" s="8" t="str">
        <f>IF($A58="","",IF(기본설정·안내!$B$4="","",기본설정·안내!$B$4))</f>
        <v/>
      </c>
      <c r="C58" s="8" t="str">
        <f>IF($A58="","",IF(발령대장_입력!$B55="",발령대장_입력!$A55,발령대장_입력!$A55&amp;CHAR(10)&amp;"("&amp;발령대장_입력!$B55&amp;")"))</f>
        <v/>
      </c>
      <c r="D58" s="8" t="str">
        <f ca="1">IF($A58="","",발령대장_입력!$C55&amp;IF(발령대장_입력!$D55="","",CHAR(10)&amp;"("&amp;IF(AND(ISNUMBER(발령대장_입력!$D55),LEN(TEXT(발령대장_입력!$D55,"0"))&lt;6),TEXT(발령대장_입력!$D55,"yyyy. m. d."),IF(LEN(SUBSTITUTE(SUBSTITUTE(SUBSTITUTE(TRIM(발령대장_입력!$D55),"-",""),".","")," ",""))=13,TEXT(DATE(IF(OR(MID(SUBSTITUTE(SUBSTITUTE(SUBSTITUTE(TRIM(발령대장_입력!$D55),"-",""),".","")," ",""),7,1)="1",MID(SUBSTITUTE(SUBSTITUTE(SUBSTITUTE(TRIM(발령대장_입력!$D55),"-",""),".","")," ",""),7,1)="2",MID(SUBSTITUTE(SUBSTITUTE(SUBSTITUTE(TRIM(발령대장_입력!$D55),"-",""),".","")," ",""),7,1)="5",MID(SUBSTITUTE(SUBSTITUTE(SUBSTITUTE(TRIM(발령대장_입력!$D55),"-",""),".","")," ",""),7,1)="6"),1900+VALUE(LEFT(SUBSTITUTE(SUBSTITUTE(SUBSTITUTE(TRIM(발령대장_입력!$D55),"-",""),".","")," ",""),2)),IF(OR(MID(SUBSTITUTE(SUBSTITUTE(SUBSTITUTE(TRIM(발령대장_입력!$D55),"-",""),".","")," ",""),7,1)="3",MID(SUBSTITUTE(SUBSTITUTE(SUBSTITUTE(TRIM(발령대장_입력!$D55),"-",""),".","")," ",""),7,1)="4",MID(SUBSTITUTE(SUBSTITUTE(SUBSTITUTE(TRIM(발령대장_입력!$D55),"-",""),".","")," ",""),7,1)="7",MID(SUBSTITUTE(SUBSTITUTE(SUBSTITUTE(TRIM(발령대장_입력!$D55),"-",""),".","")," ",""),7,1)="8"),2000+VALUE(LEFT(SUBSTITUTE(SUBSTITUTE(SUBSTITUTE(TRIM(발령대장_입력!$D55),"-",""),".","")," ",""),2)),1800+VALUE(LEFT(SUBSTITUTE(SUBSTITUTE(SUBSTITUTE(TRIM(발령대장_입력!$D55),"-",""),".","")," ",""),2)))),VALUE(MID(SUBSTITUTE(SUBSTITUTE(SUBSTITUTE(TRIM(발령대장_입력!$D55),"-",""),".","")," ",""),3,2)),VALUE(MID(SUBSTITUTE(SUBSTITUTE(SUBSTITUTE(TRIM(발령대장_입력!$D55),"-",""),".","")," ",""),5,2))),"yyyy. m. d."),IF(LEN(SUBSTITUTE(SUBSTITUTE(SUBSTITUTE(TRIM(발령대장_입력!$D55),"-",""),".","")," ",""))=8,TEXT(DATE(VALUE(LEFT(SUBSTITUTE(SUBSTITUTE(SUBSTITUTE(TRIM(발령대장_입력!$D55),"-",""),".","")," ",""),4)),VALUE(MID(SUBSTITUTE(SUBSTITUTE(SUBSTITUTE(TRIM(발령대장_입력!$D55),"-",""),".","")," ",""),5,2)),VALUE(RIGHT(SUBSTITUTE(SUBSTITUTE(SUBSTITUTE(TRIM(발령대장_입력!$D55),"-",""),".","")," ",""),2))),"yyyy. m. d."),IF(LEN(SUBSTITUTE(SUBSTITUTE(SUBSTITUTE(TRIM(발령대장_입력!$D55),"-",""),".","")," ",""))=6,TEXT(DATE(IF(VALUE(LEFT(SUBSTITUTE(SUBSTITUTE(SUBSTITUTE(TRIM(발령대장_입력!$D55),"-",""),".","")," ",""),2))&lt;=MOD(YEAR(TODAY()),100),2000+VALUE(LEFT(SUBSTITUTE(SUBSTITUTE(SUBSTITUTE(TRIM(발령대장_입력!$D55),"-",""),".","")," ",""),2)),1900+VALUE(LEFT(SUBSTITUTE(SUBSTITUTE(SUBSTITUTE(TRIM(발령대장_입력!$D55),"-",""),".","")," ",""),2))),VALUE(MID(SUBSTITUTE(SUBSTITUTE(SUBSTITUTE(TRIM(발령대장_입력!$D55),"-",""),".","")," ",""),3,2)),VALUE(RIGHT(SUBSTITUTE(SUBSTITUTE(SUBSTITUTE(TRIM(발령대장_입력!$D55),"-",""),".","")," ",""),2))),"yyyy. m. d."),IFERROR(TEXT(DATEVALUE(발령대장_입력!$D55),"yyyy. m. d."),발령대장_입력!$D55)))))&amp;")"))</f>
        <v/>
      </c>
      <c r="E58" s="8" t="str">
        <f>IF($A58="","",발령대장_입력!$A55&amp;"에 임함"&amp;IF(발령대장_입력!$B55="","",CHAR(10)&amp;"("&amp;발령대장_입력!$B55&amp;")")&amp;IF(발령대장_입력!$G55="","",CHAR(10)&amp;"("&amp;SUBSTITUTE(SUBSTITUTE(발령대장_입력!$G55,"호봉","")," ","")&amp;")호봉을 급함")&amp;CHAR(10)&amp;"임용기간: "&amp;YEAR(발령대장_입력!$E55)&amp;"."&amp;MONTH(발령대장_입력!$E55)&amp;"."&amp;DAY(발령대장_입력!$E55)&amp;"."&amp;" ~ "&amp;YEAR(발령대장_입력!$F55)&amp;"."&amp;MONTH(발령대장_입력!$F55)&amp;"."&amp;DAY(발령대장_입력!$F55)&amp;".")</f>
        <v/>
      </c>
      <c r="F58" s="8" t="str">
        <f>IF($A58="","",IF(기본설정·안내!$B$5="","",기본설정·안내!$B$5))</f>
        <v/>
      </c>
      <c r="G58" s="48" t="str">
        <f>IF($A58="","",IF(기본설정·안내!$B$6="","",기본설정·안내!$B$6))</f>
        <v/>
      </c>
      <c r="H58" s="8" t="str">
        <f>IF($A58="","",IF(기본설정·안내!$B$7="","",기본설정·안내!$B$7))</f>
        <v/>
      </c>
      <c r="I58" s="8" t="str">
        <f>IF($A58="","",IF(기본설정·안내!$B$8="","",기본설정·안내!$B$8))</f>
        <v/>
      </c>
      <c r="J58" s="8" t="str">
        <f>IF($A58="","",IF(기본설정·안내!$B$9="","",기본설정·안내!$B$9))</f>
        <v/>
      </c>
    </row>
    <row r="59" spans="1:10" ht="45.95" customHeight="1">
      <c r="A59" s="40" t="str">
        <f>IF(발령대장_입력!$C56="","",발령대장_입력!$E56)</f>
        <v/>
      </c>
      <c r="B59" s="8" t="str">
        <f>IF($A59="","",IF(기본설정·안내!$B$4="","",기본설정·안내!$B$4))</f>
        <v/>
      </c>
      <c r="C59" s="8" t="str">
        <f>IF($A59="","",IF(발령대장_입력!$B56="",발령대장_입력!$A56,발령대장_입력!$A56&amp;CHAR(10)&amp;"("&amp;발령대장_입력!$B56&amp;")"))</f>
        <v/>
      </c>
      <c r="D59" s="8" t="str">
        <f ca="1">IF($A59="","",발령대장_입력!$C56&amp;IF(발령대장_입력!$D56="","",CHAR(10)&amp;"("&amp;IF(AND(ISNUMBER(발령대장_입력!$D56),LEN(TEXT(발령대장_입력!$D56,"0"))&lt;6),TEXT(발령대장_입력!$D56,"yyyy. m. d."),IF(LEN(SUBSTITUTE(SUBSTITUTE(SUBSTITUTE(TRIM(발령대장_입력!$D56),"-",""),".","")," ",""))=13,TEXT(DATE(IF(OR(MID(SUBSTITUTE(SUBSTITUTE(SUBSTITUTE(TRIM(발령대장_입력!$D56),"-",""),".","")," ",""),7,1)="1",MID(SUBSTITUTE(SUBSTITUTE(SUBSTITUTE(TRIM(발령대장_입력!$D56),"-",""),".","")," ",""),7,1)="2",MID(SUBSTITUTE(SUBSTITUTE(SUBSTITUTE(TRIM(발령대장_입력!$D56),"-",""),".","")," ",""),7,1)="5",MID(SUBSTITUTE(SUBSTITUTE(SUBSTITUTE(TRIM(발령대장_입력!$D56),"-",""),".","")," ",""),7,1)="6"),1900+VALUE(LEFT(SUBSTITUTE(SUBSTITUTE(SUBSTITUTE(TRIM(발령대장_입력!$D56),"-",""),".","")," ",""),2)),IF(OR(MID(SUBSTITUTE(SUBSTITUTE(SUBSTITUTE(TRIM(발령대장_입력!$D56),"-",""),".","")," ",""),7,1)="3",MID(SUBSTITUTE(SUBSTITUTE(SUBSTITUTE(TRIM(발령대장_입력!$D56),"-",""),".","")," ",""),7,1)="4",MID(SUBSTITUTE(SUBSTITUTE(SUBSTITUTE(TRIM(발령대장_입력!$D56),"-",""),".","")," ",""),7,1)="7",MID(SUBSTITUTE(SUBSTITUTE(SUBSTITUTE(TRIM(발령대장_입력!$D56),"-",""),".","")," ",""),7,1)="8"),2000+VALUE(LEFT(SUBSTITUTE(SUBSTITUTE(SUBSTITUTE(TRIM(발령대장_입력!$D56),"-",""),".","")," ",""),2)),1800+VALUE(LEFT(SUBSTITUTE(SUBSTITUTE(SUBSTITUTE(TRIM(발령대장_입력!$D56),"-",""),".","")," ",""),2)))),VALUE(MID(SUBSTITUTE(SUBSTITUTE(SUBSTITUTE(TRIM(발령대장_입력!$D56),"-",""),".","")," ",""),3,2)),VALUE(MID(SUBSTITUTE(SUBSTITUTE(SUBSTITUTE(TRIM(발령대장_입력!$D56),"-",""),".","")," ",""),5,2))),"yyyy. m. d."),IF(LEN(SUBSTITUTE(SUBSTITUTE(SUBSTITUTE(TRIM(발령대장_입력!$D56),"-",""),".","")," ",""))=8,TEXT(DATE(VALUE(LEFT(SUBSTITUTE(SUBSTITUTE(SUBSTITUTE(TRIM(발령대장_입력!$D56),"-",""),".","")," ",""),4)),VALUE(MID(SUBSTITUTE(SUBSTITUTE(SUBSTITUTE(TRIM(발령대장_입력!$D56),"-",""),".","")," ",""),5,2)),VALUE(RIGHT(SUBSTITUTE(SUBSTITUTE(SUBSTITUTE(TRIM(발령대장_입력!$D56),"-",""),".","")," ",""),2))),"yyyy. m. d."),IF(LEN(SUBSTITUTE(SUBSTITUTE(SUBSTITUTE(TRIM(발령대장_입력!$D56),"-",""),".","")," ",""))=6,TEXT(DATE(IF(VALUE(LEFT(SUBSTITUTE(SUBSTITUTE(SUBSTITUTE(TRIM(발령대장_입력!$D56),"-",""),".","")," ",""),2))&lt;=MOD(YEAR(TODAY()),100),2000+VALUE(LEFT(SUBSTITUTE(SUBSTITUTE(SUBSTITUTE(TRIM(발령대장_입력!$D56),"-",""),".","")," ",""),2)),1900+VALUE(LEFT(SUBSTITUTE(SUBSTITUTE(SUBSTITUTE(TRIM(발령대장_입력!$D56),"-",""),".","")," ",""),2))),VALUE(MID(SUBSTITUTE(SUBSTITUTE(SUBSTITUTE(TRIM(발령대장_입력!$D56),"-",""),".","")," ",""),3,2)),VALUE(RIGHT(SUBSTITUTE(SUBSTITUTE(SUBSTITUTE(TRIM(발령대장_입력!$D56),"-",""),".","")," ",""),2))),"yyyy. m. d."),IFERROR(TEXT(DATEVALUE(발령대장_입력!$D56),"yyyy. m. d."),발령대장_입력!$D56)))))&amp;")"))</f>
        <v/>
      </c>
      <c r="E59" s="8" t="str">
        <f>IF($A59="","",발령대장_입력!$A56&amp;"에 임함"&amp;IF(발령대장_입력!$B56="","",CHAR(10)&amp;"("&amp;발령대장_입력!$B56&amp;")")&amp;IF(발령대장_입력!$G56="","",CHAR(10)&amp;"("&amp;SUBSTITUTE(SUBSTITUTE(발령대장_입력!$G56,"호봉","")," ","")&amp;")호봉을 급함")&amp;CHAR(10)&amp;"임용기간: "&amp;YEAR(발령대장_입력!$E56)&amp;"."&amp;MONTH(발령대장_입력!$E56)&amp;"."&amp;DAY(발령대장_입력!$E56)&amp;"."&amp;" ~ "&amp;YEAR(발령대장_입력!$F56)&amp;"."&amp;MONTH(발령대장_입력!$F56)&amp;"."&amp;DAY(발령대장_입력!$F56)&amp;".")</f>
        <v/>
      </c>
      <c r="F59" s="8" t="str">
        <f>IF($A59="","",IF(기본설정·안내!$B$5="","",기본설정·안내!$B$5))</f>
        <v/>
      </c>
      <c r="G59" s="48" t="str">
        <f>IF($A59="","",IF(기본설정·안내!$B$6="","",기본설정·안내!$B$6))</f>
        <v/>
      </c>
      <c r="H59" s="8" t="str">
        <f>IF($A59="","",IF(기본설정·안내!$B$7="","",기본설정·안내!$B$7))</f>
        <v/>
      </c>
      <c r="I59" s="8" t="str">
        <f>IF($A59="","",IF(기본설정·안내!$B$8="","",기본설정·안내!$B$8))</f>
        <v/>
      </c>
      <c r="J59" s="8" t="str">
        <f>IF($A59="","",IF(기본설정·안내!$B$9="","",기본설정·안내!$B$9))</f>
        <v/>
      </c>
    </row>
    <row r="60" spans="1:10" ht="45.95" customHeight="1">
      <c r="A60" s="40" t="str">
        <f>IF(발령대장_입력!$C57="","",발령대장_입력!$E57)</f>
        <v/>
      </c>
      <c r="B60" s="8" t="str">
        <f>IF($A60="","",IF(기본설정·안내!$B$4="","",기본설정·안내!$B$4))</f>
        <v/>
      </c>
      <c r="C60" s="8" t="str">
        <f>IF($A60="","",IF(발령대장_입력!$B57="",발령대장_입력!$A57,발령대장_입력!$A57&amp;CHAR(10)&amp;"("&amp;발령대장_입력!$B57&amp;")"))</f>
        <v/>
      </c>
      <c r="D60" s="8" t="str">
        <f ca="1">IF($A60="","",발령대장_입력!$C57&amp;IF(발령대장_입력!$D57="","",CHAR(10)&amp;"("&amp;IF(AND(ISNUMBER(발령대장_입력!$D57),LEN(TEXT(발령대장_입력!$D57,"0"))&lt;6),TEXT(발령대장_입력!$D57,"yyyy. m. d."),IF(LEN(SUBSTITUTE(SUBSTITUTE(SUBSTITUTE(TRIM(발령대장_입력!$D57),"-",""),".","")," ",""))=13,TEXT(DATE(IF(OR(MID(SUBSTITUTE(SUBSTITUTE(SUBSTITUTE(TRIM(발령대장_입력!$D57),"-",""),".","")," ",""),7,1)="1",MID(SUBSTITUTE(SUBSTITUTE(SUBSTITUTE(TRIM(발령대장_입력!$D57),"-",""),".","")," ",""),7,1)="2",MID(SUBSTITUTE(SUBSTITUTE(SUBSTITUTE(TRIM(발령대장_입력!$D57),"-",""),".","")," ",""),7,1)="5",MID(SUBSTITUTE(SUBSTITUTE(SUBSTITUTE(TRIM(발령대장_입력!$D57),"-",""),".","")," ",""),7,1)="6"),1900+VALUE(LEFT(SUBSTITUTE(SUBSTITUTE(SUBSTITUTE(TRIM(발령대장_입력!$D57),"-",""),".","")," ",""),2)),IF(OR(MID(SUBSTITUTE(SUBSTITUTE(SUBSTITUTE(TRIM(발령대장_입력!$D57),"-",""),".","")," ",""),7,1)="3",MID(SUBSTITUTE(SUBSTITUTE(SUBSTITUTE(TRIM(발령대장_입력!$D57),"-",""),".","")," ",""),7,1)="4",MID(SUBSTITUTE(SUBSTITUTE(SUBSTITUTE(TRIM(발령대장_입력!$D57),"-",""),".","")," ",""),7,1)="7",MID(SUBSTITUTE(SUBSTITUTE(SUBSTITUTE(TRIM(발령대장_입력!$D57),"-",""),".","")," ",""),7,1)="8"),2000+VALUE(LEFT(SUBSTITUTE(SUBSTITUTE(SUBSTITUTE(TRIM(발령대장_입력!$D57),"-",""),".","")," ",""),2)),1800+VALUE(LEFT(SUBSTITUTE(SUBSTITUTE(SUBSTITUTE(TRIM(발령대장_입력!$D57),"-",""),".","")," ",""),2)))),VALUE(MID(SUBSTITUTE(SUBSTITUTE(SUBSTITUTE(TRIM(발령대장_입력!$D57),"-",""),".","")," ",""),3,2)),VALUE(MID(SUBSTITUTE(SUBSTITUTE(SUBSTITUTE(TRIM(발령대장_입력!$D57),"-",""),".","")," ",""),5,2))),"yyyy. m. d."),IF(LEN(SUBSTITUTE(SUBSTITUTE(SUBSTITUTE(TRIM(발령대장_입력!$D57),"-",""),".","")," ",""))=8,TEXT(DATE(VALUE(LEFT(SUBSTITUTE(SUBSTITUTE(SUBSTITUTE(TRIM(발령대장_입력!$D57),"-",""),".","")," ",""),4)),VALUE(MID(SUBSTITUTE(SUBSTITUTE(SUBSTITUTE(TRIM(발령대장_입력!$D57),"-",""),".","")," ",""),5,2)),VALUE(RIGHT(SUBSTITUTE(SUBSTITUTE(SUBSTITUTE(TRIM(발령대장_입력!$D57),"-",""),".","")," ",""),2))),"yyyy. m. d."),IF(LEN(SUBSTITUTE(SUBSTITUTE(SUBSTITUTE(TRIM(발령대장_입력!$D57),"-",""),".","")," ",""))=6,TEXT(DATE(IF(VALUE(LEFT(SUBSTITUTE(SUBSTITUTE(SUBSTITUTE(TRIM(발령대장_입력!$D57),"-",""),".","")," ",""),2))&lt;=MOD(YEAR(TODAY()),100),2000+VALUE(LEFT(SUBSTITUTE(SUBSTITUTE(SUBSTITUTE(TRIM(발령대장_입력!$D57),"-",""),".","")," ",""),2)),1900+VALUE(LEFT(SUBSTITUTE(SUBSTITUTE(SUBSTITUTE(TRIM(발령대장_입력!$D57),"-",""),".","")," ",""),2))),VALUE(MID(SUBSTITUTE(SUBSTITUTE(SUBSTITUTE(TRIM(발령대장_입력!$D57),"-",""),".","")," ",""),3,2)),VALUE(RIGHT(SUBSTITUTE(SUBSTITUTE(SUBSTITUTE(TRIM(발령대장_입력!$D57),"-",""),".","")," ",""),2))),"yyyy. m. d."),IFERROR(TEXT(DATEVALUE(발령대장_입력!$D57),"yyyy. m. d."),발령대장_입력!$D57)))))&amp;")"))</f>
        <v/>
      </c>
      <c r="E60" s="8" t="str">
        <f>IF($A60="","",발령대장_입력!$A57&amp;"에 임함"&amp;IF(발령대장_입력!$B57="","",CHAR(10)&amp;"("&amp;발령대장_입력!$B57&amp;")")&amp;IF(발령대장_입력!$G57="","",CHAR(10)&amp;"("&amp;SUBSTITUTE(SUBSTITUTE(발령대장_입력!$G57,"호봉","")," ","")&amp;")호봉을 급함")&amp;CHAR(10)&amp;"임용기간: "&amp;YEAR(발령대장_입력!$E57)&amp;"."&amp;MONTH(발령대장_입력!$E57)&amp;"."&amp;DAY(발령대장_입력!$E57)&amp;"."&amp;" ~ "&amp;YEAR(발령대장_입력!$F57)&amp;"."&amp;MONTH(발령대장_입력!$F57)&amp;"."&amp;DAY(발령대장_입력!$F57)&amp;".")</f>
        <v/>
      </c>
      <c r="F60" s="8" t="str">
        <f>IF($A60="","",IF(기본설정·안내!$B$5="","",기본설정·안내!$B$5))</f>
        <v/>
      </c>
      <c r="G60" s="48" t="str">
        <f>IF($A60="","",IF(기본설정·안내!$B$6="","",기본설정·안내!$B$6))</f>
        <v/>
      </c>
      <c r="H60" s="8" t="str">
        <f>IF($A60="","",IF(기본설정·안내!$B$7="","",기본설정·안내!$B$7))</f>
        <v/>
      </c>
      <c r="I60" s="8" t="str">
        <f>IF($A60="","",IF(기본설정·안내!$B$8="","",기본설정·안내!$B$8))</f>
        <v/>
      </c>
      <c r="J60" s="8" t="str">
        <f>IF($A60="","",IF(기본설정·안내!$B$9="","",기본설정·안내!$B$9))</f>
        <v/>
      </c>
    </row>
    <row r="61" spans="1:10" ht="45.95" customHeight="1">
      <c r="A61" s="40" t="str">
        <f>IF(발령대장_입력!$C58="","",발령대장_입력!$E58)</f>
        <v/>
      </c>
      <c r="B61" s="8" t="str">
        <f>IF($A61="","",IF(기본설정·안내!$B$4="","",기본설정·안내!$B$4))</f>
        <v/>
      </c>
      <c r="C61" s="8" t="str">
        <f>IF($A61="","",IF(발령대장_입력!$B58="",발령대장_입력!$A58,발령대장_입력!$A58&amp;CHAR(10)&amp;"("&amp;발령대장_입력!$B58&amp;")"))</f>
        <v/>
      </c>
      <c r="D61" s="8" t="str">
        <f ca="1">IF($A61="","",발령대장_입력!$C58&amp;IF(발령대장_입력!$D58="","",CHAR(10)&amp;"("&amp;IF(AND(ISNUMBER(발령대장_입력!$D58),LEN(TEXT(발령대장_입력!$D58,"0"))&lt;6),TEXT(발령대장_입력!$D58,"yyyy. m. d."),IF(LEN(SUBSTITUTE(SUBSTITUTE(SUBSTITUTE(TRIM(발령대장_입력!$D58),"-",""),".","")," ",""))=13,TEXT(DATE(IF(OR(MID(SUBSTITUTE(SUBSTITUTE(SUBSTITUTE(TRIM(발령대장_입력!$D58),"-",""),".","")," ",""),7,1)="1",MID(SUBSTITUTE(SUBSTITUTE(SUBSTITUTE(TRIM(발령대장_입력!$D58),"-",""),".","")," ",""),7,1)="2",MID(SUBSTITUTE(SUBSTITUTE(SUBSTITUTE(TRIM(발령대장_입력!$D58),"-",""),".","")," ",""),7,1)="5",MID(SUBSTITUTE(SUBSTITUTE(SUBSTITUTE(TRIM(발령대장_입력!$D58),"-",""),".","")," ",""),7,1)="6"),1900+VALUE(LEFT(SUBSTITUTE(SUBSTITUTE(SUBSTITUTE(TRIM(발령대장_입력!$D58),"-",""),".","")," ",""),2)),IF(OR(MID(SUBSTITUTE(SUBSTITUTE(SUBSTITUTE(TRIM(발령대장_입력!$D58),"-",""),".","")," ",""),7,1)="3",MID(SUBSTITUTE(SUBSTITUTE(SUBSTITUTE(TRIM(발령대장_입력!$D58),"-",""),".","")," ",""),7,1)="4",MID(SUBSTITUTE(SUBSTITUTE(SUBSTITUTE(TRIM(발령대장_입력!$D58),"-",""),".","")," ",""),7,1)="7",MID(SUBSTITUTE(SUBSTITUTE(SUBSTITUTE(TRIM(발령대장_입력!$D58),"-",""),".","")," ",""),7,1)="8"),2000+VALUE(LEFT(SUBSTITUTE(SUBSTITUTE(SUBSTITUTE(TRIM(발령대장_입력!$D58),"-",""),".","")," ",""),2)),1800+VALUE(LEFT(SUBSTITUTE(SUBSTITUTE(SUBSTITUTE(TRIM(발령대장_입력!$D58),"-",""),".","")," ",""),2)))),VALUE(MID(SUBSTITUTE(SUBSTITUTE(SUBSTITUTE(TRIM(발령대장_입력!$D58),"-",""),".","")," ",""),3,2)),VALUE(MID(SUBSTITUTE(SUBSTITUTE(SUBSTITUTE(TRIM(발령대장_입력!$D58),"-",""),".","")," ",""),5,2))),"yyyy. m. d."),IF(LEN(SUBSTITUTE(SUBSTITUTE(SUBSTITUTE(TRIM(발령대장_입력!$D58),"-",""),".","")," ",""))=8,TEXT(DATE(VALUE(LEFT(SUBSTITUTE(SUBSTITUTE(SUBSTITUTE(TRIM(발령대장_입력!$D58),"-",""),".","")," ",""),4)),VALUE(MID(SUBSTITUTE(SUBSTITUTE(SUBSTITUTE(TRIM(발령대장_입력!$D58),"-",""),".","")," ",""),5,2)),VALUE(RIGHT(SUBSTITUTE(SUBSTITUTE(SUBSTITUTE(TRIM(발령대장_입력!$D58),"-",""),".","")," ",""),2))),"yyyy. m. d."),IF(LEN(SUBSTITUTE(SUBSTITUTE(SUBSTITUTE(TRIM(발령대장_입력!$D58),"-",""),".","")," ",""))=6,TEXT(DATE(IF(VALUE(LEFT(SUBSTITUTE(SUBSTITUTE(SUBSTITUTE(TRIM(발령대장_입력!$D58),"-",""),".","")," ",""),2))&lt;=MOD(YEAR(TODAY()),100),2000+VALUE(LEFT(SUBSTITUTE(SUBSTITUTE(SUBSTITUTE(TRIM(발령대장_입력!$D58),"-",""),".","")," ",""),2)),1900+VALUE(LEFT(SUBSTITUTE(SUBSTITUTE(SUBSTITUTE(TRIM(발령대장_입력!$D58),"-",""),".","")," ",""),2))),VALUE(MID(SUBSTITUTE(SUBSTITUTE(SUBSTITUTE(TRIM(발령대장_입력!$D58),"-",""),".","")," ",""),3,2)),VALUE(RIGHT(SUBSTITUTE(SUBSTITUTE(SUBSTITUTE(TRIM(발령대장_입력!$D58),"-",""),".","")," ",""),2))),"yyyy. m. d."),IFERROR(TEXT(DATEVALUE(발령대장_입력!$D58),"yyyy. m. d."),발령대장_입력!$D58)))))&amp;")"))</f>
        <v/>
      </c>
      <c r="E61" s="8" t="str">
        <f>IF($A61="","",발령대장_입력!$A58&amp;"에 임함"&amp;IF(발령대장_입력!$B58="","",CHAR(10)&amp;"("&amp;발령대장_입력!$B58&amp;")")&amp;IF(발령대장_입력!$G58="","",CHAR(10)&amp;"("&amp;SUBSTITUTE(SUBSTITUTE(발령대장_입력!$G58,"호봉","")," ","")&amp;")호봉을 급함")&amp;CHAR(10)&amp;"임용기간: "&amp;YEAR(발령대장_입력!$E58)&amp;"."&amp;MONTH(발령대장_입력!$E58)&amp;"."&amp;DAY(발령대장_입력!$E58)&amp;"."&amp;" ~ "&amp;YEAR(발령대장_입력!$F58)&amp;"."&amp;MONTH(발령대장_입력!$F58)&amp;"."&amp;DAY(발령대장_입력!$F58)&amp;".")</f>
        <v/>
      </c>
      <c r="F61" s="8" t="str">
        <f>IF($A61="","",IF(기본설정·안내!$B$5="","",기본설정·안내!$B$5))</f>
        <v/>
      </c>
      <c r="G61" s="48" t="str">
        <f>IF($A61="","",IF(기본설정·안내!$B$6="","",기본설정·안내!$B$6))</f>
        <v/>
      </c>
      <c r="H61" s="8" t="str">
        <f>IF($A61="","",IF(기본설정·안내!$B$7="","",기본설정·안내!$B$7))</f>
        <v/>
      </c>
      <c r="I61" s="8" t="str">
        <f>IF($A61="","",IF(기본설정·안내!$B$8="","",기본설정·안내!$B$8))</f>
        <v/>
      </c>
      <c r="J61" s="8" t="str">
        <f>IF($A61="","",IF(기본설정·안내!$B$9="","",기본설정·안내!$B$9))</f>
        <v/>
      </c>
    </row>
    <row r="62" spans="1:10" ht="45.95" customHeight="1">
      <c r="A62" s="40" t="str">
        <f>IF(발령대장_입력!$C59="","",발령대장_입력!$E59)</f>
        <v/>
      </c>
      <c r="B62" s="8" t="str">
        <f>IF($A62="","",IF(기본설정·안내!$B$4="","",기본설정·안내!$B$4))</f>
        <v/>
      </c>
      <c r="C62" s="8" t="str">
        <f>IF($A62="","",IF(발령대장_입력!$B59="",발령대장_입력!$A59,발령대장_입력!$A59&amp;CHAR(10)&amp;"("&amp;발령대장_입력!$B59&amp;")"))</f>
        <v/>
      </c>
      <c r="D62" s="8" t="str">
        <f ca="1">IF($A62="","",발령대장_입력!$C59&amp;IF(발령대장_입력!$D59="","",CHAR(10)&amp;"("&amp;IF(AND(ISNUMBER(발령대장_입력!$D59),LEN(TEXT(발령대장_입력!$D59,"0"))&lt;6),TEXT(발령대장_입력!$D59,"yyyy. m. d."),IF(LEN(SUBSTITUTE(SUBSTITUTE(SUBSTITUTE(TRIM(발령대장_입력!$D59),"-",""),".","")," ",""))=13,TEXT(DATE(IF(OR(MID(SUBSTITUTE(SUBSTITUTE(SUBSTITUTE(TRIM(발령대장_입력!$D59),"-",""),".","")," ",""),7,1)="1",MID(SUBSTITUTE(SUBSTITUTE(SUBSTITUTE(TRIM(발령대장_입력!$D59),"-",""),".","")," ",""),7,1)="2",MID(SUBSTITUTE(SUBSTITUTE(SUBSTITUTE(TRIM(발령대장_입력!$D59),"-",""),".","")," ",""),7,1)="5",MID(SUBSTITUTE(SUBSTITUTE(SUBSTITUTE(TRIM(발령대장_입력!$D59),"-",""),".","")," ",""),7,1)="6"),1900+VALUE(LEFT(SUBSTITUTE(SUBSTITUTE(SUBSTITUTE(TRIM(발령대장_입력!$D59),"-",""),".","")," ",""),2)),IF(OR(MID(SUBSTITUTE(SUBSTITUTE(SUBSTITUTE(TRIM(발령대장_입력!$D59),"-",""),".","")," ",""),7,1)="3",MID(SUBSTITUTE(SUBSTITUTE(SUBSTITUTE(TRIM(발령대장_입력!$D59),"-",""),".","")," ",""),7,1)="4",MID(SUBSTITUTE(SUBSTITUTE(SUBSTITUTE(TRIM(발령대장_입력!$D59),"-",""),".","")," ",""),7,1)="7",MID(SUBSTITUTE(SUBSTITUTE(SUBSTITUTE(TRIM(발령대장_입력!$D59),"-",""),".","")," ",""),7,1)="8"),2000+VALUE(LEFT(SUBSTITUTE(SUBSTITUTE(SUBSTITUTE(TRIM(발령대장_입력!$D59),"-",""),".","")," ",""),2)),1800+VALUE(LEFT(SUBSTITUTE(SUBSTITUTE(SUBSTITUTE(TRIM(발령대장_입력!$D59),"-",""),".","")," ",""),2)))),VALUE(MID(SUBSTITUTE(SUBSTITUTE(SUBSTITUTE(TRIM(발령대장_입력!$D59),"-",""),".","")," ",""),3,2)),VALUE(MID(SUBSTITUTE(SUBSTITUTE(SUBSTITUTE(TRIM(발령대장_입력!$D59),"-",""),".","")," ",""),5,2))),"yyyy. m. d."),IF(LEN(SUBSTITUTE(SUBSTITUTE(SUBSTITUTE(TRIM(발령대장_입력!$D59),"-",""),".","")," ",""))=8,TEXT(DATE(VALUE(LEFT(SUBSTITUTE(SUBSTITUTE(SUBSTITUTE(TRIM(발령대장_입력!$D59),"-",""),".","")," ",""),4)),VALUE(MID(SUBSTITUTE(SUBSTITUTE(SUBSTITUTE(TRIM(발령대장_입력!$D59),"-",""),".","")," ",""),5,2)),VALUE(RIGHT(SUBSTITUTE(SUBSTITUTE(SUBSTITUTE(TRIM(발령대장_입력!$D59),"-",""),".","")," ",""),2))),"yyyy. m. d."),IF(LEN(SUBSTITUTE(SUBSTITUTE(SUBSTITUTE(TRIM(발령대장_입력!$D59),"-",""),".","")," ",""))=6,TEXT(DATE(IF(VALUE(LEFT(SUBSTITUTE(SUBSTITUTE(SUBSTITUTE(TRIM(발령대장_입력!$D59),"-",""),".","")," ",""),2))&lt;=MOD(YEAR(TODAY()),100),2000+VALUE(LEFT(SUBSTITUTE(SUBSTITUTE(SUBSTITUTE(TRIM(발령대장_입력!$D59),"-",""),".","")," ",""),2)),1900+VALUE(LEFT(SUBSTITUTE(SUBSTITUTE(SUBSTITUTE(TRIM(발령대장_입력!$D59),"-",""),".","")," ",""),2))),VALUE(MID(SUBSTITUTE(SUBSTITUTE(SUBSTITUTE(TRIM(발령대장_입력!$D59),"-",""),".","")," ",""),3,2)),VALUE(RIGHT(SUBSTITUTE(SUBSTITUTE(SUBSTITUTE(TRIM(발령대장_입력!$D59),"-",""),".","")," ",""),2))),"yyyy. m. d."),IFERROR(TEXT(DATEVALUE(발령대장_입력!$D59),"yyyy. m. d."),발령대장_입력!$D59)))))&amp;")"))</f>
        <v/>
      </c>
      <c r="E62" s="8" t="str">
        <f>IF($A62="","",발령대장_입력!$A59&amp;"에 임함"&amp;IF(발령대장_입력!$B59="","",CHAR(10)&amp;"("&amp;발령대장_입력!$B59&amp;")")&amp;IF(발령대장_입력!$G59="","",CHAR(10)&amp;"("&amp;SUBSTITUTE(SUBSTITUTE(발령대장_입력!$G59,"호봉","")," ","")&amp;")호봉을 급함")&amp;CHAR(10)&amp;"임용기간: "&amp;YEAR(발령대장_입력!$E59)&amp;"."&amp;MONTH(발령대장_입력!$E59)&amp;"."&amp;DAY(발령대장_입력!$E59)&amp;"."&amp;" ~ "&amp;YEAR(발령대장_입력!$F59)&amp;"."&amp;MONTH(발령대장_입력!$F59)&amp;"."&amp;DAY(발령대장_입력!$F59)&amp;".")</f>
        <v/>
      </c>
      <c r="F62" s="8" t="str">
        <f>IF($A62="","",IF(기본설정·안내!$B$5="","",기본설정·안내!$B$5))</f>
        <v/>
      </c>
      <c r="G62" s="48" t="str">
        <f>IF($A62="","",IF(기본설정·안내!$B$6="","",기본설정·안내!$B$6))</f>
        <v/>
      </c>
      <c r="H62" s="8" t="str">
        <f>IF($A62="","",IF(기본설정·안내!$B$7="","",기본설정·안내!$B$7))</f>
        <v/>
      </c>
      <c r="I62" s="8" t="str">
        <f>IF($A62="","",IF(기본설정·안내!$B$8="","",기본설정·안내!$B$8))</f>
        <v/>
      </c>
      <c r="J62" s="8" t="str">
        <f>IF($A62="","",IF(기본설정·안내!$B$9="","",기본설정·안내!$B$9))</f>
        <v/>
      </c>
    </row>
    <row r="63" spans="1:10" ht="45.95" customHeight="1">
      <c r="A63" s="40" t="str">
        <f>IF(발령대장_입력!$C60="","",발령대장_입력!$E60)</f>
        <v/>
      </c>
      <c r="B63" s="8" t="str">
        <f>IF($A63="","",IF(기본설정·안내!$B$4="","",기본설정·안내!$B$4))</f>
        <v/>
      </c>
      <c r="C63" s="8" t="str">
        <f>IF($A63="","",IF(발령대장_입력!$B60="",발령대장_입력!$A60,발령대장_입력!$A60&amp;CHAR(10)&amp;"("&amp;발령대장_입력!$B60&amp;")"))</f>
        <v/>
      </c>
      <c r="D63" s="8" t="str">
        <f ca="1">IF($A63="","",발령대장_입력!$C60&amp;IF(발령대장_입력!$D60="","",CHAR(10)&amp;"("&amp;IF(AND(ISNUMBER(발령대장_입력!$D60),LEN(TEXT(발령대장_입력!$D60,"0"))&lt;6),TEXT(발령대장_입력!$D60,"yyyy. m. d."),IF(LEN(SUBSTITUTE(SUBSTITUTE(SUBSTITUTE(TRIM(발령대장_입력!$D60),"-",""),".","")," ",""))=13,TEXT(DATE(IF(OR(MID(SUBSTITUTE(SUBSTITUTE(SUBSTITUTE(TRIM(발령대장_입력!$D60),"-",""),".","")," ",""),7,1)="1",MID(SUBSTITUTE(SUBSTITUTE(SUBSTITUTE(TRIM(발령대장_입력!$D60),"-",""),".","")," ",""),7,1)="2",MID(SUBSTITUTE(SUBSTITUTE(SUBSTITUTE(TRIM(발령대장_입력!$D60),"-",""),".","")," ",""),7,1)="5",MID(SUBSTITUTE(SUBSTITUTE(SUBSTITUTE(TRIM(발령대장_입력!$D60),"-",""),".","")," ",""),7,1)="6"),1900+VALUE(LEFT(SUBSTITUTE(SUBSTITUTE(SUBSTITUTE(TRIM(발령대장_입력!$D60),"-",""),".","")," ",""),2)),IF(OR(MID(SUBSTITUTE(SUBSTITUTE(SUBSTITUTE(TRIM(발령대장_입력!$D60),"-",""),".","")," ",""),7,1)="3",MID(SUBSTITUTE(SUBSTITUTE(SUBSTITUTE(TRIM(발령대장_입력!$D60),"-",""),".","")," ",""),7,1)="4",MID(SUBSTITUTE(SUBSTITUTE(SUBSTITUTE(TRIM(발령대장_입력!$D60),"-",""),".","")," ",""),7,1)="7",MID(SUBSTITUTE(SUBSTITUTE(SUBSTITUTE(TRIM(발령대장_입력!$D60),"-",""),".","")," ",""),7,1)="8"),2000+VALUE(LEFT(SUBSTITUTE(SUBSTITUTE(SUBSTITUTE(TRIM(발령대장_입력!$D60),"-",""),".","")," ",""),2)),1800+VALUE(LEFT(SUBSTITUTE(SUBSTITUTE(SUBSTITUTE(TRIM(발령대장_입력!$D60),"-",""),".","")," ",""),2)))),VALUE(MID(SUBSTITUTE(SUBSTITUTE(SUBSTITUTE(TRIM(발령대장_입력!$D60),"-",""),".","")," ",""),3,2)),VALUE(MID(SUBSTITUTE(SUBSTITUTE(SUBSTITUTE(TRIM(발령대장_입력!$D60),"-",""),".","")," ",""),5,2))),"yyyy. m. d."),IF(LEN(SUBSTITUTE(SUBSTITUTE(SUBSTITUTE(TRIM(발령대장_입력!$D60),"-",""),".","")," ",""))=8,TEXT(DATE(VALUE(LEFT(SUBSTITUTE(SUBSTITUTE(SUBSTITUTE(TRIM(발령대장_입력!$D60),"-",""),".","")," ",""),4)),VALUE(MID(SUBSTITUTE(SUBSTITUTE(SUBSTITUTE(TRIM(발령대장_입력!$D60),"-",""),".","")," ",""),5,2)),VALUE(RIGHT(SUBSTITUTE(SUBSTITUTE(SUBSTITUTE(TRIM(발령대장_입력!$D60),"-",""),".","")," ",""),2))),"yyyy. m. d."),IF(LEN(SUBSTITUTE(SUBSTITUTE(SUBSTITUTE(TRIM(발령대장_입력!$D60),"-",""),".","")," ",""))=6,TEXT(DATE(IF(VALUE(LEFT(SUBSTITUTE(SUBSTITUTE(SUBSTITUTE(TRIM(발령대장_입력!$D60),"-",""),".","")," ",""),2))&lt;=MOD(YEAR(TODAY()),100),2000+VALUE(LEFT(SUBSTITUTE(SUBSTITUTE(SUBSTITUTE(TRIM(발령대장_입력!$D60),"-",""),".","")," ",""),2)),1900+VALUE(LEFT(SUBSTITUTE(SUBSTITUTE(SUBSTITUTE(TRIM(발령대장_입력!$D60),"-",""),".","")," ",""),2))),VALUE(MID(SUBSTITUTE(SUBSTITUTE(SUBSTITUTE(TRIM(발령대장_입력!$D60),"-",""),".","")," ",""),3,2)),VALUE(RIGHT(SUBSTITUTE(SUBSTITUTE(SUBSTITUTE(TRIM(발령대장_입력!$D60),"-",""),".","")," ",""),2))),"yyyy. m. d."),IFERROR(TEXT(DATEVALUE(발령대장_입력!$D60),"yyyy. m. d."),발령대장_입력!$D60)))))&amp;")"))</f>
        <v/>
      </c>
      <c r="E63" s="8" t="str">
        <f>IF($A63="","",발령대장_입력!$A60&amp;"에 임함"&amp;IF(발령대장_입력!$B60="","",CHAR(10)&amp;"("&amp;발령대장_입력!$B60&amp;")")&amp;IF(발령대장_입력!$G60="","",CHAR(10)&amp;"("&amp;SUBSTITUTE(SUBSTITUTE(발령대장_입력!$G60,"호봉","")," ","")&amp;")호봉을 급함")&amp;CHAR(10)&amp;"임용기간: "&amp;YEAR(발령대장_입력!$E60)&amp;"."&amp;MONTH(발령대장_입력!$E60)&amp;"."&amp;DAY(발령대장_입력!$E60)&amp;"."&amp;" ~ "&amp;YEAR(발령대장_입력!$F60)&amp;"."&amp;MONTH(발령대장_입력!$F60)&amp;"."&amp;DAY(발령대장_입력!$F60)&amp;".")</f>
        <v/>
      </c>
      <c r="F63" s="8" t="str">
        <f>IF($A63="","",IF(기본설정·안내!$B$5="","",기본설정·안내!$B$5))</f>
        <v/>
      </c>
      <c r="G63" s="48" t="str">
        <f>IF($A63="","",IF(기본설정·안내!$B$6="","",기본설정·안내!$B$6))</f>
        <v/>
      </c>
      <c r="H63" s="8" t="str">
        <f>IF($A63="","",IF(기본설정·안내!$B$7="","",기본설정·안내!$B$7))</f>
        <v/>
      </c>
      <c r="I63" s="8" t="str">
        <f>IF($A63="","",IF(기본설정·안내!$B$8="","",기본설정·안내!$B$8))</f>
        <v/>
      </c>
      <c r="J63" s="8" t="str">
        <f>IF($A63="","",IF(기본설정·안내!$B$9="","",기본설정·안내!$B$9))</f>
        <v/>
      </c>
    </row>
    <row r="64" spans="1:10" ht="45.95" customHeight="1">
      <c r="A64" s="40" t="str">
        <f>IF(발령대장_입력!$C61="","",발령대장_입력!$E61)</f>
        <v/>
      </c>
      <c r="B64" s="8" t="str">
        <f>IF($A64="","",IF(기본설정·안내!$B$4="","",기본설정·안내!$B$4))</f>
        <v/>
      </c>
      <c r="C64" s="8" t="str">
        <f>IF($A64="","",IF(발령대장_입력!$B61="",발령대장_입력!$A61,발령대장_입력!$A61&amp;CHAR(10)&amp;"("&amp;발령대장_입력!$B61&amp;")"))</f>
        <v/>
      </c>
      <c r="D64" s="8" t="str">
        <f ca="1">IF($A64="","",발령대장_입력!$C61&amp;IF(발령대장_입력!$D61="","",CHAR(10)&amp;"("&amp;IF(AND(ISNUMBER(발령대장_입력!$D61),LEN(TEXT(발령대장_입력!$D61,"0"))&lt;6),TEXT(발령대장_입력!$D61,"yyyy. m. d."),IF(LEN(SUBSTITUTE(SUBSTITUTE(SUBSTITUTE(TRIM(발령대장_입력!$D61),"-",""),".","")," ",""))=13,TEXT(DATE(IF(OR(MID(SUBSTITUTE(SUBSTITUTE(SUBSTITUTE(TRIM(발령대장_입력!$D61),"-",""),".","")," ",""),7,1)="1",MID(SUBSTITUTE(SUBSTITUTE(SUBSTITUTE(TRIM(발령대장_입력!$D61),"-",""),".","")," ",""),7,1)="2",MID(SUBSTITUTE(SUBSTITUTE(SUBSTITUTE(TRIM(발령대장_입력!$D61),"-",""),".","")," ",""),7,1)="5",MID(SUBSTITUTE(SUBSTITUTE(SUBSTITUTE(TRIM(발령대장_입력!$D61),"-",""),".","")," ",""),7,1)="6"),1900+VALUE(LEFT(SUBSTITUTE(SUBSTITUTE(SUBSTITUTE(TRIM(발령대장_입력!$D61),"-",""),".","")," ",""),2)),IF(OR(MID(SUBSTITUTE(SUBSTITUTE(SUBSTITUTE(TRIM(발령대장_입력!$D61),"-",""),".","")," ",""),7,1)="3",MID(SUBSTITUTE(SUBSTITUTE(SUBSTITUTE(TRIM(발령대장_입력!$D61),"-",""),".","")," ",""),7,1)="4",MID(SUBSTITUTE(SUBSTITUTE(SUBSTITUTE(TRIM(발령대장_입력!$D61),"-",""),".","")," ",""),7,1)="7",MID(SUBSTITUTE(SUBSTITUTE(SUBSTITUTE(TRIM(발령대장_입력!$D61),"-",""),".","")," ",""),7,1)="8"),2000+VALUE(LEFT(SUBSTITUTE(SUBSTITUTE(SUBSTITUTE(TRIM(발령대장_입력!$D61),"-",""),".","")," ",""),2)),1800+VALUE(LEFT(SUBSTITUTE(SUBSTITUTE(SUBSTITUTE(TRIM(발령대장_입력!$D61),"-",""),".","")," ",""),2)))),VALUE(MID(SUBSTITUTE(SUBSTITUTE(SUBSTITUTE(TRIM(발령대장_입력!$D61),"-",""),".","")," ",""),3,2)),VALUE(MID(SUBSTITUTE(SUBSTITUTE(SUBSTITUTE(TRIM(발령대장_입력!$D61),"-",""),".","")," ",""),5,2))),"yyyy. m. d."),IF(LEN(SUBSTITUTE(SUBSTITUTE(SUBSTITUTE(TRIM(발령대장_입력!$D61),"-",""),".","")," ",""))=8,TEXT(DATE(VALUE(LEFT(SUBSTITUTE(SUBSTITUTE(SUBSTITUTE(TRIM(발령대장_입력!$D61),"-",""),".","")," ",""),4)),VALUE(MID(SUBSTITUTE(SUBSTITUTE(SUBSTITUTE(TRIM(발령대장_입력!$D61),"-",""),".","")," ",""),5,2)),VALUE(RIGHT(SUBSTITUTE(SUBSTITUTE(SUBSTITUTE(TRIM(발령대장_입력!$D61),"-",""),".","")," ",""),2))),"yyyy. m. d."),IF(LEN(SUBSTITUTE(SUBSTITUTE(SUBSTITUTE(TRIM(발령대장_입력!$D61),"-",""),".","")," ",""))=6,TEXT(DATE(IF(VALUE(LEFT(SUBSTITUTE(SUBSTITUTE(SUBSTITUTE(TRIM(발령대장_입력!$D61),"-",""),".","")," ",""),2))&lt;=MOD(YEAR(TODAY()),100),2000+VALUE(LEFT(SUBSTITUTE(SUBSTITUTE(SUBSTITUTE(TRIM(발령대장_입력!$D61),"-",""),".","")," ",""),2)),1900+VALUE(LEFT(SUBSTITUTE(SUBSTITUTE(SUBSTITUTE(TRIM(발령대장_입력!$D61),"-",""),".","")," ",""),2))),VALUE(MID(SUBSTITUTE(SUBSTITUTE(SUBSTITUTE(TRIM(발령대장_입력!$D61),"-",""),".","")," ",""),3,2)),VALUE(RIGHT(SUBSTITUTE(SUBSTITUTE(SUBSTITUTE(TRIM(발령대장_입력!$D61),"-",""),".","")," ",""),2))),"yyyy. m. d."),IFERROR(TEXT(DATEVALUE(발령대장_입력!$D61),"yyyy. m. d."),발령대장_입력!$D61)))))&amp;")"))</f>
        <v/>
      </c>
      <c r="E64" s="8" t="str">
        <f>IF($A64="","",발령대장_입력!$A61&amp;"에 임함"&amp;IF(발령대장_입력!$B61="","",CHAR(10)&amp;"("&amp;발령대장_입력!$B61&amp;")")&amp;IF(발령대장_입력!$G61="","",CHAR(10)&amp;"("&amp;SUBSTITUTE(SUBSTITUTE(발령대장_입력!$G61,"호봉","")," ","")&amp;")호봉을 급함")&amp;CHAR(10)&amp;"임용기간: "&amp;YEAR(발령대장_입력!$E61)&amp;"."&amp;MONTH(발령대장_입력!$E61)&amp;"."&amp;DAY(발령대장_입력!$E61)&amp;"."&amp;" ~ "&amp;YEAR(발령대장_입력!$F61)&amp;"."&amp;MONTH(발령대장_입력!$F61)&amp;"."&amp;DAY(발령대장_입력!$F61)&amp;".")</f>
        <v/>
      </c>
      <c r="F64" s="8" t="str">
        <f>IF($A64="","",IF(기본설정·안내!$B$5="","",기본설정·안내!$B$5))</f>
        <v/>
      </c>
      <c r="G64" s="48" t="str">
        <f>IF($A64="","",IF(기본설정·안내!$B$6="","",기본설정·안내!$B$6))</f>
        <v/>
      </c>
      <c r="H64" s="8" t="str">
        <f>IF($A64="","",IF(기본설정·안내!$B$7="","",기본설정·안내!$B$7))</f>
        <v/>
      </c>
      <c r="I64" s="8" t="str">
        <f>IF($A64="","",IF(기본설정·안내!$B$8="","",기본설정·안내!$B$8))</f>
        <v/>
      </c>
      <c r="J64" s="8" t="str">
        <f>IF($A64="","",IF(기본설정·안내!$B$9="","",기본설정·안내!$B$9))</f>
        <v/>
      </c>
    </row>
    <row r="65" spans="1:10" ht="45.95" customHeight="1">
      <c r="A65" s="40" t="str">
        <f>IF(발령대장_입력!$C62="","",발령대장_입력!$E62)</f>
        <v/>
      </c>
      <c r="B65" s="8" t="str">
        <f>IF($A65="","",IF(기본설정·안내!$B$4="","",기본설정·안내!$B$4))</f>
        <v/>
      </c>
      <c r="C65" s="8" t="str">
        <f>IF($A65="","",IF(발령대장_입력!$B62="",발령대장_입력!$A62,발령대장_입력!$A62&amp;CHAR(10)&amp;"("&amp;발령대장_입력!$B62&amp;")"))</f>
        <v/>
      </c>
      <c r="D65" s="8" t="str">
        <f ca="1">IF($A65="","",발령대장_입력!$C62&amp;IF(발령대장_입력!$D62="","",CHAR(10)&amp;"("&amp;IF(AND(ISNUMBER(발령대장_입력!$D62),LEN(TEXT(발령대장_입력!$D62,"0"))&lt;6),TEXT(발령대장_입력!$D62,"yyyy. m. d."),IF(LEN(SUBSTITUTE(SUBSTITUTE(SUBSTITUTE(TRIM(발령대장_입력!$D62),"-",""),".","")," ",""))=13,TEXT(DATE(IF(OR(MID(SUBSTITUTE(SUBSTITUTE(SUBSTITUTE(TRIM(발령대장_입력!$D62),"-",""),".","")," ",""),7,1)="1",MID(SUBSTITUTE(SUBSTITUTE(SUBSTITUTE(TRIM(발령대장_입력!$D62),"-",""),".","")," ",""),7,1)="2",MID(SUBSTITUTE(SUBSTITUTE(SUBSTITUTE(TRIM(발령대장_입력!$D62),"-",""),".","")," ",""),7,1)="5",MID(SUBSTITUTE(SUBSTITUTE(SUBSTITUTE(TRIM(발령대장_입력!$D62),"-",""),".","")," ",""),7,1)="6"),1900+VALUE(LEFT(SUBSTITUTE(SUBSTITUTE(SUBSTITUTE(TRIM(발령대장_입력!$D62),"-",""),".","")," ",""),2)),IF(OR(MID(SUBSTITUTE(SUBSTITUTE(SUBSTITUTE(TRIM(발령대장_입력!$D62),"-",""),".","")," ",""),7,1)="3",MID(SUBSTITUTE(SUBSTITUTE(SUBSTITUTE(TRIM(발령대장_입력!$D62),"-",""),".","")," ",""),7,1)="4",MID(SUBSTITUTE(SUBSTITUTE(SUBSTITUTE(TRIM(발령대장_입력!$D62),"-",""),".","")," ",""),7,1)="7",MID(SUBSTITUTE(SUBSTITUTE(SUBSTITUTE(TRIM(발령대장_입력!$D62),"-",""),".","")," ",""),7,1)="8"),2000+VALUE(LEFT(SUBSTITUTE(SUBSTITUTE(SUBSTITUTE(TRIM(발령대장_입력!$D62),"-",""),".","")," ",""),2)),1800+VALUE(LEFT(SUBSTITUTE(SUBSTITUTE(SUBSTITUTE(TRIM(발령대장_입력!$D62),"-",""),".","")," ",""),2)))),VALUE(MID(SUBSTITUTE(SUBSTITUTE(SUBSTITUTE(TRIM(발령대장_입력!$D62),"-",""),".","")," ",""),3,2)),VALUE(MID(SUBSTITUTE(SUBSTITUTE(SUBSTITUTE(TRIM(발령대장_입력!$D62),"-",""),".","")," ",""),5,2))),"yyyy. m. d."),IF(LEN(SUBSTITUTE(SUBSTITUTE(SUBSTITUTE(TRIM(발령대장_입력!$D62),"-",""),".","")," ",""))=8,TEXT(DATE(VALUE(LEFT(SUBSTITUTE(SUBSTITUTE(SUBSTITUTE(TRIM(발령대장_입력!$D62),"-",""),".","")," ",""),4)),VALUE(MID(SUBSTITUTE(SUBSTITUTE(SUBSTITUTE(TRIM(발령대장_입력!$D62),"-",""),".","")," ",""),5,2)),VALUE(RIGHT(SUBSTITUTE(SUBSTITUTE(SUBSTITUTE(TRIM(발령대장_입력!$D62),"-",""),".","")," ",""),2))),"yyyy. m. d."),IF(LEN(SUBSTITUTE(SUBSTITUTE(SUBSTITUTE(TRIM(발령대장_입력!$D62),"-",""),".","")," ",""))=6,TEXT(DATE(IF(VALUE(LEFT(SUBSTITUTE(SUBSTITUTE(SUBSTITUTE(TRIM(발령대장_입력!$D62),"-",""),".","")," ",""),2))&lt;=MOD(YEAR(TODAY()),100),2000+VALUE(LEFT(SUBSTITUTE(SUBSTITUTE(SUBSTITUTE(TRIM(발령대장_입력!$D62),"-",""),".","")," ",""),2)),1900+VALUE(LEFT(SUBSTITUTE(SUBSTITUTE(SUBSTITUTE(TRIM(발령대장_입력!$D62),"-",""),".","")," ",""),2))),VALUE(MID(SUBSTITUTE(SUBSTITUTE(SUBSTITUTE(TRIM(발령대장_입력!$D62),"-",""),".","")," ",""),3,2)),VALUE(RIGHT(SUBSTITUTE(SUBSTITUTE(SUBSTITUTE(TRIM(발령대장_입력!$D62),"-",""),".","")," ",""),2))),"yyyy. m. d."),IFERROR(TEXT(DATEVALUE(발령대장_입력!$D62),"yyyy. m. d."),발령대장_입력!$D62)))))&amp;")"))</f>
        <v/>
      </c>
      <c r="E65" s="8" t="str">
        <f>IF($A65="","",발령대장_입력!$A62&amp;"에 임함"&amp;IF(발령대장_입력!$B62="","",CHAR(10)&amp;"("&amp;발령대장_입력!$B62&amp;")")&amp;IF(발령대장_입력!$G62="","",CHAR(10)&amp;"("&amp;SUBSTITUTE(SUBSTITUTE(발령대장_입력!$G62,"호봉","")," ","")&amp;")호봉을 급함")&amp;CHAR(10)&amp;"임용기간: "&amp;YEAR(발령대장_입력!$E62)&amp;"."&amp;MONTH(발령대장_입력!$E62)&amp;"."&amp;DAY(발령대장_입력!$E62)&amp;"."&amp;" ~ "&amp;YEAR(발령대장_입력!$F62)&amp;"."&amp;MONTH(발령대장_입력!$F62)&amp;"."&amp;DAY(발령대장_입력!$F62)&amp;".")</f>
        <v/>
      </c>
      <c r="F65" s="8" t="str">
        <f>IF($A65="","",IF(기본설정·안내!$B$5="","",기본설정·안내!$B$5))</f>
        <v/>
      </c>
      <c r="G65" s="48" t="str">
        <f>IF($A65="","",IF(기본설정·안내!$B$6="","",기본설정·안내!$B$6))</f>
        <v/>
      </c>
      <c r="H65" s="8" t="str">
        <f>IF($A65="","",IF(기본설정·안내!$B$7="","",기본설정·안내!$B$7))</f>
        <v/>
      </c>
      <c r="I65" s="8" t="str">
        <f>IF($A65="","",IF(기본설정·안내!$B$8="","",기본설정·안내!$B$8))</f>
        <v/>
      </c>
      <c r="J65" s="8" t="str">
        <f>IF($A65="","",IF(기본설정·안내!$B$9="","",기본설정·안내!$B$9))</f>
        <v/>
      </c>
    </row>
    <row r="66" spans="1:10" ht="45.95" customHeight="1">
      <c r="A66" s="40" t="str">
        <f>IF(발령대장_입력!$C63="","",발령대장_입력!$E63)</f>
        <v/>
      </c>
      <c r="B66" s="8" t="str">
        <f>IF($A66="","",IF(기본설정·안내!$B$4="","",기본설정·안내!$B$4))</f>
        <v/>
      </c>
      <c r="C66" s="8" t="str">
        <f>IF($A66="","",IF(발령대장_입력!$B63="",발령대장_입력!$A63,발령대장_입력!$A63&amp;CHAR(10)&amp;"("&amp;발령대장_입력!$B63&amp;")"))</f>
        <v/>
      </c>
      <c r="D66" s="8" t="str">
        <f ca="1">IF($A66="","",발령대장_입력!$C63&amp;IF(발령대장_입력!$D63="","",CHAR(10)&amp;"("&amp;IF(AND(ISNUMBER(발령대장_입력!$D63),LEN(TEXT(발령대장_입력!$D63,"0"))&lt;6),TEXT(발령대장_입력!$D63,"yyyy. m. d."),IF(LEN(SUBSTITUTE(SUBSTITUTE(SUBSTITUTE(TRIM(발령대장_입력!$D63),"-",""),".","")," ",""))=13,TEXT(DATE(IF(OR(MID(SUBSTITUTE(SUBSTITUTE(SUBSTITUTE(TRIM(발령대장_입력!$D63),"-",""),".","")," ",""),7,1)="1",MID(SUBSTITUTE(SUBSTITUTE(SUBSTITUTE(TRIM(발령대장_입력!$D63),"-",""),".","")," ",""),7,1)="2",MID(SUBSTITUTE(SUBSTITUTE(SUBSTITUTE(TRIM(발령대장_입력!$D63),"-",""),".","")," ",""),7,1)="5",MID(SUBSTITUTE(SUBSTITUTE(SUBSTITUTE(TRIM(발령대장_입력!$D63),"-",""),".","")," ",""),7,1)="6"),1900+VALUE(LEFT(SUBSTITUTE(SUBSTITUTE(SUBSTITUTE(TRIM(발령대장_입력!$D63),"-",""),".","")," ",""),2)),IF(OR(MID(SUBSTITUTE(SUBSTITUTE(SUBSTITUTE(TRIM(발령대장_입력!$D63),"-",""),".","")," ",""),7,1)="3",MID(SUBSTITUTE(SUBSTITUTE(SUBSTITUTE(TRIM(발령대장_입력!$D63),"-",""),".","")," ",""),7,1)="4",MID(SUBSTITUTE(SUBSTITUTE(SUBSTITUTE(TRIM(발령대장_입력!$D63),"-",""),".","")," ",""),7,1)="7",MID(SUBSTITUTE(SUBSTITUTE(SUBSTITUTE(TRIM(발령대장_입력!$D63),"-",""),".","")," ",""),7,1)="8"),2000+VALUE(LEFT(SUBSTITUTE(SUBSTITUTE(SUBSTITUTE(TRIM(발령대장_입력!$D63),"-",""),".","")," ",""),2)),1800+VALUE(LEFT(SUBSTITUTE(SUBSTITUTE(SUBSTITUTE(TRIM(발령대장_입력!$D63),"-",""),".","")," ",""),2)))),VALUE(MID(SUBSTITUTE(SUBSTITUTE(SUBSTITUTE(TRIM(발령대장_입력!$D63),"-",""),".","")," ",""),3,2)),VALUE(MID(SUBSTITUTE(SUBSTITUTE(SUBSTITUTE(TRIM(발령대장_입력!$D63),"-",""),".","")," ",""),5,2))),"yyyy. m. d."),IF(LEN(SUBSTITUTE(SUBSTITUTE(SUBSTITUTE(TRIM(발령대장_입력!$D63),"-",""),".","")," ",""))=8,TEXT(DATE(VALUE(LEFT(SUBSTITUTE(SUBSTITUTE(SUBSTITUTE(TRIM(발령대장_입력!$D63),"-",""),".","")," ",""),4)),VALUE(MID(SUBSTITUTE(SUBSTITUTE(SUBSTITUTE(TRIM(발령대장_입력!$D63),"-",""),".","")," ",""),5,2)),VALUE(RIGHT(SUBSTITUTE(SUBSTITUTE(SUBSTITUTE(TRIM(발령대장_입력!$D63),"-",""),".","")," ",""),2))),"yyyy. m. d."),IF(LEN(SUBSTITUTE(SUBSTITUTE(SUBSTITUTE(TRIM(발령대장_입력!$D63),"-",""),".","")," ",""))=6,TEXT(DATE(IF(VALUE(LEFT(SUBSTITUTE(SUBSTITUTE(SUBSTITUTE(TRIM(발령대장_입력!$D63),"-",""),".","")," ",""),2))&lt;=MOD(YEAR(TODAY()),100),2000+VALUE(LEFT(SUBSTITUTE(SUBSTITUTE(SUBSTITUTE(TRIM(발령대장_입력!$D63),"-",""),".","")," ",""),2)),1900+VALUE(LEFT(SUBSTITUTE(SUBSTITUTE(SUBSTITUTE(TRIM(발령대장_입력!$D63),"-",""),".","")," ",""),2))),VALUE(MID(SUBSTITUTE(SUBSTITUTE(SUBSTITUTE(TRIM(발령대장_입력!$D63),"-",""),".","")," ",""),3,2)),VALUE(RIGHT(SUBSTITUTE(SUBSTITUTE(SUBSTITUTE(TRIM(발령대장_입력!$D63),"-",""),".","")," ",""),2))),"yyyy. m. d."),IFERROR(TEXT(DATEVALUE(발령대장_입력!$D63),"yyyy. m. d."),발령대장_입력!$D63)))))&amp;")"))</f>
        <v/>
      </c>
      <c r="E66" s="8" t="str">
        <f>IF($A66="","",발령대장_입력!$A63&amp;"에 임함"&amp;IF(발령대장_입력!$B63="","",CHAR(10)&amp;"("&amp;발령대장_입력!$B63&amp;")")&amp;IF(발령대장_입력!$G63="","",CHAR(10)&amp;"("&amp;SUBSTITUTE(SUBSTITUTE(발령대장_입력!$G63,"호봉","")," ","")&amp;")호봉을 급함")&amp;CHAR(10)&amp;"임용기간: "&amp;YEAR(발령대장_입력!$E63)&amp;"."&amp;MONTH(발령대장_입력!$E63)&amp;"."&amp;DAY(발령대장_입력!$E63)&amp;"."&amp;" ~ "&amp;YEAR(발령대장_입력!$F63)&amp;"."&amp;MONTH(발령대장_입력!$F63)&amp;"."&amp;DAY(발령대장_입력!$F63)&amp;".")</f>
        <v/>
      </c>
      <c r="F66" s="8" t="str">
        <f>IF($A66="","",IF(기본설정·안내!$B$5="","",기본설정·안내!$B$5))</f>
        <v/>
      </c>
      <c r="G66" s="48" t="str">
        <f>IF($A66="","",IF(기본설정·안내!$B$6="","",기본설정·안내!$B$6))</f>
        <v/>
      </c>
      <c r="H66" s="8" t="str">
        <f>IF($A66="","",IF(기본설정·안내!$B$7="","",기본설정·안내!$B$7))</f>
        <v/>
      </c>
      <c r="I66" s="8" t="str">
        <f>IF($A66="","",IF(기본설정·안내!$B$8="","",기본설정·안내!$B$8))</f>
        <v/>
      </c>
      <c r="J66" s="8" t="str">
        <f>IF($A66="","",IF(기본설정·안내!$B$9="","",기본설정·안내!$B$9))</f>
        <v/>
      </c>
    </row>
    <row r="67" spans="1:10" ht="45.95" customHeight="1">
      <c r="A67" s="40" t="str">
        <f>IF(발령대장_입력!$C64="","",발령대장_입력!$E64)</f>
        <v/>
      </c>
      <c r="B67" s="8" t="str">
        <f>IF($A67="","",IF(기본설정·안내!$B$4="","",기본설정·안내!$B$4))</f>
        <v/>
      </c>
      <c r="C67" s="8" t="str">
        <f>IF($A67="","",IF(발령대장_입력!$B64="",발령대장_입력!$A64,발령대장_입력!$A64&amp;CHAR(10)&amp;"("&amp;발령대장_입력!$B64&amp;")"))</f>
        <v/>
      </c>
      <c r="D67" s="8" t="str">
        <f ca="1">IF($A67="","",발령대장_입력!$C64&amp;IF(발령대장_입력!$D64="","",CHAR(10)&amp;"("&amp;IF(AND(ISNUMBER(발령대장_입력!$D64),LEN(TEXT(발령대장_입력!$D64,"0"))&lt;6),TEXT(발령대장_입력!$D64,"yyyy. m. d."),IF(LEN(SUBSTITUTE(SUBSTITUTE(SUBSTITUTE(TRIM(발령대장_입력!$D64),"-",""),".","")," ",""))=13,TEXT(DATE(IF(OR(MID(SUBSTITUTE(SUBSTITUTE(SUBSTITUTE(TRIM(발령대장_입력!$D64),"-",""),".","")," ",""),7,1)="1",MID(SUBSTITUTE(SUBSTITUTE(SUBSTITUTE(TRIM(발령대장_입력!$D64),"-",""),".","")," ",""),7,1)="2",MID(SUBSTITUTE(SUBSTITUTE(SUBSTITUTE(TRIM(발령대장_입력!$D64),"-",""),".","")," ",""),7,1)="5",MID(SUBSTITUTE(SUBSTITUTE(SUBSTITUTE(TRIM(발령대장_입력!$D64),"-",""),".","")," ",""),7,1)="6"),1900+VALUE(LEFT(SUBSTITUTE(SUBSTITUTE(SUBSTITUTE(TRIM(발령대장_입력!$D64),"-",""),".","")," ",""),2)),IF(OR(MID(SUBSTITUTE(SUBSTITUTE(SUBSTITUTE(TRIM(발령대장_입력!$D64),"-",""),".","")," ",""),7,1)="3",MID(SUBSTITUTE(SUBSTITUTE(SUBSTITUTE(TRIM(발령대장_입력!$D64),"-",""),".","")," ",""),7,1)="4",MID(SUBSTITUTE(SUBSTITUTE(SUBSTITUTE(TRIM(발령대장_입력!$D64),"-",""),".","")," ",""),7,1)="7",MID(SUBSTITUTE(SUBSTITUTE(SUBSTITUTE(TRIM(발령대장_입력!$D64),"-",""),".","")," ",""),7,1)="8"),2000+VALUE(LEFT(SUBSTITUTE(SUBSTITUTE(SUBSTITUTE(TRIM(발령대장_입력!$D64),"-",""),".","")," ",""),2)),1800+VALUE(LEFT(SUBSTITUTE(SUBSTITUTE(SUBSTITUTE(TRIM(발령대장_입력!$D64),"-",""),".","")," ",""),2)))),VALUE(MID(SUBSTITUTE(SUBSTITUTE(SUBSTITUTE(TRIM(발령대장_입력!$D64),"-",""),".","")," ",""),3,2)),VALUE(MID(SUBSTITUTE(SUBSTITUTE(SUBSTITUTE(TRIM(발령대장_입력!$D64),"-",""),".","")," ",""),5,2))),"yyyy. m. d."),IF(LEN(SUBSTITUTE(SUBSTITUTE(SUBSTITUTE(TRIM(발령대장_입력!$D64),"-",""),".","")," ",""))=8,TEXT(DATE(VALUE(LEFT(SUBSTITUTE(SUBSTITUTE(SUBSTITUTE(TRIM(발령대장_입력!$D64),"-",""),".","")," ",""),4)),VALUE(MID(SUBSTITUTE(SUBSTITUTE(SUBSTITUTE(TRIM(발령대장_입력!$D64),"-",""),".","")," ",""),5,2)),VALUE(RIGHT(SUBSTITUTE(SUBSTITUTE(SUBSTITUTE(TRIM(발령대장_입력!$D64),"-",""),".","")," ",""),2))),"yyyy. m. d."),IF(LEN(SUBSTITUTE(SUBSTITUTE(SUBSTITUTE(TRIM(발령대장_입력!$D64),"-",""),".","")," ",""))=6,TEXT(DATE(IF(VALUE(LEFT(SUBSTITUTE(SUBSTITUTE(SUBSTITUTE(TRIM(발령대장_입력!$D64),"-",""),".","")," ",""),2))&lt;=MOD(YEAR(TODAY()),100),2000+VALUE(LEFT(SUBSTITUTE(SUBSTITUTE(SUBSTITUTE(TRIM(발령대장_입력!$D64),"-",""),".","")," ",""),2)),1900+VALUE(LEFT(SUBSTITUTE(SUBSTITUTE(SUBSTITUTE(TRIM(발령대장_입력!$D64),"-",""),".","")," ",""),2))),VALUE(MID(SUBSTITUTE(SUBSTITUTE(SUBSTITUTE(TRIM(발령대장_입력!$D64),"-",""),".","")," ",""),3,2)),VALUE(RIGHT(SUBSTITUTE(SUBSTITUTE(SUBSTITUTE(TRIM(발령대장_입력!$D64),"-",""),".","")," ",""),2))),"yyyy. m. d."),IFERROR(TEXT(DATEVALUE(발령대장_입력!$D64),"yyyy. m. d."),발령대장_입력!$D64)))))&amp;")"))</f>
        <v/>
      </c>
      <c r="E67" s="8" t="str">
        <f>IF($A67="","",발령대장_입력!$A64&amp;"에 임함"&amp;IF(발령대장_입력!$B64="","",CHAR(10)&amp;"("&amp;발령대장_입력!$B64&amp;")")&amp;IF(발령대장_입력!$G64="","",CHAR(10)&amp;"("&amp;SUBSTITUTE(SUBSTITUTE(발령대장_입력!$G64,"호봉","")," ","")&amp;")호봉을 급함")&amp;CHAR(10)&amp;"임용기간: "&amp;YEAR(발령대장_입력!$E64)&amp;"."&amp;MONTH(발령대장_입력!$E64)&amp;"."&amp;DAY(발령대장_입력!$E64)&amp;"."&amp;" ~ "&amp;YEAR(발령대장_입력!$F64)&amp;"."&amp;MONTH(발령대장_입력!$F64)&amp;"."&amp;DAY(발령대장_입력!$F64)&amp;".")</f>
        <v/>
      </c>
      <c r="F67" s="8" t="str">
        <f>IF($A67="","",IF(기본설정·안내!$B$5="","",기본설정·안내!$B$5))</f>
        <v/>
      </c>
      <c r="G67" s="48" t="str">
        <f>IF($A67="","",IF(기본설정·안내!$B$6="","",기본설정·안내!$B$6))</f>
        <v/>
      </c>
      <c r="H67" s="8" t="str">
        <f>IF($A67="","",IF(기본설정·안내!$B$7="","",기본설정·안내!$B$7))</f>
        <v/>
      </c>
      <c r="I67" s="8" t="str">
        <f>IF($A67="","",IF(기본설정·안내!$B$8="","",기본설정·안내!$B$8))</f>
        <v/>
      </c>
      <c r="J67" s="8" t="str">
        <f>IF($A67="","",IF(기본설정·안내!$B$9="","",기본설정·안내!$B$9))</f>
        <v/>
      </c>
    </row>
    <row r="68" spans="1:10" ht="45.95" customHeight="1">
      <c r="A68" s="40" t="str">
        <f>IF(발령대장_입력!$C65="","",발령대장_입력!$E65)</f>
        <v/>
      </c>
      <c r="B68" s="8" t="str">
        <f>IF($A68="","",IF(기본설정·안내!$B$4="","",기본설정·안내!$B$4))</f>
        <v/>
      </c>
      <c r="C68" s="8" t="str">
        <f>IF($A68="","",IF(발령대장_입력!$B65="",발령대장_입력!$A65,발령대장_입력!$A65&amp;CHAR(10)&amp;"("&amp;발령대장_입력!$B65&amp;")"))</f>
        <v/>
      </c>
      <c r="D68" s="8" t="str">
        <f ca="1">IF($A68="","",발령대장_입력!$C65&amp;IF(발령대장_입력!$D65="","",CHAR(10)&amp;"("&amp;IF(AND(ISNUMBER(발령대장_입력!$D65),LEN(TEXT(발령대장_입력!$D65,"0"))&lt;6),TEXT(발령대장_입력!$D65,"yyyy. m. d."),IF(LEN(SUBSTITUTE(SUBSTITUTE(SUBSTITUTE(TRIM(발령대장_입력!$D65),"-",""),".","")," ",""))=13,TEXT(DATE(IF(OR(MID(SUBSTITUTE(SUBSTITUTE(SUBSTITUTE(TRIM(발령대장_입력!$D65),"-",""),".","")," ",""),7,1)="1",MID(SUBSTITUTE(SUBSTITUTE(SUBSTITUTE(TRIM(발령대장_입력!$D65),"-",""),".","")," ",""),7,1)="2",MID(SUBSTITUTE(SUBSTITUTE(SUBSTITUTE(TRIM(발령대장_입력!$D65),"-",""),".","")," ",""),7,1)="5",MID(SUBSTITUTE(SUBSTITUTE(SUBSTITUTE(TRIM(발령대장_입력!$D65),"-",""),".","")," ",""),7,1)="6"),1900+VALUE(LEFT(SUBSTITUTE(SUBSTITUTE(SUBSTITUTE(TRIM(발령대장_입력!$D65),"-",""),".","")," ",""),2)),IF(OR(MID(SUBSTITUTE(SUBSTITUTE(SUBSTITUTE(TRIM(발령대장_입력!$D65),"-",""),".","")," ",""),7,1)="3",MID(SUBSTITUTE(SUBSTITUTE(SUBSTITUTE(TRIM(발령대장_입력!$D65),"-",""),".","")," ",""),7,1)="4",MID(SUBSTITUTE(SUBSTITUTE(SUBSTITUTE(TRIM(발령대장_입력!$D65),"-",""),".","")," ",""),7,1)="7",MID(SUBSTITUTE(SUBSTITUTE(SUBSTITUTE(TRIM(발령대장_입력!$D65),"-",""),".","")," ",""),7,1)="8"),2000+VALUE(LEFT(SUBSTITUTE(SUBSTITUTE(SUBSTITUTE(TRIM(발령대장_입력!$D65),"-",""),".","")," ",""),2)),1800+VALUE(LEFT(SUBSTITUTE(SUBSTITUTE(SUBSTITUTE(TRIM(발령대장_입력!$D65),"-",""),".","")," ",""),2)))),VALUE(MID(SUBSTITUTE(SUBSTITUTE(SUBSTITUTE(TRIM(발령대장_입력!$D65),"-",""),".","")," ",""),3,2)),VALUE(MID(SUBSTITUTE(SUBSTITUTE(SUBSTITUTE(TRIM(발령대장_입력!$D65),"-",""),".","")," ",""),5,2))),"yyyy. m. d."),IF(LEN(SUBSTITUTE(SUBSTITUTE(SUBSTITUTE(TRIM(발령대장_입력!$D65),"-",""),".","")," ",""))=8,TEXT(DATE(VALUE(LEFT(SUBSTITUTE(SUBSTITUTE(SUBSTITUTE(TRIM(발령대장_입력!$D65),"-",""),".","")," ",""),4)),VALUE(MID(SUBSTITUTE(SUBSTITUTE(SUBSTITUTE(TRIM(발령대장_입력!$D65),"-",""),".","")," ",""),5,2)),VALUE(RIGHT(SUBSTITUTE(SUBSTITUTE(SUBSTITUTE(TRIM(발령대장_입력!$D65),"-",""),".","")," ",""),2))),"yyyy. m. d."),IF(LEN(SUBSTITUTE(SUBSTITUTE(SUBSTITUTE(TRIM(발령대장_입력!$D65),"-",""),".","")," ",""))=6,TEXT(DATE(IF(VALUE(LEFT(SUBSTITUTE(SUBSTITUTE(SUBSTITUTE(TRIM(발령대장_입력!$D65),"-",""),".","")," ",""),2))&lt;=MOD(YEAR(TODAY()),100),2000+VALUE(LEFT(SUBSTITUTE(SUBSTITUTE(SUBSTITUTE(TRIM(발령대장_입력!$D65),"-",""),".","")," ",""),2)),1900+VALUE(LEFT(SUBSTITUTE(SUBSTITUTE(SUBSTITUTE(TRIM(발령대장_입력!$D65),"-",""),".","")," ",""),2))),VALUE(MID(SUBSTITUTE(SUBSTITUTE(SUBSTITUTE(TRIM(발령대장_입력!$D65),"-",""),".","")," ",""),3,2)),VALUE(RIGHT(SUBSTITUTE(SUBSTITUTE(SUBSTITUTE(TRIM(발령대장_입력!$D65),"-",""),".","")," ",""),2))),"yyyy. m. d."),IFERROR(TEXT(DATEVALUE(발령대장_입력!$D65),"yyyy. m. d."),발령대장_입력!$D65)))))&amp;")"))</f>
        <v/>
      </c>
      <c r="E68" s="8" t="str">
        <f>IF($A68="","",발령대장_입력!$A65&amp;"에 임함"&amp;IF(발령대장_입력!$B65="","",CHAR(10)&amp;"("&amp;발령대장_입력!$B65&amp;")")&amp;IF(발령대장_입력!$G65="","",CHAR(10)&amp;"("&amp;SUBSTITUTE(SUBSTITUTE(발령대장_입력!$G65,"호봉","")," ","")&amp;")호봉을 급함")&amp;CHAR(10)&amp;"임용기간: "&amp;YEAR(발령대장_입력!$E65)&amp;"."&amp;MONTH(발령대장_입력!$E65)&amp;"."&amp;DAY(발령대장_입력!$E65)&amp;"."&amp;" ~ "&amp;YEAR(발령대장_입력!$F65)&amp;"."&amp;MONTH(발령대장_입력!$F65)&amp;"."&amp;DAY(발령대장_입력!$F65)&amp;".")</f>
        <v/>
      </c>
      <c r="F68" s="8" t="str">
        <f>IF($A68="","",IF(기본설정·안내!$B$5="","",기본설정·안내!$B$5))</f>
        <v/>
      </c>
      <c r="G68" s="48" t="str">
        <f>IF($A68="","",IF(기본설정·안내!$B$6="","",기본설정·안내!$B$6))</f>
        <v/>
      </c>
      <c r="H68" s="8" t="str">
        <f>IF($A68="","",IF(기본설정·안내!$B$7="","",기본설정·안내!$B$7))</f>
        <v/>
      </c>
      <c r="I68" s="8" t="str">
        <f>IF($A68="","",IF(기본설정·안내!$B$8="","",기본설정·안내!$B$8))</f>
        <v/>
      </c>
      <c r="J68" s="8" t="str">
        <f>IF($A68="","",IF(기본설정·안내!$B$9="","",기본설정·안내!$B$9))</f>
        <v/>
      </c>
    </row>
    <row r="69" spans="1:10" ht="45.95" customHeight="1">
      <c r="A69" s="40" t="str">
        <f>IF(발령대장_입력!$C66="","",발령대장_입력!$E66)</f>
        <v/>
      </c>
      <c r="B69" s="8" t="str">
        <f>IF($A69="","",IF(기본설정·안내!$B$4="","",기본설정·안내!$B$4))</f>
        <v/>
      </c>
      <c r="C69" s="8" t="str">
        <f>IF($A69="","",IF(발령대장_입력!$B66="",발령대장_입력!$A66,발령대장_입력!$A66&amp;CHAR(10)&amp;"("&amp;발령대장_입력!$B66&amp;")"))</f>
        <v/>
      </c>
      <c r="D69" s="8" t="str">
        <f ca="1">IF($A69="","",발령대장_입력!$C66&amp;IF(발령대장_입력!$D66="","",CHAR(10)&amp;"("&amp;IF(AND(ISNUMBER(발령대장_입력!$D66),LEN(TEXT(발령대장_입력!$D66,"0"))&lt;6),TEXT(발령대장_입력!$D66,"yyyy. m. d."),IF(LEN(SUBSTITUTE(SUBSTITUTE(SUBSTITUTE(TRIM(발령대장_입력!$D66),"-",""),".","")," ",""))=13,TEXT(DATE(IF(OR(MID(SUBSTITUTE(SUBSTITUTE(SUBSTITUTE(TRIM(발령대장_입력!$D66),"-",""),".","")," ",""),7,1)="1",MID(SUBSTITUTE(SUBSTITUTE(SUBSTITUTE(TRIM(발령대장_입력!$D66),"-",""),".","")," ",""),7,1)="2",MID(SUBSTITUTE(SUBSTITUTE(SUBSTITUTE(TRIM(발령대장_입력!$D66),"-",""),".","")," ",""),7,1)="5",MID(SUBSTITUTE(SUBSTITUTE(SUBSTITUTE(TRIM(발령대장_입력!$D66),"-",""),".","")," ",""),7,1)="6"),1900+VALUE(LEFT(SUBSTITUTE(SUBSTITUTE(SUBSTITUTE(TRIM(발령대장_입력!$D66),"-",""),".","")," ",""),2)),IF(OR(MID(SUBSTITUTE(SUBSTITUTE(SUBSTITUTE(TRIM(발령대장_입력!$D66),"-",""),".","")," ",""),7,1)="3",MID(SUBSTITUTE(SUBSTITUTE(SUBSTITUTE(TRIM(발령대장_입력!$D66),"-",""),".","")," ",""),7,1)="4",MID(SUBSTITUTE(SUBSTITUTE(SUBSTITUTE(TRIM(발령대장_입력!$D66),"-",""),".","")," ",""),7,1)="7",MID(SUBSTITUTE(SUBSTITUTE(SUBSTITUTE(TRIM(발령대장_입력!$D66),"-",""),".","")," ",""),7,1)="8"),2000+VALUE(LEFT(SUBSTITUTE(SUBSTITUTE(SUBSTITUTE(TRIM(발령대장_입력!$D66),"-",""),".","")," ",""),2)),1800+VALUE(LEFT(SUBSTITUTE(SUBSTITUTE(SUBSTITUTE(TRIM(발령대장_입력!$D66),"-",""),".","")," ",""),2)))),VALUE(MID(SUBSTITUTE(SUBSTITUTE(SUBSTITUTE(TRIM(발령대장_입력!$D66),"-",""),".","")," ",""),3,2)),VALUE(MID(SUBSTITUTE(SUBSTITUTE(SUBSTITUTE(TRIM(발령대장_입력!$D66),"-",""),".","")," ",""),5,2))),"yyyy. m. d."),IF(LEN(SUBSTITUTE(SUBSTITUTE(SUBSTITUTE(TRIM(발령대장_입력!$D66),"-",""),".","")," ",""))=8,TEXT(DATE(VALUE(LEFT(SUBSTITUTE(SUBSTITUTE(SUBSTITUTE(TRIM(발령대장_입력!$D66),"-",""),".","")," ",""),4)),VALUE(MID(SUBSTITUTE(SUBSTITUTE(SUBSTITUTE(TRIM(발령대장_입력!$D66),"-",""),".","")," ",""),5,2)),VALUE(RIGHT(SUBSTITUTE(SUBSTITUTE(SUBSTITUTE(TRIM(발령대장_입력!$D66),"-",""),".","")," ",""),2))),"yyyy. m. d."),IF(LEN(SUBSTITUTE(SUBSTITUTE(SUBSTITUTE(TRIM(발령대장_입력!$D66),"-",""),".","")," ",""))=6,TEXT(DATE(IF(VALUE(LEFT(SUBSTITUTE(SUBSTITUTE(SUBSTITUTE(TRIM(발령대장_입력!$D66),"-",""),".","")," ",""),2))&lt;=MOD(YEAR(TODAY()),100),2000+VALUE(LEFT(SUBSTITUTE(SUBSTITUTE(SUBSTITUTE(TRIM(발령대장_입력!$D66),"-",""),".","")," ",""),2)),1900+VALUE(LEFT(SUBSTITUTE(SUBSTITUTE(SUBSTITUTE(TRIM(발령대장_입력!$D66),"-",""),".","")," ",""),2))),VALUE(MID(SUBSTITUTE(SUBSTITUTE(SUBSTITUTE(TRIM(발령대장_입력!$D66),"-",""),".","")," ",""),3,2)),VALUE(RIGHT(SUBSTITUTE(SUBSTITUTE(SUBSTITUTE(TRIM(발령대장_입력!$D66),"-",""),".","")," ",""),2))),"yyyy. m. d."),IFERROR(TEXT(DATEVALUE(발령대장_입력!$D66),"yyyy. m. d."),발령대장_입력!$D66)))))&amp;")"))</f>
        <v/>
      </c>
      <c r="E69" s="8" t="str">
        <f>IF($A69="","",발령대장_입력!$A66&amp;"에 임함"&amp;IF(발령대장_입력!$B66="","",CHAR(10)&amp;"("&amp;발령대장_입력!$B66&amp;")")&amp;IF(발령대장_입력!$G66="","",CHAR(10)&amp;"("&amp;SUBSTITUTE(SUBSTITUTE(발령대장_입력!$G66,"호봉","")," ","")&amp;")호봉을 급함")&amp;CHAR(10)&amp;"임용기간: "&amp;YEAR(발령대장_입력!$E66)&amp;"."&amp;MONTH(발령대장_입력!$E66)&amp;"."&amp;DAY(발령대장_입력!$E66)&amp;"."&amp;" ~ "&amp;YEAR(발령대장_입력!$F66)&amp;"."&amp;MONTH(발령대장_입력!$F66)&amp;"."&amp;DAY(발령대장_입력!$F66)&amp;".")</f>
        <v/>
      </c>
      <c r="F69" s="8" t="str">
        <f>IF($A69="","",IF(기본설정·안내!$B$5="","",기본설정·안내!$B$5))</f>
        <v/>
      </c>
      <c r="G69" s="48" t="str">
        <f>IF($A69="","",IF(기본설정·안내!$B$6="","",기본설정·안내!$B$6))</f>
        <v/>
      </c>
      <c r="H69" s="8" t="str">
        <f>IF($A69="","",IF(기본설정·안내!$B$7="","",기본설정·안내!$B$7))</f>
        <v/>
      </c>
      <c r="I69" s="8" t="str">
        <f>IF($A69="","",IF(기본설정·안내!$B$8="","",기본설정·안내!$B$8))</f>
        <v/>
      </c>
      <c r="J69" s="8" t="str">
        <f>IF($A69="","",IF(기본설정·안내!$B$9="","",기본설정·안내!$B$9))</f>
        <v/>
      </c>
    </row>
    <row r="70" spans="1:10" ht="45.95" customHeight="1">
      <c r="A70" s="40" t="str">
        <f>IF(발령대장_입력!$C67="","",발령대장_입력!$E67)</f>
        <v/>
      </c>
      <c r="B70" s="8" t="str">
        <f>IF($A70="","",IF(기본설정·안내!$B$4="","",기본설정·안내!$B$4))</f>
        <v/>
      </c>
      <c r="C70" s="8" t="str">
        <f>IF($A70="","",IF(발령대장_입력!$B67="",발령대장_입력!$A67,발령대장_입력!$A67&amp;CHAR(10)&amp;"("&amp;발령대장_입력!$B67&amp;")"))</f>
        <v/>
      </c>
      <c r="D70" s="8" t="str">
        <f ca="1">IF($A70="","",발령대장_입력!$C67&amp;IF(발령대장_입력!$D67="","",CHAR(10)&amp;"("&amp;IF(AND(ISNUMBER(발령대장_입력!$D67),LEN(TEXT(발령대장_입력!$D67,"0"))&lt;6),TEXT(발령대장_입력!$D67,"yyyy. m. d."),IF(LEN(SUBSTITUTE(SUBSTITUTE(SUBSTITUTE(TRIM(발령대장_입력!$D67),"-",""),".","")," ",""))=13,TEXT(DATE(IF(OR(MID(SUBSTITUTE(SUBSTITUTE(SUBSTITUTE(TRIM(발령대장_입력!$D67),"-",""),".","")," ",""),7,1)="1",MID(SUBSTITUTE(SUBSTITUTE(SUBSTITUTE(TRIM(발령대장_입력!$D67),"-",""),".","")," ",""),7,1)="2",MID(SUBSTITUTE(SUBSTITUTE(SUBSTITUTE(TRIM(발령대장_입력!$D67),"-",""),".","")," ",""),7,1)="5",MID(SUBSTITUTE(SUBSTITUTE(SUBSTITUTE(TRIM(발령대장_입력!$D67),"-",""),".","")," ",""),7,1)="6"),1900+VALUE(LEFT(SUBSTITUTE(SUBSTITUTE(SUBSTITUTE(TRIM(발령대장_입력!$D67),"-",""),".","")," ",""),2)),IF(OR(MID(SUBSTITUTE(SUBSTITUTE(SUBSTITUTE(TRIM(발령대장_입력!$D67),"-",""),".","")," ",""),7,1)="3",MID(SUBSTITUTE(SUBSTITUTE(SUBSTITUTE(TRIM(발령대장_입력!$D67),"-",""),".","")," ",""),7,1)="4",MID(SUBSTITUTE(SUBSTITUTE(SUBSTITUTE(TRIM(발령대장_입력!$D67),"-",""),".","")," ",""),7,1)="7",MID(SUBSTITUTE(SUBSTITUTE(SUBSTITUTE(TRIM(발령대장_입력!$D67),"-",""),".","")," ",""),7,1)="8"),2000+VALUE(LEFT(SUBSTITUTE(SUBSTITUTE(SUBSTITUTE(TRIM(발령대장_입력!$D67),"-",""),".","")," ",""),2)),1800+VALUE(LEFT(SUBSTITUTE(SUBSTITUTE(SUBSTITUTE(TRIM(발령대장_입력!$D67),"-",""),".","")," ",""),2)))),VALUE(MID(SUBSTITUTE(SUBSTITUTE(SUBSTITUTE(TRIM(발령대장_입력!$D67),"-",""),".","")," ",""),3,2)),VALUE(MID(SUBSTITUTE(SUBSTITUTE(SUBSTITUTE(TRIM(발령대장_입력!$D67),"-",""),".","")," ",""),5,2))),"yyyy. m. d."),IF(LEN(SUBSTITUTE(SUBSTITUTE(SUBSTITUTE(TRIM(발령대장_입력!$D67),"-",""),".","")," ",""))=8,TEXT(DATE(VALUE(LEFT(SUBSTITUTE(SUBSTITUTE(SUBSTITUTE(TRIM(발령대장_입력!$D67),"-",""),".","")," ",""),4)),VALUE(MID(SUBSTITUTE(SUBSTITUTE(SUBSTITUTE(TRIM(발령대장_입력!$D67),"-",""),".","")," ",""),5,2)),VALUE(RIGHT(SUBSTITUTE(SUBSTITUTE(SUBSTITUTE(TRIM(발령대장_입력!$D67),"-",""),".","")," ",""),2))),"yyyy. m. d."),IF(LEN(SUBSTITUTE(SUBSTITUTE(SUBSTITUTE(TRIM(발령대장_입력!$D67),"-",""),".","")," ",""))=6,TEXT(DATE(IF(VALUE(LEFT(SUBSTITUTE(SUBSTITUTE(SUBSTITUTE(TRIM(발령대장_입력!$D67),"-",""),".","")," ",""),2))&lt;=MOD(YEAR(TODAY()),100),2000+VALUE(LEFT(SUBSTITUTE(SUBSTITUTE(SUBSTITUTE(TRIM(발령대장_입력!$D67),"-",""),".","")," ",""),2)),1900+VALUE(LEFT(SUBSTITUTE(SUBSTITUTE(SUBSTITUTE(TRIM(발령대장_입력!$D67),"-",""),".","")," ",""),2))),VALUE(MID(SUBSTITUTE(SUBSTITUTE(SUBSTITUTE(TRIM(발령대장_입력!$D67),"-",""),".","")," ",""),3,2)),VALUE(RIGHT(SUBSTITUTE(SUBSTITUTE(SUBSTITUTE(TRIM(발령대장_입력!$D67),"-",""),".","")," ",""),2))),"yyyy. m. d."),IFERROR(TEXT(DATEVALUE(발령대장_입력!$D67),"yyyy. m. d."),발령대장_입력!$D67)))))&amp;")"))</f>
        <v/>
      </c>
      <c r="E70" s="8" t="str">
        <f>IF($A70="","",발령대장_입력!$A67&amp;"에 임함"&amp;IF(발령대장_입력!$B67="","",CHAR(10)&amp;"("&amp;발령대장_입력!$B67&amp;")")&amp;IF(발령대장_입력!$G67="","",CHAR(10)&amp;"("&amp;SUBSTITUTE(SUBSTITUTE(발령대장_입력!$G67,"호봉","")," ","")&amp;")호봉을 급함")&amp;CHAR(10)&amp;"임용기간: "&amp;YEAR(발령대장_입력!$E67)&amp;"."&amp;MONTH(발령대장_입력!$E67)&amp;"."&amp;DAY(발령대장_입력!$E67)&amp;"."&amp;" ~ "&amp;YEAR(발령대장_입력!$F67)&amp;"."&amp;MONTH(발령대장_입력!$F67)&amp;"."&amp;DAY(발령대장_입력!$F67)&amp;".")</f>
        <v/>
      </c>
      <c r="F70" s="8" t="str">
        <f>IF($A70="","",IF(기본설정·안내!$B$5="","",기본설정·안내!$B$5))</f>
        <v/>
      </c>
      <c r="G70" s="48" t="str">
        <f>IF($A70="","",IF(기본설정·안내!$B$6="","",기본설정·안내!$B$6))</f>
        <v/>
      </c>
      <c r="H70" s="8" t="str">
        <f>IF($A70="","",IF(기본설정·안내!$B$7="","",기본설정·안내!$B$7))</f>
        <v/>
      </c>
      <c r="I70" s="8" t="str">
        <f>IF($A70="","",IF(기본설정·안내!$B$8="","",기본설정·안내!$B$8))</f>
        <v/>
      </c>
      <c r="J70" s="8" t="str">
        <f>IF($A70="","",IF(기본설정·안내!$B$9="","",기본설정·안내!$B$9))</f>
        <v/>
      </c>
    </row>
    <row r="71" spans="1:10" ht="45.95" customHeight="1">
      <c r="A71" s="40" t="str">
        <f>IF(발령대장_입력!$C68="","",발령대장_입력!$E68)</f>
        <v/>
      </c>
      <c r="B71" s="8" t="str">
        <f>IF($A71="","",IF(기본설정·안내!$B$4="","",기본설정·안내!$B$4))</f>
        <v/>
      </c>
      <c r="C71" s="8" t="str">
        <f>IF($A71="","",IF(발령대장_입력!$B68="",발령대장_입력!$A68,발령대장_입력!$A68&amp;CHAR(10)&amp;"("&amp;발령대장_입력!$B68&amp;")"))</f>
        <v/>
      </c>
      <c r="D71" s="8" t="str">
        <f ca="1">IF($A71="","",발령대장_입력!$C68&amp;IF(발령대장_입력!$D68="","",CHAR(10)&amp;"("&amp;IF(AND(ISNUMBER(발령대장_입력!$D68),LEN(TEXT(발령대장_입력!$D68,"0"))&lt;6),TEXT(발령대장_입력!$D68,"yyyy. m. d."),IF(LEN(SUBSTITUTE(SUBSTITUTE(SUBSTITUTE(TRIM(발령대장_입력!$D68),"-",""),".","")," ",""))=13,TEXT(DATE(IF(OR(MID(SUBSTITUTE(SUBSTITUTE(SUBSTITUTE(TRIM(발령대장_입력!$D68),"-",""),".","")," ",""),7,1)="1",MID(SUBSTITUTE(SUBSTITUTE(SUBSTITUTE(TRIM(발령대장_입력!$D68),"-",""),".","")," ",""),7,1)="2",MID(SUBSTITUTE(SUBSTITUTE(SUBSTITUTE(TRIM(발령대장_입력!$D68),"-",""),".","")," ",""),7,1)="5",MID(SUBSTITUTE(SUBSTITUTE(SUBSTITUTE(TRIM(발령대장_입력!$D68),"-",""),".","")," ",""),7,1)="6"),1900+VALUE(LEFT(SUBSTITUTE(SUBSTITUTE(SUBSTITUTE(TRIM(발령대장_입력!$D68),"-",""),".","")," ",""),2)),IF(OR(MID(SUBSTITUTE(SUBSTITUTE(SUBSTITUTE(TRIM(발령대장_입력!$D68),"-",""),".","")," ",""),7,1)="3",MID(SUBSTITUTE(SUBSTITUTE(SUBSTITUTE(TRIM(발령대장_입력!$D68),"-",""),".","")," ",""),7,1)="4",MID(SUBSTITUTE(SUBSTITUTE(SUBSTITUTE(TRIM(발령대장_입력!$D68),"-",""),".","")," ",""),7,1)="7",MID(SUBSTITUTE(SUBSTITUTE(SUBSTITUTE(TRIM(발령대장_입력!$D68),"-",""),".","")," ",""),7,1)="8"),2000+VALUE(LEFT(SUBSTITUTE(SUBSTITUTE(SUBSTITUTE(TRIM(발령대장_입력!$D68),"-",""),".","")," ",""),2)),1800+VALUE(LEFT(SUBSTITUTE(SUBSTITUTE(SUBSTITUTE(TRIM(발령대장_입력!$D68),"-",""),".","")," ",""),2)))),VALUE(MID(SUBSTITUTE(SUBSTITUTE(SUBSTITUTE(TRIM(발령대장_입력!$D68),"-",""),".","")," ",""),3,2)),VALUE(MID(SUBSTITUTE(SUBSTITUTE(SUBSTITUTE(TRIM(발령대장_입력!$D68),"-",""),".","")," ",""),5,2))),"yyyy. m. d."),IF(LEN(SUBSTITUTE(SUBSTITUTE(SUBSTITUTE(TRIM(발령대장_입력!$D68),"-",""),".","")," ",""))=8,TEXT(DATE(VALUE(LEFT(SUBSTITUTE(SUBSTITUTE(SUBSTITUTE(TRIM(발령대장_입력!$D68),"-",""),".","")," ",""),4)),VALUE(MID(SUBSTITUTE(SUBSTITUTE(SUBSTITUTE(TRIM(발령대장_입력!$D68),"-",""),".","")," ",""),5,2)),VALUE(RIGHT(SUBSTITUTE(SUBSTITUTE(SUBSTITUTE(TRIM(발령대장_입력!$D68),"-",""),".","")," ",""),2))),"yyyy. m. d."),IF(LEN(SUBSTITUTE(SUBSTITUTE(SUBSTITUTE(TRIM(발령대장_입력!$D68),"-",""),".","")," ",""))=6,TEXT(DATE(IF(VALUE(LEFT(SUBSTITUTE(SUBSTITUTE(SUBSTITUTE(TRIM(발령대장_입력!$D68),"-",""),".","")," ",""),2))&lt;=MOD(YEAR(TODAY()),100),2000+VALUE(LEFT(SUBSTITUTE(SUBSTITUTE(SUBSTITUTE(TRIM(발령대장_입력!$D68),"-",""),".","")," ",""),2)),1900+VALUE(LEFT(SUBSTITUTE(SUBSTITUTE(SUBSTITUTE(TRIM(발령대장_입력!$D68),"-",""),".","")," ",""),2))),VALUE(MID(SUBSTITUTE(SUBSTITUTE(SUBSTITUTE(TRIM(발령대장_입력!$D68),"-",""),".","")," ",""),3,2)),VALUE(RIGHT(SUBSTITUTE(SUBSTITUTE(SUBSTITUTE(TRIM(발령대장_입력!$D68),"-",""),".","")," ",""),2))),"yyyy. m. d."),IFERROR(TEXT(DATEVALUE(발령대장_입력!$D68),"yyyy. m. d."),발령대장_입력!$D68)))))&amp;")"))</f>
        <v/>
      </c>
      <c r="E71" s="8" t="str">
        <f>IF($A71="","",발령대장_입력!$A68&amp;"에 임함"&amp;IF(발령대장_입력!$B68="","",CHAR(10)&amp;"("&amp;발령대장_입력!$B68&amp;")")&amp;IF(발령대장_입력!$G68="","",CHAR(10)&amp;"("&amp;SUBSTITUTE(SUBSTITUTE(발령대장_입력!$G68,"호봉","")," ","")&amp;")호봉을 급함")&amp;CHAR(10)&amp;"임용기간: "&amp;YEAR(발령대장_입력!$E68)&amp;"."&amp;MONTH(발령대장_입력!$E68)&amp;"."&amp;DAY(발령대장_입력!$E68)&amp;"."&amp;" ~ "&amp;YEAR(발령대장_입력!$F68)&amp;"."&amp;MONTH(발령대장_입력!$F68)&amp;"."&amp;DAY(발령대장_입력!$F68)&amp;".")</f>
        <v/>
      </c>
      <c r="F71" s="8" t="str">
        <f>IF($A71="","",IF(기본설정·안내!$B$5="","",기본설정·안내!$B$5))</f>
        <v/>
      </c>
      <c r="G71" s="48" t="str">
        <f>IF($A71="","",IF(기본설정·안내!$B$6="","",기본설정·안내!$B$6))</f>
        <v/>
      </c>
      <c r="H71" s="8" t="str">
        <f>IF($A71="","",IF(기본설정·안내!$B$7="","",기본설정·안내!$B$7))</f>
        <v/>
      </c>
      <c r="I71" s="8" t="str">
        <f>IF($A71="","",IF(기본설정·안내!$B$8="","",기본설정·안내!$B$8))</f>
        <v/>
      </c>
      <c r="J71" s="8" t="str">
        <f>IF($A71="","",IF(기본설정·안내!$B$9="","",기본설정·안내!$B$9))</f>
        <v/>
      </c>
    </row>
    <row r="72" spans="1:10" ht="45.95" customHeight="1">
      <c r="A72" s="40" t="str">
        <f>IF(발령대장_입력!$C69="","",발령대장_입력!$E69)</f>
        <v/>
      </c>
      <c r="B72" s="8" t="str">
        <f>IF($A72="","",IF(기본설정·안내!$B$4="","",기본설정·안내!$B$4))</f>
        <v/>
      </c>
      <c r="C72" s="8" t="str">
        <f>IF($A72="","",IF(발령대장_입력!$B69="",발령대장_입력!$A69,발령대장_입력!$A69&amp;CHAR(10)&amp;"("&amp;발령대장_입력!$B69&amp;")"))</f>
        <v/>
      </c>
      <c r="D72" s="8" t="str">
        <f ca="1">IF($A72="","",발령대장_입력!$C69&amp;IF(발령대장_입력!$D69="","",CHAR(10)&amp;"("&amp;IF(AND(ISNUMBER(발령대장_입력!$D69),LEN(TEXT(발령대장_입력!$D69,"0"))&lt;6),TEXT(발령대장_입력!$D69,"yyyy. m. d."),IF(LEN(SUBSTITUTE(SUBSTITUTE(SUBSTITUTE(TRIM(발령대장_입력!$D69),"-",""),".","")," ",""))=13,TEXT(DATE(IF(OR(MID(SUBSTITUTE(SUBSTITUTE(SUBSTITUTE(TRIM(발령대장_입력!$D69),"-",""),".","")," ",""),7,1)="1",MID(SUBSTITUTE(SUBSTITUTE(SUBSTITUTE(TRIM(발령대장_입력!$D69),"-",""),".","")," ",""),7,1)="2",MID(SUBSTITUTE(SUBSTITUTE(SUBSTITUTE(TRIM(발령대장_입력!$D69),"-",""),".","")," ",""),7,1)="5",MID(SUBSTITUTE(SUBSTITUTE(SUBSTITUTE(TRIM(발령대장_입력!$D69),"-",""),".","")," ",""),7,1)="6"),1900+VALUE(LEFT(SUBSTITUTE(SUBSTITUTE(SUBSTITUTE(TRIM(발령대장_입력!$D69),"-",""),".","")," ",""),2)),IF(OR(MID(SUBSTITUTE(SUBSTITUTE(SUBSTITUTE(TRIM(발령대장_입력!$D69),"-",""),".","")," ",""),7,1)="3",MID(SUBSTITUTE(SUBSTITUTE(SUBSTITUTE(TRIM(발령대장_입력!$D69),"-",""),".","")," ",""),7,1)="4",MID(SUBSTITUTE(SUBSTITUTE(SUBSTITUTE(TRIM(발령대장_입력!$D69),"-",""),".","")," ",""),7,1)="7",MID(SUBSTITUTE(SUBSTITUTE(SUBSTITUTE(TRIM(발령대장_입력!$D69),"-",""),".","")," ",""),7,1)="8"),2000+VALUE(LEFT(SUBSTITUTE(SUBSTITUTE(SUBSTITUTE(TRIM(발령대장_입력!$D69),"-",""),".","")," ",""),2)),1800+VALUE(LEFT(SUBSTITUTE(SUBSTITUTE(SUBSTITUTE(TRIM(발령대장_입력!$D69),"-",""),".","")," ",""),2)))),VALUE(MID(SUBSTITUTE(SUBSTITUTE(SUBSTITUTE(TRIM(발령대장_입력!$D69),"-",""),".","")," ",""),3,2)),VALUE(MID(SUBSTITUTE(SUBSTITUTE(SUBSTITUTE(TRIM(발령대장_입력!$D69),"-",""),".","")," ",""),5,2))),"yyyy. m. d."),IF(LEN(SUBSTITUTE(SUBSTITUTE(SUBSTITUTE(TRIM(발령대장_입력!$D69),"-",""),".","")," ",""))=8,TEXT(DATE(VALUE(LEFT(SUBSTITUTE(SUBSTITUTE(SUBSTITUTE(TRIM(발령대장_입력!$D69),"-",""),".","")," ",""),4)),VALUE(MID(SUBSTITUTE(SUBSTITUTE(SUBSTITUTE(TRIM(발령대장_입력!$D69),"-",""),".","")," ",""),5,2)),VALUE(RIGHT(SUBSTITUTE(SUBSTITUTE(SUBSTITUTE(TRIM(발령대장_입력!$D69),"-",""),".","")," ",""),2))),"yyyy. m. d."),IF(LEN(SUBSTITUTE(SUBSTITUTE(SUBSTITUTE(TRIM(발령대장_입력!$D69),"-",""),".","")," ",""))=6,TEXT(DATE(IF(VALUE(LEFT(SUBSTITUTE(SUBSTITUTE(SUBSTITUTE(TRIM(발령대장_입력!$D69),"-",""),".","")," ",""),2))&lt;=MOD(YEAR(TODAY()),100),2000+VALUE(LEFT(SUBSTITUTE(SUBSTITUTE(SUBSTITUTE(TRIM(발령대장_입력!$D69),"-",""),".","")," ",""),2)),1900+VALUE(LEFT(SUBSTITUTE(SUBSTITUTE(SUBSTITUTE(TRIM(발령대장_입력!$D69),"-",""),".","")," ",""),2))),VALUE(MID(SUBSTITUTE(SUBSTITUTE(SUBSTITUTE(TRIM(발령대장_입력!$D69),"-",""),".","")," ",""),3,2)),VALUE(RIGHT(SUBSTITUTE(SUBSTITUTE(SUBSTITUTE(TRIM(발령대장_입력!$D69),"-",""),".","")," ",""),2))),"yyyy. m. d."),IFERROR(TEXT(DATEVALUE(발령대장_입력!$D69),"yyyy. m. d."),발령대장_입력!$D69)))))&amp;")"))</f>
        <v/>
      </c>
      <c r="E72" s="8" t="str">
        <f>IF($A72="","",발령대장_입력!$A69&amp;"에 임함"&amp;IF(발령대장_입력!$B69="","",CHAR(10)&amp;"("&amp;발령대장_입력!$B69&amp;")")&amp;IF(발령대장_입력!$G69="","",CHAR(10)&amp;"("&amp;SUBSTITUTE(SUBSTITUTE(발령대장_입력!$G69,"호봉","")," ","")&amp;")호봉을 급함")&amp;CHAR(10)&amp;"임용기간: "&amp;YEAR(발령대장_입력!$E69)&amp;"."&amp;MONTH(발령대장_입력!$E69)&amp;"."&amp;DAY(발령대장_입력!$E69)&amp;"."&amp;" ~ "&amp;YEAR(발령대장_입력!$F69)&amp;"."&amp;MONTH(발령대장_입력!$F69)&amp;"."&amp;DAY(발령대장_입력!$F69)&amp;".")</f>
        <v/>
      </c>
      <c r="F72" s="8" t="str">
        <f>IF($A72="","",IF(기본설정·안내!$B$5="","",기본설정·안내!$B$5))</f>
        <v/>
      </c>
      <c r="G72" s="48" t="str">
        <f>IF($A72="","",IF(기본설정·안내!$B$6="","",기본설정·안내!$B$6))</f>
        <v/>
      </c>
      <c r="H72" s="8" t="str">
        <f>IF($A72="","",IF(기본설정·안내!$B$7="","",기본설정·안내!$B$7))</f>
        <v/>
      </c>
      <c r="I72" s="8" t="str">
        <f>IF($A72="","",IF(기본설정·안내!$B$8="","",기본설정·안내!$B$8))</f>
        <v/>
      </c>
      <c r="J72" s="8" t="str">
        <f>IF($A72="","",IF(기본설정·안내!$B$9="","",기본설정·안내!$B$9))</f>
        <v/>
      </c>
    </row>
    <row r="73" spans="1:10" ht="45.95" customHeight="1">
      <c r="A73" s="40" t="str">
        <f>IF(발령대장_입력!$C70="","",발령대장_입력!$E70)</f>
        <v/>
      </c>
      <c r="B73" s="8" t="str">
        <f>IF($A73="","",IF(기본설정·안내!$B$4="","",기본설정·안내!$B$4))</f>
        <v/>
      </c>
      <c r="C73" s="8" t="str">
        <f>IF($A73="","",IF(발령대장_입력!$B70="",발령대장_입력!$A70,발령대장_입력!$A70&amp;CHAR(10)&amp;"("&amp;발령대장_입력!$B70&amp;")"))</f>
        <v/>
      </c>
      <c r="D73" s="8" t="str">
        <f ca="1">IF($A73="","",발령대장_입력!$C70&amp;IF(발령대장_입력!$D70="","",CHAR(10)&amp;"("&amp;IF(AND(ISNUMBER(발령대장_입력!$D70),LEN(TEXT(발령대장_입력!$D70,"0"))&lt;6),TEXT(발령대장_입력!$D70,"yyyy. m. d."),IF(LEN(SUBSTITUTE(SUBSTITUTE(SUBSTITUTE(TRIM(발령대장_입력!$D70),"-",""),".","")," ",""))=13,TEXT(DATE(IF(OR(MID(SUBSTITUTE(SUBSTITUTE(SUBSTITUTE(TRIM(발령대장_입력!$D70),"-",""),".","")," ",""),7,1)="1",MID(SUBSTITUTE(SUBSTITUTE(SUBSTITUTE(TRIM(발령대장_입력!$D70),"-",""),".","")," ",""),7,1)="2",MID(SUBSTITUTE(SUBSTITUTE(SUBSTITUTE(TRIM(발령대장_입력!$D70),"-",""),".","")," ",""),7,1)="5",MID(SUBSTITUTE(SUBSTITUTE(SUBSTITUTE(TRIM(발령대장_입력!$D70),"-",""),".","")," ",""),7,1)="6"),1900+VALUE(LEFT(SUBSTITUTE(SUBSTITUTE(SUBSTITUTE(TRIM(발령대장_입력!$D70),"-",""),".","")," ",""),2)),IF(OR(MID(SUBSTITUTE(SUBSTITUTE(SUBSTITUTE(TRIM(발령대장_입력!$D70),"-",""),".","")," ",""),7,1)="3",MID(SUBSTITUTE(SUBSTITUTE(SUBSTITUTE(TRIM(발령대장_입력!$D70),"-",""),".","")," ",""),7,1)="4",MID(SUBSTITUTE(SUBSTITUTE(SUBSTITUTE(TRIM(발령대장_입력!$D70),"-",""),".","")," ",""),7,1)="7",MID(SUBSTITUTE(SUBSTITUTE(SUBSTITUTE(TRIM(발령대장_입력!$D70),"-",""),".","")," ",""),7,1)="8"),2000+VALUE(LEFT(SUBSTITUTE(SUBSTITUTE(SUBSTITUTE(TRIM(발령대장_입력!$D70),"-",""),".","")," ",""),2)),1800+VALUE(LEFT(SUBSTITUTE(SUBSTITUTE(SUBSTITUTE(TRIM(발령대장_입력!$D70),"-",""),".","")," ",""),2)))),VALUE(MID(SUBSTITUTE(SUBSTITUTE(SUBSTITUTE(TRIM(발령대장_입력!$D70),"-",""),".","")," ",""),3,2)),VALUE(MID(SUBSTITUTE(SUBSTITUTE(SUBSTITUTE(TRIM(발령대장_입력!$D70),"-",""),".","")," ",""),5,2))),"yyyy. m. d."),IF(LEN(SUBSTITUTE(SUBSTITUTE(SUBSTITUTE(TRIM(발령대장_입력!$D70),"-",""),".","")," ",""))=8,TEXT(DATE(VALUE(LEFT(SUBSTITUTE(SUBSTITUTE(SUBSTITUTE(TRIM(발령대장_입력!$D70),"-",""),".","")," ",""),4)),VALUE(MID(SUBSTITUTE(SUBSTITUTE(SUBSTITUTE(TRIM(발령대장_입력!$D70),"-",""),".","")," ",""),5,2)),VALUE(RIGHT(SUBSTITUTE(SUBSTITUTE(SUBSTITUTE(TRIM(발령대장_입력!$D70),"-",""),".","")," ",""),2))),"yyyy. m. d."),IF(LEN(SUBSTITUTE(SUBSTITUTE(SUBSTITUTE(TRIM(발령대장_입력!$D70),"-",""),".","")," ",""))=6,TEXT(DATE(IF(VALUE(LEFT(SUBSTITUTE(SUBSTITUTE(SUBSTITUTE(TRIM(발령대장_입력!$D70),"-",""),".","")," ",""),2))&lt;=MOD(YEAR(TODAY()),100),2000+VALUE(LEFT(SUBSTITUTE(SUBSTITUTE(SUBSTITUTE(TRIM(발령대장_입력!$D70),"-",""),".","")," ",""),2)),1900+VALUE(LEFT(SUBSTITUTE(SUBSTITUTE(SUBSTITUTE(TRIM(발령대장_입력!$D70),"-",""),".","")," ",""),2))),VALUE(MID(SUBSTITUTE(SUBSTITUTE(SUBSTITUTE(TRIM(발령대장_입력!$D70),"-",""),".","")," ",""),3,2)),VALUE(RIGHT(SUBSTITUTE(SUBSTITUTE(SUBSTITUTE(TRIM(발령대장_입력!$D70),"-",""),".","")," ",""),2))),"yyyy. m. d."),IFERROR(TEXT(DATEVALUE(발령대장_입력!$D70),"yyyy. m. d."),발령대장_입력!$D70)))))&amp;")"))</f>
        <v/>
      </c>
      <c r="E73" s="8" t="str">
        <f>IF($A73="","",발령대장_입력!$A70&amp;"에 임함"&amp;IF(발령대장_입력!$B70="","",CHAR(10)&amp;"("&amp;발령대장_입력!$B70&amp;")")&amp;IF(발령대장_입력!$G70="","",CHAR(10)&amp;"("&amp;SUBSTITUTE(SUBSTITUTE(발령대장_입력!$G70,"호봉","")," ","")&amp;")호봉을 급함")&amp;CHAR(10)&amp;"임용기간: "&amp;YEAR(발령대장_입력!$E70)&amp;"."&amp;MONTH(발령대장_입력!$E70)&amp;"."&amp;DAY(발령대장_입력!$E70)&amp;"."&amp;" ~ "&amp;YEAR(발령대장_입력!$F70)&amp;"."&amp;MONTH(발령대장_입력!$F70)&amp;"."&amp;DAY(발령대장_입력!$F70)&amp;".")</f>
        <v/>
      </c>
      <c r="F73" s="8" t="str">
        <f>IF($A73="","",IF(기본설정·안내!$B$5="","",기본설정·안내!$B$5))</f>
        <v/>
      </c>
      <c r="G73" s="48" t="str">
        <f>IF($A73="","",IF(기본설정·안내!$B$6="","",기본설정·안내!$B$6))</f>
        <v/>
      </c>
      <c r="H73" s="8" t="str">
        <f>IF($A73="","",IF(기본설정·안내!$B$7="","",기본설정·안내!$B$7))</f>
        <v/>
      </c>
      <c r="I73" s="8" t="str">
        <f>IF($A73="","",IF(기본설정·안내!$B$8="","",기본설정·안내!$B$8))</f>
        <v/>
      </c>
      <c r="J73" s="8" t="str">
        <f>IF($A73="","",IF(기본설정·안내!$B$9="","",기본설정·안내!$B$9))</f>
        <v/>
      </c>
    </row>
    <row r="74" spans="1:10" ht="45.95" customHeight="1">
      <c r="A74" s="40" t="str">
        <f>IF(발령대장_입력!$C71="","",발령대장_입력!$E71)</f>
        <v/>
      </c>
      <c r="B74" s="8" t="str">
        <f>IF($A74="","",IF(기본설정·안내!$B$4="","",기본설정·안내!$B$4))</f>
        <v/>
      </c>
      <c r="C74" s="8" t="str">
        <f>IF($A74="","",IF(발령대장_입력!$B71="",발령대장_입력!$A71,발령대장_입력!$A71&amp;CHAR(10)&amp;"("&amp;발령대장_입력!$B71&amp;")"))</f>
        <v/>
      </c>
      <c r="D74" s="8" t="str">
        <f ca="1">IF($A74="","",발령대장_입력!$C71&amp;IF(발령대장_입력!$D71="","",CHAR(10)&amp;"("&amp;IF(AND(ISNUMBER(발령대장_입력!$D71),LEN(TEXT(발령대장_입력!$D71,"0"))&lt;6),TEXT(발령대장_입력!$D71,"yyyy. m. d."),IF(LEN(SUBSTITUTE(SUBSTITUTE(SUBSTITUTE(TRIM(발령대장_입력!$D71),"-",""),".","")," ",""))=13,TEXT(DATE(IF(OR(MID(SUBSTITUTE(SUBSTITUTE(SUBSTITUTE(TRIM(발령대장_입력!$D71),"-",""),".","")," ",""),7,1)="1",MID(SUBSTITUTE(SUBSTITUTE(SUBSTITUTE(TRIM(발령대장_입력!$D71),"-",""),".","")," ",""),7,1)="2",MID(SUBSTITUTE(SUBSTITUTE(SUBSTITUTE(TRIM(발령대장_입력!$D71),"-",""),".","")," ",""),7,1)="5",MID(SUBSTITUTE(SUBSTITUTE(SUBSTITUTE(TRIM(발령대장_입력!$D71),"-",""),".","")," ",""),7,1)="6"),1900+VALUE(LEFT(SUBSTITUTE(SUBSTITUTE(SUBSTITUTE(TRIM(발령대장_입력!$D71),"-",""),".","")," ",""),2)),IF(OR(MID(SUBSTITUTE(SUBSTITUTE(SUBSTITUTE(TRIM(발령대장_입력!$D71),"-",""),".","")," ",""),7,1)="3",MID(SUBSTITUTE(SUBSTITUTE(SUBSTITUTE(TRIM(발령대장_입력!$D71),"-",""),".","")," ",""),7,1)="4",MID(SUBSTITUTE(SUBSTITUTE(SUBSTITUTE(TRIM(발령대장_입력!$D71),"-",""),".","")," ",""),7,1)="7",MID(SUBSTITUTE(SUBSTITUTE(SUBSTITUTE(TRIM(발령대장_입력!$D71),"-",""),".","")," ",""),7,1)="8"),2000+VALUE(LEFT(SUBSTITUTE(SUBSTITUTE(SUBSTITUTE(TRIM(발령대장_입력!$D71),"-",""),".","")," ",""),2)),1800+VALUE(LEFT(SUBSTITUTE(SUBSTITUTE(SUBSTITUTE(TRIM(발령대장_입력!$D71),"-",""),".","")," ",""),2)))),VALUE(MID(SUBSTITUTE(SUBSTITUTE(SUBSTITUTE(TRIM(발령대장_입력!$D71),"-",""),".","")," ",""),3,2)),VALUE(MID(SUBSTITUTE(SUBSTITUTE(SUBSTITUTE(TRIM(발령대장_입력!$D71),"-",""),".","")," ",""),5,2))),"yyyy. m. d."),IF(LEN(SUBSTITUTE(SUBSTITUTE(SUBSTITUTE(TRIM(발령대장_입력!$D71),"-",""),".","")," ",""))=8,TEXT(DATE(VALUE(LEFT(SUBSTITUTE(SUBSTITUTE(SUBSTITUTE(TRIM(발령대장_입력!$D71),"-",""),".","")," ",""),4)),VALUE(MID(SUBSTITUTE(SUBSTITUTE(SUBSTITUTE(TRIM(발령대장_입력!$D71),"-",""),".","")," ",""),5,2)),VALUE(RIGHT(SUBSTITUTE(SUBSTITUTE(SUBSTITUTE(TRIM(발령대장_입력!$D71),"-",""),".","")," ",""),2))),"yyyy. m. d."),IF(LEN(SUBSTITUTE(SUBSTITUTE(SUBSTITUTE(TRIM(발령대장_입력!$D71),"-",""),".","")," ",""))=6,TEXT(DATE(IF(VALUE(LEFT(SUBSTITUTE(SUBSTITUTE(SUBSTITUTE(TRIM(발령대장_입력!$D71),"-",""),".","")," ",""),2))&lt;=MOD(YEAR(TODAY()),100),2000+VALUE(LEFT(SUBSTITUTE(SUBSTITUTE(SUBSTITUTE(TRIM(발령대장_입력!$D71),"-",""),".","")," ",""),2)),1900+VALUE(LEFT(SUBSTITUTE(SUBSTITUTE(SUBSTITUTE(TRIM(발령대장_입력!$D71),"-",""),".","")," ",""),2))),VALUE(MID(SUBSTITUTE(SUBSTITUTE(SUBSTITUTE(TRIM(발령대장_입력!$D71),"-",""),".","")," ",""),3,2)),VALUE(RIGHT(SUBSTITUTE(SUBSTITUTE(SUBSTITUTE(TRIM(발령대장_입력!$D71),"-",""),".","")," ",""),2))),"yyyy. m. d."),IFERROR(TEXT(DATEVALUE(발령대장_입력!$D71),"yyyy. m. d."),발령대장_입력!$D71)))))&amp;")"))</f>
        <v/>
      </c>
      <c r="E74" s="8" t="str">
        <f>IF($A74="","",발령대장_입력!$A71&amp;"에 임함"&amp;IF(발령대장_입력!$B71="","",CHAR(10)&amp;"("&amp;발령대장_입력!$B71&amp;")")&amp;IF(발령대장_입력!$G71="","",CHAR(10)&amp;"("&amp;SUBSTITUTE(SUBSTITUTE(발령대장_입력!$G71,"호봉","")," ","")&amp;")호봉을 급함")&amp;CHAR(10)&amp;"임용기간: "&amp;YEAR(발령대장_입력!$E71)&amp;"."&amp;MONTH(발령대장_입력!$E71)&amp;"."&amp;DAY(발령대장_입력!$E71)&amp;"."&amp;" ~ "&amp;YEAR(발령대장_입력!$F71)&amp;"."&amp;MONTH(발령대장_입력!$F71)&amp;"."&amp;DAY(발령대장_입력!$F71)&amp;".")</f>
        <v/>
      </c>
      <c r="F74" s="8" t="str">
        <f>IF($A74="","",IF(기본설정·안내!$B$5="","",기본설정·안내!$B$5))</f>
        <v/>
      </c>
      <c r="G74" s="48" t="str">
        <f>IF($A74="","",IF(기본설정·안내!$B$6="","",기본설정·안내!$B$6))</f>
        <v/>
      </c>
      <c r="H74" s="8" t="str">
        <f>IF($A74="","",IF(기본설정·안내!$B$7="","",기본설정·안내!$B$7))</f>
        <v/>
      </c>
      <c r="I74" s="8" t="str">
        <f>IF($A74="","",IF(기본설정·안내!$B$8="","",기본설정·안내!$B$8))</f>
        <v/>
      </c>
      <c r="J74" s="8" t="str">
        <f>IF($A74="","",IF(기본설정·안내!$B$9="","",기본설정·안내!$B$9))</f>
        <v/>
      </c>
    </row>
    <row r="75" spans="1:10" ht="45.95" customHeight="1">
      <c r="A75" s="40" t="str">
        <f>IF(발령대장_입력!$C72="","",발령대장_입력!$E72)</f>
        <v/>
      </c>
      <c r="B75" s="8" t="str">
        <f>IF($A75="","",IF(기본설정·안내!$B$4="","",기본설정·안내!$B$4))</f>
        <v/>
      </c>
      <c r="C75" s="8" t="str">
        <f>IF($A75="","",IF(발령대장_입력!$B72="",발령대장_입력!$A72,발령대장_입력!$A72&amp;CHAR(10)&amp;"("&amp;발령대장_입력!$B72&amp;")"))</f>
        <v/>
      </c>
      <c r="D75" s="8" t="str">
        <f ca="1">IF($A75="","",발령대장_입력!$C72&amp;IF(발령대장_입력!$D72="","",CHAR(10)&amp;"("&amp;IF(AND(ISNUMBER(발령대장_입력!$D72),LEN(TEXT(발령대장_입력!$D72,"0"))&lt;6),TEXT(발령대장_입력!$D72,"yyyy. m. d."),IF(LEN(SUBSTITUTE(SUBSTITUTE(SUBSTITUTE(TRIM(발령대장_입력!$D72),"-",""),".","")," ",""))=13,TEXT(DATE(IF(OR(MID(SUBSTITUTE(SUBSTITUTE(SUBSTITUTE(TRIM(발령대장_입력!$D72),"-",""),".","")," ",""),7,1)="1",MID(SUBSTITUTE(SUBSTITUTE(SUBSTITUTE(TRIM(발령대장_입력!$D72),"-",""),".","")," ",""),7,1)="2",MID(SUBSTITUTE(SUBSTITUTE(SUBSTITUTE(TRIM(발령대장_입력!$D72),"-",""),".","")," ",""),7,1)="5",MID(SUBSTITUTE(SUBSTITUTE(SUBSTITUTE(TRIM(발령대장_입력!$D72),"-",""),".","")," ",""),7,1)="6"),1900+VALUE(LEFT(SUBSTITUTE(SUBSTITUTE(SUBSTITUTE(TRIM(발령대장_입력!$D72),"-",""),".","")," ",""),2)),IF(OR(MID(SUBSTITUTE(SUBSTITUTE(SUBSTITUTE(TRIM(발령대장_입력!$D72),"-",""),".","")," ",""),7,1)="3",MID(SUBSTITUTE(SUBSTITUTE(SUBSTITUTE(TRIM(발령대장_입력!$D72),"-",""),".","")," ",""),7,1)="4",MID(SUBSTITUTE(SUBSTITUTE(SUBSTITUTE(TRIM(발령대장_입력!$D72),"-",""),".","")," ",""),7,1)="7",MID(SUBSTITUTE(SUBSTITUTE(SUBSTITUTE(TRIM(발령대장_입력!$D72),"-",""),".","")," ",""),7,1)="8"),2000+VALUE(LEFT(SUBSTITUTE(SUBSTITUTE(SUBSTITUTE(TRIM(발령대장_입력!$D72),"-",""),".","")," ",""),2)),1800+VALUE(LEFT(SUBSTITUTE(SUBSTITUTE(SUBSTITUTE(TRIM(발령대장_입력!$D72),"-",""),".","")," ",""),2)))),VALUE(MID(SUBSTITUTE(SUBSTITUTE(SUBSTITUTE(TRIM(발령대장_입력!$D72),"-",""),".","")," ",""),3,2)),VALUE(MID(SUBSTITUTE(SUBSTITUTE(SUBSTITUTE(TRIM(발령대장_입력!$D72),"-",""),".","")," ",""),5,2))),"yyyy. m. d."),IF(LEN(SUBSTITUTE(SUBSTITUTE(SUBSTITUTE(TRIM(발령대장_입력!$D72),"-",""),".","")," ",""))=8,TEXT(DATE(VALUE(LEFT(SUBSTITUTE(SUBSTITUTE(SUBSTITUTE(TRIM(발령대장_입력!$D72),"-",""),".","")," ",""),4)),VALUE(MID(SUBSTITUTE(SUBSTITUTE(SUBSTITUTE(TRIM(발령대장_입력!$D72),"-",""),".","")," ",""),5,2)),VALUE(RIGHT(SUBSTITUTE(SUBSTITUTE(SUBSTITUTE(TRIM(발령대장_입력!$D72),"-",""),".","")," ",""),2))),"yyyy. m. d."),IF(LEN(SUBSTITUTE(SUBSTITUTE(SUBSTITUTE(TRIM(발령대장_입력!$D72),"-",""),".","")," ",""))=6,TEXT(DATE(IF(VALUE(LEFT(SUBSTITUTE(SUBSTITUTE(SUBSTITUTE(TRIM(발령대장_입력!$D72),"-",""),".","")," ",""),2))&lt;=MOD(YEAR(TODAY()),100),2000+VALUE(LEFT(SUBSTITUTE(SUBSTITUTE(SUBSTITUTE(TRIM(발령대장_입력!$D72),"-",""),".","")," ",""),2)),1900+VALUE(LEFT(SUBSTITUTE(SUBSTITUTE(SUBSTITUTE(TRIM(발령대장_입력!$D72),"-",""),".","")," ",""),2))),VALUE(MID(SUBSTITUTE(SUBSTITUTE(SUBSTITUTE(TRIM(발령대장_입력!$D72),"-",""),".","")," ",""),3,2)),VALUE(RIGHT(SUBSTITUTE(SUBSTITUTE(SUBSTITUTE(TRIM(발령대장_입력!$D72),"-",""),".","")," ",""),2))),"yyyy. m. d."),IFERROR(TEXT(DATEVALUE(발령대장_입력!$D72),"yyyy. m. d."),발령대장_입력!$D72)))))&amp;")"))</f>
        <v/>
      </c>
      <c r="E75" s="8" t="str">
        <f>IF($A75="","",발령대장_입력!$A72&amp;"에 임함"&amp;IF(발령대장_입력!$B72="","",CHAR(10)&amp;"("&amp;발령대장_입력!$B72&amp;")")&amp;IF(발령대장_입력!$G72="","",CHAR(10)&amp;"("&amp;SUBSTITUTE(SUBSTITUTE(발령대장_입력!$G72,"호봉","")," ","")&amp;")호봉을 급함")&amp;CHAR(10)&amp;"임용기간: "&amp;YEAR(발령대장_입력!$E72)&amp;"."&amp;MONTH(발령대장_입력!$E72)&amp;"."&amp;DAY(발령대장_입력!$E72)&amp;"."&amp;" ~ "&amp;YEAR(발령대장_입력!$F72)&amp;"."&amp;MONTH(발령대장_입력!$F72)&amp;"."&amp;DAY(발령대장_입력!$F72)&amp;".")</f>
        <v/>
      </c>
      <c r="F75" s="8" t="str">
        <f>IF($A75="","",IF(기본설정·안내!$B$5="","",기본설정·안내!$B$5))</f>
        <v/>
      </c>
      <c r="G75" s="48" t="str">
        <f>IF($A75="","",IF(기본설정·안내!$B$6="","",기본설정·안내!$B$6))</f>
        <v/>
      </c>
      <c r="H75" s="8" t="str">
        <f>IF($A75="","",IF(기본설정·안내!$B$7="","",기본설정·안내!$B$7))</f>
        <v/>
      </c>
      <c r="I75" s="8" t="str">
        <f>IF($A75="","",IF(기본설정·안내!$B$8="","",기본설정·안내!$B$8))</f>
        <v/>
      </c>
      <c r="J75" s="8" t="str">
        <f>IF($A75="","",IF(기본설정·안내!$B$9="","",기본설정·안내!$B$9))</f>
        <v/>
      </c>
    </row>
    <row r="76" spans="1:10" ht="45.95" customHeight="1">
      <c r="A76" s="40" t="str">
        <f>IF(발령대장_입력!$C73="","",발령대장_입력!$E73)</f>
        <v/>
      </c>
      <c r="B76" s="8" t="str">
        <f>IF($A76="","",IF(기본설정·안내!$B$4="","",기본설정·안내!$B$4))</f>
        <v/>
      </c>
      <c r="C76" s="8" t="str">
        <f>IF($A76="","",IF(발령대장_입력!$B73="",발령대장_입력!$A73,발령대장_입력!$A73&amp;CHAR(10)&amp;"("&amp;발령대장_입력!$B73&amp;")"))</f>
        <v/>
      </c>
      <c r="D76" s="8" t="str">
        <f ca="1">IF($A76="","",발령대장_입력!$C73&amp;IF(발령대장_입력!$D73="","",CHAR(10)&amp;"("&amp;IF(AND(ISNUMBER(발령대장_입력!$D73),LEN(TEXT(발령대장_입력!$D73,"0"))&lt;6),TEXT(발령대장_입력!$D73,"yyyy. m. d."),IF(LEN(SUBSTITUTE(SUBSTITUTE(SUBSTITUTE(TRIM(발령대장_입력!$D73),"-",""),".","")," ",""))=13,TEXT(DATE(IF(OR(MID(SUBSTITUTE(SUBSTITUTE(SUBSTITUTE(TRIM(발령대장_입력!$D73),"-",""),".","")," ",""),7,1)="1",MID(SUBSTITUTE(SUBSTITUTE(SUBSTITUTE(TRIM(발령대장_입력!$D73),"-",""),".","")," ",""),7,1)="2",MID(SUBSTITUTE(SUBSTITUTE(SUBSTITUTE(TRIM(발령대장_입력!$D73),"-",""),".","")," ",""),7,1)="5",MID(SUBSTITUTE(SUBSTITUTE(SUBSTITUTE(TRIM(발령대장_입력!$D73),"-",""),".","")," ",""),7,1)="6"),1900+VALUE(LEFT(SUBSTITUTE(SUBSTITUTE(SUBSTITUTE(TRIM(발령대장_입력!$D73),"-",""),".","")," ",""),2)),IF(OR(MID(SUBSTITUTE(SUBSTITUTE(SUBSTITUTE(TRIM(발령대장_입력!$D73),"-",""),".","")," ",""),7,1)="3",MID(SUBSTITUTE(SUBSTITUTE(SUBSTITUTE(TRIM(발령대장_입력!$D73),"-",""),".","")," ",""),7,1)="4",MID(SUBSTITUTE(SUBSTITUTE(SUBSTITUTE(TRIM(발령대장_입력!$D73),"-",""),".","")," ",""),7,1)="7",MID(SUBSTITUTE(SUBSTITUTE(SUBSTITUTE(TRIM(발령대장_입력!$D73),"-",""),".","")," ",""),7,1)="8"),2000+VALUE(LEFT(SUBSTITUTE(SUBSTITUTE(SUBSTITUTE(TRIM(발령대장_입력!$D73),"-",""),".","")," ",""),2)),1800+VALUE(LEFT(SUBSTITUTE(SUBSTITUTE(SUBSTITUTE(TRIM(발령대장_입력!$D73),"-",""),".","")," ",""),2)))),VALUE(MID(SUBSTITUTE(SUBSTITUTE(SUBSTITUTE(TRIM(발령대장_입력!$D73),"-",""),".","")," ",""),3,2)),VALUE(MID(SUBSTITUTE(SUBSTITUTE(SUBSTITUTE(TRIM(발령대장_입력!$D73),"-",""),".","")," ",""),5,2))),"yyyy. m. d."),IF(LEN(SUBSTITUTE(SUBSTITUTE(SUBSTITUTE(TRIM(발령대장_입력!$D73),"-",""),".","")," ",""))=8,TEXT(DATE(VALUE(LEFT(SUBSTITUTE(SUBSTITUTE(SUBSTITUTE(TRIM(발령대장_입력!$D73),"-",""),".","")," ",""),4)),VALUE(MID(SUBSTITUTE(SUBSTITUTE(SUBSTITUTE(TRIM(발령대장_입력!$D73),"-",""),".","")," ",""),5,2)),VALUE(RIGHT(SUBSTITUTE(SUBSTITUTE(SUBSTITUTE(TRIM(발령대장_입력!$D73),"-",""),".","")," ",""),2))),"yyyy. m. d."),IF(LEN(SUBSTITUTE(SUBSTITUTE(SUBSTITUTE(TRIM(발령대장_입력!$D73),"-",""),".","")," ",""))=6,TEXT(DATE(IF(VALUE(LEFT(SUBSTITUTE(SUBSTITUTE(SUBSTITUTE(TRIM(발령대장_입력!$D73),"-",""),".","")," ",""),2))&lt;=MOD(YEAR(TODAY()),100),2000+VALUE(LEFT(SUBSTITUTE(SUBSTITUTE(SUBSTITUTE(TRIM(발령대장_입력!$D73),"-",""),".","")," ",""),2)),1900+VALUE(LEFT(SUBSTITUTE(SUBSTITUTE(SUBSTITUTE(TRIM(발령대장_입력!$D73),"-",""),".","")," ",""),2))),VALUE(MID(SUBSTITUTE(SUBSTITUTE(SUBSTITUTE(TRIM(발령대장_입력!$D73),"-",""),".","")," ",""),3,2)),VALUE(RIGHT(SUBSTITUTE(SUBSTITUTE(SUBSTITUTE(TRIM(발령대장_입력!$D73),"-",""),".","")," ",""),2))),"yyyy. m. d."),IFERROR(TEXT(DATEVALUE(발령대장_입력!$D73),"yyyy. m. d."),발령대장_입력!$D73)))))&amp;")"))</f>
        <v/>
      </c>
      <c r="E76" s="8" t="str">
        <f>IF($A76="","",발령대장_입력!$A73&amp;"에 임함"&amp;IF(발령대장_입력!$B73="","",CHAR(10)&amp;"("&amp;발령대장_입력!$B73&amp;")")&amp;IF(발령대장_입력!$G73="","",CHAR(10)&amp;"("&amp;SUBSTITUTE(SUBSTITUTE(발령대장_입력!$G73,"호봉","")," ","")&amp;")호봉을 급함")&amp;CHAR(10)&amp;"임용기간: "&amp;YEAR(발령대장_입력!$E73)&amp;"."&amp;MONTH(발령대장_입력!$E73)&amp;"."&amp;DAY(발령대장_입력!$E73)&amp;"."&amp;" ~ "&amp;YEAR(발령대장_입력!$F73)&amp;"."&amp;MONTH(발령대장_입력!$F73)&amp;"."&amp;DAY(발령대장_입력!$F73)&amp;".")</f>
        <v/>
      </c>
      <c r="F76" s="8" t="str">
        <f>IF($A76="","",IF(기본설정·안내!$B$5="","",기본설정·안내!$B$5))</f>
        <v/>
      </c>
      <c r="G76" s="48" t="str">
        <f>IF($A76="","",IF(기본설정·안내!$B$6="","",기본설정·안내!$B$6))</f>
        <v/>
      </c>
      <c r="H76" s="8" t="str">
        <f>IF($A76="","",IF(기본설정·안내!$B$7="","",기본설정·안내!$B$7))</f>
        <v/>
      </c>
      <c r="I76" s="8" t="str">
        <f>IF($A76="","",IF(기본설정·안내!$B$8="","",기본설정·안내!$B$8))</f>
        <v/>
      </c>
      <c r="J76" s="8" t="str">
        <f>IF($A76="","",IF(기본설정·안내!$B$9="","",기본설정·안내!$B$9))</f>
        <v/>
      </c>
    </row>
    <row r="77" spans="1:10" ht="45.95" customHeight="1">
      <c r="A77" s="40" t="str">
        <f>IF(발령대장_입력!$C74="","",발령대장_입력!$E74)</f>
        <v/>
      </c>
      <c r="B77" s="8" t="str">
        <f>IF($A77="","",IF(기본설정·안내!$B$4="","",기본설정·안내!$B$4))</f>
        <v/>
      </c>
      <c r="C77" s="8" t="str">
        <f>IF($A77="","",IF(발령대장_입력!$B74="",발령대장_입력!$A74,발령대장_입력!$A74&amp;CHAR(10)&amp;"("&amp;발령대장_입력!$B74&amp;")"))</f>
        <v/>
      </c>
      <c r="D77" s="8" t="str">
        <f ca="1">IF($A77="","",발령대장_입력!$C74&amp;IF(발령대장_입력!$D74="","",CHAR(10)&amp;"("&amp;IF(AND(ISNUMBER(발령대장_입력!$D74),LEN(TEXT(발령대장_입력!$D74,"0"))&lt;6),TEXT(발령대장_입력!$D74,"yyyy. m. d."),IF(LEN(SUBSTITUTE(SUBSTITUTE(SUBSTITUTE(TRIM(발령대장_입력!$D74),"-",""),".","")," ",""))=13,TEXT(DATE(IF(OR(MID(SUBSTITUTE(SUBSTITUTE(SUBSTITUTE(TRIM(발령대장_입력!$D74),"-",""),".","")," ",""),7,1)="1",MID(SUBSTITUTE(SUBSTITUTE(SUBSTITUTE(TRIM(발령대장_입력!$D74),"-",""),".","")," ",""),7,1)="2",MID(SUBSTITUTE(SUBSTITUTE(SUBSTITUTE(TRIM(발령대장_입력!$D74),"-",""),".","")," ",""),7,1)="5",MID(SUBSTITUTE(SUBSTITUTE(SUBSTITUTE(TRIM(발령대장_입력!$D74),"-",""),".","")," ",""),7,1)="6"),1900+VALUE(LEFT(SUBSTITUTE(SUBSTITUTE(SUBSTITUTE(TRIM(발령대장_입력!$D74),"-",""),".","")," ",""),2)),IF(OR(MID(SUBSTITUTE(SUBSTITUTE(SUBSTITUTE(TRIM(발령대장_입력!$D74),"-",""),".","")," ",""),7,1)="3",MID(SUBSTITUTE(SUBSTITUTE(SUBSTITUTE(TRIM(발령대장_입력!$D74),"-",""),".","")," ",""),7,1)="4",MID(SUBSTITUTE(SUBSTITUTE(SUBSTITUTE(TRIM(발령대장_입력!$D74),"-",""),".","")," ",""),7,1)="7",MID(SUBSTITUTE(SUBSTITUTE(SUBSTITUTE(TRIM(발령대장_입력!$D74),"-",""),".","")," ",""),7,1)="8"),2000+VALUE(LEFT(SUBSTITUTE(SUBSTITUTE(SUBSTITUTE(TRIM(발령대장_입력!$D74),"-",""),".","")," ",""),2)),1800+VALUE(LEFT(SUBSTITUTE(SUBSTITUTE(SUBSTITUTE(TRIM(발령대장_입력!$D74),"-",""),".","")," ",""),2)))),VALUE(MID(SUBSTITUTE(SUBSTITUTE(SUBSTITUTE(TRIM(발령대장_입력!$D74),"-",""),".","")," ",""),3,2)),VALUE(MID(SUBSTITUTE(SUBSTITUTE(SUBSTITUTE(TRIM(발령대장_입력!$D74),"-",""),".","")," ",""),5,2))),"yyyy. m. d."),IF(LEN(SUBSTITUTE(SUBSTITUTE(SUBSTITUTE(TRIM(발령대장_입력!$D74),"-",""),".","")," ",""))=8,TEXT(DATE(VALUE(LEFT(SUBSTITUTE(SUBSTITUTE(SUBSTITUTE(TRIM(발령대장_입력!$D74),"-",""),".","")," ",""),4)),VALUE(MID(SUBSTITUTE(SUBSTITUTE(SUBSTITUTE(TRIM(발령대장_입력!$D74),"-",""),".","")," ",""),5,2)),VALUE(RIGHT(SUBSTITUTE(SUBSTITUTE(SUBSTITUTE(TRIM(발령대장_입력!$D74),"-",""),".","")," ",""),2))),"yyyy. m. d."),IF(LEN(SUBSTITUTE(SUBSTITUTE(SUBSTITUTE(TRIM(발령대장_입력!$D74),"-",""),".","")," ",""))=6,TEXT(DATE(IF(VALUE(LEFT(SUBSTITUTE(SUBSTITUTE(SUBSTITUTE(TRIM(발령대장_입력!$D74),"-",""),".","")," ",""),2))&lt;=MOD(YEAR(TODAY()),100),2000+VALUE(LEFT(SUBSTITUTE(SUBSTITUTE(SUBSTITUTE(TRIM(발령대장_입력!$D74),"-",""),".","")," ",""),2)),1900+VALUE(LEFT(SUBSTITUTE(SUBSTITUTE(SUBSTITUTE(TRIM(발령대장_입력!$D74),"-",""),".","")," ",""),2))),VALUE(MID(SUBSTITUTE(SUBSTITUTE(SUBSTITUTE(TRIM(발령대장_입력!$D74),"-",""),".","")," ",""),3,2)),VALUE(RIGHT(SUBSTITUTE(SUBSTITUTE(SUBSTITUTE(TRIM(발령대장_입력!$D74),"-",""),".","")," ",""),2))),"yyyy. m. d."),IFERROR(TEXT(DATEVALUE(발령대장_입력!$D74),"yyyy. m. d."),발령대장_입력!$D74)))))&amp;")"))</f>
        <v/>
      </c>
      <c r="E77" s="8" t="str">
        <f>IF($A77="","",발령대장_입력!$A74&amp;"에 임함"&amp;IF(발령대장_입력!$B74="","",CHAR(10)&amp;"("&amp;발령대장_입력!$B74&amp;")")&amp;IF(발령대장_입력!$G74="","",CHAR(10)&amp;"("&amp;SUBSTITUTE(SUBSTITUTE(발령대장_입력!$G74,"호봉","")," ","")&amp;")호봉을 급함")&amp;CHAR(10)&amp;"임용기간: "&amp;YEAR(발령대장_입력!$E74)&amp;"."&amp;MONTH(발령대장_입력!$E74)&amp;"."&amp;DAY(발령대장_입력!$E74)&amp;"."&amp;" ~ "&amp;YEAR(발령대장_입력!$F74)&amp;"."&amp;MONTH(발령대장_입력!$F74)&amp;"."&amp;DAY(발령대장_입력!$F74)&amp;".")</f>
        <v/>
      </c>
      <c r="F77" s="8" t="str">
        <f>IF($A77="","",IF(기본설정·안내!$B$5="","",기본설정·안내!$B$5))</f>
        <v/>
      </c>
      <c r="G77" s="48" t="str">
        <f>IF($A77="","",IF(기본설정·안내!$B$6="","",기본설정·안내!$B$6))</f>
        <v/>
      </c>
      <c r="H77" s="8" t="str">
        <f>IF($A77="","",IF(기본설정·안내!$B$7="","",기본설정·안내!$B$7))</f>
        <v/>
      </c>
      <c r="I77" s="8" t="str">
        <f>IF($A77="","",IF(기본설정·안내!$B$8="","",기본설정·안내!$B$8))</f>
        <v/>
      </c>
      <c r="J77" s="8" t="str">
        <f>IF($A77="","",IF(기본설정·안내!$B$9="","",기본설정·안내!$B$9))</f>
        <v/>
      </c>
    </row>
    <row r="78" spans="1:10" ht="45.95" customHeight="1">
      <c r="A78" s="40" t="str">
        <f>IF(발령대장_입력!$C75="","",발령대장_입력!$E75)</f>
        <v/>
      </c>
      <c r="B78" s="8" t="str">
        <f>IF($A78="","",IF(기본설정·안내!$B$4="","",기본설정·안내!$B$4))</f>
        <v/>
      </c>
      <c r="C78" s="8" t="str">
        <f>IF($A78="","",IF(발령대장_입력!$B75="",발령대장_입력!$A75,발령대장_입력!$A75&amp;CHAR(10)&amp;"("&amp;발령대장_입력!$B75&amp;")"))</f>
        <v/>
      </c>
      <c r="D78" s="8" t="str">
        <f ca="1">IF($A78="","",발령대장_입력!$C75&amp;IF(발령대장_입력!$D75="","",CHAR(10)&amp;"("&amp;IF(AND(ISNUMBER(발령대장_입력!$D75),LEN(TEXT(발령대장_입력!$D75,"0"))&lt;6),TEXT(발령대장_입력!$D75,"yyyy. m. d."),IF(LEN(SUBSTITUTE(SUBSTITUTE(SUBSTITUTE(TRIM(발령대장_입력!$D75),"-",""),".","")," ",""))=13,TEXT(DATE(IF(OR(MID(SUBSTITUTE(SUBSTITUTE(SUBSTITUTE(TRIM(발령대장_입력!$D75),"-",""),".","")," ",""),7,1)="1",MID(SUBSTITUTE(SUBSTITUTE(SUBSTITUTE(TRIM(발령대장_입력!$D75),"-",""),".","")," ",""),7,1)="2",MID(SUBSTITUTE(SUBSTITUTE(SUBSTITUTE(TRIM(발령대장_입력!$D75),"-",""),".","")," ",""),7,1)="5",MID(SUBSTITUTE(SUBSTITUTE(SUBSTITUTE(TRIM(발령대장_입력!$D75),"-",""),".","")," ",""),7,1)="6"),1900+VALUE(LEFT(SUBSTITUTE(SUBSTITUTE(SUBSTITUTE(TRIM(발령대장_입력!$D75),"-",""),".","")," ",""),2)),IF(OR(MID(SUBSTITUTE(SUBSTITUTE(SUBSTITUTE(TRIM(발령대장_입력!$D75),"-",""),".","")," ",""),7,1)="3",MID(SUBSTITUTE(SUBSTITUTE(SUBSTITUTE(TRIM(발령대장_입력!$D75),"-",""),".","")," ",""),7,1)="4",MID(SUBSTITUTE(SUBSTITUTE(SUBSTITUTE(TRIM(발령대장_입력!$D75),"-",""),".","")," ",""),7,1)="7",MID(SUBSTITUTE(SUBSTITUTE(SUBSTITUTE(TRIM(발령대장_입력!$D75),"-",""),".","")," ",""),7,1)="8"),2000+VALUE(LEFT(SUBSTITUTE(SUBSTITUTE(SUBSTITUTE(TRIM(발령대장_입력!$D75),"-",""),".","")," ",""),2)),1800+VALUE(LEFT(SUBSTITUTE(SUBSTITUTE(SUBSTITUTE(TRIM(발령대장_입력!$D75),"-",""),".","")," ",""),2)))),VALUE(MID(SUBSTITUTE(SUBSTITUTE(SUBSTITUTE(TRIM(발령대장_입력!$D75),"-",""),".","")," ",""),3,2)),VALUE(MID(SUBSTITUTE(SUBSTITUTE(SUBSTITUTE(TRIM(발령대장_입력!$D75),"-",""),".","")," ",""),5,2))),"yyyy. m. d."),IF(LEN(SUBSTITUTE(SUBSTITUTE(SUBSTITUTE(TRIM(발령대장_입력!$D75),"-",""),".","")," ",""))=8,TEXT(DATE(VALUE(LEFT(SUBSTITUTE(SUBSTITUTE(SUBSTITUTE(TRIM(발령대장_입력!$D75),"-",""),".","")," ",""),4)),VALUE(MID(SUBSTITUTE(SUBSTITUTE(SUBSTITUTE(TRIM(발령대장_입력!$D75),"-",""),".","")," ",""),5,2)),VALUE(RIGHT(SUBSTITUTE(SUBSTITUTE(SUBSTITUTE(TRIM(발령대장_입력!$D75),"-",""),".","")," ",""),2))),"yyyy. m. d."),IF(LEN(SUBSTITUTE(SUBSTITUTE(SUBSTITUTE(TRIM(발령대장_입력!$D75),"-",""),".","")," ",""))=6,TEXT(DATE(IF(VALUE(LEFT(SUBSTITUTE(SUBSTITUTE(SUBSTITUTE(TRIM(발령대장_입력!$D75),"-",""),".","")," ",""),2))&lt;=MOD(YEAR(TODAY()),100),2000+VALUE(LEFT(SUBSTITUTE(SUBSTITUTE(SUBSTITUTE(TRIM(발령대장_입력!$D75),"-",""),".","")," ",""),2)),1900+VALUE(LEFT(SUBSTITUTE(SUBSTITUTE(SUBSTITUTE(TRIM(발령대장_입력!$D75),"-",""),".","")," ",""),2))),VALUE(MID(SUBSTITUTE(SUBSTITUTE(SUBSTITUTE(TRIM(발령대장_입력!$D75),"-",""),".","")," ",""),3,2)),VALUE(RIGHT(SUBSTITUTE(SUBSTITUTE(SUBSTITUTE(TRIM(발령대장_입력!$D75),"-",""),".","")," ",""),2))),"yyyy. m. d."),IFERROR(TEXT(DATEVALUE(발령대장_입력!$D75),"yyyy. m. d."),발령대장_입력!$D75)))))&amp;")"))</f>
        <v/>
      </c>
      <c r="E78" s="8" t="str">
        <f>IF($A78="","",발령대장_입력!$A75&amp;"에 임함"&amp;IF(발령대장_입력!$B75="","",CHAR(10)&amp;"("&amp;발령대장_입력!$B75&amp;")")&amp;IF(발령대장_입력!$G75="","",CHAR(10)&amp;"("&amp;SUBSTITUTE(SUBSTITUTE(발령대장_입력!$G75,"호봉","")," ","")&amp;")호봉을 급함")&amp;CHAR(10)&amp;"임용기간: "&amp;YEAR(발령대장_입력!$E75)&amp;"."&amp;MONTH(발령대장_입력!$E75)&amp;"."&amp;DAY(발령대장_입력!$E75)&amp;"."&amp;" ~ "&amp;YEAR(발령대장_입력!$F75)&amp;"."&amp;MONTH(발령대장_입력!$F75)&amp;"."&amp;DAY(발령대장_입력!$F75)&amp;".")</f>
        <v/>
      </c>
      <c r="F78" s="8" t="str">
        <f>IF($A78="","",IF(기본설정·안내!$B$5="","",기본설정·안내!$B$5))</f>
        <v/>
      </c>
      <c r="G78" s="48" t="str">
        <f>IF($A78="","",IF(기본설정·안내!$B$6="","",기본설정·안내!$B$6))</f>
        <v/>
      </c>
      <c r="H78" s="8" t="str">
        <f>IF($A78="","",IF(기본설정·안내!$B$7="","",기본설정·안내!$B$7))</f>
        <v/>
      </c>
      <c r="I78" s="8" t="str">
        <f>IF($A78="","",IF(기본설정·안내!$B$8="","",기본설정·안내!$B$8))</f>
        <v/>
      </c>
      <c r="J78" s="8" t="str">
        <f>IF($A78="","",IF(기본설정·안내!$B$9="","",기본설정·안내!$B$9))</f>
        <v/>
      </c>
    </row>
    <row r="79" spans="1:10" ht="45.95" customHeight="1">
      <c r="A79" s="40" t="str">
        <f>IF(발령대장_입력!$C76="","",발령대장_입력!$E76)</f>
        <v/>
      </c>
      <c r="B79" s="8" t="str">
        <f>IF($A79="","",IF(기본설정·안내!$B$4="","",기본설정·안내!$B$4))</f>
        <v/>
      </c>
      <c r="C79" s="8" t="str">
        <f>IF($A79="","",IF(발령대장_입력!$B76="",발령대장_입력!$A76,발령대장_입력!$A76&amp;CHAR(10)&amp;"("&amp;발령대장_입력!$B76&amp;")"))</f>
        <v/>
      </c>
      <c r="D79" s="8" t="str">
        <f ca="1">IF($A79="","",발령대장_입력!$C76&amp;IF(발령대장_입력!$D76="","",CHAR(10)&amp;"("&amp;IF(AND(ISNUMBER(발령대장_입력!$D76),LEN(TEXT(발령대장_입력!$D76,"0"))&lt;6),TEXT(발령대장_입력!$D76,"yyyy. m. d."),IF(LEN(SUBSTITUTE(SUBSTITUTE(SUBSTITUTE(TRIM(발령대장_입력!$D76),"-",""),".","")," ",""))=13,TEXT(DATE(IF(OR(MID(SUBSTITUTE(SUBSTITUTE(SUBSTITUTE(TRIM(발령대장_입력!$D76),"-",""),".","")," ",""),7,1)="1",MID(SUBSTITUTE(SUBSTITUTE(SUBSTITUTE(TRIM(발령대장_입력!$D76),"-",""),".","")," ",""),7,1)="2",MID(SUBSTITUTE(SUBSTITUTE(SUBSTITUTE(TRIM(발령대장_입력!$D76),"-",""),".","")," ",""),7,1)="5",MID(SUBSTITUTE(SUBSTITUTE(SUBSTITUTE(TRIM(발령대장_입력!$D76),"-",""),".","")," ",""),7,1)="6"),1900+VALUE(LEFT(SUBSTITUTE(SUBSTITUTE(SUBSTITUTE(TRIM(발령대장_입력!$D76),"-",""),".","")," ",""),2)),IF(OR(MID(SUBSTITUTE(SUBSTITUTE(SUBSTITUTE(TRIM(발령대장_입력!$D76),"-",""),".","")," ",""),7,1)="3",MID(SUBSTITUTE(SUBSTITUTE(SUBSTITUTE(TRIM(발령대장_입력!$D76),"-",""),".","")," ",""),7,1)="4",MID(SUBSTITUTE(SUBSTITUTE(SUBSTITUTE(TRIM(발령대장_입력!$D76),"-",""),".","")," ",""),7,1)="7",MID(SUBSTITUTE(SUBSTITUTE(SUBSTITUTE(TRIM(발령대장_입력!$D76),"-",""),".","")," ",""),7,1)="8"),2000+VALUE(LEFT(SUBSTITUTE(SUBSTITUTE(SUBSTITUTE(TRIM(발령대장_입력!$D76),"-",""),".","")," ",""),2)),1800+VALUE(LEFT(SUBSTITUTE(SUBSTITUTE(SUBSTITUTE(TRIM(발령대장_입력!$D76),"-",""),".","")," ",""),2)))),VALUE(MID(SUBSTITUTE(SUBSTITUTE(SUBSTITUTE(TRIM(발령대장_입력!$D76),"-",""),".","")," ",""),3,2)),VALUE(MID(SUBSTITUTE(SUBSTITUTE(SUBSTITUTE(TRIM(발령대장_입력!$D76),"-",""),".","")," ",""),5,2))),"yyyy. m. d."),IF(LEN(SUBSTITUTE(SUBSTITUTE(SUBSTITUTE(TRIM(발령대장_입력!$D76),"-",""),".","")," ",""))=8,TEXT(DATE(VALUE(LEFT(SUBSTITUTE(SUBSTITUTE(SUBSTITUTE(TRIM(발령대장_입력!$D76),"-",""),".","")," ",""),4)),VALUE(MID(SUBSTITUTE(SUBSTITUTE(SUBSTITUTE(TRIM(발령대장_입력!$D76),"-",""),".","")," ",""),5,2)),VALUE(RIGHT(SUBSTITUTE(SUBSTITUTE(SUBSTITUTE(TRIM(발령대장_입력!$D76),"-",""),".","")," ",""),2))),"yyyy. m. d."),IF(LEN(SUBSTITUTE(SUBSTITUTE(SUBSTITUTE(TRIM(발령대장_입력!$D76),"-",""),".","")," ",""))=6,TEXT(DATE(IF(VALUE(LEFT(SUBSTITUTE(SUBSTITUTE(SUBSTITUTE(TRIM(발령대장_입력!$D76),"-",""),".","")," ",""),2))&lt;=MOD(YEAR(TODAY()),100),2000+VALUE(LEFT(SUBSTITUTE(SUBSTITUTE(SUBSTITUTE(TRIM(발령대장_입력!$D76),"-",""),".","")," ",""),2)),1900+VALUE(LEFT(SUBSTITUTE(SUBSTITUTE(SUBSTITUTE(TRIM(발령대장_입력!$D76),"-",""),".","")," ",""),2))),VALUE(MID(SUBSTITUTE(SUBSTITUTE(SUBSTITUTE(TRIM(발령대장_입력!$D76),"-",""),".","")," ",""),3,2)),VALUE(RIGHT(SUBSTITUTE(SUBSTITUTE(SUBSTITUTE(TRIM(발령대장_입력!$D76),"-",""),".","")," ",""),2))),"yyyy. m. d."),IFERROR(TEXT(DATEVALUE(발령대장_입력!$D76),"yyyy. m. d."),발령대장_입력!$D76)))))&amp;")"))</f>
        <v/>
      </c>
      <c r="E79" s="8" t="str">
        <f>IF($A79="","",발령대장_입력!$A76&amp;"에 임함"&amp;IF(발령대장_입력!$B76="","",CHAR(10)&amp;"("&amp;발령대장_입력!$B76&amp;")")&amp;IF(발령대장_입력!$G76="","",CHAR(10)&amp;"("&amp;SUBSTITUTE(SUBSTITUTE(발령대장_입력!$G76,"호봉","")," ","")&amp;")호봉을 급함")&amp;CHAR(10)&amp;"임용기간: "&amp;YEAR(발령대장_입력!$E76)&amp;"."&amp;MONTH(발령대장_입력!$E76)&amp;"."&amp;DAY(발령대장_입력!$E76)&amp;"."&amp;" ~ "&amp;YEAR(발령대장_입력!$F76)&amp;"."&amp;MONTH(발령대장_입력!$F76)&amp;"."&amp;DAY(발령대장_입력!$F76)&amp;".")</f>
        <v/>
      </c>
      <c r="F79" s="8" t="str">
        <f>IF($A79="","",IF(기본설정·안내!$B$5="","",기본설정·안내!$B$5))</f>
        <v/>
      </c>
      <c r="G79" s="48" t="str">
        <f>IF($A79="","",IF(기본설정·안내!$B$6="","",기본설정·안내!$B$6))</f>
        <v/>
      </c>
      <c r="H79" s="8" t="str">
        <f>IF($A79="","",IF(기본설정·안내!$B$7="","",기본설정·안내!$B$7))</f>
        <v/>
      </c>
      <c r="I79" s="8" t="str">
        <f>IF($A79="","",IF(기본설정·안내!$B$8="","",기본설정·안내!$B$8))</f>
        <v/>
      </c>
      <c r="J79" s="8" t="str">
        <f>IF($A79="","",IF(기본설정·안내!$B$9="","",기본설정·안내!$B$9))</f>
        <v/>
      </c>
    </row>
    <row r="80" spans="1:10" ht="45.95" customHeight="1">
      <c r="A80" s="40" t="str">
        <f>IF(발령대장_입력!$C77="","",발령대장_입력!$E77)</f>
        <v/>
      </c>
      <c r="B80" s="8" t="str">
        <f>IF($A80="","",IF(기본설정·안내!$B$4="","",기본설정·안내!$B$4))</f>
        <v/>
      </c>
      <c r="C80" s="8" t="str">
        <f>IF($A80="","",IF(발령대장_입력!$B77="",발령대장_입력!$A77,발령대장_입력!$A77&amp;CHAR(10)&amp;"("&amp;발령대장_입력!$B77&amp;")"))</f>
        <v/>
      </c>
      <c r="D80" s="8" t="str">
        <f ca="1">IF($A80="","",발령대장_입력!$C77&amp;IF(발령대장_입력!$D77="","",CHAR(10)&amp;"("&amp;IF(AND(ISNUMBER(발령대장_입력!$D77),LEN(TEXT(발령대장_입력!$D77,"0"))&lt;6),TEXT(발령대장_입력!$D77,"yyyy. m. d."),IF(LEN(SUBSTITUTE(SUBSTITUTE(SUBSTITUTE(TRIM(발령대장_입력!$D77),"-",""),".","")," ",""))=13,TEXT(DATE(IF(OR(MID(SUBSTITUTE(SUBSTITUTE(SUBSTITUTE(TRIM(발령대장_입력!$D77),"-",""),".","")," ",""),7,1)="1",MID(SUBSTITUTE(SUBSTITUTE(SUBSTITUTE(TRIM(발령대장_입력!$D77),"-",""),".","")," ",""),7,1)="2",MID(SUBSTITUTE(SUBSTITUTE(SUBSTITUTE(TRIM(발령대장_입력!$D77),"-",""),".","")," ",""),7,1)="5",MID(SUBSTITUTE(SUBSTITUTE(SUBSTITUTE(TRIM(발령대장_입력!$D77),"-",""),".","")," ",""),7,1)="6"),1900+VALUE(LEFT(SUBSTITUTE(SUBSTITUTE(SUBSTITUTE(TRIM(발령대장_입력!$D77),"-",""),".","")," ",""),2)),IF(OR(MID(SUBSTITUTE(SUBSTITUTE(SUBSTITUTE(TRIM(발령대장_입력!$D77),"-",""),".","")," ",""),7,1)="3",MID(SUBSTITUTE(SUBSTITUTE(SUBSTITUTE(TRIM(발령대장_입력!$D77),"-",""),".","")," ",""),7,1)="4",MID(SUBSTITUTE(SUBSTITUTE(SUBSTITUTE(TRIM(발령대장_입력!$D77),"-",""),".","")," ",""),7,1)="7",MID(SUBSTITUTE(SUBSTITUTE(SUBSTITUTE(TRIM(발령대장_입력!$D77),"-",""),".","")," ",""),7,1)="8"),2000+VALUE(LEFT(SUBSTITUTE(SUBSTITUTE(SUBSTITUTE(TRIM(발령대장_입력!$D77),"-",""),".","")," ",""),2)),1800+VALUE(LEFT(SUBSTITUTE(SUBSTITUTE(SUBSTITUTE(TRIM(발령대장_입력!$D77),"-",""),".","")," ",""),2)))),VALUE(MID(SUBSTITUTE(SUBSTITUTE(SUBSTITUTE(TRIM(발령대장_입력!$D77),"-",""),".","")," ",""),3,2)),VALUE(MID(SUBSTITUTE(SUBSTITUTE(SUBSTITUTE(TRIM(발령대장_입력!$D77),"-",""),".","")," ",""),5,2))),"yyyy. m. d."),IF(LEN(SUBSTITUTE(SUBSTITUTE(SUBSTITUTE(TRIM(발령대장_입력!$D77),"-",""),".","")," ",""))=8,TEXT(DATE(VALUE(LEFT(SUBSTITUTE(SUBSTITUTE(SUBSTITUTE(TRIM(발령대장_입력!$D77),"-",""),".","")," ",""),4)),VALUE(MID(SUBSTITUTE(SUBSTITUTE(SUBSTITUTE(TRIM(발령대장_입력!$D77),"-",""),".","")," ",""),5,2)),VALUE(RIGHT(SUBSTITUTE(SUBSTITUTE(SUBSTITUTE(TRIM(발령대장_입력!$D77),"-",""),".","")," ",""),2))),"yyyy. m. d."),IF(LEN(SUBSTITUTE(SUBSTITUTE(SUBSTITUTE(TRIM(발령대장_입력!$D77),"-",""),".","")," ",""))=6,TEXT(DATE(IF(VALUE(LEFT(SUBSTITUTE(SUBSTITUTE(SUBSTITUTE(TRIM(발령대장_입력!$D77),"-",""),".","")," ",""),2))&lt;=MOD(YEAR(TODAY()),100),2000+VALUE(LEFT(SUBSTITUTE(SUBSTITUTE(SUBSTITUTE(TRIM(발령대장_입력!$D77),"-",""),".","")," ",""),2)),1900+VALUE(LEFT(SUBSTITUTE(SUBSTITUTE(SUBSTITUTE(TRIM(발령대장_입력!$D77),"-",""),".","")," ",""),2))),VALUE(MID(SUBSTITUTE(SUBSTITUTE(SUBSTITUTE(TRIM(발령대장_입력!$D77),"-",""),".","")," ",""),3,2)),VALUE(RIGHT(SUBSTITUTE(SUBSTITUTE(SUBSTITUTE(TRIM(발령대장_입력!$D77),"-",""),".","")," ",""),2))),"yyyy. m. d."),IFERROR(TEXT(DATEVALUE(발령대장_입력!$D77),"yyyy. m. d."),발령대장_입력!$D77)))))&amp;")"))</f>
        <v/>
      </c>
      <c r="E80" s="8" t="str">
        <f>IF($A80="","",발령대장_입력!$A77&amp;"에 임함"&amp;IF(발령대장_입력!$B77="","",CHAR(10)&amp;"("&amp;발령대장_입력!$B77&amp;")")&amp;IF(발령대장_입력!$G77="","",CHAR(10)&amp;"("&amp;SUBSTITUTE(SUBSTITUTE(발령대장_입력!$G77,"호봉","")," ","")&amp;")호봉을 급함")&amp;CHAR(10)&amp;"임용기간: "&amp;YEAR(발령대장_입력!$E77)&amp;"."&amp;MONTH(발령대장_입력!$E77)&amp;"."&amp;DAY(발령대장_입력!$E77)&amp;"."&amp;" ~ "&amp;YEAR(발령대장_입력!$F77)&amp;"."&amp;MONTH(발령대장_입력!$F77)&amp;"."&amp;DAY(발령대장_입력!$F77)&amp;".")</f>
        <v/>
      </c>
      <c r="F80" s="8" t="str">
        <f>IF($A80="","",IF(기본설정·안내!$B$5="","",기본설정·안내!$B$5))</f>
        <v/>
      </c>
      <c r="G80" s="48" t="str">
        <f>IF($A80="","",IF(기본설정·안내!$B$6="","",기본설정·안내!$B$6))</f>
        <v/>
      </c>
      <c r="H80" s="8" t="str">
        <f>IF($A80="","",IF(기본설정·안내!$B$7="","",기본설정·안내!$B$7))</f>
        <v/>
      </c>
      <c r="I80" s="8" t="str">
        <f>IF($A80="","",IF(기본설정·안내!$B$8="","",기본설정·안내!$B$8))</f>
        <v/>
      </c>
      <c r="J80" s="8" t="str">
        <f>IF($A80="","",IF(기본설정·안내!$B$9="","",기본설정·안내!$B$9))</f>
        <v/>
      </c>
    </row>
    <row r="81" spans="1:10" ht="45.95" customHeight="1">
      <c r="A81" s="40" t="str">
        <f>IF(발령대장_입력!$C78="","",발령대장_입력!$E78)</f>
        <v/>
      </c>
      <c r="B81" s="8" t="str">
        <f>IF($A81="","",IF(기본설정·안내!$B$4="","",기본설정·안내!$B$4))</f>
        <v/>
      </c>
      <c r="C81" s="8" t="str">
        <f>IF($A81="","",IF(발령대장_입력!$B78="",발령대장_입력!$A78,발령대장_입력!$A78&amp;CHAR(10)&amp;"("&amp;발령대장_입력!$B78&amp;")"))</f>
        <v/>
      </c>
      <c r="D81" s="8" t="str">
        <f ca="1">IF($A81="","",발령대장_입력!$C78&amp;IF(발령대장_입력!$D78="","",CHAR(10)&amp;"("&amp;IF(AND(ISNUMBER(발령대장_입력!$D78),LEN(TEXT(발령대장_입력!$D78,"0"))&lt;6),TEXT(발령대장_입력!$D78,"yyyy. m. d."),IF(LEN(SUBSTITUTE(SUBSTITUTE(SUBSTITUTE(TRIM(발령대장_입력!$D78),"-",""),".","")," ",""))=13,TEXT(DATE(IF(OR(MID(SUBSTITUTE(SUBSTITUTE(SUBSTITUTE(TRIM(발령대장_입력!$D78),"-",""),".","")," ",""),7,1)="1",MID(SUBSTITUTE(SUBSTITUTE(SUBSTITUTE(TRIM(발령대장_입력!$D78),"-",""),".","")," ",""),7,1)="2",MID(SUBSTITUTE(SUBSTITUTE(SUBSTITUTE(TRIM(발령대장_입력!$D78),"-",""),".","")," ",""),7,1)="5",MID(SUBSTITUTE(SUBSTITUTE(SUBSTITUTE(TRIM(발령대장_입력!$D78),"-",""),".","")," ",""),7,1)="6"),1900+VALUE(LEFT(SUBSTITUTE(SUBSTITUTE(SUBSTITUTE(TRIM(발령대장_입력!$D78),"-",""),".","")," ",""),2)),IF(OR(MID(SUBSTITUTE(SUBSTITUTE(SUBSTITUTE(TRIM(발령대장_입력!$D78),"-",""),".","")," ",""),7,1)="3",MID(SUBSTITUTE(SUBSTITUTE(SUBSTITUTE(TRIM(발령대장_입력!$D78),"-",""),".","")," ",""),7,1)="4",MID(SUBSTITUTE(SUBSTITUTE(SUBSTITUTE(TRIM(발령대장_입력!$D78),"-",""),".","")," ",""),7,1)="7",MID(SUBSTITUTE(SUBSTITUTE(SUBSTITUTE(TRIM(발령대장_입력!$D78),"-",""),".","")," ",""),7,1)="8"),2000+VALUE(LEFT(SUBSTITUTE(SUBSTITUTE(SUBSTITUTE(TRIM(발령대장_입력!$D78),"-",""),".","")," ",""),2)),1800+VALUE(LEFT(SUBSTITUTE(SUBSTITUTE(SUBSTITUTE(TRIM(발령대장_입력!$D78),"-",""),".","")," ",""),2)))),VALUE(MID(SUBSTITUTE(SUBSTITUTE(SUBSTITUTE(TRIM(발령대장_입력!$D78),"-",""),".","")," ",""),3,2)),VALUE(MID(SUBSTITUTE(SUBSTITUTE(SUBSTITUTE(TRIM(발령대장_입력!$D78),"-",""),".","")," ",""),5,2))),"yyyy. m. d."),IF(LEN(SUBSTITUTE(SUBSTITUTE(SUBSTITUTE(TRIM(발령대장_입력!$D78),"-",""),".","")," ",""))=8,TEXT(DATE(VALUE(LEFT(SUBSTITUTE(SUBSTITUTE(SUBSTITUTE(TRIM(발령대장_입력!$D78),"-",""),".","")," ",""),4)),VALUE(MID(SUBSTITUTE(SUBSTITUTE(SUBSTITUTE(TRIM(발령대장_입력!$D78),"-",""),".","")," ",""),5,2)),VALUE(RIGHT(SUBSTITUTE(SUBSTITUTE(SUBSTITUTE(TRIM(발령대장_입력!$D78),"-",""),".","")," ",""),2))),"yyyy. m. d."),IF(LEN(SUBSTITUTE(SUBSTITUTE(SUBSTITUTE(TRIM(발령대장_입력!$D78),"-",""),".","")," ",""))=6,TEXT(DATE(IF(VALUE(LEFT(SUBSTITUTE(SUBSTITUTE(SUBSTITUTE(TRIM(발령대장_입력!$D78),"-",""),".","")," ",""),2))&lt;=MOD(YEAR(TODAY()),100),2000+VALUE(LEFT(SUBSTITUTE(SUBSTITUTE(SUBSTITUTE(TRIM(발령대장_입력!$D78),"-",""),".","")," ",""),2)),1900+VALUE(LEFT(SUBSTITUTE(SUBSTITUTE(SUBSTITUTE(TRIM(발령대장_입력!$D78),"-",""),".","")," ",""),2))),VALUE(MID(SUBSTITUTE(SUBSTITUTE(SUBSTITUTE(TRIM(발령대장_입력!$D78),"-",""),".","")," ",""),3,2)),VALUE(RIGHT(SUBSTITUTE(SUBSTITUTE(SUBSTITUTE(TRIM(발령대장_입력!$D78),"-",""),".","")," ",""),2))),"yyyy. m. d."),IFERROR(TEXT(DATEVALUE(발령대장_입력!$D78),"yyyy. m. d."),발령대장_입력!$D78)))))&amp;")"))</f>
        <v/>
      </c>
      <c r="E81" s="8" t="str">
        <f>IF($A81="","",발령대장_입력!$A78&amp;"에 임함"&amp;IF(발령대장_입력!$B78="","",CHAR(10)&amp;"("&amp;발령대장_입력!$B78&amp;")")&amp;IF(발령대장_입력!$G78="","",CHAR(10)&amp;"("&amp;SUBSTITUTE(SUBSTITUTE(발령대장_입력!$G78,"호봉","")," ","")&amp;")호봉을 급함")&amp;CHAR(10)&amp;"임용기간: "&amp;YEAR(발령대장_입력!$E78)&amp;"."&amp;MONTH(발령대장_입력!$E78)&amp;"."&amp;DAY(발령대장_입력!$E78)&amp;"."&amp;" ~ "&amp;YEAR(발령대장_입력!$F78)&amp;"."&amp;MONTH(발령대장_입력!$F78)&amp;"."&amp;DAY(발령대장_입력!$F78)&amp;".")</f>
        <v/>
      </c>
      <c r="F81" s="8" t="str">
        <f>IF($A81="","",IF(기본설정·안내!$B$5="","",기본설정·안내!$B$5))</f>
        <v/>
      </c>
      <c r="G81" s="48" t="str">
        <f>IF($A81="","",IF(기본설정·안내!$B$6="","",기본설정·안내!$B$6))</f>
        <v/>
      </c>
      <c r="H81" s="8" t="str">
        <f>IF($A81="","",IF(기본설정·안내!$B$7="","",기본설정·안내!$B$7))</f>
        <v/>
      </c>
      <c r="I81" s="8" t="str">
        <f>IF($A81="","",IF(기본설정·안내!$B$8="","",기본설정·안내!$B$8))</f>
        <v/>
      </c>
      <c r="J81" s="8" t="str">
        <f>IF($A81="","",IF(기본설정·안내!$B$9="","",기본설정·안내!$B$9))</f>
        <v/>
      </c>
    </row>
    <row r="82" spans="1:10" ht="45.95" customHeight="1">
      <c r="A82" s="40" t="str">
        <f>IF(발령대장_입력!$C79="","",발령대장_입력!$E79)</f>
        <v/>
      </c>
      <c r="B82" s="8" t="str">
        <f>IF($A82="","",IF(기본설정·안내!$B$4="","",기본설정·안내!$B$4))</f>
        <v/>
      </c>
      <c r="C82" s="8" t="str">
        <f>IF($A82="","",IF(발령대장_입력!$B79="",발령대장_입력!$A79,발령대장_입력!$A79&amp;CHAR(10)&amp;"("&amp;발령대장_입력!$B79&amp;")"))</f>
        <v/>
      </c>
      <c r="D82" s="8" t="str">
        <f ca="1">IF($A82="","",발령대장_입력!$C79&amp;IF(발령대장_입력!$D79="","",CHAR(10)&amp;"("&amp;IF(AND(ISNUMBER(발령대장_입력!$D79),LEN(TEXT(발령대장_입력!$D79,"0"))&lt;6),TEXT(발령대장_입력!$D79,"yyyy. m. d."),IF(LEN(SUBSTITUTE(SUBSTITUTE(SUBSTITUTE(TRIM(발령대장_입력!$D79),"-",""),".","")," ",""))=13,TEXT(DATE(IF(OR(MID(SUBSTITUTE(SUBSTITUTE(SUBSTITUTE(TRIM(발령대장_입력!$D79),"-",""),".","")," ",""),7,1)="1",MID(SUBSTITUTE(SUBSTITUTE(SUBSTITUTE(TRIM(발령대장_입력!$D79),"-",""),".","")," ",""),7,1)="2",MID(SUBSTITUTE(SUBSTITUTE(SUBSTITUTE(TRIM(발령대장_입력!$D79),"-",""),".","")," ",""),7,1)="5",MID(SUBSTITUTE(SUBSTITUTE(SUBSTITUTE(TRIM(발령대장_입력!$D79),"-",""),".","")," ",""),7,1)="6"),1900+VALUE(LEFT(SUBSTITUTE(SUBSTITUTE(SUBSTITUTE(TRIM(발령대장_입력!$D79),"-",""),".","")," ",""),2)),IF(OR(MID(SUBSTITUTE(SUBSTITUTE(SUBSTITUTE(TRIM(발령대장_입력!$D79),"-",""),".","")," ",""),7,1)="3",MID(SUBSTITUTE(SUBSTITUTE(SUBSTITUTE(TRIM(발령대장_입력!$D79),"-",""),".","")," ",""),7,1)="4",MID(SUBSTITUTE(SUBSTITUTE(SUBSTITUTE(TRIM(발령대장_입력!$D79),"-",""),".","")," ",""),7,1)="7",MID(SUBSTITUTE(SUBSTITUTE(SUBSTITUTE(TRIM(발령대장_입력!$D79),"-",""),".","")," ",""),7,1)="8"),2000+VALUE(LEFT(SUBSTITUTE(SUBSTITUTE(SUBSTITUTE(TRIM(발령대장_입력!$D79),"-",""),".","")," ",""),2)),1800+VALUE(LEFT(SUBSTITUTE(SUBSTITUTE(SUBSTITUTE(TRIM(발령대장_입력!$D79),"-",""),".","")," ",""),2)))),VALUE(MID(SUBSTITUTE(SUBSTITUTE(SUBSTITUTE(TRIM(발령대장_입력!$D79),"-",""),".","")," ",""),3,2)),VALUE(MID(SUBSTITUTE(SUBSTITUTE(SUBSTITUTE(TRIM(발령대장_입력!$D79),"-",""),".","")," ",""),5,2))),"yyyy. m. d."),IF(LEN(SUBSTITUTE(SUBSTITUTE(SUBSTITUTE(TRIM(발령대장_입력!$D79),"-",""),".","")," ",""))=8,TEXT(DATE(VALUE(LEFT(SUBSTITUTE(SUBSTITUTE(SUBSTITUTE(TRIM(발령대장_입력!$D79),"-",""),".","")," ",""),4)),VALUE(MID(SUBSTITUTE(SUBSTITUTE(SUBSTITUTE(TRIM(발령대장_입력!$D79),"-",""),".","")," ",""),5,2)),VALUE(RIGHT(SUBSTITUTE(SUBSTITUTE(SUBSTITUTE(TRIM(발령대장_입력!$D79),"-",""),".","")," ",""),2))),"yyyy. m. d."),IF(LEN(SUBSTITUTE(SUBSTITUTE(SUBSTITUTE(TRIM(발령대장_입력!$D79),"-",""),".","")," ",""))=6,TEXT(DATE(IF(VALUE(LEFT(SUBSTITUTE(SUBSTITUTE(SUBSTITUTE(TRIM(발령대장_입력!$D79),"-",""),".","")," ",""),2))&lt;=MOD(YEAR(TODAY()),100),2000+VALUE(LEFT(SUBSTITUTE(SUBSTITUTE(SUBSTITUTE(TRIM(발령대장_입력!$D79),"-",""),".","")," ",""),2)),1900+VALUE(LEFT(SUBSTITUTE(SUBSTITUTE(SUBSTITUTE(TRIM(발령대장_입력!$D79),"-",""),".","")," ",""),2))),VALUE(MID(SUBSTITUTE(SUBSTITUTE(SUBSTITUTE(TRIM(발령대장_입력!$D79),"-",""),".","")," ",""),3,2)),VALUE(RIGHT(SUBSTITUTE(SUBSTITUTE(SUBSTITUTE(TRIM(발령대장_입력!$D79),"-",""),".","")," ",""),2))),"yyyy. m. d."),IFERROR(TEXT(DATEVALUE(발령대장_입력!$D79),"yyyy. m. d."),발령대장_입력!$D79)))))&amp;")"))</f>
        <v/>
      </c>
      <c r="E82" s="8" t="str">
        <f>IF($A82="","",발령대장_입력!$A79&amp;"에 임함"&amp;IF(발령대장_입력!$B79="","",CHAR(10)&amp;"("&amp;발령대장_입력!$B79&amp;")")&amp;IF(발령대장_입력!$G79="","",CHAR(10)&amp;"("&amp;SUBSTITUTE(SUBSTITUTE(발령대장_입력!$G79,"호봉","")," ","")&amp;")호봉을 급함")&amp;CHAR(10)&amp;"임용기간: "&amp;YEAR(발령대장_입력!$E79)&amp;"."&amp;MONTH(발령대장_입력!$E79)&amp;"."&amp;DAY(발령대장_입력!$E79)&amp;"."&amp;" ~ "&amp;YEAR(발령대장_입력!$F79)&amp;"."&amp;MONTH(발령대장_입력!$F79)&amp;"."&amp;DAY(발령대장_입력!$F79)&amp;".")</f>
        <v/>
      </c>
      <c r="F82" s="8" t="str">
        <f>IF($A82="","",IF(기본설정·안내!$B$5="","",기본설정·안내!$B$5))</f>
        <v/>
      </c>
      <c r="G82" s="48" t="str">
        <f>IF($A82="","",IF(기본설정·안내!$B$6="","",기본설정·안내!$B$6))</f>
        <v/>
      </c>
      <c r="H82" s="8" t="str">
        <f>IF($A82="","",IF(기본설정·안내!$B$7="","",기본설정·안내!$B$7))</f>
        <v/>
      </c>
      <c r="I82" s="8" t="str">
        <f>IF($A82="","",IF(기본설정·안내!$B$8="","",기본설정·안내!$B$8))</f>
        <v/>
      </c>
      <c r="J82" s="8" t="str">
        <f>IF($A82="","",IF(기본설정·안내!$B$9="","",기본설정·안내!$B$9))</f>
        <v/>
      </c>
    </row>
    <row r="83" spans="1:10" ht="45.95" customHeight="1">
      <c r="A83" s="40" t="str">
        <f>IF(발령대장_입력!$C80="","",발령대장_입력!$E80)</f>
        <v/>
      </c>
      <c r="B83" s="8" t="str">
        <f>IF($A83="","",IF(기본설정·안내!$B$4="","",기본설정·안내!$B$4))</f>
        <v/>
      </c>
      <c r="C83" s="8" t="str">
        <f>IF($A83="","",IF(발령대장_입력!$B80="",발령대장_입력!$A80,발령대장_입력!$A80&amp;CHAR(10)&amp;"("&amp;발령대장_입력!$B80&amp;")"))</f>
        <v/>
      </c>
      <c r="D83" s="8" t="str">
        <f ca="1">IF($A83="","",발령대장_입력!$C80&amp;IF(발령대장_입력!$D80="","",CHAR(10)&amp;"("&amp;IF(AND(ISNUMBER(발령대장_입력!$D80),LEN(TEXT(발령대장_입력!$D80,"0"))&lt;6),TEXT(발령대장_입력!$D80,"yyyy. m. d."),IF(LEN(SUBSTITUTE(SUBSTITUTE(SUBSTITUTE(TRIM(발령대장_입력!$D80),"-",""),".","")," ",""))=13,TEXT(DATE(IF(OR(MID(SUBSTITUTE(SUBSTITUTE(SUBSTITUTE(TRIM(발령대장_입력!$D80),"-",""),".","")," ",""),7,1)="1",MID(SUBSTITUTE(SUBSTITUTE(SUBSTITUTE(TRIM(발령대장_입력!$D80),"-",""),".","")," ",""),7,1)="2",MID(SUBSTITUTE(SUBSTITUTE(SUBSTITUTE(TRIM(발령대장_입력!$D80),"-",""),".","")," ",""),7,1)="5",MID(SUBSTITUTE(SUBSTITUTE(SUBSTITUTE(TRIM(발령대장_입력!$D80),"-",""),".","")," ",""),7,1)="6"),1900+VALUE(LEFT(SUBSTITUTE(SUBSTITUTE(SUBSTITUTE(TRIM(발령대장_입력!$D80),"-",""),".","")," ",""),2)),IF(OR(MID(SUBSTITUTE(SUBSTITUTE(SUBSTITUTE(TRIM(발령대장_입력!$D80),"-",""),".","")," ",""),7,1)="3",MID(SUBSTITUTE(SUBSTITUTE(SUBSTITUTE(TRIM(발령대장_입력!$D80),"-",""),".","")," ",""),7,1)="4",MID(SUBSTITUTE(SUBSTITUTE(SUBSTITUTE(TRIM(발령대장_입력!$D80),"-",""),".","")," ",""),7,1)="7",MID(SUBSTITUTE(SUBSTITUTE(SUBSTITUTE(TRIM(발령대장_입력!$D80),"-",""),".","")," ",""),7,1)="8"),2000+VALUE(LEFT(SUBSTITUTE(SUBSTITUTE(SUBSTITUTE(TRIM(발령대장_입력!$D80),"-",""),".","")," ",""),2)),1800+VALUE(LEFT(SUBSTITUTE(SUBSTITUTE(SUBSTITUTE(TRIM(발령대장_입력!$D80),"-",""),".","")," ",""),2)))),VALUE(MID(SUBSTITUTE(SUBSTITUTE(SUBSTITUTE(TRIM(발령대장_입력!$D80),"-",""),".","")," ",""),3,2)),VALUE(MID(SUBSTITUTE(SUBSTITUTE(SUBSTITUTE(TRIM(발령대장_입력!$D80),"-",""),".","")," ",""),5,2))),"yyyy. m. d."),IF(LEN(SUBSTITUTE(SUBSTITUTE(SUBSTITUTE(TRIM(발령대장_입력!$D80),"-",""),".","")," ",""))=8,TEXT(DATE(VALUE(LEFT(SUBSTITUTE(SUBSTITUTE(SUBSTITUTE(TRIM(발령대장_입력!$D80),"-",""),".","")," ",""),4)),VALUE(MID(SUBSTITUTE(SUBSTITUTE(SUBSTITUTE(TRIM(발령대장_입력!$D80),"-",""),".","")," ",""),5,2)),VALUE(RIGHT(SUBSTITUTE(SUBSTITUTE(SUBSTITUTE(TRIM(발령대장_입력!$D80),"-",""),".","")," ",""),2))),"yyyy. m. d."),IF(LEN(SUBSTITUTE(SUBSTITUTE(SUBSTITUTE(TRIM(발령대장_입력!$D80),"-",""),".","")," ",""))=6,TEXT(DATE(IF(VALUE(LEFT(SUBSTITUTE(SUBSTITUTE(SUBSTITUTE(TRIM(발령대장_입력!$D80),"-",""),".","")," ",""),2))&lt;=MOD(YEAR(TODAY()),100),2000+VALUE(LEFT(SUBSTITUTE(SUBSTITUTE(SUBSTITUTE(TRIM(발령대장_입력!$D80),"-",""),".","")," ",""),2)),1900+VALUE(LEFT(SUBSTITUTE(SUBSTITUTE(SUBSTITUTE(TRIM(발령대장_입력!$D80),"-",""),".","")," ",""),2))),VALUE(MID(SUBSTITUTE(SUBSTITUTE(SUBSTITUTE(TRIM(발령대장_입력!$D80),"-",""),".","")," ",""),3,2)),VALUE(RIGHT(SUBSTITUTE(SUBSTITUTE(SUBSTITUTE(TRIM(발령대장_입력!$D80),"-",""),".","")," ",""),2))),"yyyy. m. d."),IFERROR(TEXT(DATEVALUE(발령대장_입력!$D80),"yyyy. m. d."),발령대장_입력!$D80)))))&amp;")"))</f>
        <v/>
      </c>
      <c r="E83" s="8" t="str">
        <f>IF($A83="","",발령대장_입력!$A80&amp;"에 임함"&amp;IF(발령대장_입력!$B80="","",CHAR(10)&amp;"("&amp;발령대장_입력!$B80&amp;")")&amp;IF(발령대장_입력!$G80="","",CHAR(10)&amp;"("&amp;SUBSTITUTE(SUBSTITUTE(발령대장_입력!$G80,"호봉","")," ","")&amp;")호봉을 급함")&amp;CHAR(10)&amp;"임용기간: "&amp;YEAR(발령대장_입력!$E80)&amp;"."&amp;MONTH(발령대장_입력!$E80)&amp;"."&amp;DAY(발령대장_입력!$E80)&amp;"."&amp;" ~ "&amp;YEAR(발령대장_입력!$F80)&amp;"."&amp;MONTH(발령대장_입력!$F80)&amp;"."&amp;DAY(발령대장_입력!$F80)&amp;".")</f>
        <v/>
      </c>
      <c r="F83" s="8" t="str">
        <f>IF($A83="","",IF(기본설정·안내!$B$5="","",기본설정·안내!$B$5))</f>
        <v/>
      </c>
      <c r="G83" s="48" t="str">
        <f>IF($A83="","",IF(기본설정·안내!$B$6="","",기본설정·안내!$B$6))</f>
        <v/>
      </c>
      <c r="H83" s="8" t="str">
        <f>IF($A83="","",IF(기본설정·안내!$B$7="","",기본설정·안내!$B$7))</f>
        <v/>
      </c>
      <c r="I83" s="8" t="str">
        <f>IF($A83="","",IF(기본설정·안내!$B$8="","",기본설정·안내!$B$8))</f>
        <v/>
      </c>
      <c r="J83" s="8" t="str">
        <f>IF($A83="","",IF(기본설정·안내!$B$9="","",기본설정·안내!$B$9))</f>
        <v/>
      </c>
    </row>
    <row r="84" spans="1:10" ht="45.95" customHeight="1">
      <c r="A84" s="40" t="str">
        <f>IF(발령대장_입력!$C81="","",발령대장_입력!$E81)</f>
        <v/>
      </c>
      <c r="B84" s="8" t="str">
        <f>IF($A84="","",IF(기본설정·안내!$B$4="","",기본설정·안내!$B$4))</f>
        <v/>
      </c>
      <c r="C84" s="8" t="str">
        <f>IF($A84="","",IF(발령대장_입력!$B81="",발령대장_입력!$A81,발령대장_입력!$A81&amp;CHAR(10)&amp;"("&amp;발령대장_입력!$B81&amp;")"))</f>
        <v/>
      </c>
      <c r="D84" s="8" t="str">
        <f ca="1">IF($A84="","",발령대장_입력!$C81&amp;IF(발령대장_입력!$D81="","",CHAR(10)&amp;"("&amp;IF(AND(ISNUMBER(발령대장_입력!$D81),LEN(TEXT(발령대장_입력!$D81,"0"))&lt;6),TEXT(발령대장_입력!$D81,"yyyy. m. d."),IF(LEN(SUBSTITUTE(SUBSTITUTE(SUBSTITUTE(TRIM(발령대장_입력!$D81),"-",""),".","")," ",""))=13,TEXT(DATE(IF(OR(MID(SUBSTITUTE(SUBSTITUTE(SUBSTITUTE(TRIM(발령대장_입력!$D81),"-",""),".","")," ",""),7,1)="1",MID(SUBSTITUTE(SUBSTITUTE(SUBSTITUTE(TRIM(발령대장_입력!$D81),"-",""),".","")," ",""),7,1)="2",MID(SUBSTITUTE(SUBSTITUTE(SUBSTITUTE(TRIM(발령대장_입력!$D81),"-",""),".","")," ",""),7,1)="5",MID(SUBSTITUTE(SUBSTITUTE(SUBSTITUTE(TRIM(발령대장_입력!$D81),"-",""),".","")," ",""),7,1)="6"),1900+VALUE(LEFT(SUBSTITUTE(SUBSTITUTE(SUBSTITUTE(TRIM(발령대장_입력!$D81),"-",""),".","")," ",""),2)),IF(OR(MID(SUBSTITUTE(SUBSTITUTE(SUBSTITUTE(TRIM(발령대장_입력!$D81),"-",""),".","")," ",""),7,1)="3",MID(SUBSTITUTE(SUBSTITUTE(SUBSTITUTE(TRIM(발령대장_입력!$D81),"-",""),".","")," ",""),7,1)="4",MID(SUBSTITUTE(SUBSTITUTE(SUBSTITUTE(TRIM(발령대장_입력!$D81),"-",""),".","")," ",""),7,1)="7",MID(SUBSTITUTE(SUBSTITUTE(SUBSTITUTE(TRIM(발령대장_입력!$D81),"-",""),".","")," ",""),7,1)="8"),2000+VALUE(LEFT(SUBSTITUTE(SUBSTITUTE(SUBSTITUTE(TRIM(발령대장_입력!$D81),"-",""),".","")," ",""),2)),1800+VALUE(LEFT(SUBSTITUTE(SUBSTITUTE(SUBSTITUTE(TRIM(발령대장_입력!$D81),"-",""),".","")," ",""),2)))),VALUE(MID(SUBSTITUTE(SUBSTITUTE(SUBSTITUTE(TRIM(발령대장_입력!$D81),"-",""),".","")," ",""),3,2)),VALUE(MID(SUBSTITUTE(SUBSTITUTE(SUBSTITUTE(TRIM(발령대장_입력!$D81),"-",""),".","")," ",""),5,2))),"yyyy. m. d."),IF(LEN(SUBSTITUTE(SUBSTITUTE(SUBSTITUTE(TRIM(발령대장_입력!$D81),"-",""),".","")," ",""))=8,TEXT(DATE(VALUE(LEFT(SUBSTITUTE(SUBSTITUTE(SUBSTITUTE(TRIM(발령대장_입력!$D81),"-",""),".","")," ",""),4)),VALUE(MID(SUBSTITUTE(SUBSTITUTE(SUBSTITUTE(TRIM(발령대장_입력!$D81),"-",""),".","")," ",""),5,2)),VALUE(RIGHT(SUBSTITUTE(SUBSTITUTE(SUBSTITUTE(TRIM(발령대장_입력!$D81),"-",""),".","")," ",""),2))),"yyyy. m. d."),IF(LEN(SUBSTITUTE(SUBSTITUTE(SUBSTITUTE(TRIM(발령대장_입력!$D81),"-",""),".","")," ",""))=6,TEXT(DATE(IF(VALUE(LEFT(SUBSTITUTE(SUBSTITUTE(SUBSTITUTE(TRIM(발령대장_입력!$D81),"-",""),".","")," ",""),2))&lt;=MOD(YEAR(TODAY()),100),2000+VALUE(LEFT(SUBSTITUTE(SUBSTITUTE(SUBSTITUTE(TRIM(발령대장_입력!$D81),"-",""),".","")," ",""),2)),1900+VALUE(LEFT(SUBSTITUTE(SUBSTITUTE(SUBSTITUTE(TRIM(발령대장_입력!$D81),"-",""),".","")," ",""),2))),VALUE(MID(SUBSTITUTE(SUBSTITUTE(SUBSTITUTE(TRIM(발령대장_입력!$D81),"-",""),".","")," ",""),3,2)),VALUE(RIGHT(SUBSTITUTE(SUBSTITUTE(SUBSTITUTE(TRIM(발령대장_입력!$D81),"-",""),".","")," ",""),2))),"yyyy. m. d."),IFERROR(TEXT(DATEVALUE(발령대장_입력!$D81),"yyyy. m. d."),발령대장_입력!$D81)))))&amp;")"))</f>
        <v/>
      </c>
      <c r="E84" s="8" t="str">
        <f>IF($A84="","",발령대장_입력!$A81&amp;"에 임함"&amp;IF(발령대장_입력!$B81="","",CHAR(10)&amp;"("&amp;발령대장_입력!$B81&amp;")")&amp;IF(발령대장_입력!$G81="","",CHAR(10)&amp;"("&amp;SUBSTITUTE(SUBSTITUTE(발령대장_입력!$G81,"호봉","")," ","")&amp;")호봉을 급함")&amp;CHAR(10)&amp;"임용기간: "&amp;YEAR(발령대장_입력!$E81)&amp;"."&amp;MONTH(발령대장_입력!$E81)&amp;"."&amp;DAY(발령대장_입력!$E81)&amp;"."&amp;" ~ "&amp;YEAR(발령대장_입력!$F81)&amp;"."&amp;MONTH(발령대장_입력!$F81)&amp;"."&amp;DAY(발령대장_입력!$F81)&amp;".")</f>
        <v/>
      </c>
      <c r="F84" s="8" t="str">
        <f>IF($A84="","",IF(기본설정·안내!$B$5="","",기본설정·안내!$B$5))</f>
        <v/>
      </c>
      <c r="G84" s="48" t="str">
        <f>IF($A84="","",IF(기본설정·안내!$B$6="","",기본설정·안내!$B$6))</f>
        <v/>
      </c>
      <c r="H84" s="8" t="str">
        <f>IF($A84="","",IF(기본설정·안내!$B$7="","",기본설정·안내!$B$7))</f>
        <v/>
      </c>
      <c r="I84" s="8" t="str">
        <f>IF($A84="","",IF(기본설정·안내!$B$8="","",기본설정·안내!$B$8))</f>
        <v/>
      </c>
      <c r="J84" s="8" t="str">
        <f>IF($A84="","",IF(기본설정·안내!$B$9="","",기본설정·안내!$B$9))</f>
        <v/>
      </c>
    </row>
    <row r="85" spans="1:10" ht="45.95" customHeight="1">
      <c r="A85" s="40" t="str">
        <f>IF(발령대장_입력!$C82="","",발령대장_입력!$E82)</f>
        <v/>
      </c>
      <c r="B85" s="8" t="str">
        <f>IF($A85="","",IF(기본설정·안내!$B$4="","",기본설정·안내!$B$4))</f>
        <v/>
      </c>
      <c r="C85" s="8" t="str">
        <f>IF($A85="","",IF(발령대장_입력!$B82="",발령대장_입력!$A82,발령대장_입력!$A82&amp;CHAR(10)&amp;"("&amp;발령대장_입력!$B82&amp;")"))</f>
        <v/>
      </c>
      <c r="D85" s="8" t="str">
        <f ca="1">IF($A85="","",발령대장_입력!$C82&amp;IF(발령대장_입력!$D82="","",CHAR(10)&amp;"("&amp;IF(AND(ISNUMBER(발령대장_입력!$D82),LEN(TEXT(발령대장_입력!$D82,"0"))&lt;6),TEXT(발령대장_입력!$D82,"yyyy. m. d."),IF(LEN(SUBSTITUTE(SUBSTITUTE(SUBSTITUTE(TRIM(발령대장_입력!$D82),"-",""),".","")," ",""))=13,TEXT(DATE(IF(OR(MID(SUBSTITUTE(SUBSTITUTE(SUBSTITUTE(TRIM(발령대장_입력!$D82),"-",""),".","")," ",""),7,1)="1",MID(SUBSTITUTE(SUBSTITUTE(SUBSTITUTE(TRIM(발령대장_입력!$D82),"-",""),".","")," ",""),7,1)="2",MID(SUBSTITUTE(SUBSTITUTE(SUBSTITUTE(TRIM(발령대장_입력!$D82),"-",""),".","")," ",""),7,1)="5",MID(SUBSTITUTE(SUBSTITUTE(SUBSTITUTE(TRIM(발령대장_입력!$D82),"-",""),".","")," ",""),7,1)="6"),1900+VALUE(LEFT(SUBSTITUTE(SUBSTITUTE(SUBSTITUTE(TRIM(발령대장_입력!$D82),"-",""),".","")," ",""),2)),IF(OR(MID(SUBSTITUTE(SUBSTITUTE(SUBSTITUTE(TRIM(발령대장_입력!$D82),"-",""),".","")," ",""),7,1)="3",MID(SUBSTITUTE(SUBSTITUTE(SUBSTITUTE(TRIM(발령대장_입력!$D82),"-",""),".","")," ",""),7,1)="4",MID(SUBSTITUTE(SUBSTITUTE(SUBSTITUTE(TRIM(발령대장_입력!$D82),"-",""),".","")," ",""),7,1)="7",MID(SUBSTITUTE(SUBSTITUTE(SUBSTITUTE(TRIM(발령대장_입력!$D82),"-",""),".","")," ",""),7,1)="8"),2000+VALUE(LEFT(SUBSTITUTE(SUBSTITUTE(SUBSTITUTE(TRIM(발령대장_입력!$D82),"-",""),".","")," ",""),2)),1800+VALUE(LEFT(SUBSTITUTE(SUBSTITUTE(SUBSTITUTE(TRIM(발령대장_입력!$D82),"-",""),".","")," ",""),2)))),VALUE(MID(SUBSTITUTE(SUBSTITUTE(SUBSTITUTE(TRIM(발령대장_입력!$D82),"-",""),".","")," ",""),3,2)),VALUE(MID(SUBSTITUTE(SUBSTITUTE(SUBSTITUTE(TRIM(발령대장_입력!$D82),"-",""),".","")," ",""),5,2))),"yyyy. m. d."),IF(LEN(SUBSTITUTE(SUBSTITUTE(SUBSTITUTE(TRIM(발령대장_입력!$D82),"-",""),".","")," ",""))=8,TEXT(DATE(VALUE(LEFT(SUBSTITUTE(SUBSTITUTE(SUBSTITUTE(TRIM(발령대장_입력!$D82),"-",""),".","")," ",""),4)),VALUE(MID(SUBSTITUTE(SUBSTITUTE(SUBSTITUTE(TRIM(발령대장_입력!$D82),"-",""),".","")," ",""),5,2)),VALUE(RIGHT(SUBSTITUTE(SUBSTITUTE(SUBSTITUTE(TRIM(발령대장_입력!$D82),"-",""),".","")," ",""),2))),"yyyy. m. d."),IF(LEN(SUBSTITUTE(SUBSTITUTE(SUBSTITUTE(TRIM(발령대장_입력!$D82),"-",""),".","")," ",""))=6,TEXT(DATE(IF(VALUE(LEFT(SUBSTITUTE(SUBSTITUTE(SUBSTITUTE(TRIM(발령대장_입력!$D82),"-",""),".","")," ",""),2))&lt;=MOD(YEAR(TODAY()),100),2000+VALUE(LEFT(SUBSTITUTE(SUBSTITUTE(SUBSTITUTE(TRIM(발령대장_입력!$D82),"-",""),".","")," ",""),2)),1900+VALUE(LEFT(SUBSTITUTE(SUBSTITUTE(SUBSTITUTE(TRIM(발령대장_입력!$D82),"-",""),".","")," ",""),2))),VALUE(MID(SUBSTITUTE(SUBSTITUTE(SUBSTITUTE(TRIM(발령대장_입력!$D82),"-",""),".","")," ",""),3,2)),VALUE(RIGHT(SUBSTITUTE(SUBSTITUTE(SUBSTITUTE(TRIM(발령대장_입력!$D82),"-",""),".","")," ",""),2))),"yyyy. m. d."),IFERROR(TEXT(DATEVALUE(발령대장_입력!$D82),"yyyy. m. d."),발령대장_입력!$D82)))))&amp;")"))</f>
        <v/>
      </c>
      <c r="E85" s="8" t="str">
        <f>IF($A85="","",발령대장_입력!$A82&amp;"에 임함"&amp;IF(발령대장_입력!$B82="","",CHAR(10)&amp;"("&amp;발령대장_입력!$B82&amp;")")&amp;IF(발령대장_입력!$G82="","",CHAR(10)&amp;"("&amp;SUBSTITUTE(SUBSTITUTE(발령대장_입력!$G82,"호봉","")," ","")&amp;")호봉을 급함")&amp;CHAR(10)&amp;"임용기간: "&amp;YEAR(발령대장_입력!$E82)&amp;"."&amp;MONTH(발령대장_입력!$E82)&amp;"."&amp;DAY(발령대장_입력!$E82)&amp;"."&amp;" ~ "&amp;YEAR(발령대장_입력!$F82)&amp;"."&amp;MONTH(발령대장_입력!$F82)&amp;"."&amp;DAY(발령대장_입력!$F82)&amp;".")</f>
        <v/>
      </c>
      <c r="F85" s="8" t="str">
        <f>IF($A85="","",IF(기본설정·안내!$B$5="","",기본설정·안내!$B$5))</f>
        <v/>
      </c>
      <c r="G85" s="48" t="str">
        <f>IF($A85="","",IF(기본설정·안내!$B$6="","",기본설정·안내!$B$6))</f>
        <v/>
      </c>
      <c r="H85" s="8" t="str">
        <f>IF($A85="","",IF(기본설정·안내!$B$7="","",기본설정·안내!$B$7))</f>
        <v/>
      </c>
      <c r="I85" s="8" t="str">
        <f>IF($A85="","",IF(기본설정·안내!$B$8="","",기본설정·안내!$B$8))</f>
        <v/>
      </c>
      <c r="J85" s="8" t="str">
        <f>IF($A85="","",IF(기본설정·안내!$B$9="","",기본설정·안내!$B$9))</f>
        <v/>
      </c>
    </row>
    <row r="86" spans="1:10" ht="45.95" customHeight="1">
      <c r="A86" s="40" t="str">
        <f>IF(발령대장_입력!$C83="","",발령대장_입력!$E83)</f>
        <v/>
      </c>
      <c r="B86" s="8" t="str">
        <f>IF($A86="","",IF(기본설정·안내!$B$4="","",기본설정·안내!$B$4))</f>
        <v/>
      </c>
      <c r="C86" s="8" t="str">
        <f>IF($A86="","",IF(발령대장_입력!$B83="",발령대장_입력!$A83,발령대장_입력!$A83&amp;CHAR(10)&amp;"("&amp;발령대장_입력!$B83&amp;")"))</f>
        <v/>
      </c>
      <c r="D86" s="8" t="str">
        <f ca="1">IF($A86="","",발령대장_입력!$C83&amp;IF(발령대장_입력!$D83="","",CHAR(10)&amp;"("&amp;IF(AND(ISNUMBER(발령대장_입력!$D83),LEN(TEXT(발령대장_입력!$D83,"0"))&lt;6),TEXT(발령대장_입력!$D83,"yyyy. m. d."),IF(LEN(SUBSTITUTE(SUBSTITUTE(SUBSTITUTE(TRIM(발령대장_입력!$D83),"-",""),".","")," ",""))=13,TEXT(DATE(IF(OR(MID(SUBSTITUTE(SUBSTITUTE(SUBSTITUTE(TRIM(발령대장_입력!$D83),"-",""),".","")," ",""),7,1)="1",MID(SUBSTITUTE(SUBSTITUTE(SUBSTITUTE(TRIM(발령대장_입력!$D83),"-",""),".","")," ",""),7,1)="2",MID(SUBSTITUTE(SUBSTITUTE(SUBSTITUTE(TRIM(발령대장_입력!$D83),"-",""),".","")," ",""),7,1)="5",MID(SUBSTITUTE(SUBSTITUTE(SUBSTITUTE(TRIM(발령대장_입력!$D83),"-",""),".","")," ",""),7,1)="6"),1900+VALUE(LEFT(SUBSTITUTE(SUBSTITUTE(SUBSTITUTE(TRIM(발령대장_입력!$D83),"-",""),".","")," ",""),2)),IF(OR(MID(SUBSTITUTE(SUBSTITUTE(SUBSTITUTE(TRIM(발령대장_입력!$D83),"-",""),".","")," ",""),7,1)="3",MID(SUBSTITUTE(SUBSTITUTE(SUBSTITUTE(TRIM(발령대장_입력!$D83),"-",""),".","")," ",""),7,1)="4",MID(SUBSTITUTE(SUBSTITUTE(SUBSTITUTE(TRIM(발령대장_입력!$D83),"-",""),".","")," ",""),7,1)="7",MID(SUBSTITUTE(SUBSTITUTE(SUBSTITUTE(TRIM(발령대장_입력!$D83),"-",""),".","")," ",""),7,1)="8"),2000+VALUE(LEFT(SUBSTITUTE(SUBSTITUTE(SUBSTITUTE(TRIM(발령대장_입력!$D83),"-",""),".","")," ",""),2)),1800+VALUE(LEFT(SUBSTITUTE(SUBSTITUTE(SUBSTITUTE(TRIM(발령대장_입력!$D83),"-",""),".","")," ",""),2)))),VALUE(MID(SUBSTITUTE(SUBSTITUTE(SUBSTITUTE(TRIM(발령대장_입력!$D83),"-",""),".","")," ",""),3,2)),VALUE(MID(SUBSTITUTE(SUBSTITUTE(SUBSTITUTE(TRIM(발령대장_입력!$D83),"-",""),".","")," ",""),5,2))),"yyyy. m. d."),IF(LEN(SUBSTITUTE(SUBSTITUTE(SUBSTITUTE(TRIM(발령대장_입력!$D83),"-",""),".","")," ",""))=8,TEXT(DATE(VALUE(LEFT(SUBSTITUTE(SUBSTITUTE(SUBSTITUTE(TRIM(발령대장_입력!$D83),"-",""),".","")," ",""),4)),VALUE(MID(SUBSTITUTE(SUBSTITUTE(SUBSTITUTE(TRIM(발령대장_입력!$D83),"-",""),".","")," ",""),5,2)),VALUE(RIGHT(SUBSTITUTE(SUBSTITUTE(SUBSTITUTE(TRIM(발령대장_입력!$D83),"-",""),".","")," ",""),2))),"yyyy. m. d."),IF(LEN(SUBSTITUTE(SUBSTITUTE(SUBSTITUTE(TRIM(발령대장_입력!$D83),"-",""),".","")," ",""))=6,TEXT(DATE(IF(VALUE(LEFT(SUBSTITUTE(SUBSTITUTE(SUBSTITUTE(TRIM(발령대장_입력!$D83),"-",""),".","")," ",""),2))&lt;=MOD(YEAR(TODAY()),100),2000+VALUE(LEFT(SUBSTITUTE(SUBSTITUTE(SUBSTITUTE(TRIM(발령대장_입력!$D83),"-",""),".","")," ",""),2)),1900+VALUE(LEFT(SUBSTITUTE(SUBSTITUTE(SUBSTITUTE(TRIM(발령대장_입력!$D83),"-",""),".","")," ",""),2))),VALUE(MID(SUBSTITUTE(SUBSTITUTE(SUBSTITUTE(TRIM(발령대장_입력!$D83),"-",""),".","")," ",""),3,2)),VALUE(RIGHT(SUBSTITUTE(SUBSTITUTE(SUBSTITUTE(TRIM(발령대장_입력!$D83),"-",""),".","")," ",""),2))),"yyyy. m. d."),IFERROR(TEXT(DATEVALUE(발령대장_입력!$D83),"yyyy. m. d."),발령대장_입력!$D83)))))&amp;")"))</f>
        <v/>
      </c>
      <c r="E86" s="8" t="str">
        <f>IF($A86="","",발령대장_입력!$A83&amp;"에 임함"&amp;IF(발령대장_입력!$B83="","",CHAR(10)&amp;"("&amp;발령대장_입력!$B83&amp;")")&amp;IF(발령대장_입력!$G83="","",CHAR(10)&amp;"("&amp;SUBSTITUTE(SUBSTITUTE(발령대장_입력!$G83,"호봉","")," ","")&amp;")호봉을 급함")&amp;CHAR(10)&amp;"임용기간: "&amp;YEAR(발령대장_입력!$E83)&amp;"."&amp;MONTH(발령대장_입력!$E83)&amp;"."&amp;DAY(발령대장_입력!$E83)&amp;"."&amp;" ~ "&amp;YEAR(발령대장_입력!$F83)&amp;"."&amp;MONTH(발령대장_입력!$F83)&amp;"."&amp;DAY(발령대장_입력!$F83)&amp;".")</f>
        <v/>
      </c>
      <c r="F86" s="8" t="str">
        <f>IF($A86="","",IF(기본설정·안내!$B$5="","",기본설정·안내!$B$5))</f>
        <v/>
      </c>
      <c r="G86" s="48" t="str">
        <f>IF($A86="","",IF(기본설정·안내!$B$6="","",기본설정·안내!$B$6))</f>
        <v/>
      </c>
      <c r="H86" s="8" t="str">
        <f>IF($A86="","",IF(기본설정·안내!$B$7="","",기본설정·안내!$B$7))</f>
        <v/>
      </c>
      <c r="I86" s="8" t="str">
        <f>IF($A86="","",IF(기본설정·안내!$B$8="","",기본설정·안내!$B$8))</f>
        <v/>
      </c>
      <c r="J86" s="8" t="str">
        <f>IF($A86="","",IF(기본설정·안내!$B$9="","",기본설정·안내!$B$9))</f>
        <v/>
      </c>
    </row>
    <row r="87" spans="1:10" ht="45.95" customHeight="1">
      <c r="A87" s="40" t="str">
        <f>IF(발령대장_입력!$C84="","",발령대장_입력!$E84)</f>
        <v/>
      </c>
      <c r="B87" s="8" t="str">
        <f>IF($A87="","",IF(기본설정·안내!$B$4="","",기본설정·안내!$B$4))</f>
        <v/>
      </c>
      <c r="C87" s="8" t="str">
        <f>IF($A87="","",IF(발령대장_입력!$B84="",발령대장_입력!$A84,발령대장_입력!$A84&amp;CHAR(10)&amp;"("&amp;발령대장_입력!$B84&amp;")"))</f>
        <v/>
      </c>
      <c r="D87" s="8" t="str">
        <f ca="1">IF($A87="","",발령대장_입력!$C84&amp;IF(발령대장_입력!$D84="","",CHAR(10)&amp;"("&amp;IF(AND(ISNUMBER(발령대장_입력!$D84),LEN(TEXT(발령대장_입력!$D84,"0"))&lt;6),TEXT(발령대장_입력!$D84,"yyyy. m. d."),IF(LEN(SUBSTITUTE(SUBSTITUTE(SUBSTITUTE(TRIM(발령대장_입력!$D84),"-",""),".","")," ",""))=13,TEXT(DATE(IF(OR(MID(SUBSTITUTE(SUBSTITUTE(SUBSTITUTE(TRIM(발령대장_입력!$D84),"-",""),".","")," ",""),7,1)="1",MID(SUBSTITUTE(SUBSTITUTE(SUBSTITUTE(TRIM(발령대장_입력!$D84),"-",""),".","")," ",""),7,1)="2",MID(SUBSTITUTE(SUBSTITUTE(SUBSTITUTE(TRIM(발령대장_입력!$D84),"-",""),".","")," ",""),7,1)="5",MID(SUBSTITUTE(SUBSTITUTE(SUBSTITUTE(TRIM(발령대장_입력!$D84),"-",""),".","")," ",""),7,1)="6"),1900+VALUE(LEFT(SUBSTITUTE(SUBSTITUTE(SUBSTITUTE(TRIM(발령대장_입력!$D84),"-",""),".","")," ",""),2)),IF(OR(MID(SUBSTITUTE(SUBSTITUTE(SUBSTITUTE(TRIM(발령대장_입력!$D84),"-",""),".","")," ",""),7,1)="3",MID(SUBSTITUTE(SUBSTITUTE(SUBSTITUTE(TRIM(발령대장_입력!$D84),"-",""),".","")," ",""),7,1)="4",MID(SUBSTITUTE(SUBSTITUTE(SUBSTITUTE(TRIM(발령대장_입력!$D84),"-",""),".","")," ",""),7,1)="7",MID(SUBSTITUTE(SUBSTITUTE(SUBSTITUTE(TRIM(발령대장_입력!$D84),"-",""),".","")," ",""),7,1)="8"),2000+VALUE(LEFT(SUBSTITUTE(SUBSTITUTE(SUBSTITUTE(TRIM(발령대장_입력!$D84),"-",""),".","")," ",""),2)),1800+VALUE(LEFT(SUBSTITUTE(SUBSTITUTE(SUBSTITUTE(TRIM(발령대장_입력!$D84),"-",""),".","")," ",""),2)))),VALUE(MID(SUBSTITUTE(SUBSTITUTE(SUBSTITUTE(TRIM(발령대장_입력!$D84),"-",""),".","")," ",""),3,2)),VALUE(MID(SUBSTITUTE(SUBSTITUTE(SUBSTITUTE(TRIM(발령대장_입력!$D84),"-",""),".","")," ",""),5,2))),"yyyy. m. d."),IF(LEN(SUBSTITUTE(SUBSTITUTE(SUBSTITUTE(TRIM(발령대장_입력!$D84),"-",""),".","")," ",""))=8,TEXT(DATE(VALUE(LEFT(SUBSTITUTE(SUBSTITUTE(SUBSTITUTE(TRIM(발령대장_입력!$D84),"-",""),".","")," ",""),4)),VALUE(MID(SUBSTITUTE(SUBSTITUTE(SUBSTITUTE(TRIM(발령대장_입력!$D84),"-",""),".","")," ",""),5,2)),VALUE(RIGHT(SUBSTITUTE(SUBSTITUTE(SUBSTITUTE(TRIM(발령대장_입력!$D84),"-",""),".","")," ",""),2))),"yyyy. m. d."),IF(LEN(SUBSTITUTE(SUBSTITUTE(SUBSTITUTE(TRIM(발령대장_입력!$D84),"-",""),".","")," ",""))=6,TEXT(DATE(IF(VALUE(LEFT(SUBSTITUTE(SUBSTITUTE(SUBSTITUTE(TRIM(발령대장_입력!$D84),"-",""),".","")," ",""),2))&lt;=MOD(YEAR(TODAY()),100),2000+VALUE(LEFT(SUBSTITUTE(SUBSTITUTE(SUBSTITUTE(TRIM(발령대장_입력!$D84),"-",""),".","")," ",""),2)),1900+VALUE(LEFT(SUBSTITUTE(SUBSTITUTE(SUBSTITUTE(TRIM(발령대장_입력!$D84),"-",""),".","")," ",""),2))),VALUE(MID(SUBSTITUTE(SUBSTITUTE(SUBSTITUTE(TRIM(발령대장_입력!$D84),"-",""),".","")," ",""),3,2)),VALUE(RIGHT(SUBSTITUTE(SUBSTITUTE(SUBSTITUTE(TRIM(발령대장_입력!$D84),"-",""),".","")," ",""),2))),"yyyy. m. d."),IFERROR(TEXT(DATEVALUE(발령대장_입력!$D84),"yyyy. m. d."),발령대장_입력!$D84)))))&amp;")"))</f>
        <v/>
      </c>
      <c r="E87" s="8" t="str">
        <f>IF($A87="","",발령대장_입력!$A84&amp;"에 임함"&amp;IF(발령대장_입력!$B84="","",CHAR(10)&amp;"("&amp;발령대장_입력!$B84&amp;")")&amp;IF(발령대장_입력!$G84="","",CHAR(10)&amp;"("&amp;SUBSTITUTE(SUBSTITUTE(발령대장_입력!$G84,"호봉","")," ","")&amp;")호봉을 급함")&amp;CHAR(10)&amp;"임용기간: "&amp;YEAR(발령대장_입력!$E84)&amp;"."&amp;MONTH(발령대장_입력!$E84)&amp;"."&amp;DAY(발령대장_입력!$E84)&amp;"."&amp;" ~ "&amp;YEAR(발령대장_입력!$F84)&amp;"."&amp;MONTH(발령대장_입력!$F84)&amp;"."&amp;DAY(발령대장_입력!$F84)&amp;".")</f>
        <v/>
      </c>
      <c r="F87" s="8" t="str">
        <f>IF($A87="","",IF(기본설정·안내!$B$5="","",기본설정·안내!$B$5))</f>
        <v/>
      </c>
      <c r="G87" s="48" t="str">
        <f>IF($A87="","",IF(기본설정·안내!$B$6="","",기본설정·안내!$B$6))</f>
        <v/>
      </c>
      <c r="H87" s="8" t="str">
        <f>IF($A87="","",IF(기본설정·안내!$B$7="","",기본설정·안내!$B$7))</f>
        <v/>
      </c>
      <c r="I87" s="8" t="str">
        <f>IF($A87="","",IF(기본설정·안내!$B$8="","",기본설정·안내!$B$8))</f>
        <v/>
      </c>
      <c r="J87" s="8" t="str">
        <f>IF($A87="","",IF(기본설정·안내!$B$9="","",기본설정·안내!$B$9))</f>
        <v/>
      </c>
    </row>
    <row r="88" spans="1:10" ht="45.95" customHeight="1">
      <c r="A88" s="40" t="str">
        <f>IF(발령대장_입력!$C85="","",발령대장_입력!$E85)</f>
        <v/>
      </c>
      <c r="B88" s="8" t="str">
        <f>IF($A88="","",IF(기본설정·안내!$B$4="","",기본설정·안내!$B$4))</f>
        <v/>
      </c>
      <c r="C88" s="8" t="str">
        <f>IF($A88="","",IF(발령대장_입력!$B85="",발령대장_입력!$A85,발령대장_입력!$A85&amp;CHAR(10)&amp;"("&amp;발령대장_입력!$B85&amp;")"))</f>
        <v/>
      </c>
      <c r="D88" s="8" t="str">
        <f ca="1">IF($A88="","",발령대장_입력!$C85&amp;IF(발령대장_입력!$D85="","",CHAR(10)&amp;"("&amp;IF(AND(ISNUMBER(발령대장_입력!$D85),LEN(TEXT(발령대장_입력!$D85,"0"))&lt;6),TEXT(발령대장_입력!$D85,"yyyy. m. d."),IF(LEN(SUBSTITUTE(SUBSTITUTE(SUBSTITUTE(TRIM(발령대장_입력!$D85),"-",""),".","")," ",""))=13,TEXT(DATE(IF(OR(MID(SUBSTITUTE(SUBSTITUTE(SUBSTITUTE(TRIM(발령대장_입력!$D85),"-",""),".","")," ",""),7,1)="1",MID(SUBSTITUTE(SUBSTITUTE(SUBSTITUTE(TRIM(발령대장_입력!$D85),"-",""),".","")," ",""),7,1)="2",MID(SUBSTITUTE(SUBSTITUTE(SUBSTITUTE(TRIM(발령대장_입력!$D85),"-",""),".","")," ",""),7,1)="5",MID(SUBSTITUTE(SUBSTITUTE(SUBSTITUTE(TRIM(발령대장_입력!$D85),"-",""),".","")," ",""),7,1)="6"),1900+VALUE(LEFT(SUBSTITUTE(SUBSTITUTE(SUBSTITUTE(TRIM(발령대장_입력!$D85),"-",""),".","")," ",""),2)),IF(OR(MID(SUBSTITUTE(SUBSTITUTE(SUBSTITUTE(TRIM(발령대장_입력!$D85),"-",""),".","")," ",""),7,1)="3",MID(SUBSTITUTE(SUBSTITUTE(SUBSTITUTE(TRIM(발령대장_입력!$D85),"-",""),".","")," ",""),7,1)="4",MID(SUBSTITUTE(SUBSTITUTE(SUBSTITUTE(TRIM(발령대장_입력!$D85),"-",""),".","")," ",""),7,1)="7",MID(SUBSTITUTE(SUBSTITUTE(SUBSTITUTE(TRIM(발령대장_입력!$D85),"-",""),".","")," ",""),7,1)="8"),2000+VALUE(LEFT(SUBSTITUTE(SUBSTITUTE(SUBSTITUTE(TRIM(발령대장_입력!$D85),"-",""),".","")," ",""),2)),1800+VALUE(LEFT(SUBSTITUTE(SUBSTITUTE(SUBSTITUTE(TRIM(발령대장_입력!$D85),"-",""),".","")," ",""),2)))),VALUE(MID(SUBSTITUTE(SUBSTITUTE(SUBSTITUTE(TRIM(발령대장_입력!$D85),"-",""),".","")," ",""),3,2)),VALUE(MID(SUBSTITUTE(SUBSTITUTE(SUBSTITUTE(TRIM(발령대장_입력!$D85),"-",""),".","")," ",""),5,2))),"yyyy. m. d."),IF(LEN(SUBSTITUTE(SUBSTITUTE(SUBSTITUTE(TRIM(발령대장_입력!$D85),"-",""),".","")," ",""))=8,TEXT(DATE(VALUE(LEFT(SUBSTITUTE(SUBSTITUTE(SUBSTITUTE(TRIM(발령대장_입력!$D85),"-",""),".","")," ",""),4)),VALUE(MID(SUBSTITUTE(SUBSTITUTE(SUBSTITUTE(TRIM(발령대장_입력!$D85),"-",""),".","")," ",""),5,2)),VALUE(RIGHT(SUBSTITUTE(SUBSTITUTE(SUBSTITUTE(TRIM(발령대장_입력!$D85),"-",""),".","")," ",""),2))),"yyyy. m. d."),IF(LEN(SUBSTITUTE(SUBSTITUTE(SUBSTITUTE(TRIM(발령대장_입력!$D85),"-",""),".","")," ",""))=6,TEXT(DATE(IF(VALUE(LEFT(SUBSTITUTE(SUBSTITUTE(SUBSTITUTE(TRIM(발령대장_입력!$D85),"-",""),".","")," ",""),2))&lt;=MOD(YEAR(TODAY()),100),2000+VALUE(LEFT(SUBSTITUTE(SUBSTITUTE(SUBSTITUTE(TRIM(발령대장_입력!$D85),"-",""),".","")," ",""),2)),1900+VALUE(LEFT(SUBSTITUTE(SUBSTITUTE(SUBSTITUTE(TRIM(발령대장_입력!$D85),"-",""),".","")," ",""),2))),VALUE(MID(SUBSTITUTE(SUBSTITUTE(SUBSTITUTE(TRIM(발령대장_입력!$D85),"-",""),".","")," ",""),3,2)),VALUE(RIGHT(SUBSTITUTE(SUBSTITUTE(SUBSTITUTE(TRIM(발령대장_입력!$D85),"-",""),".","")," ",""),2))),"yyyy. m. d."),IFERROR(TEXT(DATEVALUE(발령대장_입력!$D85),"yyyy. m. d."),발령대장_입력!$D85)))))&amp;")"))</f>
        <v/>
      </c>
      <c r="E88" s="8" t="str">
        <f>IF($A88="","",발령대장_입력!$A85&amp;"에 임함"&amp;IF(발령대장_입력!$B85="","",CHAR(10)&amp;"("&amp;발령대장_입력!$B85&amp;")")&amp;IF(발령대장_입력!$G85="","",CHAR(10)&amp;"("&amp;SUBSTITUTE(SUBSTITUTE(발령대장_입력!$G85,"호봉","")," ","")&amp;")호봉을 급함")&amp;CHAR(10)&amp;"임용기간: "&amp;YEAR(발령대장_입력!$E85)&amp;"."&amp;MONTH(발령대장_입력!$E85)&amp;"."&amp;DAY(발령대장_입력!$E85)&amp;"."&amp;" ~ "&amp;YEAR(발령대장_입력!$F85)&amp;"."&amp;MONTH(발령대장_입력!$F85)&amp;"."&amp;DAY(발령대장_입력!$F85)&amp;".")</f>
        <v/>
      </c>
      <c r="F88" s="8" t="str">
        <f>IF($A88="","",IF(기본설정·안내!$B$5="","",기본설정·안내!$B$5))</f>
        <v/>
      </c>
      <c r="G88" s="48" t="str">
        <f>IF($A88="","",IF(기본설정·안내!$B$6="","",기본설정·안내!$B$6))</f>
        <v/>
      </c>
      <c r="H88" s="8" t="str">
        <f>IF($A88="","",IF(기본설정·안내!$B$7="","",기본설정·안내!$B$7))</f>
        <v/>
      </c>
      <c r="I88" s="8" t="str">
        <f>IF($A88="","",IF(기본설정·안내!$B$8="","",기본설정·안내!$B$8))</f>
        <v/>
      </c>
      <c r="J88" s="8" t="str">
        <f>IF($A88="","",IF(기본설정·안내!$B$9="","",기본설정·안내!$B$9))</f>
        <v/>
      </c>
    </row>
    <row r="89" spans="1:10" ht="45.95" customHeight="1">
      <c r="A89" s="40" t="str">
        <f>IF(발령대장_입력!$C86="","",발령대장_입력!$E86)</f>
        <v/>
      </c>
      <c r="B89" s="8" t="str">
        <f>IF($A89="","",IF(기본설정·안내!$B$4="","",기본설정·안내!$B$4))</f>
        <v/>
      </c>
      <c r="C89" s="8" t="str">
        <f>IF($A89="","",IF(발령대장_입력!$B86="",발령대장_입력!$A86,발령대장_입력!$A86&amp;CHAR(10)&amp;"("&amp;발령대장_입력!$B86&amp;")"))</f>
        <v/>
      </c>
      <c r="D89" s="8" t="str">
        <f ca="1">IF($A89="","",발령대장_입력!$C86&amp;IF(발령대장_입력!$D86="","",CHAR(10)&amp;"("&amp;IF(AND(ISNUMBER(발령대장_입력!$D86),LEN(TEXT(발령대장_입력!$D86,"0"))&lt;6),TEXT(발령대장_입력!$D86,"yyyy. m. d."),IF(LEN(SUBSTITUTE(SUBSTITUTE(SUBSTITUTE(TRIM(발령대장_입력!$D86),"-",""),".","")," ",""))=13,TEXT(DATE(IF(OR(MID(SUBSTITUTE(SUBSTITUTE(SUBSTITUTE(TRIM(발령대장_입력!$D86),"-",""),".","")," ",""),7,1)="1",MID(SUBSTITUTE(SUBSTITUTE(SUBSTITUTE(TRIM(발령대장_입력!$D86),"-",""),".","")," ",""),7,1)="2",MID(SUBSTITUTE(SUBSTITUTE(SUBSTITUTE(TRIM(발령대장_입력!$D86),"-",""),".","")," ",""),7,1)="5",MID(SUBSTITUTE(SUBSTITUTE(SUBSTITUTE(TRIM(발령대장_입력!$D86),"-",""),".","")," ",""),7,1)="6"),1900+VALUE(LEFT(SUBSTITUTE(SUBSTITUTE(SUBSTITUTE(TRIM(발령대장_입력!$D86),"-",""),".","")," ",""),2)),IF(OR(MID(SUBSTITUTE(SUBSTITUTE(SUBSTITUTE(TRIM(발령대장_입력!$D86),"-",""),".","")," ",""),7,1)="3",MID(SUBSTITUTE(SUBSTITUTE(SUBSTITUTE(TRIM(발령대장_입력!$D86),"-",""),".","")," ",""),7,1)="4",MID(SUBSTITUTE(SUBSTITUTE(SUBSTITUTE(TRIM(발령대장_입력!$D86),"-",""),".","")," ",""),7,1)="7",MID(SUBSTITUTE(SUBSTITUTE(SUBSTITUTE(TRIM(발령대장_입력!$D86),"-",""),".","")," ",""),7,1)="8"),2000+VALUE(LEFT(SUBSTITUTE(SUBSTITUTE(SUBSTITUTE(TRIM(발령대장_입력!$D86),"-",""),".","")," ",""),2)),1800+VALUE(LEFT(SUBSTITUTE(SUBSTITUTE(SUBSTITUTE(TRIM(발령대장_입력!$D86),"-",""),".","")," ",""),2)))),VALUE(MID(SUBSTITUTE(SUBSTITUTE(SUBSTITUTE(TRIM(발령대장_입력!$D86),"-",""),".","")," ",""),3,2)),VALUE(MID(SUBSTITUTE(SUBSTITUTE(SUBSTITUTE(TRIM(발령대장_입력!$D86),"-",""),".","")," ",""),5,2))),"yyyy. m. d."),IF(LEN(SUBSTITUTE(SUBSTITUTE(SUBSTITUTE(TRIM(발령대장_입력!$D86),"-",""),".","")," ",""))=8,TEXT(DATE(VALUE(LEFT(SUBSTITUTE(SUBSTITUTE(SUBSTITUTE(TRIM(발령대장_입력!$D86),"-",""),".","")," ",""),4)),VALUE(MID(SUBSTITUTE(SUBSTITUTE(SUBSTITUTE(TRIM(발령대장_입력!$D86),"-",""),".","")," ",""),5,2)),VALUE(RIGHT(SUBSTITUTE(SUBSTITUTE(SUBSTITUTE(TRIM(발령대장_입력!$D86),"-",""),".","")," ",""),2))),"yyyy. m. d."),IF(LEN(SUBSTITUTE(SUBSTITUTE(SUBSTITUTE(TRIM(발령대장_입력!$D86),"-",""),".","")," ",""))=6,TEXT(DATE(IF(VALUE(LEFT(SUBSTITUTE(SUBSTITUTE(SUBSTITUTE(TRIM(발령대장_입력!$D86),"-",""),".","")," ",""),2))&lt;=MOD(YEAR(TODAY()),100),2000+VALUE(LEFT(SUBSTITUTE(SUBSTITUTE(SUBSTITUTE(TRIM(발령대장_입력!$D86),"-",""),".","")," ",""),2)),1900+VALUE(LEFT(SUBSTITUTE(SUBSTITUTE(SUBSTITUTE(TRIM(발령대장_입력!$D86),"-",""),".","")," ",""),2))),VALUE(MID(SUBSTITUTE(SUBSTITUTE(SUBSTITUTE(TRIM(발령대장_입력!$D86),"-",""),".","")," ",""),3,2)),VALUE(RIGHT(SUBSTITUTE(SUBSTITUTE(SUBSTITUTE(TRIM(발령대장_입력!$D86),"-",""),".","")," ",""),2))),"yyyy. m. d."),IFERROR(TEXT(DATEVALUE(발령대장_입력!$D86),"yyyy. m. d."),발령대장_입력!$D86)))))&amp;")"))</f>
        <v/>
      </c>
      <c r="E89" s="8" t="str">
        <f>IF($A89="","",발령대장_입력!$A86&amp;"에 임함"&amp;IF(발령대장_입력!$B86="","",CHAR(10)&amp;"("&amp;발령대장_입력!$B86&amp;")")&amp;IF(발령대장_입력!$G86="","",CHAR(10)&amp;"("&amp;SUBSTITUTE(SUBSTITUTE(발령대장_입력!$G86,"호봉","")," ","")&amp;")호봉을 급함")&amp;CHAR(10)&amp;"임용기간: "&amp;YEAR(발령대장_입력!$E86)&amp;"."&amp;MONTH(발령대장_입력!$E86)&amp;"."&amp;DAY(발령대장_입력!$E86)&amp;"."&amp;" ~ "&amp;YEAR(발령대장_입력!$F86)&amp;"."&amp;MONTH(발령대장_입력!$F86)&amp;"."&amp;DAY(발령대장_입력!$F86)&amp;".")</f>
        <v/>
      </c>
      <c r="F89" s="8" t="str">
        <f>IF($A89="","",IF(기본설정·안내!$B$5="","",기본설정·안내!$B$5))</f>
        <v/>
      </c>
      <c r="G89" s="48" t="str">
        <f>IF($A89="","",IF(기본설정·안내!$B$6="","",기본설정·안내!$B$6))</f>
        <v/>
      </c>
      <c r="H89" s="8" t="str">
        <f>IF($A89="","",IF(기본설정·안내!$B$7="","",기본설정·안내!$B$7))</f>
        <v/>
      </c>
      <c r="I89" s="8" t="str">
        <f>IF($A89="","",IF(기본설정·안내!$B$8="","",기본설정·안내!$B$8))</f>
        <v/>
      </c>
      <c r="J89" s="8" t="str">
        <f>IF($A89="","",IF(기본설정·안내!$B$9="","",기본설정·안내!$B$9))</f>
        <v/>
      </c>
    </row>
    <row r="90" spans="1:10" ht="45.95" customHeight="1">
      <c r="A90" s="40" t="str">
        <f>IF(발령대장_입력!$C87="","",발령대장_입력!$E87)</f>
        <v/>
      </c>
      <c r="B90" s="8" t="str">
        <f>IF($A90="","",IF(기본설정·안내!$B$4="","",기본설정·안내!$B$4))</f>
        <v/>
      </c>
      <c r="C90" s="8" t="str">
        <f>IF($A90="","",IF(발령대장_입력!$B87="",발령대장_입력!$A87,발령대장_입력!$A87&amp;CHAR(10)&amp;"("&amp;발령대장_입력!$B87&amp;")"))</f>
        <v/>
      </c>
      <c r="D90" s="8" t="str">
        <f ca="1">IF($A90="","",발령대장_입력!$C87&amp;IF(발령대장_입력!$D87="","",CHAR(10)&amp;"("&amp;IF(AND(ISNUMBER(발령대장_입력!$D87),LEN(TEXT(발령대장_입력!$D87,"0"))&lt;6),TEXT(발령대장_입력!$D87,"yyyy. m. d."),IF(LEN(SUBSTITUTE(SUBSTITUTE(SUBSTITUTE(TRIM(발령대장_입력!$D87),"-",""),".","")," ",""))=13,TEXT(DATE(IF(OR(MID(SUBSTITUTE(SUBSTITUTE(SUBSTITUTE(TRIM(발령대장_입력!$D87),"-",""),".","")," ",""),7,1)="1",MID(SUBSTITUTE(SUBSTITUTE(SUBSTITUTE(TRIM(발령대장_입력!$D87),"-",""),".","")," ",""),7,1)="2",MID(SUBSTITUTE(SUBSTITUTE(SUBSTITUTE(TRIM(발령대장_입력!$D87),"-",""),".","")," ",""),7,1)="5",MID(SUBSTITUTE(SUBSTITUTE(SUBSTITUTE(TRIM(발령대장_입력!$D87),"-",""),".","")," ",""),7,1)="6"),1900+VALUE(LEFT(SUBSTITUTE(SUBSTITUTE(SUBSTITUTE(TRIM(발령대장_입력!$D87),"-",""),".","")," ",""),2)),IF(OR(MID(SUBSTITUTE(SUBSTITUTE(SUBSTITUTE(TRIM(발령대장_입력!$D87),"-",""),".","")," ",""),7,1)="3",MID(SUBSTITUTE(SUBSTITUTE(SUBSTITUTE(TRIM(발령대장_입력!$D87),"-",""),".","")," ",""),7,1)="4",MID(SUBSTITUTE(SUBSTITUTE(SUBSTITUTE(TRIM(발령대장_입력!$D87),"-",""),".","")," ",""),7,1)="7",MID(SUBSTITUTE(SUBSTITUTE(SUBSTITUTE(TRIM(발령대장_입력!$D87),"-",""),".","")," ",""),7,1)="8"),2000+VALUE(LEFT(SUBSTITUTE(SUBSTITUTE(SUBSTITUTE(TRIM(발령대장_입력!$D87),"-",""),".","")," ",""),2)),1800+VALUE(LEFT(SUBSTITUTE(SUBSTITUTE(SUBSTITUTE(TRIM(발령대장_입력!$D87),"-",""),".","")," ",""),2)))),VALUE(MID(SUBSTITUTE(SUBSTITUTE(SUBSTITUTE(TRIM(발령대장_입력!$D87),"-",""),".","")," ",""),3,2)),VALUE(MID(SUBSTITUTE(SUBSTITUTE(SUBSTITUTE(TRIM(발령대장_입력!$D87),"-",""),".","")," ",""),5,2))),"yyyy. m. d."),IF(LEN(SUBSTITUTE(SUBSTITUTE(SUBSTITUTE(TRIM(발령대장_입력!$D87),"-",""),".","")," ",""))=8,TEXT(DATE(VALUE(LEFT(SUBSTITUTE(SUBSTITUTE(SUBSTITUTE(TRIM(발령대장_입력!$D87),"-",""),".","")," ",""),4)),VALUE(MID(SUBSTITUTE(SUBSTITUTE(SUBSTITUTE(TRIM(발령대장_입력!$D87),"-",""),".","")," ",""),5,2)),VALUE(RIGHT(SUBSTITUTE(SUBSTITUTE(SUBSTITUTE(TRIM(발령대장_입력!$D87),"-",""),".","")," ",""),2))),"yyyy. m. d."),IF(LEN(SUBSTITUTE(SUBSTITUTE(SUBSTITUTE(TRIM(발령대장_입력!$D87),"-",""),".","")," ",""))=6,TEXT(DATE(IF(VALUE(LEFT(SUBSTITUTE(SUBSTITUTE(SUBSTITUTE(TRIM(발령대장_입력!$D87),"-",""),".","")," ",""),2))&lt;=MOD(YEAR(TODAY()),100),2000+VALUE(LEFT(SUBSTITUTE(SUBSTITUTE(SUBSTITUTE(TRIM(발령대장_입력!$D87),"-",""),".","")," ",""),2)),1900+VALUE(LEFT(SUBSTITUTE(SUBSTITUTE(SUBSTITUTE(TRIM(발령대장_입력!$D87),"-",""),".","")," ",""),2))),VALUE(MID(SUBSTITUTE(SUBSTITUTE(SUBSTITUTE(TRIM(발령대장_입력!$D87),"-",""),".","")," ",""),3,2)),VALUE(RIGHT(SUBSTITUTE(SUBSTITUTE(SUBSTITUTE(TRIM(발령대장_입력!$D87),"-",""),".","")," ",""),2))),"yyyy. m. d."),IFERROR(TEXT(DATEVALUE(발령대장_입력!$D87),"yyyy. m. d."),발령대장_입력!$D87)))))&amp;")"))</f>
        <v/>
      </c>
      <c r="E90" s="8" t="str">
        <f>IF($A90="","",발령대장_입력!$A87&amp;"에 임함"&amp;IF(발령대장_입력!$B87="","",CHAR(10)&amp;"("&amp;발령대장_입력!$B87&amp;")")&amp;IF(발령대장_입력!$G87="","",CHAR(10)&amp;"("&amp;SUBSTITUTE(SUBSTITUTE(발령대장_입력!$G87,"호봉","")," ","")&amp;")호봉을 급함")&amp;CHAR(10)&amp;"임용기간: "&amp;YEAR(발령대장_입력!$E87)&amp;"."&amp;MONTH(발령대장_입력!$E87)&amp;"."&amp;DAY(발령대장_입력!$E87)&amp;"."&amp;" ~ "&amp;YEAR(발령대장_입력!$F87)&amp;"."&amp;MONTH(발령대장_입력!$F87)&amp;"."&amp;DAY(발령대장_입력!$F87)&amp;".")</f>
        <v/>
      </c>
      <c r="F90" s="8" t="str">
        <f>IF($A90="","",IF(기본설정·안내!$B$5="","",기본설정·안내!$B$5))</f>
        <v/>
      </c>
      <c r="G90" s="48" t="str">
        <f>IF($A90="","",IF(기본설정·안내!$B$6="","",기본설정·안내!$B$6))</f>
        <v/>
      </c>
      <c r="H90" s="8" t="str">
        <f>IF($A90="","",IF(기본설정·안내!$B$7="","",기본설정·안내!$B$7))</f>
        <v/>
      </c>
      <c r="I90" s="8" t="str">
        <f>IF($A90="","",IF(기본설정·안내!$B$8="","",기본설정·안내!$B$8))</f>
        <v/>
      </c>
      <c r="J90" s="8" t="str">
        <f>IF($A90="","",IF(기본설정·안내!$B$9="","",기본설정·안내!$B$9))</f>
        <v/>
      </c>
    </row>
    <row r="91" spans="1:10" ht="45.95" customHeight="1">
      <c r="A91" s="40" t="str">
        <f>IF(발령대장_입력!$C88="","",발령대장_입력!$E88)</f>
        <v/>
      </c>
      <c r="B91" s="8" t="str">
        <f>IF($A91="","",IF(기본설정·안내!$B$4="","",기본설정·안내!$B$4))</f>
        <v/>
      </c>
      <c r="C91" s="8" t="str">
        <f>IF($A91="","",IF(발령대장_입력!$B88="",발령대장_입력!$A88,발령대장_입력!$A88&amp;CHAR(10)&amp;"("&amp;발령대장_입력!$B88&amp;")"))</f>
        <v/>
      </c>
      <c r="D91" s="8" t="str">
        <f ca="1">IF($A91="","",발령대장_입력!$C88&amp;IF(발령대장_입력!$D88="","",CHAR(10)&amp;"("&amp;IF(AND(ISNUMBER(발령대장_입력!$D88),LEN(TEXT(발령대장_입력!$D88,"0"))&lt;6),TEXT(발령대장_입력!$D88,"yyyy. m. d."),IF(LEN(SUBSTITUTE(SUBSTITUTE(SUBSTITUTE(TRIM(발령대장_입력!$D88),"-",""),".","")," ",""))=13,TEXT(DATE(IF(OR(MID(SUBSTITUTE(SUBSTITUTE(SUBSTITUTE(TRIM(발령대장_입력!$D88),"-",""),".","")," ",""),7,1)="1",MID(SUBSTITUTE(SUBSTITUTE(SUBSTITUTE(TRIM(발령대장_입력!$D88),"-",""),".","")," ",""),7,1)="2",MID(SUBSTITUTE(SUBSTITUTE(SUBSTITUTE(TRIM(발령대장_입력!$D88),"-",""),".","")," ",""),7,1)="5",MID(SUBSTITUTE(SUBSTITUTE(SUBSTITUTE(TRIM(발령대장_입력!$D88),"-",""),".","")," ",""),7,1)="6"),1900+VALUE(LEFT(SUBSTITUTE(SUBSTITUTE(SUBSTITUTE(TRIM(발령대장_입력!$D88),"-",""),".","")," ",""),2)),IF(OR(MID(SUBSTITUTE(SUBSTITUTE(SUBSTITUTE(TRIM(발령대장_입력!$D88),"-",""),".","")," ",""),7,1)="3",MID(SUBSTITUTE(SUBSTITUTE(SUBSTITUTE(TRIM(발령대장_입력!$D88),"-",""),".","")," ",""),7,1)="4",MID(SUBSTITUTE(SUBSTITUTE(SUBSTITUTE(TRIM(발령대장_입력!$D88),"-",""),".","")," ",""),7,1)="7",MID(SUBSTITUTE(SUBSTITUTE(SUBSTITUTE(TRIM(발령대장_입력!$D88),"-",""),".","")," ",""),7,1)="8"),2000+VALUE(LEFT(SUBSTITUTE(SUBSTITUTE(SUBSTITUTE(TRIM(발령대장_입력!$D88),"-",""),".","")," ",""),2)),1800+VALUE(LEFT(SUBSTITUTE(SUBSTITUTE(SUBSTITUTE(TRIM(발령대장_입력!$D88),"-",""),".","")," ",""),2)))),VALUE(MID(SUBSTITUTE(SUBSTITUTE(SUBSTITUTE(TRIM(발령대장_입력!$D88),"-",""),".","")," ",""),3,2)),VALUE(MID(SUBSTITUTE(SUBSTITUTE(SUBSTITUTE(TRIM(발령대장_입력!$D88),"-",""),".","")," ",""),5,2))),"yyyy. m. d."),IF(LEN(SUBSTITUTE(SUBSTITUTE(SUBSTITUTE(TRIM(발령대장_입력!$D88),"-",""),".","")," ",""))=8,TEXT(DATE(VALUE(LEFT(SUBSTITUTE(SUBSTITUTE(SUBSTITUTE(TRIM(발령대장_입력!$D88),"-",""),".","")," ",""),4)),VALUE(MID(SUBSTITUTE(SUBSTITUTE(SUBSTITUTE(TRIM(발령대장_입력!$D88),"-",""),".","")," ",""),5,2)),VALUE(RIGHT(SUBSTITUTE(SUBSTITUTE(SUBSTITUTE(TRIM(발령대장_입력!$D88),"-",""),".","")," ",""),2))),"yyyy. m. d."),IF(LEN(SUBSTITUTE(SUBSTITUTE(SUBSTITUTE(TRIM(발령대장_입력!$D88),"-",""),".","")," ",""))=6,TEXT(DATE(IF(VALUE(LEFT(SUBSTITUTE(SUBSTITUTE(SUBSTITUTE(TRIM(발령대장_입력!$D88),"-",""),".","")," ",""),2))&lt;=MOD(YEAR(TODAY()),100),2000+VALUE(LEFT(SUBSTITUTE(SUBSTITUTE(SUBSTITUTE(TRIM(발령대장_입력!$D88),"-",""),".","")," ",""),2)),1900+VALUE(LEFT(SUBSTITUTE(SUBSTITUTE(SUBSTITUTE(TRIM(발령대장_입력!$D88),"-",""),".","")," ",""),2))),VALUE(MID(SUBSTITUTE(SUBSTITUTE(SUBSTITUTE(TRIM(발령대장_입력!$D88),"-",""),".","")," ",""),3,2)),VALUE(RIGHT(SUBSTITUTE(SUBSTITUTE(SUBSTITUTE(TRIM(발령대장_입력!$D88),"-",""),".","")," ",""),2))),"yyyy. m. d."),IFERROR(TEXT(DATEVALUE(발령대장_입력!$D88),"yyyy. m. d."),발령대장_입력!$D88)))))&amp;")"))</f>
        <v/>
      </c>
      <c r="E91" s="8" t="str">
        <f>IF($A91="","",발령대장_입력!$A88&amp;"에 임함"&amp;IF(발령대장_입력!$B88="","",CHAR(10)&amp;"("&amp;발령대장_입력!$B88&amp;")")&amp;IF(발령대장_입력!$G88="","",CHAR(10)&amp;"("&amp;SUBSTITUTE(SUBSTITUTE(발령대장_입력!$G88,"호봉","")," ","")&amp;")호봉을 급함")&amp;CHAR(10)&amp;"임용기간: "&amp;YEAR(발령대장_입력!$E88)&amp;"."&amp;MONTH(발령대장_입력!$E88)&amp;"."&amp;DAY(발령대장_입력!$E88)&amp;"."&amp;" ~ "&amp;YEAR(발령대장_입력!$F88)&amp;"."&amp;MONTH(발령대장_입력!$F88)&amp;"."&amp;DAY(발령대장_입력!$F88)&amp;".")</f>
        <v/>
      </c>
      <c r="F91" s="8" t="str">
        <f>IF($A91="","",IF(기본설정·안내!$B$5="","",기본설정·안내!$B$5))</f>
        <v/>
      </c>
      <c r="G91" s="48" t="str">
        <f>IF($A91="","",IF(기본설정·안내!$B$6="","",기본설정·안내!$B$6))</f>
        <v/>
      </c>
      <c r="H91" s="8" t="str">
        <f>IF($A91="","",IF(기본설정·안내!$B$7="","",기본설정·안내!$B$7))</f>
        <v/>
      </c>
      <c r="I91" s="8" t="str">
        <f>IF($A91="","",IF(기본설정·안내!$B$8="","",기본설정·안내!$B$8))</f>
        <v/>
      </c>
      <c r="J91" s="8" t="str">
        <f>IF($A91="","",IF(기본설정·안내!$B$9="","",기본설정·안내!$B$9))</f>
        <v/>
      </c>
    </row>
    <row r="92" spans="1:10" ht="45.95" customHeight="1">
      <c r="A92" s="40" t="str">
        <f>IF(발령대장_입력!$C89="","",발령대장_입력!$E89)</f>
        <v/>
      </c>
      <c r="B92" s="8" t="str">
        <f>IF($A92="","",IF(기본설정·안내!$B$4="","",기본설정·안내!$B$4))</f>
        <v/>
      </c>
      <c r="C92" s="8" t="str">
        <f>IF($A92="","",IF(발령대장_입력!$B89="",발령대장_입력!$A89,발령대장_입력!$A89&amp;CHAR(10)&amp;"("&amp;발령대장_입력!$B89&amp;")"))</f>
        <v/>
      </c>
      <c r="D92" s="8" t="str">
        <f ca="1">IF($A92="","",발령대장_입력!$C89&amp;IF(발령대장_입력!$D89="","",CHAR(10)&amp;"("&amp;IF(AND(ISNUMBER(발령대장_입력!$D89),LEN(TEXT(발령대장_입력!$D89,"0"))&lt;6),TEXT(발령대장_입력!$D89,"yyyy. m. d."),IF(LEN(SUBSTITUTE(SUBSTITUTE(SUBSTITUTE(TRIM(발령대장_입력!$D89),"-",""),".","")," ",""))=13,TEXT(DATE(IF(OR(MID(SUBSTITUTE(SUBSTITUTE(SUBSTITUTE(TRIM(발령대장_입력!$D89),"-",""),".","")," ",""),7,1)="1",MID(SUBSTITUTE(SUBSTITUTE(SUBSTITUTE(TRIM(발령대장_입력!$D89),"-",""),".","")," ",""),7,1)="2",MID(SUBSTITUTE(SUBSTITUTE(SUBSTITUTE(TRIM(발령대장_입력!$D89),"-",""),".","")," ",""),7,1)="5",MID(SUBSTITUTE(SUBSTITUTE(SUBSTITUTE(TRIM(발령대장_입력!$D89),"-",""),".","")," ",""),7,1)="6"),1900+VALUE(LEFT(SUBSTITUTE(SUBSTITUTE(SUBSTITUTE(TRIM(발령대장_입력!$D89),"-",""),".","")," ",""),2)),IF(OR(MID(SUBSTITUTE(SUBSTITUTE(SUBSTITUTE(TRIM(발령대장_입력!$D89),"-",""),".","")," ",""),7,1)="3",MID(SUBSTITUTE(SUBSTITUTE(SUBSTITUTE(TRIM(발령대장_입력!$D89),"-",""),".","")," ",""),7,1)="4",MID(SUBSTITUTE(SUBSTITUTE(SUBSTITUTE(TRIM(발령대장_입력!$D89),"-",""),".","")," ",""),7,1)="7",MID(SUBSTITUTE(SUBSTITUTE(SUBSTITUTE(TRIM(발령대장_입력!$D89),"-",""),".","")," ",""),7,1)="8"),2000+VALUE(LEFT(SUBSTITUTE(SUBSTITUTE(SUBSTITUTE(TRIM(발령대장_입력!$D89),"-",""),".","")," ",""),2)),1800+VALUE(LEFT(SUBSTITUTE(SUBSTITUTE(SUBSTITUTE(TRIM(발령대장_입력!$D89),"-",""),".","")," ",""),2)))),VALUE(MID(SUBSTITUTE(SUBSTITUTE(SUBSTITUTE(TRIM(발령대장_입력!$D89),"-",""),".","")," ",""),3,2)),VALUE(MID(SUBSTITUTE(SUBSTITUTE(SUBSTITUTE(TRIM(발령대장_입력!$D89),"-",""),".","")," ",""),5,2))),"yyyy. m. d."),IF(LEN(SUBSTITUTE(SUBSTITUTE(SUBSTITUTE(TRIM(발령대장_입력!$D89),"-",""),".","")," ",""))=8,TEXT(DATE(VALUE(LEFT(SUBSTITUTE(SUBSTITUTE(SUBSTITUTE(TRIM(발령대장_입력!$D89),"-",""),".","")," ",""),4)),VALUE(MID(SUBSTITUTE(SUBSTITUTE(SUBSTITUTE(TRIM(발령대장_입력!$D89),"-",""),".","")," ",""),5,2)),VALUE(RIGHT(SUBSTITUTE(SUBSTITUTE(SUBSTITUTE(TRIM(발령대장_입력!$D89),"-",""),".","")," ",""),2))),"yyyy. m. d."),IF(LEN(SUBSTITUTE(SUBSTITUTE(SUBSTITUTE(TRIM(발령대장_입력!$D89),"-",""),".","")," ",""))=6,TEXT(DATE(IF(VALUE(LEFT(SUBSTITUTE(SUBSTITUTE(SUBSTITUTE(TRIM(발령대장_입력!$D89),"-",""),".","")," ",""),2))&lt;=MOD(YEAR(TODAY()),100),2000+VALUE(LEFT(SUBSTITUTE(SUBSTITUTE(SUBSTITUTE(TRIM(발령대장_입력!$D89),"-",""),".","")," ",""),2)),1900+VALUE(LEFT(SUBSTITUTE(SUBSTITUTE(SUBSTITUTE(TRIM(발령대장_입력!$D89),"-",""),".","")," ",""),2))),VALUE(MID(SUBSTITUTE(SUBSTITUTE(SUBSTITUTE(TRIM(발령대장_입력!$D89),"-",""),".","")," ",""),3,2)),VALUE(RIGHT(SUBSTITUTE(SUBSTITUTE(SUBSTITUTE(TRIM(발령대장_입력!$D89),"-",""),".","")," ",""),2))),"yyyy. m. d."),IFERROR(TEXT(DATEVALUE(발령대장_입력!$D89),"yyyy. m. d."),발령대장_입력!$D89)))))&amp;")"))</f>
        <v/>
      </c>
      <c r="E92" s="8" t="str">
        <f>IF($A92="","",발령대장_입력!$A89&amp;"에 임함"&amp;IF(발령대장_입력!$B89="","",CHAR(10)&amp;"("&amp;발령대장_입력!$B89&amp;")")&amp;IF(발령대장_입력!$G89="","",CHAR(10)&amp;"("&amp;SUBSTITUTE(SUBSTITUTE(발령대장_입력!$G89,"호봉","")," ","")&amp;")호봉을 급함")&amp;CHAR(10)&amp;"임용기간: "&amp;YEAR(발령대장_입력!$E89)&amp;"."&amp;MONTH(발령대장_입력!$E89)&amp;"."&amp;DAY(발령대장_입력!$E89)&amp;"."&amp;" ~ "&amp;YEAR(발령대장_입력!$F89)&amp;"."&amp;MONTH(발령대장_입력!$F89)&amp;"."&amp;DAY(발령대장_입력!$F89)&amp;".")</f>
        <v/>
      </c>
      <c r="F92" s="8" t="str">
        <f>IF($A92="","",IF(기본설정·안내!$B$5="","",기본설정·안내!$B$5))</f>
        <v/>
      </c>
      <c r="G92" s="48" t="str">
        <f>IF($A92="","",IF(기본설정·안내!$B$6="","",기본설정·안내!$B$6))</f>
        <v/>
      </c>
      <c r="H92" s="8" t="str">
        <f>IF($A92="","",IF(기본설정·안내!$B$7="","",기본설정·안내!$B$7))</f>
        <v/>
      </c>
      <c r="I92" s="8" t="str">
        <f>IF($A92="","",IF(기본설정·안내!$B$8="","",기본설정·안내!$B$8))</f>
        <v/>
      </c>
      <c r="J92" s="8" t="str">
        <f>IF($A92="","",IF(기본설정·안내!$B$9="","",기본설정·안내!$B$9))</f>
        <v/>
      </c>
    </row>
    <row r="93" spans="1:10" ht="45.95" customHeight="1">
      <c r="A93" s="40" t="str">
        <f>IF(발령대장_입력!$C90="","",발령대장_입력!$E90)</f>
        <v/>
      </c>
      <c r="B93" s="8" t="str">
        <f>IF($A93="","",IF(기본설정·안내!$B$4="","",기본설정·안내!$B$4))</f>
        <v/>
      </c>
      <c r="C93" s="8" t="str">
        <f>IF($A93="","",IF(발령대장_입력!$B90="",발령대장_입력!$A90,발령대장_입력!$A90&amp;CHAR(10)&amp;"("&amp;발령대장_입력!$B90&amp;")"))</f>
        <v/>
      </c>
      <c r="D93" s="8" t="str">
        <f ca="1">IF($A93="","",발령대장_입력!$C90&amp;IF(발령대장_입력!$D90="","",CHAR(10)&amp;"("&amp;IF(AND(ISNUMBER(발령대장_입력!$D90),LEN(TEXT(발령대장_입력!$D90,"0"))&lt;6),TEXT(발령대장_입력!$D90,"yyyy. m. d."),IF(LEN(SUBSTITUTE(SUBSTITUTE(SUBSTITUTE(TRIM(발령대장_입력!$D90),"-",""),".","")," ",""))=13,TEXT(DATE(IF(OR(MID(SUBSTITUTE(SUBSTITUTE(SUBSTITUTE(TRIM(발령대장_입력!$D90),"-",""),".","")," ",""),7,1)="1",MID(SUBSTITUTE(SUBSTITUTE(SUBSTITUTE(TRIM(발령대장_입력!$D90),"-",""),".","")," ",""),7,1)="2",MID(SUBSTITUTE(SUBSTITUTE(SUBSTITUTE(TRIM(발령대장_입력!$D90),"-",""),".","")," ",""),7,1)="5",MID(SUBSTITUTE(SUBSTITUTE(SUBSTITUTE(TRIM(발령대장_입력!$D90),"-",""),".","")," ",""),7,1)="6"),1900+VALUE(LEFT(SUBSTITUTE(SUBSTITUTE(SUBSTITUTE(TRIM(발령대장_입력!$D90),"-",""),".","")," ",""),2)),IF(OR(MID(SUBSTITUTE(SUBSTITUTE(SUBSTITUTE(TRIM(발령대장_입력!$D90),"-",""),".","")," ",""),7,1)="3",MID(SUBSTITUTE(SUBSTITUTE(SUBSTITUTE(TRIM(발령대장_입력!$D90),"-",""),".","")," ",""),7,1)="4",MID(SUBSTITUTE(SUBSTITUTE(SUBSTITUTE(TRIM(발령대장_입력!$D90),"-",""),".","")," ",""),7,1)="7",MID(SUBSTITUTE(SUBSTITUTE(SUBSTITUTE(TRIM(발령대장_입력!$D90),"-",""),".","")," ",""),7,1)="8"),2000+VALUE(LEFT(SUBSTITUTE(SUBSTITUTE(SUBSTITUTE(TRIM(발령대장_입력!$D90),"-",""),".","")," ",""),2)),1800+VALUE(LEFT(SUBSTITUTE(SUBSTITUTE(SUBSTITUTE(TRIM(발령대장_입력!$D90),"-",""),".","")," ",""),2)))),VALUE(MID(SUBSTITUTE(SUBSTITUTE(SUBSTITUTE(TRIM(발령대장_입력!$D90),"-",""),".","")," ",""),3,2)),VALUE(MID(SUBSTITUTE(SUBSTITUTE(SUBSTITUTE(TRIM(발령대장_입력!$D90),"-",""),".","")," ",""),5,2))),"yyyy. m. d."),IF(LEN(SUBSTITUTE(SUBSTITUTE(SUBSTITUTE(TRIM(발령대장_입력!$D90),"-",""),".","")," ",""))=8,TEXT(DATE(VALUE(LEFT(SUBSTITUTE(SUBSTITUTE(SUBSTITUTE(TRIM(발령대장_입력!$D90),"-",""),".","")," ",""),4)),VALUE(MID(SUBSTITUTE(SUBSTITUTE(SUBSTITUTE(TRIM(발령대장_입력!$D90),"-",""),".","")," ",""),5,2)),VALUE(RIGHT(SUBSTITUTE(SUBSTITUTE(SUBSTITUTE(TRIM(발령대장_입력!$D90),"-",""),".","")," ",""),2))),"yyyy. m. d."),IF(LEN(SUBSTITUTE(SUBSTITUTE(SUBSTITUTE(TRIM(발령대장_입력!$D90),"-",""),".","")," ",""))=6,TEXT(DATE(IF(VALUE(LEFT(SUBSTITUTE(SUBSTITUTE(SUBSTITUTE(TRIM(발령대장_입력!$D90),"-",""),".","")," ",""),2))&lt;=MOD(YEAR(TODAY()),100),2000+VALUE(LEFT(SUBSTITUTE(SUBSTITUTE(SUBSTITUTE(TRIM(발령대장_입력!$D90),"-",""),".","")," ",""),2)),1900+VALUE(LEFT(SUBSTITUTE(SUBSTITUTE(SUBSTITUTE(TRIM(발령대장_입력!$D90),"-",""),".","")," ",""),2))),VALUE(MID(SUBSTITUTE(SUBSTITUTE(SUBSTITUTE(TRIM(발령대장_입력!$D90),"-",""),".","")," ",""),3,2)),VALUE(RIGHT(SUBSTITUTE(SUBSTITUTE(SUBSTITUTE(TRIM(발령대장_입력!$D90),"-",""),".","")," ",""),2))),"yyyy. m. d."),IFERROR(TEXT(DATEVALUE(발령대장_입력!$D90),"yyyy. m. d."),발령대장_입력!$D90)))))&amp;")"))</f>
        <v/>
      </c>
      <c r="E93" s="8" t="str">
        <f>IF($A93="","",발령대장_입력!$A90&amp;"에 임함"&amp;IF(발령대장_입력!$B90="","",CHAR(10)&amp;"("&amp;발령대장_입력!$B90&amp;")")&amp;IF(발령대장_입력!$G90="","",CHAR(10)&amp;"("&amp;SUBSTITUTE(SUBSTITUTE(발령대장_입력!$G90,"호봉","")," ","")&amp;")호봉을 급함")&amp;CHAR(10)&amp;"임용기간: "&amp;YEAR(발령대장_입력!$E90)&amp;"."&amp;MONTH(발령대장_입력!$E90)&amp;"."&amp;DAY(발령대장_입력!$E90)&amp;"."&amp;" ~ "&amp;YEAR(발령대장_입력!$F90)&amp;"."&amp;MONTH(발령대장_입력!$F90)&amp;"."&amp;DAY(발령대장_입력!$F90)&amp;".")</f>
        <v/>
      </c>
      <c r="F93" s="8" t="str">
        <f>IF($A93="","",IF(기본설정·안내!$B$5="","",기본설정·안내!$B$5))</f>
        <v/>
      </c>
      <c r="G93" s="48" t="str">
        <f>IF($A93="","",IF(기본설정·안내!$B$6="","",기본설정·안내!$B$6))</f>
        <v/>
      </c>
      <c r="H93" s="8" t="str">
        <f>IF($A93="","",IF(기본설정·안내!$B$7="","",기본설정·안내!$B$7))</f>
        <v/>
      </c>
      <c r="I93" s="8" t="str">
        <f>IF($A93="","",IF(기본설정·안내!$B$8="","",기본설정·안내!$B$8))</f>
        <v/>
      </c>
      <c r="J93" s="8" t="str">
        <f>IF($A93="","",IF(기본설정·안내!$B$9="","",기본설정·안내!$B$9))</f>
        <v/>
      </c>
    </row>
    <row r="94" spans="1:10" ht="45.95" customHeight="1">
      <c r="A94" s="40" t="str">
        <f>IF(발령대장_입력!$C91="","",발령대장_입력!$E91)</f>
        <v/>
      </c>
      <c r="B94" s="8" t="str">
        <f>IF($A94="","",IF(기본설정·안내!$B$4="","",기본설정·안내!$B$4))</f>
        <v/>
      </c>
      <c r="C94" s="8" t="str">
        <f>IF($A94="","",IF(발령대장_입력!$B91="",발령대장_입력!$A91,발령대장_입력!$A91&amp;CHAR(10)&amp;"("&amp;발령대장_입력!$B91&amp;")"))</f>
        <v/>
      </c>
      <c r="D94" s="8" t="str">
        <f ca="1">IF($A94="","",발령대장_입력!$C91&amp;IF(발령대장_입력!$D91="","",CHAR(10)&amp;"("&amp;IF(AND(ISNUMBER(발령대장_입력!$D91),LEN(TEXT(발령대장_입력!$D91,"0"))&lt;6),TEXT(발령대장_입력!$D91,"yyyy. m. d."),IF(LEN(SUBSTITUTE(SUBSTITUTE(SUBSTITUTE(TRIM(발령대장_입력!$D91),"-",""),".","")," ",""))=13,TEXT(DATE(IF(OR(MID(SUBSTITUTE(SUBSTITUTE(SUBSTITUTE(TRIM(발령대장_입력!$D91),"-",""),".","")," ",""),7,1)="1",MID(SUBSTITUTE(SUBSTITUTE(SUBSTITUTE(TRIM(발령대장_입력!$D91),"-",""),".","")," ",""),7,1)="2",MID(SUBSTITUTE(SUBSTITUTE(SUBSTITUTE(TRIM(발령대장_입력!$D91),"-",""),".","")," ",""),7,1)="5",MID(SUBSTITUTE(SUBSTITUTE(SUBSTITUTE(TRIM(발령대장_입력!$D91),"-",""),".","")," ",""),7,1)="6"),1900+VALUE(LEFT(SUBSTITUTE(SUBSTITUTE(SUBSTITUTE(TRIM(발령대장_입력!$D91),"-",""),".","")," ",""),2)),IF(OR(MID(SUBSTITUTE(SUBSTITUTE(SUBSTITUTE(TRIM(발령대장_입력!$D91),"-",""),".","")," ",""),7,1)="3",MID(SUBSTITUTE(SUBSTITUTE(SUBSTITUTE(TRIM(발령대장_입력!$D91),"-",""),".","")," ",""),7,1)="4",MID(SUBSTITUTE(SUBSTITUTE(SUBSTITUTE(TRIM(발령대장_입력!$D91),"-",""),".","")," ",""),7,1)="7",MID(SUBSTITUTE(SUBSTITUTE(SUBSTITUTE(TRIM(발령대장_입력!$D91),"-",""),".","")," ",""),7,1)="8"),2000+VALUE(LEFT(SUBSTITUTE(SUBSTITUTE(SUBSTITUTE(TRIM(발령대장_입력!$D91),"-",""),".","")," ",""),2)),1800+VALUE(LEFT(SUBSTITUTE(SUBSTITUTE(SUBSTITUTE(TRIM(발령대장_입력!$D91),"-",""),".","")," ",""),2)))),VALUE(MID(SUBSTITUTE(SUBSTITUTE(SUBSTITUTE(TRIM(발령대장_입력!$D91),"-",""),".","")," ",""),3,2)),VALUE(MID(SUBSTITUTE(SUBSTITUTE(SUBSTITUTE(TRIM(발령대장_입력!$D91),"-",""),".","")," ",""),5,2))),"yyyy. m. d."),IF(LEN(SUBSTITUTE(SUBSTITUTE(SUBSTITUTE(TRIM(발령대장_입력!$D91),"-",""),".","")," ",""))=8,TEXT(DATE(VALUE(LEFT(SUBSTITUTE(SUBSTITUTE(SUBSTITUTE(TRIM(발령대장_입력!$D91),"-",""),".","")," ",""),4)),VALUE(MID(SUBSTITUTE(SUBSTITUTE(SUBSTITUTE(TRIM(발령대장_입력!$D91),"-",""),".","")," ",""),5,2)),VALUE(RIGHT(SUBSTITUTE(SUBSTITUTE(SUBSTITUTE(TRIM(발령대장_입력!$D91),"-",""),".","")," ",""),2))),"yyyy. m. d."),IF(LEN(SUBSTITUTE(SUBSTITUTE(SUBSTITUTE(TRIM(발령대장_입력!$D91),"-",""),".","")," ",""))=6,TEXT(DATE(IF(VALUE(LEFT(SUBSTITUTE(SUBSTITUTE(SUBSTITUTE(TRIM(발령대장_입력!$D91),"-",""),".","")," ",""),2))&lt;=MOD(YEAR(TODAY()),100),2000+VALUE(LEFT(SUBSTITUTE(SUBSTITUTE(SUBSTITUTE(TRIM(발령대장_입력!$D91),"-",""),".","")," ",""),2)),1900+VALUE(LEFT(SUBSTITUTE(SUBSTITUTE(SUBSTITUTE(TRIM(발령대장_입력!$D91),"-",""),".","")," ",""),2))),VALUE(MID(SUBSTITUTE(SUBSTITUTE(SUBSTITUTE(TRIM(발령대장_입력!$D91),"-",""),".","")," ",""),3,2)),VALUE(RIGHT(SUBSTITUTE(SUBSTITUTE(SUBSTITUTE(TRIM(발령대장_입력!$D91),"-",""),".","")," ",""),2))),"yyyy. m. d."),IFERROR(TEXT(DATEVALUE(발령대장_입력!$D91),"yyyy. m. d."),발령대장_입력!$D91)))))&amp;")"))</f>
        <v/>
      </c>
      <c r="E94" s="8" t="str">
        <f>IF($A94="","",발령대장_입력!$A91&amp;"에 임함"&amp;IF(발령대장_입력!$B91="","",CHAR(10)&amp;"("&amp;발령대장_입력!$B91&amp;")")&amp;IF(발령대장_입력!$G91="","",CHAR(10)&amp;"("&amp;SUBSTITUTE(SUBSTITUTE(발령대장_입력!$G91,"호봉","")," ","")&amp;")호봉을 급함")&amp;CHAR(10)&amp;"임용기간: "&amp;YEAR(발령대장_입력!$E91)&amp;"."&amp;MONTH(발령대장_입력!$E91)&amp;"."&amp;DAY(발령대장_입력!$E91)&amp;"."&amp;" ~ "&amp;YEAR(발령대장_입력!$F91)&amp;"."&amp;MONTH(발령대장_입력!$F91)&amp;"."&amp;DAY(발령대장_입력!$F91)&amp;".")</f>
        <v/>
      </c>
      <c r="F94" s="8" t="str">
        <f>IF($A94="","",IF(기본설정·안내!$B$5="","",기본설정·안내!$B$5))</f>
        <v/>
      </c>
      <c r="G94" s="48" t="str">
        <f>IF($A94="","",IF(기본설정·안내!$B$6="","",기본설정·안내!$B$6))</f>
        <v/>
      </c>
      <c r="H94" s="8" t="str">
        <f>IF($A94="","",IF(기본설정·안내!$B$7="","",기본설정·안내!$B$7))</f>
        <v/>
      </c>
      <c r="I94" s="8" t="str">
        <f>IF($A94="","",IF(기본설정·안내!$B$8="","",기본설정·안내!$B$8))</f>
        <v/>
      </c>
      <c r="J94" s="8" t="str">
        <f>IF($A94="","",IF(기본설정·안내!$B$9="","",기본설정·안내!$B$9))</f>
        <v/>
      </c>
    </row>
    <row r="95" spans="1:10" ht="45.95" customHeight="1">
      <c r="A95" s="40" t="str">
        <f>IF(발령대장_입력!$C92="","",발령대장_입력!$E92)</f>
        <v/>
      </c>
      <c r="B95" s="8" t="str">
        <f>IF($A95="","",IF(기본설정·안내!$B$4="","",기본설정·안내!$B$4))</f>
        <v/>
      </c>
      <c r="C95" s="8" t="str">
        <f>IF($A95="","",IF(발령대장_입력!$B92="",발령대장_입력!$A92,발령대장_입력!$A92&amp;CHAR(10)&amp;"("&amp;발령대장_입력!$B92&amp;")"))</f>
        <v/>
      </c>
      <c r="D95" s="8" t="str">
        <f ca="1">IF($A95="","",발령대장_입력!$C92&amp;IF(발령대장_입력!$D92="","",CHAR(10)&amp;"("&amp;IF(AND(ISNUMBER(발령대장_입력!$D92),LEN(TEXT(발령대장_입력!$D92,"0"))&lt;6),TEXT(발령대장_입력!$D92,"yyyy. m. d."),IF(LEN(SUBSTITUTE(SUBSTITUTE(SUBSTITUTE(TRIM(발령대장_입력!$D92),"-",""),".","")," ",""))=13,TEXT(DATE(IF(OR(MID(SUBSTITUTE(SUBSTITUTE(SUBSTITUTE(TRIM(발령대장_입력!$D92),"-",""),".","")," ",""),7,1)="1",MID(SUBSTITUTE(SUBSTITUTE(SUBSTITUTE(TRIM(발령대장_입력!$D92),"-",""),".","")," ",""),7,1)="2",MID(SUBSTITUTE(SUBSTITUTE(SUBSTITUTE(TRIM(발령대장_입력!$D92),"-",""),".","")," ",""),7,1)="5",MID(SUBSTITUTE(SUBSTITUTE(SUBSTITUTE(TRIM(발령대장_입력!$D92),"-",""),".","")," ",""),7,1)="6"),1900+VALUE(LEFT(SUBSTITUTE(SUBSTITUTE(SUBSTITUTE(TRIM(발령대장_입력!$D92),"-",""),".","")," ",""),2)),IF(OR(MID(SUBSTITUTE(SUBSTITUTE(SUBSTITUTE(TRIM(발령대장_입력!$D92),"-",""),".","")," ",""),7,1)="3",MID(SUBSTITUTE(SUBSTITUTE(SUBSTITUTE(TRIM(발령대장_입력!$D92),"-",""),".","")," ",""),7,1)="4",MID(SUBSTITUTE(SUBSTITUTE(SUBSTITUTE(TRIM(발령대장_입력!$D92),"-",""),".","")," ",""),7,1)="7",MID(SUBSTITUTE(SUBSTITUTE(SUBSTITUTE(TRIM(발령대장_입력!$D92),"-",""),".","")," ",""),7,1)="8"),2000+VALUE(LEFT(SUBSTITUTE(SUBSTITUTE(SUBSTITUTE(TRIM(발령대장_입력!$D92),"-",""),".","")," ",""),2)),1800+VALUE(LEFT(SUBSTITUTE(SUBSTITUTE(SUBSTITUTE(TRIM(발령대장_입력!$D92),"-",""),".","")," ",""),2)))),VALUE(MID(SUBSTITUTE(SUBSTITUTE(SUBSTITUTE(TRIM(발령대장_입력!$D92),"-",""),".","")," ",""),3,2)),VALUE(MID(SUBSTITUTE(SUBSTITUTE(SUBSTITUTE(TRIM(발령대장_입력!$D92),"-",""),".","")," ",""),5,2))),"yyyy. m. d."),IF(LEN(SUBSTITUTE(SUBSTITUTE(SUBSTITUTE(TRIM(발령대장_입력!$D92),"-",""),".","")," ",""))=8,TEXT(DATE(VALUE(LEFT(SUBSTITUTE(SUBSTITUTE(SUBSTITUTE(TRIM(발령대장_입력!$D92),"-",""),".","")," ",""),4)),VALUE(MID(SUBSTITUTE(SUBSTITUTE(SUBSTITUTE(TRIM(발령대장_입력!$D92),"-",""),".","")," ",""),5,2)),VALUE(RIGHT(SUBSTITUTE(SUBSTITUTE(SUBSTITUTE(TRIM(발령대장_입력!$D92),"-",""),".","")," ",""),2))),"yyyy. m. d."),IF(LEN(SUBSTITUTE(SUBSTITUTE(SUBSTITUTE(TRIM(발령대장_입력!$D92),"-",""),".","")," ",""))=6,TEXT(DATE(IF(VALUE(LEFT(SUBSTITUTE(SUBSTITUTE(SUBSTITUTE(TRIM(발령대장_입력!$D92),"-",""),".","")," ",""),2))&lt;=MOD(YEAR(TODAY()),100),2000+VALUE(LEFT(SUBSTITUTE(SUBSTITUTE(SUBSTITUTE(TRIM(발령대장_입력!$D92),"-",""),".","")," ",""),2)),1900+VALUE(LEFT(SUBSTITUTE(SUBSTITUTE(SUBSTITUTE(TRIM(발령대장_입력!$D92),"-",""),".","")," ",""),2))),VALUE(MID(SUBSTITUTE(SUBSTITUTE(SUBSTITUTE(TRIM(발령대장_입력!$D92),"-",""),".","")," ",""),3,2)),VALUE(RIGHT(SUBSTITUTE(SUBSTITUTE(SUBSTITUTE(TRIM(발령대장_입력!$D92),"-",""),".","")," ",""),2))),"yyyy. m. d."),IFERROR(TEXT(DATEVALUE(발령대장_입력!$D92),"yyyy. m. d."),발령대장_입력!$D92)))))&amp;")"))</f>
        <v/>
      </c>
      <c r="E95" s="8" t="str">
        <f>IF($A95="","",발령대장_입력!$A92&amp;"에 임함"&amp;IF(발령대장_입력!$B92="","",CHAR(10)&amp;"("&amp;발령대장_입력!$B92&amp;")")&amp;IF(발령대장_입력!$G92="","",CHAR(10)&amp;"("&amp;SUBSTITUTE(SUBSTITUTE(발령대장_입력!$G92,"호봉","")," ","")&amp;")호봉을 급함")&amp;CHAR(10)&amp;"임용기간: "&amp;YEAR(발령대장_입력!$E92)&amp;"."&amp;MONTH(발령대장_입력!$E92)&amp;"."&amp;DAY(발령대장_입력!$E92)&amp;"."&amp;" ~ "&amp;YEAR(발령대장_입력!$F92)&amp;"."&amp;MONTH(발령대장_입력!$F92)&amp;"."&amp;DAY(발령대장_입력!$F92)&amp;".")</f>
        <v/>
      </c>
      <c r="F95" s="8" t="str">
        <f>IF($A95="","",IF(기본설정·안내!$B$5="","",기본설정·안내!$B$5))</f>
        <v/>
      </c>
      <c r="G95" s="48" t="str">
        <f>IF($A95="","",IF(기본설정·안내!$B$6="","",기본설정·안내!$B$6))</f>
        <v/>
      </c>
      <c r="H95" s="8" t="str">
        <f>IF($A95="","",IF(기본설정·안내!$B$7="","",기본설정·안내!$B$7))</f>
        <v/>
      </c>
      <c r="I95" s="8" t="str">
        <f>IF($A95="","",IF(기본설정·안내!$B$8="","",기본설정·안내!$B$8))</f>
        <v/>
      </c>
      <c r="J95" s="8" t="str">
        <f>IF($A95="","",IF(기본설정·안내!$B$9="","",기본설정·안내!$B$9))</f>
        <v/>
      </c>
    </row>
    <row r="96" spans="1:10" ht="45.95" customHeight="1">
      <c r="A96" s="40" t="str">
        <f>IF(발령대장_입력!$C93="","",발령대장_입력!$E93)</f>
        <v/>
      </c>
      <c r="B96" s="8" t="str">
        <f>IF($A96="","",IF(기본설정·안내!$B$4="","",기본설정·안내!$B$4))</f>
        <v/>
      </c>
      <c r="C96" s="8" t="str">
        <f>IF($A96="","",IF(발령대장_입력!$B93="",발령대장_입력!$A93,발령대장_입력!$A93&amp;CHAR(10)&amp;"("&amp;발령대장_입력!$B93&amp;")"))</f>
        <v/>
      </c>
      <c r="D96" s="8" t="str">
        <f ca="1">IF($A96="","",발령대장_입력!$C93&amp;IF(발령대장_입력!$D93="","",CHAR(10)&amp;"("&amp;IF(AND(ISNUMBER(발령대장_입력!$D93),LEN(TEXT(발령대장_입력!$D93,"0"))&lt;6),TEXT(발령대장_입력!$D93,"yyyy. m. d."),IF(LEN(SUBSTITUTE(SUBSTITUTE(SUBSTITUTE(TRIM(발령대장_입력!$D93),"-",""),".","")," ",""))=13,TEXT(DATE(IF(OR(MID(SUBSTITUTE(SUBSTITUTE(SUBSTITUTE(TRIM(발령대장_입력!$D93),"-",""),".","")," ",""),7,1)="1",MID(SUBSTITUTE(SUBSTITUTE(SUBSTITUTE(TRIM(발령대장_입력!$D93),"-",""),".","")," ",""),7,1)="2",MID(SUBSTITUTE(SUBSTITUTE(SUBSTITUTE(TRIM(발령대장_입력!$D93),"-",""),".","")," ",""),7,1)="5",MID(SUBSTITUTE(SUBSTITUTE(SUBSTITUTE(TRIM(발령대장_입력!$D93),"-",""),".","")," ",""),7,1)="6"),1900+VALUE(LEFT(SUBSTITUTE(SUBSTITUTE(SUBSTITUTE(TRIM(발령대장_입력!$D93),"-",""),".","")," ",""),2)),IF(OR(MID(SUBSTITUTE(SUBSTITUTE(SUBSTITUTE(TRIM(발령대장_입력!$D93),"-",""),".","")," ",""),7,1)="3",MID(SUBSTITUTE(SUBSTITUTE(SUBSTITUTE(TRIM(발령대장_입력!$D93),"-",""),".","")," ",""),7,1)="4",MID(SUBSTITUTE(SUBSTITUTE(SUBSTITUTE(TRIM(발령대장_입력!$D93),"-",""),".","")," ",""),7,1)="7",MID(SUBSTITUTE(SUBSTITUTE(SUBSTITUTE(TRIM(발령대장_입력!$D93),"-",""),".","")," ",""),7,1)="8"),2000+VALUE(LEFT(SUBSTITUTE(SUBSTITUTE(SUBSTITUTE(TRIM(발령대장_입력!$D93),"-",""),".","")," ",""),2)),1800+VALUE(LEFT(SUBSTITUTE(SUBSTITUTE(SUBSTITUTE(TRIM(발령대장_입력!$D93),"-",""),".","")," ",""),2)))),VALUE(MID(SUBSTITUTE(SUBSTITUTE(SUBSTITUTE(TRIM(발령대장_입력!$D93),"-",""),".","")," ",""),3,2)),VALUE(MID(SUBSTITUTE(SUBSTITUTE(SUBSTITUTE(TRIM(발령대장_입력!$D93),"-",""),".","")," ",""),5,2))),"yyyy. m. d."),IF(LEN(SUBSTITUTE(SUBSTITUTE(SUBSTITUTE(TRIM(발령대장_입력!$D93),"-",""),".","")," ",""))=8,TEXT(DATE(VALUE(LEFT(SUBSTITUTE(SUBSTITUTE(SUBSTITUTE(TRIM(발령대장_입력!$D93),"-",""),".","")," ",""),4)),VALUE(MID(SUBSTITUTE(SUBSTITUTE(SUBSTITUTE(TRIM(발령대장_입력!$D93),"-",""),".","")," ",""),5,2)),VALUE(RIGHT(SUBSTITUTE(SUBSTITUTE(SUBSTITUTE(TRIM(발령대장_입력!$D93),"-",""),".","")," ",""),2))),"yyyy. m. d."),IF(LEN(SUBSTITUTE(SUBSTITUTE(SUBSTITUTE(TRIM(발령대장_입력!$D93),"-",""),".","")," ",""))=6,TEXT(DATE(IF(VALUE(LEFT(SUBSTITUTE(SUBSTITUTE(SUBSTITUTE(TRIM(발령대장_입력!$D93),"-",""),".","")," ",""),2))&lt;=MOD(YEAR(TODAY()),100),2000+VALUE(LEFT(SUBSTITUTE(SUBSTITUTE(SUBSTITUTE(TRIM(발령대장_입력!$D93),"-",""),".","")," ",""),2)),1900+VALUE(LEFT(SUBSTITUTE(SUBSTITUTE(SUBSTITUTE(TRIM(발령대장_입력!$D93),"-",""),".","")," ",""),2))),VALUE(MID(SUBSTITUTE(SUBSTITUTE(SUBSTITUTE(TRIM(발령대장_입력!$D93),"-",""),".","")," ",""),3,2)),VALUE(RIGHT(SUBSTITUTE(SUBSTITUTE(SUBSTITUTE(TRIM(발령대장_입력!$D93),"-",""),".","")," ",""),2))),"yyyy. m. d."),IFERROR(TEXT(DATEVALUE(발령대장_입력!$D93),"yyyy. m. d."),발령대장_입력!$D93)))))&amp;")"))</f>
        <v/>
      </c>
      <c r="E96" s="8" t="str">
        <f>IF($A96="","",발령대장_입력!$A93&amp;"에 임함"&amp;IF(발령대장_입력!$B93="","",CHAR(10)&amp;"("&amp;발령대장_입력!$B93&amp;")")&amp;IF(발령대장_입력!$G93="","",CHAR(10)&amp;"("&amp;SUBSTITUTE(SUBSTITUTE(발령대장_입력!$G93,"호봉","")," ","")&amp;")호봉을 급함")&amp;CHAR(10)&amp;"임용기간: "&amp;YEAR(발령대장_입력!$E93)&amp;"."&amp;MONTH(발령대장_입력!$E93)&amp;"."&amp;DAY(발령대장_입력!$E93)&amp;"."&amp;" ~ "&amp;YEAR(발령대장_입력!$F93)&amp;"."&amp;MONTH(발령대장_입력!$F93)&amp;"."&amp;DAY(발령대장_입력!$F93)&amp;".")</f>
        <v/>
      </c>
      <c r="F96" s="8" t="str">
        <f>IF($A96="","",IF(기본설정·안내!$B$5="","",기본설정·안내!$B$5))</f>
        <v/>
      </c>
      <c r="G96" s="48" t="str">
        <f>IF($A96="","",IF(기본설정·안내!$B$6="","",기본설정·안내!$B$6))</f>
        <v/>
      </c>
      <c r="H96" s="8" t="str">
        <f>IF($A96="","",IF(기본설정·안내!$B$7="","",기본설정·안내!$B$7))</f>
        <v/>
      </c>
      <c r="I96" s="8" t="str">
        <f>IF($A96="","",IF(기본설정·안내!$B$8="","",기본설정·안내!$B$8))</f>
        <v/>
      </c>
      <c r="J96" s="8" t="str">
        <f>IF($A96="","",IF(기본설정·안내!$B$9="","",기본설정·안내!$B$9))</f>
        <v/>
      </c>
    </row>
    <row r="97" spans="1:10" ht="45.95" customHeight="1">
      <c r="A97" s="40" t="str">
        <f>IF(발령대장_입력!$C94="","",발령대장_입력!$E94)</f>
        <v/>
      </c>
      <c r="B97" s="8" t="str">
        <f>IF($A97="","",IF(기본설정·안내!$B$4="","",기본설정·안내!$B$4))</f>
        <v/>
      </c>
      <c r="C97" s="8" t="str">
        <f>IF($A97="","",IF(발령대장_입력!$B94="",발령대장_입력!$A94,발령대장_입력!$A94&amp;CHAR(10)&amp;"("&amp;발령대장_입력!$B94&amp;")"))</f>
        <v/>
      </c>
      <c r="D97" s="8" t="str">
        <f ca="1">IF($A97="","",발령대장_입력!$C94&amp;IF(발령대장_입력!$D94="","",CHAR(10)&amp;"("&amp;IF(AND(ISNUMBER(발령대장_입력!$D94),LEN(TEXT(발령대장_입력!$D94,"0"))&lt;6),TEXT(발령대장_입력!$D94,"yyyy. m. d."),IF(LEN(SUBSTITUTE(SUBSTITUTE(SUBSTITUTE(TRIM(발령대장_입력!$D94),"-",""),".","")," ",""))=13,TEXT(DATE(IF(OR(MID(SUBSTITUTE(SUBSTITUTE(SUBSTITUTE(TRIM(발령대장_입력!$D94),"-",""),".","")," ",""),7,1)="1",MID(SUBSTITUTE(SUBSTITUTE(SUBSTITUTE(TRIM(발령대장_입력!$D94),"-",""),".","")," ",""),7,1)="2",MID(SUBSTITUTE(SUBSTITUTE(SUBSTITUTE(TRIM(발령대장_입력!$D94),"-",""),".","")," ",""),7,1)="5",MID(SUBSTITUTE(SUBSTITUTE(SUBSTITUTE(TRIM(발령대장_입력!$D94),"-",""),".","")," ",""),7,1)="6"),1900+VALUE(LEFT(SUBSTITUTE(SUBSTITUTE(SUBSTITUTE(TRIM(발령대장_입력!$D94),"-",""),".","")," ",""),2)),IF(OR(MID(SUBSTITUTE(SUBSTITUTE(SUBSTITUTE(TRIM(발령대장_입력!$D94),"-",""),".","")," ",""),7,1)="3",MID(SUBSTITUTE(SUBSTITUTE(SUBSTITUTE(TRIM(발령대장_입력!$D94),"-",""),".","")," ",""),7,1)="4",MID(SUBSTITUTE(SUBSTITUTE(SUBSTITUTE(TRIM(발령대장_입력!$D94),"-",""),".","")," ",""),7,1)="7",MID(SUBSTITUTE(SUBSTITUTE(SUBSTITUTE(TRIM(발령대장_입력!$D94),"-",""),".","")," ",""),7,1)="8"),2000+VALUE(LEFT(SUBSTITUTE(SUBSTITUTE(SUBSTITUTE(TRIM(발령대장_입력!$D94),"-",""),".","")," ",""),2)),1800+VALUE(LEFT(SUBSTITUTE(SUBSTITUTE(SUBSTITUTE(TRIM(발령대장_입력!$D94),"-",""),".","")," ",""),2)))),VALUE(MID(SUBSTITUTE(SUBSTITUTE(SUBSTITUTE(TRIM(발령대장_입력!$D94),"-",""),".","")," ",""),3,2)),VALUE(MID(SUBSTITUTE(SUBSTITUTE(SUBSTITUTE(TRIM(발령대장_입력!$D94),"-",""),".","")," ",""),5,2))),"yyyy. m. d."),IF(LEN(SUBSTITUTE(SUBSTITUTE(SUBSTITUTE(TRIM(발령대장_입력!$D94),"-",""),".","")," ",""))=8,TEXT(DATE(VALUE(LEFT(SUBSTITUTE(SUBSTITUTE(SUBSTITUTE(TRIM(발령대장_입력!$D94),"-",""),".","")," ",""),4)),VALUE(MID(SUBSTITUTE(SUBSTITUTE(SUBSTITUTE(TRIM(발령대장_입력!$D94),"-",""),".","")," ",""),5,2)),VALUE(RIGHT(SUBSTITUTE(SUBSTITUTE(SUBSTITUTE(TRIM(발령대장_입력!$D94),"-",""),".","")," ",""),2))),"yyyy. m. d."),IF(LEN(SUBSTITUTE(SUBSTITUTE(SUBSTITUTE(TRIM(발령대장_입력!$D94),"-",""),".","")," ",""))=6,TEXT(DATE(IF(VALUE(LEFT(SUBSTITUTE(SUBSTITUTE(SUBSTITUTE(TRIM(발령대장_입력!$D94),"-",""),".","")," ",""),2))&lt;=MOD(YEAR(TODAY()),100),2000+VALUE(LEFT(SUBSTITUTE(SUBSTITUTE(SUBSTITUTE(TRIM(발령대장_입력!$D94),"-",""),".","")," ",""),2)),1900+VALUE(LEFT(SUBSTITUTE(SUBSTITUTE(SUBSTITUTE(TRIM(발령대장_입력!$D94),"-",""),".","")," ",""),2))),VALUE(MID(SUBSTITUTE(SUBSTITUTE(SUBSTITUTE(TRIM(발령대장_입력!$D94),"-",""),".","")," ",""),3,2)),VALUE(RIGHT(SUBSTITUTE(SUBSTITUTE(SUBSTITUTE(TRIM(발령대장_입력!$D94),"-",""),".","")," ",""),2))),"yyyy. m. d."),IFERROR(TEXT(DATEVALUE(발령대장_입력!$D94),"yyyy. m. d."),발령대장_입력!$D94)))))&amp;")"))</f>
        <v/>
      </c>
      <c r="E97" s="8" t="str">
        <f>IF($A97="","",발령대장_입력!$A94&amp;"에 임함"&amp;IF(발령대장_입력!$B94="","",CHAR(10)&amp;"("&amp;발령대장_입력!$B94&amp;")")&amp;IF(발령대장_입력!$G94="","",CHAR(10)&amp;"("&amp;SUBSTITUTE(SUBSTITUTE(발령대장_입력!$G94,"호봉","")," ","")&amp;")호봉을 급함")&amp;CHAR(10)&amp;"임용기간: "&amp;YEAR(발령대장_입력!$E94)&amp;"."&amp;MONTH(발령대장_입력!$E94)&amp;"."&amp;DAY(발령대장_입력!$E94)&amp;"."&amp;" ~ "&amp;YEAR(발령대장_입력!$F94)&amp;"."&amp;MONTH(발령대장_입력!$F94)&amp;"."&amp;DAY(발령대장_입력!$F94)&amp;".")</f>
        <v/>
      </c>
      <c r="F97" s="8" t="str">
        <f>IF($A97="","",IF(기본설정·안내!$B$5="","",기본설정·안내!$B$5))</f>
        <v/>
      </c>
      <c r="G97" s="48" t="str">
        <f>IF($A97="","",IF(기본설정·안내!$B$6="","",기본설정·안내!$B$6))</f>
        <v/>
      </c>
      <c r="H97" s="8" t="str">
        <f>IF($A97="","",IF(기본설정·안내!$B$7="","",기본설정·안내!$B$7))</f>
        <v/>
      </c>
      <c r="I97" s="8" t="str">
        <f>IF($A97="","",IF(기본설정·안내!$B$8="","",기본설정·안내!$B$8))</f>
        <v/>
      </c>
      <c r="J97" s="8" t="str">
        <f>IF($A97="","",IF(기본설정·안내!$B$9="","",기본설정·안내!$B$9))</f>
        <v/>
      </c>
    </row>
    <row r="98" spans="1:10" ht="45.95" customHeight="1">
      <c r="A98" s="40" t="str">
        <f>IF(발령대장_입력!$C95="","",발령대장_입력!$E95)</f>
        <v/>
      </c>
      <c r="B98" s="8" t="str">
        <f>IF($A98="","",IF(기본설정·안내!$B$4="","",기본설정·안내!$B$4))</f>
        <v/>
      </c>
      <c r="C98" s="8" t="str">
        <f>IF($A98="","",IF(발령대장_입력!$B95="",발령대장_입력!$A95,발령대장_입력!$A95&amp;CHAR(10)&amp;"("&amp;발령대장_입력!$B95&amp;")"))</f>
        <v/>
      </c>
      <c r="D98" s="8" t="str">
        <f ca="1">IF($A98="","",발령대장_입력!$C95&amp;IF(발령대장_입력!$D95="","",CHAR(10)&amp;"("&amp;IF(AND(ISNUMBER(발령대장_입력!$D95),LEN(TEXT(발령대장_입력!$D95,"0"))&lt;6),TEXT(발령대장_입력!$D95,"yyyy. m. d."),IF(LEN(SUBSTITUTE(SUBSTITUTE(SUBSTITUTE(TRIM(발령대장_입력!$D95),"-",""),".","")," ",""))=13,TEXT(DATE(IF(OR(MID(SUBSTITUTE(SUBSTITUTE(SUBSTITUTE(TRIM(발령대장_입력!$D95),"-",""),".","")," ",""),7,1)="1",MID(SUBSTITUTE(SUBSTITUTE(SUBSTITUTE(TRIM(발령대장_입력!$D95),"-",""),".","")," ",""),7,1)="2",MID(SUBSTITUTE(SUBSTITUTE(SUBSTITUTE(TRIM(발령대장_입력!$D95),"-",""),".","")," ",""),7,1)="5",MID(SUBSTITUTE(SUBSTITUTE(SUBSTITUTE(TRIM(발령대장_입력!$D95),"-",""),".","")," ",""),7,1)="6"),1900+VALUE(LEFT(SUBSTITUTE(SUBSTITUTE(SUBSTITUTE(TRIM(발령대장_입력!$D95),"-",""),".","")," ",""),2)),IF(OR(MID(SUBSTITUTE(SUBSTITUTE(SUBSTITUTE(TRIM(발령대장_입력!$D95),"-",""),".","")," ",""),7,1)="3",MID(SUBSTITUTE(SUBSTITUTE(SUBSTITUTE(TRIM(발령대장_입력!$D95),"-",""),".","")," ",""),7,1)="4",MID(SUBSTITUTE(SUBSTITUTE(SUBSTITUTE(TRIM(발령대장_입력!$D95),"-",""),".","")," ",""),7,1)="7",MID(SUBSTITUTE(SUBSTITUTE(SUBSTITUTE(TRIM(발령대장_입력!$D95),"-",""),".","")," ",""),7,1)="8"),2000+VALUE(LEFT(SUBSTITUTE(SUBSTITUTE(SUBSTITUTE(TRIM(발령대장_입력!$D95),"-",""),".","")," ",""),2)),1800+VALUE(LEFT(SUBSTITUTE(SUBSTITUTE(SUBSTITUTE(TRIM(발령대장_입력!$D95),"-",""),".","")," ",""),2)))),VALUE(MID(SUBSTITUTE(SUBSTITUTE(SUBSTITUTE(TRIM(발령대장_입력!$D95),"-",""),".","")," ",""),3,2)),VALUE(MID(SUBSTITUTE(SUBSTITUTE(SUBSTITUTE(TRIM(발령대장_입력!$D95),"-",""),".","")," ",""),5,2))),"yyyy. m. d."),IF(LEN(SUBSTITUTE(SUBSTITUTE(SUBSTITUTE(TRIM(발령대장_입력!$D95),"-",""),".","")," ",""))=8,TEXT(DATE(VALUE(LEFT(SUBSTITUTE(SUBSTITUTE(SUBSTITUTE(TRIM(발령대장_입력!$D95),"-",""),".","")," ",""),4)),VALUE(MID(SUBSTITUTE(SUBSTITUTE(SUBSTITUTE(TRIM(발령대장_입력!$D95),"-",""),".","")," ",""),5,2)),VALUE(RIGHT(SUBSTITUTE(SUBSTITUTE(SUBSTITUTE(TRIM(발령대장_입력!$D95),"-",""),".","")," ",""),2))),"yyyy. m. d."),IF(LEN(SUBSTITUTE(SUBSTITUTE(SUBSTITUTE(TRIM(발령대장_입력!$D95),"-",""),".","")," ",""))=6,TEXT(DATE(IF(VALUE(LEFT(SUBSTITUTE(SUBSTITUTE(SUBSTITUTE(TRIM(발령대장_입력!$D95),"-",""),".","")," ",""),2))&lt;=MOD(YEAR(TODAY()),100),2000+VALUE(LEFT(SUBSTITUTE(SUBSTITUTE(SUBSTITUTE(TRIM(발령대장_입력!$D95),"-",""),".","")," ",""),2)),1900+VALUE(LEFT(SUBSTITUTE(SUBSTITUTE(SUBSTITUTE(TRIM(발령대장_입력!$D95),"-",""),".","")," ",""),2))),VALUE(MID(SUBSTITUTE(SUBSTITUTE(SUBSTITUTE(TRIM(발령대장_입력!$D95),"-",""),".","")," ",""),3,2)),VALUE(RIGHT(SUBSTITUTE(SUBSTITUTE(SUBSTITUTE(TRIM(발령대장_입력!$D95),"-",""),".","")," ",""),2))),"yyyy. m. d."),IFERROR(TEXT(DATEVALUE(발령대장_입력!$D95),"yyyy. m. d."),발령대장_입력!$D95)))))&amp;")"))</f>
        <v/>
      </c>
      <c r="E98" s="8" t="str">
        <f>IF($A98="","",발령대장_입력!$A95&amp;"에 임함"&amp;IF(발령대장_입력!$B95="","",CHAR(10)&amp;"("&amp;발령대장_입력!$B95&amp;")")&amp;IF(발령대장_입력!$G95="","",CHAR(10)&amp;"("&amp;SUBSTITUTE(SUBSTITUTE(발령대장_입력!$G95,"호봉","")," ","")&amp;")호봉을 급함")&amp;CHAR(10)&amp;"임용기간: "&amp;YEAR(발령대장_입력!$E95)&amp;"."&amp;MONTH(발령대장_입력!$E95)&amp;"."&amp;DAY(발령대장_입력!$E95)&amp;"."&amp;" ~ "&amp;YEAR(발령대장_입력!$F95)&amp;"."&amp;MONTH(발령대장_입력!$F95)&amp;"."&amp;DAY(발령대장_입력!$F95)&amp;".")</f>
        <v/>
      </c>
      <c r="F98" s="8" t="str">
        <f>IF($A98="","",IF(기본설정·안내!$B$5="","",기본설정·안내!$B$5))</f>
        <v/>
      </c>
      <c r="G98" s="48" t="str">
        <f>IF($A98="","",IF(기본설정·안내!$B$6="","",기본설정·안내!$B$6))</f>
        <v/>
      </c>
      <c r="H98" s="8" t="str">
        <f>IF($A98="","",IF(기본설정·안내!$B$7="","",기본설정·안내!$B$7))</f>
        <v/>
      </c>
      <c r="I98" s="8" t="str">
        <f>IF($A98="","",IF(기본설정·안내!$B$8="","",기본설정·안내!$B$8))</f>
        <v/>
      </c>
      <c r="J98" s="8" t="str">
        <f>IF($A98="","",IF(기본설정·안내!$B$9="","",기본설정·안내!$B$9))</f>
        <v/>
      </c>
    </row>
    <row r="99" spans="1:10" ht="45.95" customHeight="1">
      <c r="A99" s="40" t="str">
        <f>IF(발령대장_입력!$C96="","",발령대장_입력!$E96)</f>
        <v/>
      </c>
      <c r="B99" s="8" t="str">
        <f>IF($A99="","",IF(기본설정·안내!$B$4="","",기본설정·안내!$B$4))</f>
        <v/>
      </c>
      <c r="C99" s="8" t="str">
        <f>IF($A99="","",IF(발령대장_입력!$B96="",발령대장_입력!$A96,발령대장_입력!$A96&amp;CHAR(10)&amp;"("&amp;발령대장_입력!$B96&amp;")"))</f>
        <v/>
      </c>
      <c r="D99" s="8" t="str">
        <f ca="1">IF($A99="","",발령대장_입력!$C96&amp;IF(발령대장_입력!$D96="","",CHAR(10)&amp;"("&amp;IF(AND(ISNUMBER(발령대장_입력!$D96),LEN(TEXT(발령대장_입력!$D96,"0"))&lt;6),TEXT(발령대장_입력!$D96,"yyyy. m. d."),IF(LEN(SUBSTITUTE(SUBSTITUTE(SUBSTITUTE(TRIM(발령대장_입력!$D96),"-",""),".","")," ",""))=13,TEXT(DATE(IF(OR(MID(SUBSTITUTE(SUBSTITUTE(SUBSTITUTE(TRIM(발령대장_입력!$D96),"-",""),".","")," ",""),7,1)="1",MID(SUBSTITUTE(SUBSTITUTE(SUBSTITUTE(TRIM(발령대장_입력!$D96),"-",""),".","")," ",""),7,1)="2",MID(SUBSTITUTE(SUBSTITUTE(SUBSTITUTE(TRIM(발령대장_입력!$D96),"-",""),".","")," ",""),7,1)="5",MID(SUBSTITUTE(SUBSTITUTE(SUBSTITUTE(TRIM(발령대장_입력!$D96),"-",""),".","")," ",""),7,1)="6"),1900+VALUE(LEFT(SUBSTITUTE(SUBSTITUTE(SUBSTITUTE(TRIM(발령대장_입력!$D96),"-",""),".","")," ",""),2)),IF(OR(MID(SUBSTITUTE(SUBSTITUTE(SUBSTITUTE(TRIM(발령대장_입력!$D96),"-",""),".","")," ",""),7,1)="3",MID(SUBSTITUTE(SUBSTITUTE(SUBSTITUTE(TRIM(발령대장_입력!$D96),"-",""),".","")," ",""),7,1)="4",MID(SUBSTITUTE(SUBSTITUTE(SUBSTITUTE(TRIM(발령대장_입력!$D96),"-",""),".","")," ",""),7,1)="7",MID(SUBSTITUTE(SUBSTITUTE(SUBSTITUTE(TRIM(발령대장_입력!$D96),"-",""),".","")," ",""),7,1)="8"),2000+VALUE(LEFT(SUBSTITUTE(SUBSTITUTE(SUBSTITUTE(TRIM(발령대장_입력!$D96),"-",""),".","")," ",""),2)),1800+VALUE(LEFT(SUBSTITUTE(SUBSTITUTE(SUBSTITUTE(TRIM(발령대장_입력!$D96),"-",""),".","")," ",""),2)))),VALUE(MID(SUBSTITUTE(SUBSTITUTE(SUBSTITUTE(TRIM(발령대장_입력!$D96),"-",""),".","")," ",""),3,2)),VALUE(MID(SUBSTITUTE(SUBSTITUTE(SUBSTITUTE(TRIM(발령대장_입력!$D96),"-",""),".","")," ",""),5,2))),"yyyy. m. d."),IF(LEN(SUBSTITUTE(SUBSTITUTE(SUBSTITUTE(TRIM(발령대장_입력!$D96),"-",""),".","")," ",""))=8,TEXT(DATE(VALUE(LEFT(SUBSTITUTE(SUBSTITUTE(SUBSTITUTE(TRIM(발령대장_입력!$D96),"-",""),".","")," ",""),4)),VALUE(MID(SUBSTITUTE(SUBSTITUTE(SUBSTITUTE(TRIM(발령대장_입력!$D96),"-",""),".","")," ",""),5,2)),VALUE(RIGHT(SUBSTITUTE(SUBSTITUTE(SUBSTITUTE(TRIM(발령대장_입력!$D96),"-",""),".","")," ",""),2))),"yyyy. m. d."),IF(LEN(SUBSTITUTE(SUBSTITUTE(SUBSTITUTE(TRIM(발령대장_입력!$D96),"-",""),".","")," ",""))=6,TEXT(DATE(IF(VALUE(LEFT(SUBSTITUTE(SUBSTITUTE(SUBSTITUTE(TRIM(발령대장_입력!$D96),"-",""),".","")," ",""),2))&lt;=MOD(YEAR(TODAY()),100),2000+VALUE(LEFT(SUBSTITUTE(SUBSTITUTE(SUBSTITUTE(TRIM(발령대장_입력!$D96),"-",""),".","")," ",""),2)),1900+VALUE(LEFT(SUBSTITUTE(SUBSTITUTE(SUBSTITUTE(TRIM(발령대장_입력!$D96),"-",""),".","")," ",""),2))),VALUE(MID(SUBSTITUTE(SUBSTITUTE(SUBSTITUTE(TRIM(발령대장_입력!$D96),"-",""),".","")," ",""),3,2)),VALUE(RIGHT(SUBSTITUTE(SUBSTITUTE(SUBSTITUTE(TRIM(발령대장_입력!$D96),"-",""),".","")," ",""),2))),"yyyy. m. d."),IFERROR(TEXT(DATEVALUE(발령대장_입력!$D96),"yyyy. m. d."),발령대장_입력!$D96)))))&amp;")"))</f>
        <v/>
      </c>
      <c r="E99" s="8" t="str">
        <f>IF($A99="","",발령대장_입력!$A96&amp;"에 임함"&amp;IF(발령대장_입력!$B96="","",CHAR(10)&amp;"("&amp;발령대장_입력!$B96&amp;")")&amp;IF(발령대장_입력!$G96="","",CHAR(10)&amp;"("&amp;SUBSTITUTE(SUBSTITUTE(발령대장_입력!$G96,"호봉","")," ","")&amp;")호봉을 급함")&amp;CHAR(10)&amp;"임용기간: "&amp;YEAR(발령대장_입력!$E96)&amp;"."&amp;MONTH(발령대장_입력!$E96)&amp;"."&amp;DAY(발령대장_입력!$E96)&amp;"."&amp;" ~ "&amp;YEAR(발령대장_입력!$F96)&amp;"."&amp;MONTH(발령대장_입력!$F96)&amp;"."&amp;DAY(발령대장_입력!$F96)&amp;".")</f>
        <v/>
      </c>
      <c r="F99" s="8" t="str">
        <f>IF($A99="","",IF(기본설정·안내!$B$5="","",기본설정·안내!$B$5))</f>
        <v/>
      </c>
      <c r="G99" s="48" t="str">
        <f>IF($A99="","",IF(기본설정·안내!$B$6="","",기본설정·안내!$B$6))</f>
        <v/>
      </c>
      <c r="H99" s="8" t="str">
        <f>IF($A99="","",IF(기본설정·안내!$B$7="","",기본설정·안내!$B$7))</f>
        <v/>
      </c>
      <c r="I99" s="8" t="str">
        <f>IF($A99="","",IF(기본설정·안내!$B$8="","",기본설정·안내!$B$8))</f>
        <v/>
      </c>
      <c r="J99" s="8" t="str">
        <f>IF($A99="","",IF(기본설정·안내!$B$9="","",기본설정·안내!$B$9))</f>
        <v/>
      </c>
    </row>
    <row r="100" spans="1:10" ht="45.95" customHeight="1">
      <c r="A100" s="40" t="str">
        <f>IF(발령대장_입력!$C97="","",발령대장_입력!$E97)</f>
        <v/>
      </c>
      <c r="B100" s="8" t="str">
        <f>IF($A100="","",IF(기본설정·안내!$B$4="","",기본설정·안내!$B$4))</f>
        <v/>
      </c>
      <c r="C100" s="8" t="str">
        <f>IF($A100="","",IF(발령대장_입력!$B97="",발령대장_입력!$A97,발령대장_입력!$A97&amp;CHAR(10)&amp;"("&amp;발령대장_입력!$B97&amp;")"))</f>
        <v/>
      </c>
      <c r="D100" s="8" t="str">
        <f ca="1">IF($A100="","",발령대장_입력!$C97&amp;IF(발령대장_입력!$D97="","",CHAR(10)&amp;"("&amp;IF(AND(ISNUMBER(발령대장_입력!$D97),LEN(TEXT(발령대장_입력!$D97,"0"))&lt;6),TEXT(발령대장_입력!$D97,"yyyy. m. d."),IF(LEN(SUBSTITUTE(SUBSTITUTE(SUBSTITUTE(TRIM(발령대장_입력!$D97),"-",""),".","")," ",""))=13,TEXT(DATE(IF(OR(MID(SUBSTITUTE(SUBSTITUTE(SUBSTITUTE(TRIM(발령대장_입력!$D97),"-",""),".","")," ",""),7,1)="1",MID(SUBSTITUTE(SUBSTITUTE(SUBSTITUTE(TRIM(발령대장_입력!$D97),"-",""),".","")," ",""),7,1)="2",MID(SUBSTITUTE(SUBSTITUTE(SUBSTITUTE(TRIM(발령대장_입력!$D97),"-",""),".","")," ",""),7,1)="5",MID(SUBSTITUTE(SUBSTITUTE(SUBSTITUTE(TRIM(발령대장_입력!$D97),"-",""),".","")," ",""),7,1)="6"),1900+VALUE(LEFT(SUBSTITUTE(SUBSTITUTE(SUBSTITUTE(TRIM(발령대장_입력!$D97),"-",""),".","")," ",""),2)),IF(OR(MID(SUBSTITUTE(SUBSTITUTE(SUBSTITUTE(TRIM(발령대장_입력!$D97),"-",""),".","")," ",""),7,1)="3",MID(SUBSTITUTE(SUBSTITUTE(SUBSTITUTE(TRIM(발령대장_입력!$D97),"-",""),".","")," ",""),7,1)="4",MID(SUBSTITUTE(SUBSTITUTE(SUBSTITUTE(TRIM(발령대장_입력!$D97),"-",""),".","")," ",""),7,1)="7",MID(SUBSTITUTE(SUBSTITUTE(SUBSTITUTE(TRIM(발령대장_입력!$D97),"-",""),".","")," ",""),7,1)="8"),2000+VALUE(LEFT(SUBSTITUTE(SUBSTITUTE(SUBSTITUTE(TRIM(발령대장_입력!$D97),"-",""),".","")," ",""),2)),1800+VALUE(LEFT(SUBSTITUTE(SUBSTITUTE(SUBSTITUTE(TRIM(발령대장_입력!$D97),"-",""),".","")," ",""),2)))),VALUE(MID(SUBSTITUTE(SUBSTITUTE(SUBSTITUTE(TRIM(발령대장_입력!$D97),"-",""),".","")," ",""),3,2)),VALUE(MID(SUBSTITUTE(SUBSTITUTE(SUBSTITUTE(TRIM(발령대장_입력!$D97),"-",""),".","")," ",""),5,2))),"yyyy. m. d."),IF(LEN(SUBSTITUTE(SUBSTITUTE(SUBSTITUTE(TRIM(발령대장_입력!$D97),"-",""),".","")," ",""))=8,TEXT(DATE(VALUE(LEFT(SUBSTITUTE(SUBSTITUTE(SUBSTITUTE(TRIM(발령대장_입력!$D97),"-",""),".","")," ",""),4)),VALUE(MID(SUBSTITUTE(SUBSTITUTE(SUBSTITUTE(TRIM(발령대장_입력!$D97),"-",""),".","")," ",""),5,2)),VALUE(RIGHT(SUBSTITUTE(SUBSTITUTE(SUBSTITUTE(TRIM(발령대장_입력!$D97),"-",""),".","")," ",""),2))),"yyyy. m. d."),IF(LEN(SUBSTITUTE(SUBSTITUTE(SUBSTITUTE(TRIM(발령대장_입력!$D97),"-",""),".","")," ",""))=6,TEXT(DATE(IF(VALUE(LEFT(SUBSTITUTE(SUBSTITUTE(SUBSTITUTE(TRIM(발령대장_입력!$D97),"-",""),".","")," ",""),2))&lt;=MOD(YEAR(TODAY()),100),2000+VALUE(LEFT(SUBSTITUTE(SUBSTITUTE(SUBSTITUTE(TRIM(발령대장_입력!$D97),"-",""),".","")," ",""),2)),1900+VALUE(LEFT(SUBSTITUTE(SUBSTITUTE(SUBSTITUTE(TRIM(발령대장_입력!$D97),"-",""),".","")," ",""),2))),VALUE(MID(SUBSTITUTE(SUBSTITUTE(SUBSTITUTE(TRIM(발령대장_입력!$D97),"-",""),".","")," ",""),3,2)),VALUE(RIGHT(SUBSTITUTE(SUBSTITUTE(SUBSTITUTE(TRIM(발령대장_입력!$D97),"-",""),".","")," ",""),2))),"yyyy. m. d."),IFERROR(TEXT(DATEVALUE(발령대장_입력!$D97),"yyyy. m. d."),발령대장_입력!$D97)))))&amp;")"))</f>
        <v/>
      </c>
      <c r="E100" s="8" t="str">
        <f>IF($A100="","",발령대장_입력!$A97&amp;"에 임함"&amp;IF(발령대장_입력!$B97="","",CHAR(10)&amp;"("&amp;발령대장_입력!$B97&amp;")")&amp;IF(발령대장_입력!$G97="","",CHAR(10)&amp;"("&amp;SUBSTITUTE(SUBSTITUTE(발령대장_입력!$G97,"호봉","")," ","")&amp;")호봉을 급함")&amp;CHAR(10)&amp;"임용기간: "&amp;YEAR(발령대장_입력!$E97)&amp;"."&amp;MONTH(발령대장_입력!$E97)&amp;"."&amp;DAY(발령대장_입력!$E97)&amp;"."&amp;" ~ "&amp;YEAR(발령대장_입력!$F97)&amp;"."&amp;MONTH(발령대장_입력!$F97)&amp;"."&amp;DAY(발령대장_입력!$F97)&amp;".")</f>
        <v/>
      </c>
      <c r="F100" s="8" t="str">
        <f>IF($A100="","",IF(기본설정·안내!$B$5="","",기본설정·안내!$B$5))</f>
        <v/>
      </c>
      <c r="G100" s="48" t="str">
        <f>IF($A100="","",IF(기본설정·안내!$B$6="","",기본설정·안내!$B$6))</f>
        <v/>
      </c>
      <c r="H100" s="8" t="str">
        <f>IF($A100="","",IF(기본설정·안내!$B$7="","",기본설정·안내!$B$7))</f>
        <v/>
      </c>
      <c r="I100" s="8" t="str">
        <f>IF($A100="","",IF(기본설정·안내!$B$8="","",기본설정·안내!$B$8))</f>
        <v/>
      </c>
      <c r="J100" s="8" t="str">
        <f>IF($A100="","",IF(기본설정·안내!$B$9="","",기본설정·안내!$B$9))</f>
        <v/>
      </c>
    </row>
    <row r="101" spans="1:10" ht="45.95" customHeight="1">
      <c r="A101" s="40" t="str">
        <f>IF(발령대장_입력!$C98="","",발령대장_입력!$E98)</f>
        <v/>
      </c>
      <c r="B101" s="8" t="str">
        <f>IF($A101="","",IF(기본설정·안내!$B$4="","",기본설정·안내!$B$4))</f>
        <v/>
      </c>
      <c r="C101" s="8" t="str">
        <f>IF($A101="","",IF(발령대장_입력!$B98="",발령대장_입력!$A98,발령대장_입력!$A98&amp;CHAR(10)&amp;"("&amp;발령대장_입력!$B98&amp;")"))</f>
        <v/>
      </c>
      <c r="D101" s="8" t="str">
        <f ca="1">IF($A101="","",발령대장_입력!$C98&amp;IF(발령대장_입력!$D98="","",CHAR(10)&amp;"("&amp;IF(AND(ISNUMBER(발령대장_입력!$D98),LEN(TEXT(발령대장_입력!$D98,"0"))&lt;6),TEXT(발령대장_입력!$D98,"yyyy. m. d."),IF(LEN(SUBSTITUTE(SUBSTITUTE(SUBSTITUTE(TRIM(발령대장_입력!$D98),"-",""),".","")," ",""))=13,TEXT(DATE(IF(OR(MID(SUBSTITUTE(SUBSTITUTE(SUBSTITUTE(TRIM(발령대장_입력!$D98),"-",""),".","")," ",""),7,1)="1",MID(SUBSTITUTE(SUBSTITUTE(SUBSTITUTE(TRIM(발령대장_입력!$D98),"-",""),".","")," ",""),7,1)="2",MID(SUBSTITUTE(SUBSTITUTE(SUBSTITUTE(TRIM(발령대장_입력!$D98),"-",""),".","")," ",""),7,1)="5",MID(SUBSTITUTE(SUBSTITUTE(SUBSTITUTE(TRIM(발령대장_입력!$D98),"-",""),".","")," ",""),7,1)="6"),1900+VALUE(LEFT(SUBSTITUTE(SUBSTITUTE(SUBSTITUTE(TRIM(발령대장_입력!$D98),"-",""),".","")," ",""),2)),IF(OR(MID(SUBSTITUTE(SUBSTITUTE(SUBSTITUTE(TRIM(발령대장_입력!$D98),"-",""),".","")," ",""),7,1)="3",MID(SUBSTITUTE(SUBSTITUTE(SUBSTITUTE(TRIM(발령대장_입력!$D98),"-",""),".","")," ",""),7,1)="4",MID(SUBSTITUTE(SUBSTITUTE(SUBSTITUTE(TRIM(발령대장_입력!$D98),"-",""),".","")," ",""),7,1)="7",MID(SUBSTITUTE(SUBSTITUTE(SUBSTITUTE(TRIM(발령대장_입력!$D98),"-",""),".","")," ",""),7,1)="8"),2000+VALUE(LEFT(SUBSTITUTE(SUBSTITUTE(SUBSTITUTE(TRIM(발령대장_입력!$D98),"-",""),".","")," ",""),2)),1800+VALUE(LEFT(SUBSTITUTE(SUBSTITUTE(SUBSTITUTE(TRIM(발령대장_입력!$D98),"-",""),".","")," ",""),2)))),VALUE(MID(SUBSTITUTE(SUBSTITUTE(SUBSTITUTE(TRIM(발령대장_입력!$D98),"-",""),".","")," ",""),3,2)),VALUE(MID(SUBSTITUTE(SUBSTITUTE(SUBSTITUTE(TRIM(발령대장_입력!$D98),"-",""),".","")," ",""),5,2))),"yyyy. m. d."),IF(LEN(SUBSTITUTE(SUBSTITUTE(SUBSTITUTE(TRIM(발령대장_입력!$D98),"-",""),".","")," ",""))=8,TEXT(DATE(VALUE(LEFT(SUBSTITUTE(SUBSTITUTE(SUBSTITUTE(TRIM(발령대장_입력!$D98),"-",""),".","")," ",""),4)),VALUE(MID(SUBSTITUTE(SUBSTITUTE(SUBSTITUTE(TRIM(발령대장_입력!$D98),"-",""),".","")," ",""),5,2)),VALUE(RIGHT(SUBSTITUTE(SUBSTITUTE(SUBSTITUTE(TRIM(발령대장_입력!$D98),"-",""),".","")," ",""),2))),"yyyy. m. d."),IF(LEN(SUBSTITUTE(SUBSTITUTE(SUBSTITUTE(TRIM(발령대장_입력!$D98),"-",""),".","")," ",""))=6,TEXT(DATE(IF(VALUE(LEFT(SUBSTITUTE(SUBSTITUTE(SUBSTITUTE(TRIM(발령대장_입력!$D98),"-",""),".","")," ",""),2))&lt;=MOD(YEAR(TODAY()),100),2000+VALUE(LEFT(SUBSTITUTE(SUBSTITUTE(SUBSTITUTE(TRIM(발령대장_입력!$D98),"-",""),".","")," ",""),2)),1900+VALUE(LEFT(SUBSTITUTE(SUBSTITUTE(SUBSTITUTE(TRIM(발령대장_입력!$D98),"-",""),".","")," ",""),2))),VALUE(MID(SUBSTITUTE(SUBSTITUTE(SUBSTITUTE(TRIM(발령대장_입력!$D98),"-",""),".","")," ",""),3,2)),VALUE(RIGHT(SUBSTITUTE(SUBSTITUTE(SUBSTITUTE(TRIM(발령대장_입력!$D98),"-",""),".","")," ",""),2))),"yyyy. m. d."),IFERROR(TEXT(DATEVALUE(발령대장_입력!$D98),"yyyy. m. d."),발령대장_입력!$D98)))))&amp;")"))</f>
        <v/>
      </c>
      <c r="E101" s="8" t="str">
        <f>IF($A101="","",발령대장_입력!$A98&amp;"에 임함"&amp;IF(발령대장_입력!$B98="","",CHAR(10)&amp;"("&amp;발령대장_입력!$B98&amp;")")&amp;IF(발령대장_입력!$G98="","",CHAR(10)&amp;"("&amp;SUBSTITUTE(SUBSTITUTE(발령대장_입력!$G98,"호봉","")," ","")&amp;")호봉을 급함")&amp;CHAR(10)&amp;"임용기간: "&amp;YEAR(발령대장_입력!$E98)&amp;"."&amp;MONTH(발령대장_입력!$E98)&amp;"."&amp;DAY(발령대장_입력!$E98)&amp;"."&amp;" ~ "&amp;YEAR(발령대장_입력!$F98)&amp;"."&amp;MONTH(발령대장_입력!$F98)&amp;"."&amp;DAY(발령대장_입력!$F98)&amp;".")</f>
        <v/>
      </c>
      <c r="F101" s="8" t="str">
        <f>IF($A101="","",IF(기본설정·안내!$B$5="","",기본설정·안내!$B$5))</f>
        <v/>
      </c>
      <c r="G101" s="48" t="str">
        <f>IF($A101="","",IF(기본설정·안내!$B$6="","",기본설정·안내!$B$6))</f>
        <v/>
      </c>
      <c r="H101" s="8" t="str">
        <f>IF($A101="","",IF(기본설정·안내!$B$7="","",기본설정·안내!$B$7))</f>
        <v/>
      </c>
      <c r="I101" s="8" t="str">
        <f>IF($A101="","",IF(기본설정·안내!$B$8="","",기본설정·안내!$B$8))</f>
        <v/>
      </c>
      <c r="J101" s="8" t="str">
        <f>IF($A101="","",IF(기본설정·안내!$B$9="","",기본설정·안내!$B$9))</f>
        <v/>
      </c>
    </row>
    <row r="102" spans="1:10" ht="45.95" customHeight="1">
      <c r="A102" s="40" t="str">
        <f>IF(발령대장_입력!$C99="","",발령대장_입력!$E99)</f>
        <v/>
      </c>
      <c r="B102" s="8" t="str">
        <f>IF($A102="","",IF(기본설정·안내!$B$4="","",기본설정·안내!$B$4))</f>
        <v/>
      </c>
      <c r="C102" s="8" t="str">
        <f>IF($A102="","",IF(발령대장_입력!$B99="",발령대장_입력!$A99,발령대장_입력!$A99&amp;CHAR(10)&amp;"("&amp;발령대장_입력!$B99&amp;")"))</f>
        <v/>
      </c>
      <c r="D102" s="8" t="str">
        <f ca="1">IF($A102="","",발령대장_입력!$C99&amp;IF(발령대장_입력!$D99="","",CHAR(10)&amp;"("&amp;IF(AND(ISNUMBER(발령대장_입력!$D99),LEN(TEXT(발령대장_입력!$D99,"0"))&lt;6),TEXT(발령대장_입력!$D99,"yyyy. m. d."),IF(LEN(SUBSTITUTE(SUBSTITUTE(SUBSTITUTE(TRIM(발령대장_입력!$D99),"-",""),".","")," ",""))=13,TEXT(DATE(IF(OR(MID(SUBSTITUTE(SUBSTITUTE(SUBSTITUTE(TRIM(발령대장_입력!$D99),"-",""),".","")," ",""),7,1)="1",MID(SUBSTITUTE(SUBSTITUTE(SUBSTITUTE(TRIM(발령대장_입력!$D99),"-",""),".","")," ",""),7,1)="2",MID(SUBSTITUTE(SUBSTITUTE(SUBSTITUTE(TRIM(발령대장_입력!$D99),"-",""),".","")," ",""),7,1)="5",MID(SUBSTITUTE(SUBSTITUTE(SUBSTITUTE(TRIM(발령대장_입력!$D99),"-",""),".","")," ",""),7,1)="6"),1900+VALUE(LEFT(SUBSTITUTE(SUBSTITUTE(SUBSTITUTE(TRIM(발령대장_입력!$D99),"-",""),".","")," ",""),2)),IF(OR(MID(SUBSTITUTE(SUBSTITUTE(SUBSTITUTE(TRIM(발령대장_입력!$D99),"-",""),".","")," ",""),7,1)="3",MID(SUBSTITUTE(SUBSTITUTE(SUBSTITUTE(TRIM(발령대장_입력!$D99),"-",""),".","")," ",""),7,1)="4",MID(SUBSTITUTE(SUBSTITUTE(SUBSTITUTE(TRIM(발령대장_입력!$D99),"-",""),".","")," ",""),7,1)="7",MID(SUBSTITUTE(SUBSTITUTE(SUBSTITUTE(TRIM(발령대장_입력!$D99),"-",""),".","")," ",""),7,1)="8"),2000+VALUE(LEFT(SUBSTITUTE(SUBSTITUTE(SUBSTITUTE(TRIM(발령대장_입력!$D99),"-",""),".","")," ",""),2)),1800+VALUE(LEFT(SUBSTITUTE(SUBSTITUTE(SUBSTITUTE(TRIM(발령대장_입력!$D99),"-",""),".","")," ",""),2)))),VALUE(MID(SUBSTITUTE(SUBSTITUTE(SUBSTITUTE(TRIM(발령대장_입력!$D99),"-",""),".","")," ",""),3,2)),VALUE(MID(SUBSTITUTE(SUBSTITUTE(SUBSTITUTE(TRIM(발령대장_입력!$D99),"-",""),".","")," ",""),5,2))),"yyyy. m. d."),IF(LEN(SUBSTITUTE(SUBSTITUTE(SUBSTITUTE(TRIM(발령대장_입력!$D99),"-",""),".","")," ",""))=8,TEXT(DATE(VALUE(LEFT(SUBSTITUTE(SUBSTITUTE(SUBSTITUTE(TRIM(발령대장_입력!$D99),"-",""),".","")," ",""),4)),VALUE(MID(SUBSTITUTE(SUBSTITUTE(SUBSTITUTE(TRIM(발령대장_입력!$D99),"-",""),".","")," ",""),5,2)),VALUE(RIGHT(SUBSTITUTE(SUBSTITUTE(SUBSTITUTE(TRIM(발령대장_입력!$D99),"-",""),".","")," ",""),2))),"yyyy. m. d."),IF(LEN(SUBSTITUTE(SUBSTITUTE(SUBSTITUTE(TRIM(발령대장_입력!$D99),"-",""),".","")," ",""))=6,TEXT(DATE(IF(VALUE(LEFT(SUBSTITUTE(SUBSTITUTE(SUBSTITUTE(TRIM(발령대장_입력!$D99),"-",""),".","")," ",""),2))&lt;=MOD(YEAR(TODAY()),100),2000+VALUE(LEFT(SUBSTITUTE(SUBSTITUTE(SUBSTITUTE(TRIM(발령대장_입력!$D99),"-",""),".","")," ",""),2)),1900+VALUE(LEFT(SUBSTITUTE(SUBSTITUTE(SUBSTITUTE(TRIM(발령대장_입력!$D99),"-",""),".","")," ",""),2))),VALUE(MID(SUBSTITUTE(SUBSTITUTE(SUBSTITUTE(TRIM(발령대장_입력!$D99),"-",""),".","")," ",""),3,2)),VALUE(RIGHT(SUBSTITUTE(SUBSTITUTE(SUBSTITUTE(TRIM(발령대장_입력!$D99),"-",""),".","")," ",""),2))),"yyyy. m. d."),IFERROR(TEXT(DATEVALUE(발령대장_입력!$D99),"yyyy. m. d."),발령대장_입력!$D99)))))&amp;")"))</f>
        <v/>
      </c>
      <c r="E102" s="8" t="str">
        <f>IF($A102="","",발령대장_입력!$A99&amp;"에 임함"&amp;IF(발령대장_입력!$B99="","",CHAR(10)&amp;"("&amp;발령대장_입력!$B99&amp;")")&amp;IF(발령대장_입력!$G99="","",CHAR(10)&amp;"("&amp;SUBSTITUTE(SUBSTITUTE(발령대장_입력!$G99,"호봉","")," ","")&amp;")호봉을 급함")&amp;CHAR(10)&amp;"임용기간: "&amp;YEAR(발령대장_입력!$E99)&amp;"."&amp;MONTH(발령대장_입력!$E99)&amp;"."&amp;DAY(발령대장_입력!$E99)&amp;"."&amp;" ~ "&amp;YEAR(발령대장_입력!$F99)&amp;"."&amp;MONTH(발령대장_입력!$F99)&amp;"."&amp;DAY(발령대장_입력!$F99)&amp;".")</f>
        <v/>
      </c>
      <c r="F102" s="8" t="str">
        <f>IF($A102="","",IF(기본설정·안내!$B$5="","",기본설정·안내!$B$5))</f>
        <v/>
      </c>
      <c r="G102" s="48" t="str">
        <f>IF($A102="","",IF(기본설정·안내!$B$6="","",기본설정·안내!$B$6))</f>
        <v/>
      </c>
      <c r="H102" s="8" t="str">
        <f>IF($A102="","",IF(기본설정·안내!$B$7="","",기본설정·안내!$B$7))</f>
        <v/>
      </c>
      <c r="I102" s="8" t="str">
        <f>IF($A102="","",IF(기본설정·안내!$B$8="","",기본설정·안내!$B$8))</f>
        <v/>
      </c>
      <c r="J102" s="8" t="str">
        <f>IF($A102="","",IF(기본설정·안내!$B$9="","",기본설정·안내!$B$9))</f>
        <v/>
      </c>
    </row>
    <row r="103" spans="1:10" ht="45.95" customHeight="1">
      <c r="A103" s="40" t="str">
        <f>IF(발령대장_입력!$C100="","",발령대장_입력!$E100)</f>
        <v/>
      </c>
      <c r="B103" s="8" t="str">
        <f>IF($A103="","",IF(기본설정·안내!$B$4="","",기본설정·안내!$B$4))</f>
        <v/>
      </c>
      <c r="C103" s="8" t="str">
        <f>IF($A103="","",IF(발령대장_입력!$B100="",발령대장_입력!$A100,발령대장_입력!$A100&amp;CHAR(10)&amp;"("&amp;발령대장_입력!$B100&amp;")"))</f>
        <v/>
      </c>
      <c r="D103" s="8" t="str">
        <f ca="1">IF($A103="","",발령대장_입력!$C100&amp;IF(발령대장_입력!$D100="","",CHAR(10)&amp;"("&amp;IF(AND(ISNUMBER(발령대장_입력!$D100),LEN(TEXT(발령대장_입력!$D100,"0"))&lt;6),TEXT(발령대장_입력!$D100,"yyyy. m. d."),IF(LEN(SUBSTITUTE(SUBSTITUTE(SUBSTITUTE(TRIM(발령대장_입력!$D100),"-",""),".","")," ",""))=13,TEXT(DATE(IF(OR(MID(SUBSTITUTE(SUBSTITUTE(SUBSTITUTE(TRIM(발령대장_입력!$D100),"-",""),".","")," ",""),7,1)="1",MID(SUBSTITUTE(SUBSTITUTE(SUBSTITUTE(TRIM(발령대장_입력!$D100),"-",""),".","")," ",""),7,1)="2",MID(SUBSTITUTE(SUBSTITUTE(SUBSTITUTE(TRIM(발령대장_입력!$D100),"-",""),".","")," ",""),7,1)="5",MID(SUBSTITUTE(SUBSTITUTE(SUBSTITUTE(TRIM(발령대장_입력!$D100),"-",""),".","")," ",""),7,1)="6"),1900+VALUE(LEFT(SUBSTITUTE(SUBSTITUTE(SUBSTITUTE(TRIM(발령대장_입력!$D100),"-",""),".","")," ",""),2)),IF(OR(MID(SUBSTITUTE(SUBSTITUTE(SUBSTITUTE(TRIM(발령대장_입력!$D100),"-",""),".","")," ",""),7,1)="3",MID(SUBSTITUTE(SUBSTITUTE(SUBSTITUTE(TRIM(발령대장_입력!$D100),"-",""),".","")," ",""),7,1)="4",MID(SUBSTITUTE(SUBSTITUTE(SUBSTITUTE(TRIM(발령대장_입력!$D100),"-",""),".","")," ",""),7,1)="7",MID(SUBSTITUTE(SUBSTITUTE(SUBSTITUTE(TRIM(발령대장_입력!$D100),"-",""),".","")," ",""),7,1)="8"),2000+VALUE(LEFT(SUBSTITUTE(SUBSTITUTE(SUBSTITUTE(TRIM(발령대장_입력!$D100),"-",""),".","")," ",""),2)),1800+VALUE(LEFT(SUBSTITUTE(SUBSTITUTE(SUBSTITUTE(TRIM(발령대장_입력!$D100),"-",""),".","")," ",""),2)))),VALUE(MID(SUBSTITUTE(SUBSTITUTE(SUBSTITUTE(TRIM(발령대장_입력!$D100),"-",""),".","")," ",""),3,2)),VALUE(MID(SUBSTITUTE(SUBSTITUTE(SUBSTITUTE(TRIM(발령대장_입력!$D100),"-",""),".","")," ",""),5,2))),"yyyy. m. d."),IF(LEN(SUBSTITUTE(SUBSTITUTE(SUBSTITUTE(TRIM(발령대장_입력!$D100),"-",""),".","")," ",""))=8,TEXT(DATE(VALUE(LEFT(SUBSTITUTE(SUBSTITUTE(SUBSTITUTE(TRIM(발령대장_입력!$D100),"-",""),".","")," ",""),4)),VALUE(MID(SUBSTITUTE(SUBSTITUTE(SUBSTITUTE(TRIM(발령대장_입력!$D100),"-",""),".","")," ",""),5,2)),VALUE(RIGHT(SUBSTITUTE(SUBSTITUTE(SUBSTITUTE(TRIM(발령대장_입력!$D100),"-",""),".","")," ",""),2))),"yyyy. m. d."),IF(LEN(SUBSTITUTE(SUBSTITUTE(SUBSTITUTE(TRIM(발령대장_입력!$D100),"-",""),".","")," ",""))=6,TEXT(DATE(IF(VALUE(LEFT(SUBSTITUTE(SUBSTITUTE(SUBSTITUTE(TRIM(발령대장_입력!$D100),"-",""),".","")," ",""),2))&lt;=MOD(YEAR(TODAY()),100),2000+VALUE(LEFT(SUBSTITUTE(SUBSTITUTE(SUBSTITUTE(TRIM(발령대장_입력!$D100),"-",""),".","")," ",""),2)),1900+VALUE(LEFT(SUBSTITUTE(SUBSTITUTE(SUBSTITUTE(TRIM(발령대장_입력!$D100),"-",""),".","")," ",""),2))),VALUE(MID(SUBSTITUTE(SUBSTITUTE(SUBSTITUTE(TRIM(발령대장_입력!$D100),"-",""),".","")," ",""),3,2)),VALUE(RIGHT(SUBSTITUTE(SUBSTITUTE(SUBSTITUTE(TRIM(발령대장_입력!$D100),"-",""),".","")," ",""),2))),"yyyy. m. d."),IFERROR(TEXT(DATEVALUE(발령대장_입력!$D100),"yyyy. m. d."),발령대장_입력!$D100)))))&amp;")"))</f>
        <v/>
      </c>
      <c r="E103" s="8" t="str">
        <f>IF($A103="","",발령대장_입력!$A100&amp;"에 임함"&amp;IF(발령대장_입력!$B100="","",CHAR(10)&amp;"("&amp;발령대장_입력!$B100&amp;")")&amp;IF(발령대장_입력!$G100="","",CHAR(10)&amp;"("&amp;SUBSTITUTE(SUBSTITUTE(발령대장_입력!$G100,"호봉","")," ","")&amp;")호봉을 급함")&amp;CHAR(10)&amp;"임용기간: "&amp;YEAR(발령대장_입력!$E100)&amp;"."&amp;MONTH(발령대장_입력!$E100)&amp;"."&amp;DAY(발령대장_입력!$E100)&amp;"."&amp;" ~ "&amp;YEAR(발령대장_입력!$F100)&amp;"."&amp;MONTH(발령대장_입력!$F100)&amp;"."&amp;DAY(발령대장_입력!$F100)&amp;".")</f>
        <v/>
      </c>
      <c r="F103" s="8" t="str">
        <f>IF($A103="","",IF(기본설정·안내!$B$5="","",기본설정·안내!$B$5))</f>
        <v/>
      </c>
      <c r="G103" s="48" t="str">
        <f>IF($A103="","",IF(기본설정·안내!$B$6="","",기본설정·안내!$B$6))</f>
        <v/>
      </c>
      <c r="H103" s="8" t="str">
        <f>IF($A103="","",IF(기본설정·안내!$B$7="","",기본설정·안내!$B$7))</f>
        <v/>
      </c>
      <c r="I103" s="8" t="str">
        <f>IF($A103="","",IF(기본설정·안내!$B$8="","",기본설정·안내!$B$8))</f>
        <v/>
      </c>
      <c r="J103" s="8" t="str">
        <f>IF($A103="","",IF(기본설정·안내!$B$9="","",기본설정·안내!$B$9))</f>
        <v/>
      </c>
    </row>
    <row r="104" spans="1:10" ht="45.95" customHeight="1">
      <c r="A104" s="40" t="str">
        <f>IF(발령대장_입력!$C101="","",발령대장_입력!$E101)</f>
        <v/>
      </c>
      <c r="B104" s="8" t="str">
        <f>IF($A104="","",IF(기본설정·안내!$B$4="","",기본설정·안내!$B$4))</f>
        <v/>
      </c>
      <c r="C104" s="8" t="str">
        <f>IF($A104="","",IF(발령대장_입력!$B101="",발령대장_입력!$A101,발령대장_입력!$A101&amp;CHAR(10)&amp;"("&amp;발령대장_입력!$B101&amp;")"))</f>
        <v/>
      </c>
      <c r="D104" s="8" t="str">
        <f ca="1">IF($A104="","",발령대장_입력!$C101&amp;IF(발령대장_입력!$D101="","",CHAR(10)&amp;"("&amp;IF(AND(ISNUMBER(발령대장_입력!$D101),LEN(TEXT(발령대장_입력!$D101,"0"))&lt;6),TEXT(발령대장_입력!$D101,"yyyy. m. d."),IF(LEN(SUBSTITUTE(SUBSTITUTE(SUBSTITUTE(TRIM(발령대장_입력!$D101),"-",""),".","")," ",""))=13,TEXT(DATE(IF(OR(MID(SUBSTITUTE(SUBSTITUTE(SUBSTITUTE(TRIM(발령대장_입력!$D101),"-",""),".","")," ",""),7,1)="1",MID(SUBSTITUTE(SUBSTITUTE(SUBSTITUTE(TRIM(발령대장_입력!$D101),"-",""),".","")," ",""),7,1)="2",MID(SUBSTITUTE(SUBSTITUTE(SUBSTITUTE(TRIM(발령대장_입력!$D101),"-",""),".","")," ",""),7,1)="5",MID(SUBSTITUTE(SUBSTITUTE(SUBSTITUTE(TRIM(발령대장_입력!$D101),"-",""),".","")," ",""),7,1)="6"),1900+VALUE(LEFT(SUBSTITUTE(SUBSTITUTE(SUBSTITUTE(TRIM(발령대장_입력!$D101),"-",""),".","")," ",""),2)),IF(OR(MID(SUBSTITUTE(SUBSTITUTE(SUBSTITUTE(TRIM(발령대장_입력!$D101),"-",""),".","")," ",""),7,1)="3",MID(SUBSTITUTE(SUBSTITUTE(SUBSTITUTE(TRIM(발령대장_입력!$D101),"-",""),".","")," ",""),7,1)="4",MID(SUBSTITUTE(SUBSTITUTE(SUBSTITUTE(TRIM(발령대장_입력!$D101),"-",""),".","")," ",""),7,1)="7",MID(SUBSTITUTE(SUBSTITUTE(SUBSTITUTE(TRIM(발령대장_입력!$D101),"-",""),".","")," ",""),7,1)="8"),2000+VALUE(LEFT(SUBSTITUTE(SUBSTITUTE(SUBSTITUTE(TRIM(발령대장_입력!$D101),"-",""),".","")," ",""),2)),1800+VALUE(LEFT(SUBSTITUTE(SUBSTITUTE(SUBSTITUTE(TRIM(발령대장_입력!$D101),"-",""),".","")," ",""),2)))),VALUE(MID(SUBSTITUTE(SUBSTITUTE(SUBSTITUTE(TRIM(발령대장_입력!$D101),"-",""),".","")," ",""),3,2)),VALUE(MID(SUBSTITUTE(SUBSTITUTE(SUBSTITUTE(TRIM(발령대장_입력!$D101),"-",""),".","")," ",""),5,2))),"yyyy. m. d."),IF(LEN(SUBSTITUTE(SUBSTITUTE(SUBSTITUTE(TRIM(발령대장_입력!$D101),"-",""),".","")," ",""))=8,TEXT(DATE(VALUE(LEFT(SUBSTITUTE(SUBSTITUTE(SUBSTITUTE(TRIM(발령대장_입력!$D101),"-",""),".","")," ",""),4)),VALUE(MID(SUBSTITUTE(SUBSTITUTE(SUBSTITUTE(TRIM(발령대장_입력!$D101),"-",""),".","")," ",""),5,2)),VALUE(RIGHT(SUBSTITUTE(SUBSTITUTE(SUBSTITUTE(TRIM(발령대장_입력!$D101),"-",""),".","")," ",""),2))),"yyyy. m. d."),IF(LEN(SUBSTITUTE(SUBSTITUTE(SUBSTITUTE(TRIM(발령대장_입력!$D101),"-",""),".","")," ",""))=6,TEXT(DATE(IF(VALUE(LEFT(SUBSTITUTE(SUBSTITUTE(SUBSTITUTE(TRIM(발령대장_입력!$D101),"-",""),".","")," ",""),2))&lt;=MOD(YEAR(TODAY()),100),2000+VALUE(LEFT(SUBSTITUTE(SUBSTITUTE(SUBSTITUTE(TRIM(발령대장_입력!$D101),"-",""),".","")," ",""),2)),1900+VALUE(LEFT(SUBSTITUTE(SUBSTITUTE(SUBSTITUTE(TRIM(발령대장_입력!$D101),"-",""),".","")," ",""),2))),VALUE(MID(SUBSTITUTE(SUBSTITUTE(SUBSTITUTE(TRIM(발령대장_입력!$D101),"-",""),".","")," ",""),3,2)),VALUE(RIGHT(SUBSTITUTE(SUBSTITUTE(SUBSTITUTE(TRIM(발령대장_입력!$D101),"-",""),".","")," ",""),2))),"yyyy. m. d."),IFERROR(TEXT(DATEVALUE(발령대장_입력!$D101),"yyyy. m. d."),발령대장_입력!$D101)))))&amp;")"))</f>
        <v/>
      </c>
      <c r="E104" s="8" t="str">
        <f>IF($A104="","",발령대장_입력!$A101&amp;"에 임함"&amp;IF(발령대장_입력!$B101="","",CHAR(10)&amp;"("&amp;발령대장_입력!$B101&amp;")")&amp;IF(발령대장_입력!$G101="","",CHAR(10)&amp;"("&amp;SUBSTITUTE(SUBSTITUTE(발령대장_입력!$G101,"호봉","")," ","")&amp;")호봉을 급함")&amp;CHAR(10)&amp;"임용기간: "&amp;YEAR(발령대장_입력!$E101)&amp;"."&amp;MONTH(발령대장_입력!$E101)&amp;"."&amp;DAY(발령대장_입력!$E101)&amp;"."&amp;" ~ "&amp;YEAR(발령대장_입력!$F101)&amp;"."&amp;MONTH(발령대장_입력!$F101)&amp;"."&amp;DAY(발령대장_입력!$F101)&amp;".")</f>
        <v/>
      </c>
      <c r="F104" s="8" t="str">
        <f>IF($A104="","",IF(기본설정·안내!$B$5="","",기본설정·안내!$B$5))</f>
        <v/>
      </c>
      <c r="G104" s="48" t="str">
        <f>IF($A104="","",IF(기본설정·안내!$B$6="","",기본설정·안내!$B$6))</f>
        <v/>
      </c>
      <c r="H104" s="8" t="str">
        <f>IF($A104="","",IF(기본설정·안내!$B$7="","",기본설정·안내!$B$7))</f>
        <v/>
      </c>
      <c r="I104" s="8" t="str">
        <f>IF($A104="","",IF(기본설정·안내!$B$8="","",기본설정·안내!$B$8))</f>
        <v/>
      </c>
      <c r="J104" s="8" t="str">
        <f>IF($A104="","",IF(기본설정·안내!$B$9="","",기본설정·안내!$B$9))</f>
        <v/>
      </c>
    </row>
    <row r="105" spans="1:10" ht="45.95" customHeight="1">
      <c r="A105" s="40" t="str">
        <f>IF(발령대장_입력!$C102="","",발령대장_입력!$E102)</f>
        <v/>
      </c>
      <c r="B105" s="8" t="str">
        <f>IF($A105="","",IF(기본설정·안내!$B$4="","",기본설정·안내!$B$4))</f>
        <v/>
      </c>
      <c r="C105" s="8" t="str">
        <f>IF($A105="","",IF(발령대장_입력!$B102="",발령대장_입력!$A102,발령대장_입력!$A102&amp;CHAR(10)&amp;"("&amp;발령대장_입력!$B102&amp;")"))</f>
        <v/>
      </c>
      <c r="D105" s="8" t="str">
        <f ca="1">IF($A105="","",발령대장_입력!$C102&amp;IF(발령대장_입력!$D102="","",CHAR(10)&amp;"("&amp;IF(AND(ISNUMBER(발령대장_입력!$D102),LEN(TEXT(발령대장_입력!$D102,"0"))&lt;6),TEXT(발령대장_입력!$D102,"yyyy. m. d."),IF(LEN(SUBSTITUTE(SUBSTITUTE(SUBSTITUTE(TRIM(발령대장_입력!$D102),"-",""),".","")," ",""))=13,TEXT(DATE(IF(OR(MID(SUBSTITUTE(SUBSTITUTE(SUBSTITUTE(TRIM(발령대장_입력!$D102),"-",""),".","")," ",""),7,1)="1",MID(SUBSTITUTE(SUBSTITUTE(SUBSTITUTE(TRIM(발령대장_입력!$D102),"-",""),".","")," ",""),7,1)="2",MID(SUBSTITUTE(SUBSTITUTE(SUBSTITUTE(TRIM(발령대장_입력!$D102),"-",""),".","")," ",""),7,1)="5",MID(SUBSTITUTE(SUBSTITUTE(SUBSTITUTE(TRIM(발령대장_입력!$D102),"-",""),".","")," ",""),7,1)="6"),1900+VALUE(LEFT(SUBSTITUTE(SUBSTITUTE(SUBSTITUTE(TRIM(발령대장_입력!$D102),"-",""),".","")," ",""),2)),IF(OR(MID(SUBSTITUTE(SUBSTITUTE(SUBSTITUTE(TRIM(발령대장_입력!$D102),"-",""),".","")," ",""),7,1)="3",MID(SUBSTITUTE(SUBSTITUTE(SUBSTITUTE(TRIM(발령대장_입력!$D102),"-",""),".","")," ",""),7,1)="4",MID(SUBSTITUTE(SUBSTITUTE(SUBSTITUTE(TRIM(발령대장_입력!$D102),"-",""),".","")," ",""),7,1)="7",MID(SUBSTITUTE(SUBSTITUTE(SUBSTITUTE(TRIM(발령대장_입력!$D102),"-",""),".","")," ",""),7,1)="8"),2000+VALUE(LEFT(SUBSTITUTE(SUBSTITUTE(SUBSTITUTE(TRIM(발령대장_입력!$D102),"-",""),".","")," ",""),2)),1800+VALUE(LEFT(SUBSTITUTE(SUBSTITUTE(SUBSTITUTE(TRIM(발령대장_입력!$D102),"-",""),".","")," ",""),2)))),VALUE(MID(SUBSTITUTE(SUBSTITUTE(SUBSTITUTE(TRIM(발령대장_입력!$D102),"-",""),".","")," ",""),3,2)),VALUE(MID(SUBSTITUTE(SUBSTITUTE(SUBSTITUTE(TRIM(발령대장_입력!$D102),"-",""),".","")," ",""),5,2))),"yyyy. m. d."),IF(LEN(SUBSTITUTE(SUBSTITUTE(SUBSTITUTE(TRIM(발령대장_입력!$D102),"-",""),".","")," ",""))=8,TEXT(DATE(VALUE(LEFT(SUBSTITUTE(SUBSTITUTE(SUBSTITUTE(TRIM(발령대장_입력!$D102),"-",""),".","")," ",""),4)),VALUE(MID(SUBSTITUTE(SUBSTITUTE(SUBSTITUTE(TRIM(발령대장_입력!$D102),"-",""),".","")," ",""),5,2)),VALUE(RIGHT(SUBSTITUTE(SUBSTITUTE(SUBSTITUTE(TRIM(발령대장_입력!$D102),"-",""),".","")," ",""),2))),"yyyy. m. d."),IF(LEN(SUBSTITUTE(SUBSTITUTE(SUBSTITUTE(TRIM(발령대장_입력!$D102),"-",""),".","")," ",""))=6,TEXT(DATE(IF(VALUE(LEFT(SUBSTITUTE(SUBSTITUTE(SUBSTITUTE(TRIM(발령대장_입력!$D102),"-",""),".","")," ",""),2))&lt;=MOD(YEAR(TODAY()),100),2000+VALUE(LEFT(SUBSTITUTE(SUBSTITUTE(SUBSTITUTE(TRIM(발령대장_입력!$D102),"-",""),".","")," ",""),2)),1900+VALUE(LEFT(SUBSTITUTE(SUBSTITUTE(SUBSTITUTE(TRIM(발령대장_입력!$D102),"-",""),".","")," ",""),2))),VALUE(MID(SUBSTITUTE(SUBSTITUTE(SUBSTITUTE(TRIM(발령대장_입력!$D102),"-",""),".","")," ",""),3,2)),VALUE(RIGHT(SUBSTITUTE(SUBSTITUTE(SUBSTITUTE(TRIM(발령대장_입력!$D102),"-",""),".","")," ",""),2))),"yyyy. m. d."),IFERROR(TEXT(DATEVALUE(발령대장_입력!$D102),"yyyy. m. d."),발령대장_입력!$D102)))))&amp;")"))</f>
        <v/>
      </c>
      <c r="E105" s="8" t="str">
        <f>IF($A105="","",발령대장_입력!$A102&amp;"에 임함"&amp;IF(발령대장_입력!$B102="","",CHAR(10)&amp;"("&amp;발령대장_입력!$B102&amp;")")&amp;IF(발령대장_입력!$G102="","",CHAR(10)&amp;"("&amp;SUBSTITUTE(SUBSTITUTE(발령대장_입력!$G102,"호봉","")," ","")&amp;")호봉을 급함")&amp;CHAR(10)&amp;"임용기간: "&amp;YEAR(발령대장_입력!$E102)&amp;"."&amp;MONTH(발령대장_입력!$E102)&amp;"."&amp;DAY(발령대장_입력!$E102)&amp;"."&amp;" ~ "&amp;YEAR(발령대장_입력!$F102)&amp;"."&amp;MONTH(발령대장_입력!$F102)&amp;"."&amp;DAY(발령대장_입력!$F102)&amp;".")</f>
        <v/>
      </c>
      <c r="F105" s="8" t="str">
        <f>IF($A105="","",IF(기본설정·안내!$B$5="","",기본설정·안내!$B$5))</f>
        <v/>
      </c>
      <c r="G105" s="48" t="str">
        <f>IF($A105="","",IF(기본설정·안내!$B$6="","",기본설정·안내!$B$6))</f>
        <v/>
      </c>
      <c r="H105" s="8" t="str">
        <f>IF($A105="","",IF(기본설정·안내!$B$7="","",기본설정·안내!$B$7))</f>
        <v/>
      </c>
      <c r="I105" s="8" t="str">
        <f>IF($A105="","",IF(기본설정·안내!$B$8="","",기본설정·안내!$B$8))</f>
        <v/>
      </c>
      <c r="J105" s="8" t="str">
        <f>IF($A105="","",IF(기본설정·안내!$B$9="","",기본설정·안내!$B$9))</f>
        <v/>
      </c>
    </row>
    <row r="106" spans="1:10" ht="45.95" customHeight="1">
      <c r="A106" s="40" t="str">
        <f>IF(발령대장_입력!$C103="","",발령대장_입력!$E103)</f>
        <v/>
      </c>
      <c r="B106" s="8" t="str">
        <f>IF($A106="","",IF(기본설정·안내!$B$4="","",기본설정·안내!$B$4))</f>
        <v/>
      </c>
      <c r="C106" s="8" t="str">
        <f>IF($A106="","",IF(발령대장_입력!$B103="",발령대장_입력!$A103,발령대장_입력!$A103&amp;CHAR(10)&amp;"("&amp;발령대장_입력!$B103&amp;")"))</f>
        <v/>
      </c>
      <c r="D106" s="8" t="str">
        <f ca="1">IF($A106="","",발령대장_입력!$C103&amp;IF(발령대장_입력!$D103="","",CHAR(10)&amp;"("&amp;IF(AND(ISNUMBER(발령대장_입력!$D103),LEN(TEXT(발령대장_입력!$D103,"0"))&lt;6),TEXT(발령대장_입력!$D103,"yyyy. m. d."),IF(LEN(SUBSTITUTE(SUBSTITUTE(SUBSTITUTE(TRIM(발령대장_입력!$D103),"-",""),".","")," ",""))=13,TEXT(DATE(IF(OR(MID(SUBSTITUTE(SUBSTITUTE(SUBSTITUTE(TRIM(발령대장_입력!$D103),"-",""),".","")," ",""),7,1)="1",MID(SUBSTITUTE(SUBSTITUTE(SUBSTITUTE(TRIM(발령대장_입력!$D103),"-",""),".","")," ",""),7,1)="2",MID(SUBSTITUTE(SUBSTITUTE(SUBSTITUTE(TRIM(발령대장_입력!$D103),"-",""),".","")," ",""),7,1)="5",MID(SUBSTITUTE(SUBSTITUTE(SUBSTITUTE(TRIM(발령대장_입력!$D103),"-",""),".","")," ",""),7,1)="6"),1900+VALUE(LEFT(SUBSTITUTE(SUBSTITUTE(SUBSTITUTE(TRIM(발령대장_입력!$D103),"-",""),".","")," ",""),2)),IF(OR(MID(SUBSTITUTE(SUBSTITUTE(SUBSTITUTE(TRIM(발령대장_입력!$D103),"-",""),".","")," ",""),7,1)="3",MID(SUBSTITUTE(SUBSTITUTE(SUBSTITUTE(TRIM(발령대장_입력!$D103),"-",""),".","")," ",""),7,1)="4",MID(SUBSTITUTE(SUBSTITUTE(SUBSTITUTE(TRIM(발령대장_입력!$D103),"-",""),".","")," ",""),7,1)="7",MID(SUBSTITUTE(SUBSTITUTE(SUBSTITUTE(TRIM(발령대장_입력!$D103),"-",""),".","")," ",""),7,1)="8"),2000+VALUE(LEFT(SUBSTITUTE(SUBSTITUTE(SUBSTITUTE(TRIM(발령대장_입력!$D103),"-",""),".","")," ",""),2)),1800+VALUE(LEFT(SUBSTITUTE(SUBSTITUTE(SUBSTITUTE(TRIM(발령대장_입력!$D103),"-",""),".","")," ",""),2)))),VALUE(MID(SUBSTITUTE(SUBSTITUTE(SUBSTITUTE(TRIM(발령대장_입력!$D103),"-",""),".","")," ",""),3,2)),VALUE(MID(SUBSTITUTE(SUBSTITUTE(SUBSTITUTE(TRIM(발령대장_입력!$D103),"-",""),".","")," ",""),5,2))),"yyyy. m. d."),IF(LEN(SUBSTITUTE(SUBSTITUTE(SUBSTITUTE(TRIM(발령대장_입력!$D103),"-",""),".","")," ",""))=8,TEXT(DATE(VALUE(LEFT(SUBSTITUTE(SUBSTITUTE(SUBSTITUTE(TRIM(발령대장_입력!$D103),"-",""),".","")," ",""),4)),VALUE(MID(SUBSTITUTE(SUBSTITUTE(SUBSTITUTE(TRIM(발령대장_입력!$D103),"-",""),".","")," ",""),5,2)),VALUE(RIGHT(SUBSTITUTE(SUBSTITUTE(SUBSTITUTE(TRIM(발령대장_입력!$D103),"-",""),".","")," ",""),2))),"yyyy. m. d."),IF(LEN(SUBSTITUTE(SUBSTITUTE(SUBSTITUTE(TRIM(발령대장_입력!$D103),"-",""),".","")," ",""))=6,TEXT(DATE(IF(VALUE(LEFT(SUBSTITUTE(SUBSTITUTE(SUBSTITUTE(TRIM(발령대장_입력!$D103),"-",""),".","")," ",""),2))&lt;=MOD(YEAR(TODAY()),100),2000+VALUE(LEFT(SUBSTITUTE(SUBSTITUTE(SUBSTITUTE(TRIM(발령대장_입력!$D103),"-",""),".","")," ",""),2)),1900+VALUE(LEFT(SUBSTITUTE(SUBSTITUTE(SUBSTITUTE(TRIM(발령대장_입력!$D103),"-",""),".","")," ",""),2))),VALUE(MID(SUBSTITUTE(SUBSTITUTE(SUBSTITUTE(TRIM(발령대장_입력!$D103),"-",""),".","")," ",""),3,2)),VALUE(RIGHT(SUBSTITUTE(SUBSTITUTE(SUBSTITUTE(TRIM(발령대장_입력!$D103),"-",""),".","")," ",""),2))),"yyyy. m. d."),IFERROR(TEXT(DATEVALUE(발령대장_입력!$D103),"yyyy. m. d."),발령대장_입력!$D103)))))&amp;")"))</f>
        <v/>
      </c>
      <c r="E106" s="8" t="str">
        <f>IF($A106="","",발령대장_입력!$A103&amp;"에 임함"&amp;IF(발령대장_입력!$B103="","",CHAR(10)&amp;"("&amp;발령대장_입력!$B103&amp;")")&amp;IF(발령대장_입력!$G103="","",CHAR(10)&amp;"("&amp;SUBSTITUTE(SUBSTITUTE(발령대장_입력!$G103,"호봉","")," ","")&amp;")호봉을 급함")&amp;CHAR(10)&amp;"임용기간: "&amp;YEAR(발령대장_입력!$E103)&amp;"."&amp;MONTH(발령대장_입력!$E103)&amp;"."&amp;DAY(발령대장_입력!$E103)&amp;"."&amp;" ~ "&amp;YEAR(발령대장_입력!$F103)&amp;"."&amp;MONTH(발령대장_입력!$F103)&amp;"."&amp;DAY(발령대장_입력!$F103)&amp;".")</f>
        <v/>
      </c>
      <c r="F106" s="8" t="str">
        <f>IF($A106="","",IF(기본설정·안내!$B$5="","",기본설정·안내!$B$5))</f>
        <v/>
      </c>
      <c r="G106" s="48" t="str">
        <f>IF($A106="","",IF(기본설정·안내!$B$6="","",기본설정·안내!$B$6))</f>
        <v/>
      </c>
      <c r="H106" s="8" t="str">
        <f>IF($A106="","",IF(기본설정·안내!$B$7="","",기본설정·안내!$B$7))</f>
        <v/>
      </c>
      <c r="I106" s="8" t="str">
        <f>IF($A106="","",IF(기본설정·안내!$B$8="","",기본설정·안내!$B$8))</f>
        <v/>
      </c>
      <c r="J106" s="8" t="str">
        <f>IF($A106="","",IF(기본설정·안내!$B$9="","",기본설정·안내!$B$9))</f>
        <v/>
      </c>
    </row>
    <row r="107" spans="1:10" ht="45.95" customHeight="1">
      <c r="A107" s="40" t="str">
        <f>IF(발령대장_입력!$C104="","",발령대장_입력!$E104)</f>
        <v/>
      </c>
      <c r="B107" s="8" t="str">
        <f>IF($A107="","",IF(기본설정·안내!$B$4="","",기본설정·안내!$B$4))</f>
        <v/>
      </c>
      <c r="C107" s="8" t="str">
        <f>IF($A107="","",IF(발령대장_입력!$B104="",발령대장_입력!$A104,발령대장_입력!$A104&amp;CHAR(10)&amp;"("&amp;발령대장_입력!$B104&amp;")"))</f>
        <v/>
      </c>
      <c r="D107" s="8" t="str">
        <f ca="1">IF($A107="","",발령대장_입력!$C104&amp;IF(발령대장_입력!$D104="","",CHAR(10)&amp;"("&amp;IF(AND(ISNUMBER(발령대장_입력!$D104),LEN(TEXT(발령대장_입력!$D104,"0"))&lt;6),TEXT(발령대장_입력!$D104,"yyyy. m. d."),IF(LEN(SUBSTITUTE(SUBSTITUTE(SUBSTITUTE(TRIM(발령대장_입력!$D104),"-",""),".","")," ",""))=13,TEXT(DATE(IF(OR(MID(SUBSTITUTE(SUBSTITUTE(SUBSTITUTE(TRIM(발령대장_입력!$D104),"-",""),".","")," ",""),7,1)="1",MID(SUBSTITUTE(SUBSTITUTE(SUBSTITUTE(TRIM(발령대장_입력!$D104),"-",""),".","")," ",""),7,1)="2",MID(SUBSTITUTE(SUBSTITUTE(SUBSTITUTE(TRIM(발령대장_입력!$D104),"-",""),".","")," ",""),7,1)="5",MID(SUBSTITUTE(SUBSTITUTE(SUBSTITUTE(TRIM(발령대장_입력!$D104),"-",""),".","")," ",""),7,1)="6"),1900+VALUE(LEFT(SUBSTITUTE(SUBSTITUTE(SUBSTITUTE(TRIM(발령대장_입력!$D104),"-",""),".","")," ",""),2)),IF(OR(MID(SUBSTITUTE(SUBSTITUTE(SUBSTITUTE(TRIM(발령대장_입력!$D104),"-",""),".","")," ",""),7,1)="3",MID(SUBSTITUTE(SUBSTITUTE(SUBSTITUTE(TRIM(발령대장_입력!$D104),"-",""),".","")," ",""),7,1)="4",MID(SUBSTITUTE(SUBSTITUTE(SUBSTITUTE(TRIM(발령대장_입력!$D104),"-",""),".","")," ",""),7,1)="7",MID(SUBSTITUTE(SUBSTITUTE(SUBSTITUTE(TRIM(발령대장_입력!$D104),"-",""),".","")," ",""),7,1)="8"),2000+VALUE(LEFT(SUBSTITUTE(SUBSTITUTE(SUBSTITUTE(TRIM(발령대장_입력!$D104),"-",""),".","")," ",""),2)),1800+VALUE(LEFT(SUBSTITUTE(SUBSTITUTE(SUBSTITUTE(TRIM(발령대장_입력!$D104),"-",""),".","")," ",""),2)))),VALUE(MID(SUBSTITUTE(SUBSTITUTE(SUBSTITUTE(TRIM(발령대장_입력!$D104),"-",""),".","")," ",""),3,2)),VALUE(MID(SUBSTITUTE(SUBSTITUTE(SUBSTITUTE(TRIM(발령대장_입력!$D104),"-",""),".","")," ",""),5,2))),"yyyy. m. d."),IF(LEN(SUBSTITUTE(SUBSTITUTE(SUBSTITUTE(TRIM(발령대장_입력!$D104),"-",""),".","")," ",""))=8,TEXT(DATE(VALUE(LEFT(SUBSTITUTE(SUBSTITUTE(SUBSTITUTE(TRIM(발령대장_입력!$D104),"-",""),".","")," ",""),4)),VALUE(MID(SUBSTITUTE(SUBSTITUTE(SUBSTITUTE(TRIM(발령대장_입력!$D104),"-",""),".","")," ",""),5,2)),VALUE(RIGHT(SUBSTITUTE(SUBSTITUTE(SUBSTITUTE(TRIM(발령대장_입력!$D104),"-",""),".","")," ",""),2))),"yyyy. m. d."),IF(LEN(SUBSTITUTE(SUBSTITUTE(SUBSTITUTE(TRIM(발령대장_입력!$D104),"-",""),".","")," ",""))=6,TEXT(DATE(IF(VALUE(LEFT(SUBSTITUTE(SUBSTITUTE(SUBSTITUTE(TRIM(발령대장_입력!$D104),"-",""),".","")," ",""),2))&lt;=MOD(YEAR(TODAY()),100),2000+VALUE(LEFT(SUBSTITUTE(SUBSTITUTE(SUBSTITUTE(TRIM(발령대장_입력!$D104),"-",""),".","")," ",""),2)),1900+VALUE(LEFT(SUBSTITUTE(SUBSTITUTE(SUBSTITUTE(TRIM(발령대장_입력!$D104),"-",""),".","")," ",""),2))),VALUE(MID(SUBSTITUTE(SUBSTITUTE(SUBSTITUTE(TRIM(발령대장_입력!$D104),"-",""),".","")," ",""),3,2)),VALUE(RIGHT(SUBSTITUTE(SUBSTITUTE(SUBSTITUTE(TRIM(발령대장_입력!$D104),"-",""),".","")," ",""),2))),"yyyy. m. d."),IFERROR(TEXT(DATEVALUE(발령대장_입력!$D104),"yyyy. m. d."),발령대장_입력!$D104)))))&amp;")"))</f>
        <v/>
      </c>
      <c r="E107" s="8" t="str">
        <f>IF($A107="","",발령대장_입력!$A104&amp;"에 임함"&amp;IF(발령대장_입력!$B104="","",CHAR(10)&amp;"("&amp;발령대장_입력!$B104&amp;")")&amp;IF(발령대장_입력!$G104="","",CHAR(10)&amp;"("&amp;SUBSTITUTE(SUBSTITUTE(발령대장_입력!$G104,"호봉","")," ","")&amp;")호봉을 급함")&amp;CHAR(10)&amp;"임용기간: "&amp;YEAR(발령대장_입력!$E104)&amp;"."&amp;MONTH(발령대장_입력!$E104)&amp;"."&amp;DAY(발령대장_입력!$E104)&amp;"."&amp;" ~ "&amp;YEAR(발령대장_입력!$F104)&amp;"."&amp;MONTH(발령대장_입력!$F104)&amp;"."&amp;DAY(발령대장_입력!$F104)&amp;".")</f>
        <v/>
      </c>
      <c r="F107" s="8" t="str">
        <f>IF($A107="","",IF(기본설정·안내!$B$5="","",기본설정·안내!$B$5))</f>
        <v/>
      </c>
      <c r="G107" s="48" t="str">
        <f>IF($A107="","",IF(기본설정·안내!$B$6="","",기본설정·안내!$B$6))</f>
        <v/>
      </c>
      <c r="H107" s="8" t="str">
        <f>IF($A107="","",IF(기본설정·안내!$B$7="","",기본설정·안내!$B$7))</f>
        <v/>
      </c>
      <c r="I107" s="8" t="str">
        <f>IF($A107="","",IF(기본설정·안내!$B$8="","",기본설정·안내!$B$8))</f>
        <v/>
      </c>
      <c r="J107" s="8" t="str">
        <f>IF($A107="","",IF(기본설정·안내!$B$9="","",기본설정·안내!$B$9))</f>
        <v/>
      </c>
    </row>
    <row r="108" spans="1:10" ht="45.95" customHeight="1">
      <c r="A108" s="40" t="str">
        <f>IF(발령대장_입력!$C105="","",발령대장_입력!$E105)</f>
        <v/>
      </c>
      <c r="B108" s="8" t="str">
        <f>IF($A108="","",IF(기본설정·안내!$B$4="","",기본설정·안내!$B$4))</f>
        <v/>
      </c>
      <c r="C108" s="8" t="str">
        <f>IF($A108="","",IF(발령대장_입력!$B105="",발령대장_입력!$A105,발령대장_입력!$A105&amp;CHAR(10)&amp;"("&amp;발령대장_입력!$B105&amp;")"))</f>
        <v/>
      </c>
      <c r="D108" s="8" t="str">
        <f ca="1">IF($A108="","",발령대장_입력!$C105&amp;IF(발령대장_입력!$D105="","",CHAR(10)&amp;"("&amp;IF(AND(ISNUMBER(발령대장_입력!$D105),LEN(TEXT(발령대장_입력!$D105,"0"))&lt;6),TEXT(발령대장_입력!$D105,"yyyy. m. d."),IF(LEN(SUBSTITUTE(SUBSTITUTE(SUBSTITUTE(TRIM(발령대장_입력!$D105),"-",""),".","")," ",""))=13,TEXT(DATE(IF(OR(MID(SUBSTITUTE(SUBSTITUTE(SUBSTITUTE(TRIM(발령대장_입력!$D105),"-",""),".","")," ",""),7,1)="1",MID(SUBSTITUTE(SUBSTITUTE(SUBSTITUTE(TRIM(발령대장_입력!$D105),"-",""),".","")," ",""),7,1)="2",MID(SUBSTITUTE(SUBSTITUTE(SUBSTITUTE(TRIM(발령대장_입력!$D105),"-",""),".","")," ",""),7,1)="5",MID(SUBSTITUTE(SUBSTITUTE(SUBSTITUTE(TRIM(발령대장_입력!$D105),"-",""),".","")," ",""),7,1)="6"),1900+VALUE(LEFT(SUBSTITUTE(SUBSTITUTE(SUBSTITUTE(TRIM(발령대장_입력!$D105),"-",""),".","")," ",""),2)),IF(OR(MID(SUBSTITUTE(SUBSTITUTE(SUBSTITUTE(TRIM(발령대장_입력!$D105),"-",""),".","")," ",""),7,1)="3",MID(SUBSTITUTE(SUBSTITUTE(SUBSTITUTE(TRIM(발령대장_입력!$D105),"-",""),".","")," ",""),7,1)="4",MID(SUBSTITUTE(SUBSTITUTE(SUBSTITUTE(TRIM(발령대장_입력!$D105),"-",""),".","")," ",""),7,1)="7",MID(SUBSTITUTE(SUBSTITUTE(SUBSTITUTE(TRIM(발령대장_입력!$D105),"-",""),".","")," ",""),7,1)="8"),2000+VALUE(LEFT(SUBSTITUTE(SUBSTITUTE(SUBSTITUTE(TRIM(발령대장_입력!$D105),"-",""),".","")," ",""),2)),1800+VALUE(LEFT(SUBSTITUTE(SUBSTITUTE(SUBSTITUTE(TRIM(발령대장_입력!$D105),"-",""),".","")," ",""),2)))),VALUE(MID(SUBSTITUTE(SUBSTITUTE(SUBSTITUTE(TRIM(발령대장_입력!$D105),"-",""),".","")," ",""),3,2)),VALUE(MID(SUBSTITUTE(SUBSTITUTE(SUBSTITUTE(TRIM(발령대장_입력!$D105),"-",""),".","")," ",""),5,2))),"yyyy. m. d."),IF(LEN(SUBSTITUTE(SUBSTITUTE(SUBSTITUTE(TRIM(발령대장_입력!$D105),"-",""),".","")," ",""))=8,TEXT(DATE(VALUE(LEFT(SUBSTITUTE(SUBSTITUTE(SUBSTITUTE(TRIM(발령대장_입력!$D105),"-",""),".","")," ",""),4)),VALUE(MID(SUBSTITUTE(SUBSTITUTE(SUBSTITUTE(TRIM(발령대장_입력!$D105),"-",""),".","")," ",""),5,2)),VALUE(RIGHT(SUBSTITUTE(SUBSTITUTE(SUBSTITUTE(TRIM(발령대장_입력!$D105),"-",""),".","")," ",""),2))),"yyyy. m. d."),IF(LEN(SUBSTITUTE(SUBSTITUTE(SUBSTITUTE(TRIM(발령대장_입력!$D105),"-",""),".","")," ",""))=6,TEXT(DATE(IF(VALUE(LEFT(SUBSTITUTE(SUBSTITUTE(SUBSTITUTE(TRIM(발령대장_입력!$D105),"-",""),".","")," ",""),2))&lt;=MOD(YEAR(TODAY()),100),2000+VALUE(LEFT(SUBSTITUTE(SUBSTITUTE(SUBSTITUTE(TRIM(발령대장_입력!$D105),"-",""),".","")," ",""),2)),1900+VALUE(LEFT(SUBSTITUTE(SUBSTITUTE(SUBSTITUTE(TRIM(발령대장_입력!$D105),"-",""),".","")," ",""),2))),VALUE(MID(SUBSTITUTE(SUBSTITUTE(SUBSTITUTE(TRIM(발령대장_입력!$D105),"-",""),".","")," ",""),3,2)),VALUE(RIGHT(SUBSTITUTE(SUBSTITUTE(SUBSTITUTE(TRIM(발령대장_입력!$D105),"-",""),".","")," ",""),2))),"yyyy. m. d."),IFERROR(TEXT(DATEVALUE(발령대장_입력!$D105),"yyyy. m. d."),발령대장_입력!$D105)))))&amp;")"))</f>
        <v/>
      </c>
      <c r="E108" s="8" t="str">
        <f>IF($A108="","",발령대장_입력!$A105&amp;"에 임함"&amp;IF(발령대장_입력!$B105="","",CHAR(10)&amp;"("&amp;발령대장_입력!$B105&amp;")")&amp;IF(발령대장_입력!$G105="","",CHAR(10)&amp;"("&amp;SUBSTITUTE(SUBSTITUTE(발령대장_입력!$G105,"호봉","")," ","")&amp;")호봉을 급함")&amp;CHAR(10)&amp;"임용기간: "&amp;YEAR(발령대장_입력!$E105)&amp;"."&amp;MONTH(발령대장_입력!$E105)&amp;"."&amp;DAY(발령대장_입력!$E105)&amp;"."&amp;" ~ "&amp;YEAR(발령대장_입력!$F105)&amp;"."&amp;MONTH(발령대장_입력!$F105)&amp;"."&amp;DAY(발령대장_입력!$F105)&amp;".")</f>
        <v/>
      </c>
      <c r="F108" s="8" t="str">
        <f>IF($A108="","",IF(기본설정·안내!$B$5="","",기본설정·안내!$B$5))</f>
        <v/>
      </c>
      <c r="G108" s="48" t="str">
        <f>IF($A108="","",IF(기본설정·안내!$B$6="","",기본설정·안내!$B$6))</f>
        <v/>
      </c>
      <c r="H108" s="8" t="str">
        <f>IF($A108="","",IF(기본설정·안내!$B$7="","",기본설정·안내!$B$7))</f>
        <v/>
      </c>
      <c r="I108" s="8" t="str">
        <f>IF($A108="","",IF(기본설정·안내!$B$8="","",기본설정·안내!$B$8))</f>
        <v/>
      </c>
      <c r="J108" s="8" t="str">
        <f>IF($A108="","",IF(기본설정·안내!$B$9="","",기본설정·안내!$B$9))</f>
        <v/>
      </c>
    </row>
    <row r="109" spans="1:10" ht="45.95" customHeight="1">
      <c r="A109" s="40" t="str">
        <f>IF(발령대장_입력!$C106="","",발령대장_입력!$E106)</f>
        <v/>
      </c>
      <c r="B109" s="8" t="str">
        <f>IF($A109="","",IF(기본설정·안내!$B$4="","",기본설정·안내!$B$4))</f>
        <v/>
      </c>
      <c r="C109" s="8" t="str">
        <f>IF($A109="","",IF(발령대장_입력!$B106="",발령대장_입력!$A106,발령대장_입력!$A106&amp;CHAR(10)&amp;"("&amp;발령대장_입력!$B106&amp;")"))</f>
        <v/>
      </c>
      <c r="D109" s="8" t="str">
        <f ca="1">IF($A109="","",발령대장_입력!$C106&amp;IF(발령대장_입력!$D106="","",CHAR(10)&amp;"("&amp;IF(AND(ISNUMBER(발령대장_입력!$D106),LEN(TEXT(발령대장_입력!$D106,"0"))&lt;6),TEXT(발령대장_입력!$D106,"yyyy. m. d."),IF(LEN(SUBSTITUTE(SUBSTITUTE(SUBSTITUTE(TRIM(발령대장_입력!$D106),"-",""),".","")," ",""))=13,TEXT(DATE(IF(OR(MID(SUBSTITUTE(SUBSTITUTE(SUBSTITUTE(TRIM(발령대장_입력!$D106),"-",""),".","")," ",""),7,1)="1",MID(SUBSTITUTE(SUBSTITUTE(SUBSTITUTE(TRIM(발령대장_입력!$D106),"-",""),".","")," ",""),7,1)="2",MID(SUBSTITUTE(SUBSTITUTE(SUBSTITUTE(TRIM(발령대장_입력!$D106),"-",""),".","")," ",""),7,1)="5",MID(SUBSTITUTE(SUBSTITUTE(SUBSTITUTE(TRIM(발령대장_입력!$D106),"-",""),".","")," ",""),7,1)="6"),1900+VALUE(LEFT(SUBSTITUTE(SUBSTITUTE(SUBSTITUTE(TRIM(발령대장_입력!$D106),"-",""),".","")," ",""),2)),IF(OR(MID(SUBSTITUTE(SUBSTITUTE(SUBSTITUTE(TRIM(발령대장_입력!$D106),"-",""),".","")," ",""),7,1)="3",MID(SUBSTITUTE(SUBSTITUTE(SUBSTITUTE(TRIM(발령대장_입력!$D106),"-",""),".","")," ",""),7,1)="4",MID(SUBSTITUTE(SUBSTITUTE(SUBSTITUTE(TRIM(발령대장_입력!$D106),"-",""),".","")," ",""),7,1)="7",MID(SUBSTITUTE(SUBSTITUTE(SUBSTITUTE(TRIM(발령대장_입력!$D106),"-",""),".","")," ",""),7,1)="8"),2000+VALUE(LEFT(SUBSTITUTE(SUBSTITUTE(SUBSTITUTE(TRIM(발령대장_입력!$D106),"-",""),".","")," ",""),2)),1800+VALUE(LEFT(SUBSTITUTE(SUBSTITUTE(SUBSTITUTE(TRIM(발령대장_입력!$D106),"-",""),".","")," ",""),2)))),VALUE(MID(SUBSTITUTE(SUBSTITUTE(SUBSTITUTE(TRIM(발령대장_입력!$D106),"-",""),".","")," ",""),3,2)),VALUE(MID(SUBSTITUTE(SUBSTITUTE(SUBSTITUTE(TRIM(발령대장_입력!$D106),"-",""),".","")," ",""),5,2))),"yyyy. m. d."),IF(LEN(SUBSTITUTE(SUBSTITUTE(SUBSTITUTE(TRIM(발령대장_입력!$D106),"-",""),".","")," ",""))=8,TEXT(DATE(VALUE(LEFT(SUBSTITUTE(SUBSTITUTE(SUBSTITUTE(TRIM(발령대장_입력!$D106),"-",""),".","")," ",""),4)),VALUE(MID(SUBSTITUTE(SUBSTITUTE(SUBSTITUTE(TRIM(발령대장_입력!$D106),"-",""),".","")," ",""),5,2)),VALUE(RIGHT(SUBSTITUTE(SUBSTITUTE(SUBSTITUTE(TRIM(발령대장_입력!$D106),"-",""),".","")," ",""),2))),"yyyy. m. d."),IF(LEN(SUBSTITUTE(SUBSTITUTE(SUBSTITUTE(TRIM(발령대장_입력!$D106),"-",""),".","")," ",""))=6,TEXT(DATE(IF(VALUE(LEFT(SUBSTITUTE(SUBSTITUTE(SUBSTITUTE(TRIM(발령대장_입력!$D106),"-",""),".","")," ",""),2))&lt;=MOD(YEAR(TODAY()),100),2000+VALUE(LEFT(SUBSTITUTE(SUBSTITUTE(SUBSTITUTE(TRIM(발령대장_입력!$D106),"-",""),".","")," ",""),2)),1900+VALUE(LEFT(SUBSTITUTE(SUBSTITUTE(SUBSTITUTE(TRIM(발령대장_입력!$D106),"-",""),".","")," ",""),2))),VALUE(MID(SUBSTITUTE(SUBSTITUTE(SUBSTITUTE(TRIM(발령대장_입력!$D106),"-",""),".","")," ",""),3,2)),VALUE(RIGHT(SUBSTITUTE(SUBSTITUTE(SUBSTITUTE(TRIM(발령대장_입력!$D106),"-",""),".","")," ",""),2))),"yyyy. m. d."),IFERROR(TEXT(DATEVALUE(발령대장_입력!$D106),"yyyy. m. d."),발령대장_입력!$D106)))))&amp;")"))</f>
        <v/>
      </c>
      <c r="E109" s="8" t="str">
        <f>IF($A109="","",발령대장_입력!$A106&amp;"에 임함"&amp;IF(발령대장_입력!$B106="","",CHAR(10)&amp;"("&amp;발령대장_입력!$B106&amp;")")&amp;IF(발령대장_입력!$G106="","",CHAR(10)&amp;"("&amp;SUBSTITUTE(SUBSTITUTE(발령대장_입력!$G106,"호봉","")," ","")&amp;")호봉을 급함")&amp;CHAR(10)&amp;"임용기간: "&amp;YEAR(발령대장_입력!$E106)&amp;"."&amp;MONTH(발령대장_입력!$E106)&amp;"."&amp;DAY(발령대장_입력!$E106)&amp;"."&amp;" ~ "&amp;YEAR(발령대장_입력!$F106)&amp;"."&amp;MONTH(발령대장_입력!$F106)&amp;"."&amp;DAY(발령대장_입력!$F106)&amp;".")</f>
        <v/>
      </c>
      <c r="F109" s="8" t="str">
        <f>IF($A109="","",IF(기본설정·안내!$B$5="","",기본설정·안내!$B$5))</f>
        <v/>
      </c>
      <c r="G109" s="48" t="str">
        <f>IF($A109="","",IF(기본설정·안내!$B$6="","",기본설정·안내!$B$6))</f>
        <v/>
      </c>
      <c r="H109" s="8" t="str">
        <f>IF($A109="","",IF(기본설정·안내!$B$7="","",기본설정·안내!$B$7))</f>
        <v/>
      </c>
      <c r="I109" s="8" t="str">
        <f>IF($A109="","",IF(기본설정·안내!$B$8="","",기본설정·안내!$B$8))</f>
        <v/>
      </c>
      <c r="J109" s="8" t="str">
        <f>IF($A109="","",IF(기본설정·안내!$B$9="","",기본설정·안내!$B$9))</f>
        <v/>
      </c>
    </row>
    <row r="110" spans="1:10" ht="45.95" customHeight="1">
      <c r="A110" s="40" t="str">
        <f>IF(발령대장_입력!$C107="","",발령대장_입력!$E107)</f>
        <v/>
      </c>
      <c r="B110" s="8" t="str">
        <f>IF($A110="","",IF(기본설정·안내!$B$4="","",기본설정·안내!$B$4))</f>
        <v/>
      </c>
      <c r="C110" s="8" t="str">
        <f>IF($A110="","",IF(발령대장_입력!$B107="",발령대장_입력!$A107,발령대장_입력!$A107&amp;CHAR(10)&amp;"("&amp;발령대장_입력!$B107&amp;")"))</f>
        <v/>
      </c>
      <c r="D110" s="8" t="str">
        <f ca="1">IF($A110="","",발령대장_입력!$C107&amp;IF(발령대장_입력!$D107="","",CHAR(10)&amp;"("&amp;IF(AND(ISNUMBER(발령대장_입력!$D107),LEN(TEXT(발령대장_입력!$D107,"0"))&lt;6),TEXT(발령대장_입력!$D107,"yyyy. m. d."),IF(LEN(SUBSTITUTE(SUBSTITUTE(SUBSTITUTE(TRIM(발령대장_입력!$D107),"-",""),".","")," ",""))=13,TEXT(DATE(IF(OR(MID(SUBSTITUTE(SUBSTITUTE(SUBSTITUTE(TRIM(발령대장_입력!$D107),"-",""),".","")," ",""),7,1)="1",MID(SUBSTITUTE(SUBSTITUTE(SUBSTITUTE(TRIM(발령대장_입력!$D107),"-",""),".","")," ",""),7,1)="2",MID(SUBSTITUTE(SUBSTITUTE(SUBSTITUTE(TRIM(발령대장_입력!$D107),"-",""),".","")," ",""),7,1)="5",MID(SUBSTITUTE(SUBSTITUTE(SUBSTITUTE(TRIM(발령대장_입력!$D107),"-",""),".","")," ",""),7,1)="6"),1900+VALUE(LEFT(SUBSTITUTE(SUBSTITUTE(SUBSTITUTE(TRIM(발령대장_입력!$D107),"-",""),".","")," ",""),2)),IF(OR(MID(SUBSTITUTE(SUBSTITUTE(SUBSTITUTE(TRIM(발령대장_입력!$D107),"-",""),".","")," ",""),7,1)="3",MID(SUBSTITUTE(SUBSTITUTE(SUBSTITUTE(TRIM(발령대장_입력!$D107),"-",""),".","")," ",""),7,1)="4",MID(SUBSTITUTE(SUBSTITUTE(SUBSTITUTE(TRIM(발령대장_입력!$D107),"-",""),".","")," ",""),7,1)="7",MID(SUBSTITUTE(SUBSTITUTE(SUBSTITUTE(TRIM(발령대장_입력!$D107),"-",""),".","")," ",""),7,1)="8"),2000+VALUE(LEFT(SUBSTITUTE(SUBSTITUTE(SUBSTITUTE(TRIM(발령대장_입력!$D107),"-",""),".","")," ",""),2)),1800+VALUE(LEFT(SUBSTITUTE(SUBSTITUTE(SUBSTITUTE(TRIM(발령대장_입력!$D107),"-",""),".","")," ",""),2)))),VALUE(MID(SUBSTITUTE(SUBSTITUTE(SUBSTITUTE(TRIM(발령대장_입력!$D107),"-",""),".","")," ",""),3,2)),VALUE(MID(SUBSTITUTE(SUBSTITUTE(SUBSTITUTE(TRIM(발령대장_입력!$D107),"-",""),".","")," ",""),5,2))),"yyyy. m. d."),IF(LEN(SUBSTITUTE(SUBSTITUTE(SUBSTITUTE(TRIM(발령대장_입력!$D107),"-",""),".","")," ",""))=8,TEXT(DATE(VALUE(LEFT(SUBSTITUTE(SUBSTITUTE(SUBSTITUTE(TRIM(발령대장_입력!$D107),"-",""),".","")," ",""),4)),VALUE(MID(SUBSTITUTE(SUBSTITUTE(SUBSTITUTE(TRIM(발령대장_입력!$D107),"-",""),".","")," ",""),5,2)),VALUE(RIGHT(SUBSTITUTE(SUBSTITUTE(SUBSTITUTE(TRIM(발령대장_입력!$D107),"-",""),".","")," ",""),2))),"yyyy. m. d."),IF(LEN(SUBSTITUTE(SUBSTITUTE(SUBSTITUTE(TRIM(발령대장_입력!$D107),"-",""),".","")," ",""))=6,TEXT(DATE(IF(VALUE(LEFT(SUBSTITUTE(SUBSTITUTE(SUBSTITUTE(TRIM(발령대장_입력!$D107),"-",""),".","")," ",""),2))&lt;=MOD(YEAR(TODAY()),100),2000+VALUE(LEFT(SUBSTITUTE(SUBSTITUTE(SUBSTITUTE(TRIM(발령대장_입력!$D107),"-",""),".","")," ",""),2)),1900+VALUE(LEFT(SUBSTITUTE(SUBSTITUTE(SUBSTITUTE(TRIM(발령대장_입력!$D107),"-",""),".","")," ",""),2))),VALUE(MID(SUBSTITUTE(SUBSTITUTE(SUBSTITUTE(TRIM(발령대장_입력!$D107),"-",""),".","")," ",""),3,2)),VALUE(RIGHT(SUBSTITUTE(SUBSTITUTE(SUBSTITUTE(TRIM(발령대장_입력!$D107),"-",""),".","")," ",""),2))),"yyyy. m. d."),IFERROR(TEXT(DATEVALUE(발령대장_입력!$D107),"yyyy. m. d."),발령대장_입력!$D107)))))&amp;")"))</f>
        <v/>
      </c>
      <c r="E110" s="8" t="str">
        <f>IF($A110="","",발령대장_입력!$A107&amp;"에 임함"&amp;IF(발령대장_입력!$B107="","",CHAR(10)&amp;"("&amp;발령대장_입력!$B107&amp;")")&amp;IF(발령대장_입력!$G107="","",CHAR(10)&amp;"("&amp;SUBSTITUTE(SUBSTITUTE(발령대장_입력!$G107,"호봉","")," ","")&amp;")호봉을 급함")&amp;CHAR(10)&amp;"임용기간: "&amp;YEAR(발령대장_입력!$E107)&amp;"."&amp;MONTH(발령대장_입력!$E107)&amp;"."&amp;DAY(발령대장_입력!$E107)&amp;"."&amp;" ~ "&amp;YEAR(발령대장_입력!$F107)&amp;"."&amp;MONTH(발령대장_입력!$F107)&amp;"."&amp;DAY(발령대장_입력!$F107)&amp;".")</f>
        <v/>
      </c>
      <c r="F110" s="8" t="str">
        <f>IF($A110="","",IF(기본설정·안내!$B$5="","",기본설정·안내!$B$5))</f>
        <v/>
      </c>
      <c r="G110" s="48" t="str">
        <f>IF($A110="","",IF(기본설정·안내!$B$6="","",기본설정·안내!$B$6))</f>
        <v/>
      </c>
      <c r="H110" s="8" t="str">
        <f>IF($A110="","",IF(기본설정·안내!$B$7="","",기본설정·안내!$B$7))</f>
        <v/>
      </c>
      <c r="I110" s="8" t="str">
        <f>IF($A110="","",IF(기본설정·안내!$B$8="","",기본설정·안내!$B$8))</f>
        <v/>
      </c>
      <c r="J110" s="8" t="str">
        <f>IF($A110="","",IF(기본설정·안내!$B$9="","",기본설정·안내!$B$9))</f>
        <v/>
      </c>
    </row>
    <row r="111" spans="1:10" ht="45.95" customHeight="1">
      <c r="A111" s="40" t="str">
        <f>IF(발령대장_입력!$C108="","",발령대장_입력!$E108)</f>
        <v/>
      </c>
      <c r="B111" s="8" t="str">
        <f>IF($A111="","",IF(기본설정·안내!$B$4="","",기본설정·안내!$B$4))</f>
        <v/>
      </c>
      <c r="C111" s="8" t="str">
        <f>IF($A111="","",IF(발령대장_입력!$B108="",발령대장_입력!$A108,발령대장_입력!$A108&amp;CHAR(10)&amp;"("&amp;발령대장_입력!$B108&amp;")"))</f>
        <v/>
      </c>
      <c r="D111" s="8" t="str">
        <f ca="1">IF($A111="","",발령대장_입력!$C108&amp;IF(발령대장_입력!$D108="","",CHAR(10)&amp;"("&amp;IF(AND(ISNUMBER(발령대장_입력!$D108),LEN(TEXT(발령대장_입력!$D108,"0"))&lt;6),TEXT(발령대장_입력!$D108,"yyyy. m. d."),IF(LEN(SUBSTITUTE(SUBSTITUTE(SUBSTITUTE(TRIM(발령대장_입력!$D108),"-",""),".","")," ",""))=13,TEXT(DATE(IF(OR(MID(SUBSTITUTE(SUBSTITUTE(SUBSTITUTE(TRIM(발령대장_입력!$D108),"-",""),".","")," ",""),7,1)="1",MID(SUBSTITUTE(SUBSTITUTE(SUBSTITUTE(TRIM(발령대장_입력!$D108),"-",""),".","")," ",""),7,1)="2",MID(SUBSTITUTE(SUBSTITUTE(SUBSTITUTE(TRIM(발령대장_입력!$D108),"-",""),".","")," ",""),7,1)="5",MID(SUBSTITUTE(SUBSTITUTE(SUBSTITUTE(TRIM(발령대장_입력!$D108),"-",""),".","")," ",""),7,1)="6"),1900+VALUE(LEFT(SUBSTITUTE(SUBSTITUTE(SUBSTITUTE(TRIM(발령대장_입력!$D108),"-",""),".","")," ",""),2)),IF(OR(MID(SUBSTITUTE(SUBSTITUTE(SUBSTITUTE(TRIM(발령대장_입력!$D108),"-",""),".","")," ",""),7,1)="3",MID(SUBSTITUTE(SUBSTITUTE(SUBSTITUTE(TRIM(발령대장_입력!$D108),"-",""),".","")," ",""),7,1)="4",MID(SUBSTITUTE(SUBSTITUTE(SUBSTITUTE(TRIM(발령대장_입력!$D108),"-",""),".","")," ",""),7,1)="7",MID(SUBSTITUTE(SUBSTITUTE(SUBSTITUTE(TRIM(발령대장_입력!$D108),"-",""),".","")," ",""),7,1)="8"),2000+VALUE(LEFT(SUBSTITUTE(SUBSTITUTE(SUBSTITUTE(TRIM(발령대장_입력!$D108),"-",""),".","")," ",""),2)),1800+VALUE(LEFT(SUBSTITUTE(SUBSTITUTE(SUBSTITUTE(TRIM(발령대장_입력!$D108),"-",""),".","")," ",""),2)))),VALUE(MID(SUBSTITUTE(SUBSTITUTE(SUBSTITUTE(TRIM(발령대장_입력!$D108),"-",""),".","")," ",""),3,2)),VALUE(MID(SUBSTITUTE(SUBSTITUTE(SUBSTITUTE(TRIM(발령대장_입력!$D108),"-",""),".","")," ",""),5,2))),"yyyy. m. d."),IF(LEN(SUBSTITUTE(SUBSTITUTE(SUBSTITUTE(TRIM(발령대장_입력!$D108),"-",""),".","")," ",""))=8,TEXT(DATE(VALUE(LEFT(SUBSTITUTE(SUBSTITUTE(SUBSTITUTE(TRIM(발령대장_입력!$D108),"-",""),".","")," ",""),4)),VALUE(MID(SUBSTITUTE(SUBSTITUTE(SUBSTITUTE(TRIM(발령대장_입력!$D108),"-",""),".","")," ",""),5,2)),VALUE(RIGHT(SUBSTITUTE(SUBSTITUTE(SUBSTITUTE(TRIM(발령대장_입력!$D108),"-",""),".","")," ",""),2))),"yyyy. m. d."),IF(LEN(SUBSTITUTE(SUBSTITUTE(SUBSTITUTE(TRIM(발령대장_입력!$D108),"-",""),".","")," ",""))=6,TEXT(DATE(IF(VALUE(LEFT(SUBSTITUTE(SUBSTITUTE(SUBSTITUTE(TRIM(발령대장_입력!$D108),"-",""),".","")," ",""),2))&lt;=MOD(YEAR(TODAY()),100),2000+VALUE(LEFT(SUBSTITUTE(SUBSTITUTE(SUBSTITUTE(TRIM(발령대장_입력!$D108),"-",""),".","")," ",""),2)),1900+VALUE(LEFT(SUBSTITUTE(SUBSTITUTE(SUBSTITUTE(TRIM(발령대장_입력!$D108),"-",""),".","")," ",""),2))),VALUE(MID(SUBSTITUTE(SUBSTITUTE(SUBSTITUTE(TRIM(발령대장_입력!$D108),"-",""),".","")," ",""),3,2)),VALUE(RIGHT(SUBSTITUTE(SUBSTITUTE(SUBSTITUTE(TRIM(발령대장_입력!$D108),"-",""),".","")," ",""),2))),"yyyy. m. d."),IFERROR(TEXT(DATEVALUE(발령대장_입력!$D108),"yyyy. m. d."),발령대장_입력!$D108)))))&amp;")"))</f>
        <v/>
      </c>
      <c r="E111" s="8" t="str">
        <f>IF($A111="","",발령대장_입력!$A108&amp;"에 임함"&amp;IF(발령대장_입력!$B108="","",CHAR(10)&amp;"("&amp;발령대장_입력!$B108&amp;")")&amp;IF(발령대장_입력!$G108="","",CHAR(10)&amp;"("&amp;SUBSTITUTE(SUBSTITUTE(발령대장_입력!$G108,"호봉","")," ","")&amp;")호봉을 급함")&amp;CHAR(10)&amp;"임용기간: "&amp;YEAR(발령대장_입력!$E108)&amp;"."&amp;MONTH(발령대장_입력!$E108)&amp;"."&amp;DAY(발령대장_입력!$E108)&amp;"."&amp;" ~ "&amp;YEAR(발령대장_입력!$F108)&amp;"."&amp;MONTH(발령대장_입력!$F108)&amp;"."&amp;DAY(발령대장_입력!$F108)&amp;".")</f>
        <v/>
      </c>
      <c r="F111" s="8" t="str">
        <f>IF($A111="","",IF(기본설정·안내!$B$5="","",기본설정·안내!$B$5))</f>
        <v/>
      </c>
      <c r="G111" s="48" t="str">
        <f>IF($A111="","",IF(기본설정·안내!$B$6="","",기본설정·안내!$B$6))</f>
        <v/>
      </c>
      <c r="H111" s="8" t="str">
        <f>IF($A111="","",IF(기본설정·안내!$B$7="","",기본설정·안내!$B$7))</f>
        <v/>
      </c>
      <c r="I111" s="8" t="str">
        <f>IF($A111="","",IF(기본설정·안내!$B$8="","",기본설정·안내!$B$8))</f>
        <v/>
      </c>
      <c r="J111" s="8" t="str">
        <f>IF($A111="","",IF(기본설정·안내!$B$9="","",기본설정·안내!$B$9))</f>
        <v/>
      </c>
    </row>
    <row r="112" spans="1:10" ht="45.95" customHeight="1">
      <c r="A112" s="40" t="str">
        <f>IF(발령대장_입력!$C109="","",발령대장_입력!$E109)</f>
        <v/>
      </c>
      <c r="B112" s="8" t="str">
        <f>IF($A112="","",IF(기본설정·안내!$B$4="","",기본설정·안내!$B$4))</f>
        <v/>
      </c>
      <c r="C112" s="8" t="str">
        <f>IF($A112="","",IF(발령대장_입력!$B109="",발령대장_입력!$A109,발령대장_입력!$A109&amp;CHAR(10)&amp;"("&amp;발령대장_입력!$B109&amp;")"))</f>
        <v/>
      </c>
      <c r="D112" s="8" t="str">
        <f ca="1">IF($A112="","",발령대장_입력!$C109&amp;IF(발령대장_입력!$D109="","",CHAR(10)&amp;"("&amp;IF(AND(ISNUMBER(발령대장_입력!$D109),LEN(TEXT(발령대장_입력!$D109,"0"))&lt;6),TEXT(발령대장_입력!$D109,"yyyy. m. d."),IF(LEN(SUBSTITUTE(SUBSTITUTE(SUBSTITUTE(TRIM(발령대장_입력!$D109),"-",""),".","")," ",""))=13,TEXT(DATE(IF(OR(MID(SUBSTITUTE(SUBSTITUTE(SUBSTITUTE(TRIM(발령대장_입력!$D109),"-",""),".","")," ",""),7,1)="1",MID(SUBSTITUTE(SUBSTITUTE(SUBSTITUTE(TRIM(발령대장_입력!$D109),"-",""),".","")," ",""),7,1)="2",MID(SUBSTITUTE(SUBSTITUTE(SUBSTITUTE(TRIM(발령대장_입력!$D109),"-",""),".","")," ",""),7,1)="5",MID(SUBSTITUTE(SUBSTITUTE(SUBSTITUTE(TRIM(발령대장_입력!$D109),"-",""),".","")," ",""),7,1)="6"),1900+VALUE(LEFT(SUBSTITUTE(SUBSTITUTE(SUBSTITUTE(TRIM(발령대장_입력!$D109),"-",""),".","")," ",""),2)),IF(OR(MID(SUBSTITUTE(SUBSTITUTE(SUBSTITUTE(TRIM(발령대장_입력!$D109),"-",""),".","")," ",""),7,1)="3",MID(SUBSTITUTE(SUBSTITUTE(SUBSTITUTE(TRIM(발령대장_입력!$D109),"-",""),".","")," ",""),7,1)="4",MID(SUBSTITUTE(SUBSTITUTE(SUBSTITUTE(TRIM(발령대장_입력!$D109),"-",""),".","")," ",""),7,1)="7",MID(SUBSTITUTE(SUBSTITUTE(SUBSTITUTE(TRIM(발령대장_입력!$D109),"-",""),".","")," ",""),7,1)="8"),2000+VALUE(LEFT(SUBSTITUTE(SUBSTITUTE(SUBSTITUTE(TRIM(발령대장_입력!$D109),"-",""),".","")," ",""),2)),1800+VALUE(LEFT(SUBSTITUTE(SUBSTITUTE(SUBSTITUTE(TRIM(발령대장_입력!$D109),"-",""),".","")," ",""),2)))),VALUE(MID(SUBSTITUTE(SUBSTITUTE(SUBSTITUTE(TRIM(발령대장_입력!$D109),"-",""),".","")," ",""),3,2)),VALUE(MID(SUBSTITUTE(SUBSTITUTE(SUBSTITUTE(TRIM(발령대장_입력!$D109),"-",""),".","")," ",""),5,2))),"yyyy. m. d."),IF(LEN(SUBSTITUTE(SUBSTITUTE(SUBSTITUTE(TRIM(발령대장_입력!$D109),"-",""),".","")," ",""))=8,TEXT(DATE(VALUE(LEFT(SUBSTITUTE(SUBSTITUTE(SUBSTITUTE(TRIM(발령대장_입력!$D109),"-",""),".","")," ",""),4)),VALUE(MID(SUBSTITUTE(SUBSTITUTE(SUBSTITUTE(TRIM(발령대장_입력!$D109),"-",""),".","")," ",""),5,2)),VALUE(RIGHT(SUBSTITUTE(SUBSTITUTE(SUBSTITUTE(TRIM(발령대장_입력!$D109),"-",""),".","")," ",""),2))),"yyyy. m. d."),IF(LEN(SUBSTITUTE(SUBSTITUTE(SUBSTITUTE(TRIM(발령대장_입력!$D109),"-",""),".","")," ",""))=6,TEXT(DATE(IF(VALUE(LEFT(SUBSTITUTE(SUBSTITUTE(SUBSTITUTE(TRIM(발령대장_입력!$D109),"-",""),".","")," ",""),2))&lt;=MOD(YEAR(TODAY()),100),2000+VALUE(LEFT(SUBSTITUTE(SUBSTITUTE(SUBSTITUTE(TRIM(발령대장_입력!$D109),"-",""),".","")," ",""),2)),1900+VALUE(LEFT(SUBSTITUTE(SUBSTITUTE(SUBSTITUTE(TRIM(발령대장_입력!$D109),"-",""),".","")," ",""),2))),VALUE(MID(SUBSTITUTE(SUBSTITUTE(SUBSTITUTE(TRIM(발령대장_입력!$D109),"-",""),".","")," ",""),3,2)),VALUE(RIGHT(SUBSTITUTE(SUBSTITUTE(SUBSTITUTE(TRIM(발령대장_입력!$D109),"-",""),".","")," ",""),2))),"yyyy. m. d."),IFERROR(TEXT(DATEVALUE(발령대장_입력!$D109),"yyyy. m. d."),발령대장_입력!$D109)))))&amp;")"))</f>
        <v/>
      </c>
      <c r="E112" s="8" t="str">
        <f>IF($A112="","",발령대장_입력!$A109&amp;"에 임함"&amp;IF(발령대장_입력!$B109="","",CHAR(10)&amp;"("&amp;발령대장_입력!$B109&amp;")")&amp;IF(발령대장_입력!$G109="","",CHAR(10)&amp;"("&amp;SUBSTITUTE(SUBSTITUTE(발령대장_입력!$G109,"호봉","")," ","")&amp;")호봉을 급함")&amp;CHAR(10)&amp;"임용기간: "&amp;YEAR(발령대장_입력!$E109)&amp;"."&amp;MONTH(발령대장_입력!$E109)&amp;"."&amp;DAY(발령대장_입력!$E109)&amp;"."&amp;" ~ "&amp;YEAR(발령대장_입력!$F109)&amp;"."&amp;MONTH(발령대장_입력!$F109)&amp;"."&amp;DAY(발령대장_입력!$F109)&amp;".")</f>
        <v/>
      </c>
      <c r="F112" s="8" t="str">
        <f>IF($A112="","",IF(기본설정·안내!$B$5="","",기본설정·안내!$B$5))</f>
        <v/>
      </c>
      <c r="G112" s="48" t="str">
        <f>IF($A112="","",IF(기본설정·안내!$B$6="","",기본설정·안내!$B$6))</f>
        <v/>
      </c>
      <c r="H112" s="8" t="str">
        <f>IF($A112="","",IF(기본설정·안내!$B$7="","",기본설정·안내!$B$7))</f>
        <v/>
      </c>
      <c r="I112" s="8" t="str">
        <f>IF($A112="","",IF(기본설정·안내!$B$8="","",기본설정·안내!$B$8))</f>
        <v/>
      </c>
      <c r="J112" s="8" t="str">
        <f>IF($A112="","",IF(기본설정·안내!$B$9="","",기본설정·안내!$B$9))</f>
        <v/>
      </c>
    </row>
    <row r="113" spans="1:10" ht="45.95" customHeight="1">
      <c r="A113" s="40" t="str">
        <f>IF(발령대장_입력!$C110="","",발령대장_입력!$E110)</f>
        <v/>
      </c>
      <c r="B113" s="8" t="str">
        <f>IF($A113="","",IF(기본설정·안내!$B$4="","",기본설정·안내!$B$4))</f>
        <v/>
      </c>
      <c r="C113" s="8" t="str">
        <f>IF($A113="","",IF(발령대장_입력!$B110="",발령대장_입력!$A110,발령대장_입력!$A110&amp;CHAR(10)&amp;"("&amp;발령대장_입력!$B110&amp;")"))</f>
        <v/>
      </c>
      <c r="D113" s="8" t="str">
        <f ca="1">IF($A113="","",발령대장_입력!$C110&amp;IF(발령대장_입력!$D110="","",CHAR(10)&amp;"("&amp;IF(AND(ISNUMBER(발령대장_입력!$D110),LEN(TEXT(발령대장_입력!$D110,"0"))&lt;6),TEXT(발령대장_입력!$D110,"yyyy. m. d."),IF(LEN(SUBSTITUTE(SUBSTITUTE(SUBSTITUTE(TRIM(발령대장_입력!$D110),"-",""),".","")," ",""))=13,TEXT(DATE(IF(OR(MID(SUBSTITUTE(SUBSTITUTE(SUBSTITUTE(TRIM(발령대장_입력!$D110),"-",""),".","")," ",""),7,1)="1",MID(SUBSTITUTE(SUBSTITUTE(SUBSTITUTE(TRIM(발령대장_입력!$D110),"-",""),".","")," ",""),7,1)="2",MID(SUBSTITUTE(SUBSTITUTE(SUBSTITUTE(TRIM(발령대장_입력!$D110),"-",""),".","")," ",""),7,1)="5",MID(SUBSTITUTE(SUBSTITUTE(SUBSTITUTE(TRIM(발령대장_입력!$D110),"-",""),".","")," ",""),7,1)="6"),1900+VALUE(LEFT(SUBSTITUTE(SUBSTITUTE(SUBSTITUTE(TRIM(발령대장_입력!$D110),"-",""),".","")," ",""),2)),IF(OR(MID(SUBSTITUTE(SUBSTITUTE(SUBSTITUTE(TRIM(발령대장_입력!$D110),"-",""),".","")," ",""),7,1)="3",MID(SUBSTITUTE(SUBSTITUTE(SUBSTITUTE(TRIM(발령대장_입력!$D110),"-",""),".","")," ",""),7,1)="4",MID(SUBSTITUTE(SUBSTITUTE(SUBSTITUTE(TRIM(발령대장_입력!$D110),"-",""),".","")," ",""),7,1)="7",MID(SUBSTITUTE(SUBSTITUTE(SUBSTITUTE(TRIM(발령대장_입력!$D110),"-",""),".","")," ",""),7,1)="8"),2000+VALUE(LEFT(SUBSTITUTE(SUBSTITUTE(SUBSTITUTE(TRIM(발령대장_입력!$D110),"-",""),".","")," ",""),2)),1800+VALUE(LEFT(SUBSTITUTE(SUBSTITUTE(SUBSTITUTE(TRIM(발령대장_입력!$D110),"-",""),".","")," ",""),2)))),VALUE(MID(SUBSTITUTE(SUBSTITUTE(SUBSTITUTE(TRIM(발령대장_입력!$D110),"-",""),".","")," ",""),3,2)),VALUE(MID(SUBSTITUTE(SUBSTITUTE(SUBSTITUTE(TRIM(발령대장_입력!$D110),"-",""),".","")," ",""),5,2))),"yyyy. m. d."),IF(LEN(SUBSTITUTE(SUBSTITUTE(SUBSTITUTE(TRIM(발령대장_입력!$D110),"-",""),".","")," ",""))=8,TEXT(DATE(VALUE(LEFT(SUBSTITUTE(SUBSTITUTE(SUBSTITUTE(TRIM(발령대장_입력!$D110),"-",""),".","")," ",""),4)),VALUE(MID(SUBSTITUTE(SUBSTITUTE(SUBSTITUTE(TRIM(발령대장_입력!$D110),"-",""),".","")," ",""),5,2)),VALUE(RIGHT(SUBSTITUTE(SUBSTITUTE(SUBSTITUTE(TRIM(발령대장_입력!$D110),"-",""),".","")," ",""),2))),"yyyy. m. d."),IF(LEN(SUBSTITUTE(SUBSTITUTE(SUBSTITUTE(TRIM(발령대장_입력!$D110),"-",""),".","")," ",""))=6,TEXT(DATE(IF(VALUE(LEFT(SUBSTITUTE(SUBSTITUTE(SUBSTITUTE(TRIM(발령대장_입력!$D110),"-",""),".","")," ",""),2))&lt;=MOD(YEAR(TODAY()),100),2000+VALUE(LEFT(SUBSTITUTE(SUBSTITUTE(SUBSTITUTE(TRIM(발령대장_입력!$D110),"-",""),".","")," ",""),2)),1900+VALUE(LEFT(SUBSTITUTE(SUBSTITUTE(SUBSTITUTE(TRIM(발령대장_입력!$D110),"-",""),".","")," ",""),2))),VALUE(MID(SUBSTITUTE(SUBSTITUTE(SUBSTITUTE(TRIM(발령대장_입력!$D110),"-",""),".","")," ",""),3,2)),VALUE(RIGHT(SUBSTITUTE(SUBSTITUTE(SUBSTITUTE(TRIM(발령대장_입력!$D110),"-",""),".","")," ",""),2))),"yyyy. m. d."),IFERROR(TEXT(DATEVALUE(발령대장_입력!$D110),"yyyy. m. d."),발령대장_입력!$D110)))))&amp;")"))</f>
        <v/>
      </c>
      <c r="E113" s="8" t="str">
        <f>IF($A113="","",발령대장_입력!$A110&amp;"에 임함"&amp;IF(발령대장_입력!$B110="","",CHAR(10)&amp;"("&amp;발령대장_입력!$B110&amp;")")&amp;IF(발령대장_입력!$G110="","",CHAR(10)&amp;"("&amp;SUBSTITUTE(SUBSTITUTE(발령대장_입력!$G110,"호봉","")," ","")&amp;")호봉을 급함")&amp;CHAR(10)&amp;"임용기간: "&amp;YEAR(발령대장_입력!$E110)&amp;"."&amp;MONTH(발령대장_입력!$E110)&amp;"."&amp;DAY(발령대장_입력!$E110)&amp;"."&amp;" ~ "&amp;YEAR(발령대장_입력!$F110)&amp;"."&amp;MONTH(발령대장_입력!$F110)&amp;"."&amp;DAY(발령대장_입력!$F110)&amp;".")</f>
        <v/>
      </c>
      <c r="F113" s="8" t="str">
        <f>IF($A113="","",IF(기본설정·안내!$B$5="","",기본설정·안내!$B$5))</f>
        <v/>
      </c>
      <c r="G113" s="48" t="str">
        <f>IF($A113="","",IF(기본설정·안내!$B$6="","",기본설정·안내!$B$6))</f>
        <v/>
      </c>
      <c r="H113" s="8" t="str">
        <f>IF($A113="","",IF(기본설정·안내!$B$7="","",기본설정·안내!$B$7))</f>
        <v/>
      </c>
      <c r="I113" s="8" t="str">
        <f>IF($A113="","",IF(기본설정·안내!$B$8="","",기본설정·안내!$B$8))</f>
        <v/>
      </c>
      <c r="J113" s="8" t="str">
        <f>IF($A113="","",IF(기본설정·안내!$B$9="","",기본설정·안내!$B$9))</f>
        <v/>
      </c>
    </row>
    <row r="114" spans="1:10" ht="45.95" customHeight="1">
      <c r="A114" s="40" t="str">
        <f>IF(발령대장_입력!$C111="","",발령대장_입력!$E111)</f>
        <v/>
      </c>
      <c r="B114" s="8" t="str">
        <f>IF($A114="","",IF(기본설정·안내!$B$4="","",기본설정·안내!$B$4))</f>
        <v/>
      </c>
      <c r="C114" s="8" t="str">
        <f>IF($A114="","",IF(발령대장_입력!$B111="",발령대장_입력!$A111,발령대장_입력!$A111&amp;CHAR(10)&amp;"("&amp;발령대장_입력!$B111&amp;")"))</f>
        <v/>
      </c>
      <c r="D114" s="8" t="str">
        <f ca="1">IF($A114="","",발령대장_입력!$C111&amp;IF(발령대장_입력!$D111="","",CHAR(10)&amp;"("&amp;IF(AND(ISNUMBER(발령대장_입력!$D111),LEN(TEXT(발령대장_입력!$D111,"0"))&lt;6),TEXT(발령대장_입력!$D111,"yyyy. m. d."),IF(LEN(SUBSTITUTE(SUBSTITUTE(SUBSTITUTE(TRIM(발령대장_입력!$D111),"-",""),".","")," ",""))=13,TEXT(DATE(IF(OR(MID(SUBSTITUTE(SUBSTITUTE(SUBSTITUTE(TRIM(발령대장_입력!$D111),"-",""),".","")," ",""),7,1)="1",MID(SUBSTITUTE(SUBSTITUTE(SUBSTITUTE(TRIM(발령대장_입력!$D111),"-",""),".","")," ",""),7,1)="2",MID(SUBSTITUTE(SUBSTITUTE(SUBSTITUTE(TRIM(발령대장_입력!$D111),"-",""),".","")," ",""),7,1)="5",MID(SUBSTITUTE(SUBSTITUTE(SUBSTITUTE(TRIM(발령대장_입력!$D111),"-",""),".","")," ",""),7,1)="6"),1900+VALUE(LEFT(SUBSTITUTE(SUBSTITUTE(SUBSTITUTE(TRIM(발령대장_입력!$D111),"-",""),".","")," ",""),2)),IF(OR(MID(SUBSTITUTE(SUBSTITUTE(SUBSTITUTE(TRIM(발령대장_입력!$D111),"-",""),".","")," ",""),7,1)="3",MID(SUBSTITUTE(SUBSTITUTE(SUBSTITUTE(TRIM(발령대장_입력!$D111),"-",""),".","")," ",""),7,1)="4",MID(SUBSTITUTE(SUBSTITUTE(SUBSTITUTE(TRIM(발령대장_입력!$D111),"-",""),".","")," ",""),7,1)="7",MID(SUBSTITUTE(SUBSTITUTE(SUBSTITUTE(TRIM(발령대장_입력!$D111),"-",""),".","")," ",""),7,1)="8"),2000+VALUE(LEFT(SUBSTITUTE(SUBSTITUTE(SUBSTITUTE(TRIM(발령대장_입력!$D111),"-",""),".","")," ",""),2)),1800+VALUE(LEFT(SUBSTITUTE(SUBSTITUTE(SUBSTITUTE(TRIM(발령대장_입력!$D111),"-",""),".","")," ",""),2)))),VALUE(MID(SUBSTITUTE(SUBSTITUTE(SUBSTITUTE(TRIM(발령대장_입력!$D111),"-",""),".","")," ",""),3,2)),VALUE(MID(SUBSTITUTE(SUBSTITUTE(SUBSTITUTE(TRIM(발령대장_입력!$D111),"-",""),".","")," ",""),5,2))),"yyyy. m. d."),IF(LEN(SUBSTITUTE(SUBSTITUTE(SUBSTITUTE(TRIM(발령대장_입력!$D111),"-",""),".","")," ",""))=8,TEXT(DATE(VALUE(LEFT(SUBSTITUTE(SUBSTITUTE(SUBSTITUTE(TRIM(발령대장_입력!$D111),"-",""),".","")," ",""),4)),VALUE(MID(SUBSTITUTE(SUBSTITUTE(SUBSTITUTE(TRIM(발령대장_입력!$D111),"-",""),".","")," ",""),5,2)),VALUE(RIGHT(SUBSTITUTE(SUBSTITUTE(SUBSTITUTE(TRIM(발령대장_입력!$D111),"-",""),".","")," ",""),2))),"yyyy. m. d."),IF(LEN(SUBSTITUTE(SUBSTITUTE(SUBSTITUTE(TRIM(발령대장_입력!$D111),"-",""),".","")," ",""))=6,TEXT(DATE(IF(VALUE(LEFT(SUBSTITUTE(SUBSTITUTE(SUBSTITUTE(TRIM(발령대장_입력!$D111),"-",""),".","")," ",""),2))&lt;=MOD(YEAR(TODAY()),100),2000+VALUE(LEFT(SUBSTITUTE(SUBSTITUTE(SUBSTITUTE(TRIM(발령대장_입력!$D111),"-",""),".","")," ",""),2)),1900+VALUE(LEFT(SUBSTITUTE(SUBSTITUTE(SUBSTITUTE(TRIM(발령대장_입력!$D111),"-",""),".","")," ",""),2))),VALUE(MID(SUBSTITUTE(SUBSTITUTE(SUBSTITUTE(TRIM(발령대장_입력!$D111),"-",""),".","")," ",""),3,2)),VALUE(RIGHT(SUBSTITUTE(SUBSTITUTE(SUBSTITUTE(TRIM(발령대장_입력!$D111),"-",""),".","")," ",""),2))),"yyyy. m. d."),IFERROR(TEXT(DATEVALUE(발령대장_입력!$D111),"yyyy. m. d."),발령대장_입력!$D111)))))&amp;")"))</f>
        <v/>
      </c>
      <c r="E114" s="8" t="str">
        <f>IF($A114="","",발령대장_입력!$A111&amp;"에 임함"&amp;IF(발령대장_입력!$B111="","",CHAR(10)&amp;"("&amp;발령대장_입력!$B111&amp;")")&amp;IF(발령대장_입력!$G111="","",CHAR(10)&amp;"("&amp;SUBSTITUTE(SUBSTITUTE(발령대장_입력!$G111,"호봉","")," ","")&amp;")호봉을 급함")&amp;CHAR(10)&amp;"임용기간: "&amp;YEAR(발령대장_입력!$E111)&amp;"."&amp;MONTH(발령대장_입력!$E111)&amp;"."&amp;DAY(발령대장_입력!$E111)&amp;"."&amp;" ~ "&amp;YEAR(발령대장_입력!$F111)&amp;"."&amp;MONTH(발령대장_입력!$F111)&amp;"."&amp;DAY(발령대장_입력!$F111)&amp;".")</f>
        <v/>
      </c>
      <c r="F114" s="8" t="str">
        <f>IF($A114="","",IF(기본설정·안내!$B$5="","",기본설정·안내!$B$5))</f>
        <v/>
      </c>
      <c r="G114" s="48" t="str">
        <f>IF($A114="","",IF(기본설정·안내!$B$6="","",기본설정·안내!$B$6))</f>
        <v/>
      </c>
      <c r="H114" s="8" t="str">
        <f>IF($A114="","",IF(기본설정·안내!$B$7="","",기본설정·안내!$B$7))</f>
        <v/>
      </c>
      <c r="I114" s="8" t="str">
        <f>IF($A114="","",IF(기본설정·안내!$B$8="","",기본설정·안내!$B$8))</f>
        <v/>
      </c>
      <c r="J114" s="8" t="str">
        <f>IF($A114="","",IF(기본설정·안내!$B$9="","",기본설정·안내!$B$9))</f>
        <v/>
      </c>
    </row>
    <row r="115" spans="1:10" ht="45.95" customHeight="1">
      <c r="A115" s="40" t="str">
        <f>IF(발령대장_입력!$C112="","",발령대장_입력!$E112)</f>
        <v/>
      </c>
      <c r="B115" s="8" t="str">
        <f>IF($A115="","",IF(기본설정·안내!$B$4="","",기본설정·안내!$B$4))</f>
        <v/>
      </c>
      <c r="C115" s="8" t="str">
        <f>IF($A115="","",IF(발령대장_입력!$B112="",발령대장_입력!$A112,발령대장_입력!$A112&amp;CHAR(10)&amp;"("&amp;발령대장_입력!$B112&amp;")"))</f>
        <v/>
      </c>
      <c r="D115" s="8" t="str">
        <f ca="1">IF($A115="","",발령대장_입력!$C112&amp;IF(발령대장_입력!$D112="","",CHAR(10)&amp;"("&amp;IF(AND(ISNUMBER(발령대장_입력!$D112),LEN(TEXT(발령대장_입력!$D112,"0"))&lt;6),TEXT(발령대장_입력!$D112,"yyyy. m. d."),IF(LEN(SUBSTITUTE(SUBSTITUTE(SUBSTITUTE(TRIM(발령대장_입력!$D112),"-",""),".","")," ",""))=13,TEXT(DATE(IF(OR(MID(SUBSTITUTE(SUBSTITUTE(SUBSTITUTE(TRIM(발령대장_입력!$D112),"-",""),".","")," ",""),7,1)="1",MID(SUBSTITUTE(SUBSTITUTE(SUBSTITUTE(TRIM(발령대장_입력!$D112),"-",""),".","")," ",""),7,1)="2",MID(SUBSTITUTE(SUBSTITUTE(SUBSTITUTE(TRIM(발령대장_입력!$D112),"-",""),".","")," ",""),7,1)="5",MID(SUBSTITUTE(SUBSTITUTE(SUBSTITUTE(TRIM(발령대장_입력!$D112),"-",""),".","")," ",""),7,1)="6"),1900+VALUE(LEFT(SUBSTITUTE(SUBSTITUTE(SUBSTITUTE(TRIM(발령대장_입력!$D112),"-",""),".","")," ",""),2)),IF(OR(MID(SUBSTITUTE(SUBSTITUTE(SUBSTITUTE(TRIM(발령대장_입력!$D112),"-",""),".","")," ",""),7,1)="3",MID(SUBSTITUTE(SUBSTITUTE(SUBSTITUTE(TRIM(발령대장_입력!$D112),"-",""),".","")," ",""),7,1)="4",MID(SUBSTITUTE(SUBSTITUTE(SUBSTITUTE(TRIM(발령대장_입력!$D112),"-",""),".","")," ",""),7,1)="7",MID(SUBSTITUTE(SUBSTITUTE(SUBSTITUTE(TRIM(발령대장_입력!$D112),"-",""),".","")," ",""),7,1)="8"),2000+VALUE(LEFT(SUBSTITUTE(SUBSTITUTE(SUBSTITUTE(TRIM(발령대장_입력!$D112),"-",""),".","")," ",""),2)),1800+VALUE(LEFT(SUBSTITUTE(SUBSTITUTE(SUBSTITUTE(TRIM(발령대장_입력!$D112),"-",""),".","")," ",""),2)))),VALUE(MID(SUBSTITUTE(SUBSTITUTE(SUBSTITUTE(TRIM(발령대장_입력!$D112),"-",""),".","")," ",""),3,2)),VALUE(MID(SUBSTITUTE(SUBSTITUTE(SUBSTITUTE(TRIM(발령대장_입력!$D112),"-",""),".","")," ",""),5,2))),"yyyy. m. d."),IF(LEN(SUBSTITUTE(SUBSTITUTE(SUBSTITUTE(TRIM(발령대장_입력!$D112),"-",""),".","")," ",""))=8,TEXT(DATE(VALUE(LEFT(SUBSTITUTE(SUBSTITUTE(SUBSTITUTE(TRIM(발령대장_입력!$D112),"-",""),".","")," ",""),4)),VALUE(MID(SUBSTITUTE(SUBSTITUTE(SUBSTITUTE(TRIM(발령대장_입력!$D112),"-",""),".","")," ",""),5,2)),VALUE(RIGHT(SUBSTITUTE(SUBSTITUTE(SUBSTITUTE(TRIM(발령대장_입력!$D112),"-",""),".","")," ",""),2))),"yyyy. m. d."),IF(LEN(SUBSTITUTE(SUBSTITUTE(SUBSTITUTE(TRIM(발령대장_입력!$D112),"-",""),".","")," ",""))=6,TEXT(DATE(IF(VALUE(LEFT(SUBSTITUTE(SUBSTITUTE(SUBSTITUTE(TRIM(발령대장_입력!$D112),"-",""),".","")," ",""),2))&lt;=MOD(YEAR(TODAY()),100),2000+VALUE(LEFT(SUBSTITUTE(SUBSTITUTE(SUBSTITUTE(TRIM(발령대장_입력!$D112),"-",""),".","")," ",""),2)),1900+VALUE(LEFT(SUBSTITUTE(SUBSTITUTE(SUBSTITUTE(TRIM(발령대장_입력!$D112),"-",""),".","")," ",""),2))),VALUE(MID(SUBSTITUTE(SUBSTITUTE(SUBSTITUTE(TRIM(발령대장_입력!$D112),"-",""),".","")," ",""),3,2)),VALUE(RIGHT(SUBSTITUTE(SUBSTITUTE(SUBSTITUTE(TRIM(발령대장_입력!$D112),"-",""),".","")," ",""),2))),"yyyy. m. d."),IFERROR(TEXT(DATEVALUE(발령대장_입력!$D112),"yyyy. m. d."),발령대장_입력!$D112)))))&amp;")"))</f>
        <v/>
      </c>
      <c r="E115" s="8" t="str">
        <f>IF($A115="","",발령대장_입력!$A112&amp;"에 임함"&amp;IF(발령대장_입력!$B112="","",CHAR(10)&amp;"("&amp;발령대장_입력!$B112&amp;")")&amp;IF(발령대장_입력!$G112="","",CHAR(10)&amp;"("&amp;SUBSTITUTE(SUBSTITUTE(발령대장_입력!$G112,"호봉","")," ","")&amp;")호봉을 급함")&amp;CHAR(10)&amp;"임용기간: "&amp;YEAR(발령대장_입력!$E112)&amp;"."&amp;MONTH(발령대장_입력!$E112)&amp;"."&amp;DAY(발령대장_입력!$E112)&amp;"."&amp;" ~ "&amp;YEAR(발령대장_입력!$F112)&amp;"."&amp;MONTH(발령대장_입력!$F112)&amp;"."&amp;DAY(발령대장_입력!$F112)&amp;".")</f>
        <v/>
      </c>
      <c r="F115" s="8" t="str">
        <f>IF($A115="","",IF(기본설정·안내!$B$5="","",기본설정·안내!$B$5))</f>
        <v/>
      </c>
      <c r="G115" s="48" t="str">
        <f>IF($A115="","",IF(기본설정·안내!$B$6="","",기본설정·안내!$B$6))</f>
        <v/>
      </c>
      <c r="H115" s="8" t="str">
        <f>IF($A115="","",IF(기본설정·안내!$B$7="","",기본설정·안내!$B$7))</f>
        <v/>
      </c>
      <c r="I115" s="8" t="str">
        <f>IF($A115="","",IF(기본설정·안내!$B$8="","",기본설정·안내!$B$8))</f>
        <v/>
      </c>
      <c r="J115" s="8" t="str">
        <f>IF($A115="","",IF(기본설정·안내!$B$9="","",기본설정·안내!$B$9))</f>
        <v/>
      </c>
    </row>
    <row r="116" spans="1:10" ht="45.95" customHeight="1">
      <c r="A116" s="40" t="str">
        <f>IF(발령대장_입력!$C113="","",발령대장_입력!$E113)</f>
        <v/>
      </c>
      <c r="B116" s="8" t="str">
        <f>IF($A116="","",IF(기본설정·안내!$B$4="","",기본설정·안내!$B$4))</f>
        <v/>
      </c>
      <c r="C116" s="8" t="str">
        <f>IF($A116="","",IF(발령대장_입력!$B113="",발령대장_입력!$A113,발령대장_입력!$A113&amp;CHAR(10)&amp;"("&amp;발령대장_입력!$B113&amp;")"))</f>
        <v/>
      </c>
      <c r="D116" s="8" t="str">
        <f ca="1">IF($A116="","",발령대장_입력!$C113&amp;IF(발령대장_입력!$D113="","",CHAR(10)&amp;"("&amp;IF(AND(ISNUMBER(발령대장_입력!$D113),LEN(TEXT(발령대장_입력!$D113,"0"))&lt;6),TEXT(발령대장_입력!$D113,"yyyy. m. d."),IF(LEN(SUBSTITUTE(SUBSTITUTE(SUBSTITUTE(TRIM(발령대장_입력!$D113),"-",""),".","")," ",""))=13,TEXT(DATE(IF(OR(MID(SUBSTITUTE(SUBSTITUTE(SUBSTITUTE(TRIM(발령대장_입력!$D113),"-",""),".","")," ",""),7,1)="1",MID(SUBSTITUTE(SUBSTITUTE(SUBSTITUTE(TRIM(발령대장_입력!$D113),"-",""),".","")," ",""),7,1)="2",MID(SUBSTITUTE(SUBSTITUTE(SUBSTITUTE(TRIM(발령대장_입력!$D113),"-",""),".","")," ",""),7,1)="5",MID(SUBSTITUTE(SUBSTITUTE(SUBSTITUTE(TRIM(발령대장_입력!$D113),"-",""),".","")," ",""),7,1)="6"),1900+VALUE(LEFT(SUBSTITUTE(SUBSTITUTE(SUBSTITUTE(TRIM(발령대장_입력!$D113),"-",""),".","")," ",""),2)),IF(OR(MID(SUBSTITUTE(SUBSTITUTE(SUBSTITUTE(TRIM(발령대장_입력!$D113),"-",""),".","")," ",""),7,1)="3",MID(SUBSTITUTE(SUBSTITUTE(SUBSTITUTE(TRIM(발령대장_입력!$D113),"-",""),".","")," ",""),7,1)="4",MID(SUBSTITUTE(SUBSTITUTE(SUBSTITUTE(TRIM(발령대장_입력!$D113),"-",""),".","")," ",""),7,1)="7",MID(SUBSTITUTE(SUBSTITUTE(SUBSTITUTE(TRIM(발령대장_입력!$D113),"-",""),".","")," ",""),7,1)="8"),2000+VALUE(LEFT(SUBSTITUTE(SUBSTITUTE(SUBSTITUTE(TRIM(발령대장_입력!$D113),"-",""),".","")," ",""),2)),1800+VALUE(LEFT(SUBSTITUTE(SUBSTITUTE(SUBSTITUTE(TRIM(발령대장_입력!$D113),"-",""),".","")," ",""),2)))),VALUE(MID(SUBSTITUTE(SUBSTITUTE(SUBSTITUTE(TRIM(발령대장_입력!$D113),"-",""),".","")," ",""),3,2)),VALUE(MID(SUBSTITUTE(SUBSTITUTE(SUBSTITUTE(TRIM(발령대장_입력!$D113),"-",""),".","")," ",""),5,2))),"yyyy. m. d."),IF(LEN(SUBSTITUTE(SUBSTITUTE(SUBSTITUTE(TRIM(발령대장_입력!$D113),"-",""),".","")," ",""))=8,TEXT(DATE(VALUE(LEFT(SUBSTITUTE(SUBSTITUTE(SUBSTITUTE(TRIM(발령대장_입력!$D113),"-",""),".","")," ",""),4)),VALUE(MID(SUBSTITUTE(SUBSTITUTE(SUBSTITUTE(TRIM(발령대장_입력!$D113),"-",""),".","")," ",""),5,2)),VALUE(RIGHT(SUBSTITUTE(SUBSTITUTE(SUBSTITUTE(TRIM(발령대장_입력!$D113),"-",""),".","")," ",""),2))),"yyyy. m. d."),IF(LEN(SUBSTITUTE(SUBSTITUTE(SUBSTITUTE(TRIM(발령대장_입력!$D113),"-",""),".","")," ",""))=6,TEXT(DATE(IF(VALUE(LEFT(SUBSTITUTE(SUBSTITUTE(SUBSTITUTE(TRIM(발령대장_입력!$D113),"-",""),".","")," ",""),2))&lt;=MOD(YEAR(TODAY()),100),2000+VALUE(LEFT(SUBSTITUTE(SUBSTITUTE(SUBSTITUTE(TRIM(발령대장_입력!$D113),"-",""),".","")," ",""),2)),1900+VALUE(LEFT(SUBSTITUTE(SUBSTITUTE(SUBSTITUTE(TRIM(발령대장_입력!$D113),"-",""),".","")," ",""),2))),VALUE(MID(SUBSTITUTE(SUBSTITUTE(SUBSTITUTE(TRIM(발령대장_입력!$D113),"-",""),".","")," ",""),3,2)),VALUE(RIGHT(SUBSTITUTE(SUBSTITUTE(SUBSTITUTE(TRIM(발령대장_입력!$D113),"-",""),".","")," ",""),2))),"yyyy. m. d."),IFERROR(TEXT(DATEVALUE(발령대장_입력!$D113),"yyyy. m. d."),발령대장_입력!$D113)))))&amp;")"))</f>
        <v/>
      </c>
      <c r="E116" s="8" t="str">
        <f>IF($A116="","",발령대장_입력!$A113&amp;"에 임함"&amp;IF(발령대장_입력!$B113="","",CHAR(10)&amp;"("&amp;발령대장_입력!$B113&amp;")")&amp;IF(발령대장_입력!$G113="","",CHAR(10)&amp;"("&amp;SUBSTITUTE(SUBSTITUTE(발령대장_입력!$G113,"호봉","")," ","")&amp;")호봉을 급함")&amp;CHAR(10)&amp;"임용기간: "&amp;YEAR(발령대장_입력!$E113)&amp;"."&amp;MONTH(발령대장_입력!$E113)&amp;"."&amp;DAY(발령대장_입력!$E113)&amp;"."&amp;" ~ "&amp;YEAR(발령대장_입력!$F113)&amp;"."&amp;MONTH(발령대장_입력!$F113)&amp;"."&amp;DAY(발령대장_입력!$F113)&amp;".")</f>
        <v/>
      </c>
      <c r="F116" s="8" t="str">
        <f>IF($A116="","",IF(기본설정·안내!$B$5="","",기본설정·안내!$B$5))</f>
        <v/>
      </c>
      <c r="G116" s="48" t="str">
        <f>IF($A116="","",IF(기본설정·안내!$B$6="","",기본설정·안내!$B$6))</f>
        <v/>
      </c>
      <c r="H116" s="8" t="str">
        <f>IF($A116="","",IF(기본설정·안내!$B$7="","",기본설정·안내!$B$7))</f>
        <v/>
      </c>
      <c r="I116" s="8" t="str">
        <f>IF($A116="","",IF(기본설정·안내!$B$8="","",기본설정·안내!$B$8))</f>
        <v/>
      </c>
      <c r="J116" s="8" t="str">
        <f>IF($A116="","",IF(기본설정·안내!$B$9="","",기본설정·안내!$B$9))</f>
        <v/>
      </c>
    </row>
    <row r="117" spans="1:10" ht="45.95" customHeight="1">
      <c r="A117" s="40" t="str">
        <f>IF(발령대장_입력!$C114="","",발령대장_입력!$E114)</f>
        <v/>
      </c>
      <c r="B117" s="8" t="str">
        <f>IF($A117="","",IF(기본설정·안내!$B$4="","",기본설정·안내!$B$4))</f>
        <v/>
      </c>
      <c r="C117" s="8" t="str">
        <f>IF($A117="","",IF(발령대장_입력!$B114="",발령대장_입력!$A114,발령대장_입력!$A114&amp;CHAR(10)&amp;"("&amp;발령대장_입력!$B114&amp;")"))</f>
        <v/>
      </c>
      <c r="D117" s="8" t="str">
        <f ca="1">IF($A117="","",발령대장_입력!$C114&amp;IF(발령대장_입력!$D114="","",CHAR(10)&amp;"("&amp;IF(AND(ISNUMBER(발령대장_입력!$D114),LEN(TEXT(발령대장_입력!$D114,"0"))&lt;6),TEXT(발령대장_입력!$D114,"yyyy. m. d."),IF(LEN(SUBSTITUTE(SUBSTITUTE(SUBSTITUTE(TRIM(발령대장_입력!$D114),"-",""),".","")," ",""))=13,TEXT(DATE(IF(OR(MID(SUBSTITUTE(SUBSTITUTE(SUBSTITUTE(TRIM(발령대장_입력!$D114),"-",""),".","")," ",""),7,1)="1",MID(SUBSTITUTE(SUBSTITUTE(SUBSTITUTE(TRIM(발령대장_입력!$D114),"-",""),".","")," ",""),7,1)="2",MID(SUBSTITUTE(SUBSTITUTE(SUBSTITUTE(TRIM(발령대장_입력!$D114),"-",""),".","")," ",""),7,1)="5",MID(SUBSTITUTE(SUBSTITUTE(SUBSTITUTE(TRIM(발령대장_입력!$D114),"-",""),".","")," ",""),7,1)="6"),1900+VALUE(LEFT(SUBSTITUTE(SUBSTITUTE(SUBSTITUTE(TRIM(발령대장_입력!$D114),"-",""),".","")," ",""),2)),IF(OR(MID(SUBSTITUTE(SUBSTITUTE(SUBSTITUTE(TRIM(발령대장_입력!$D114),"-",""),".","")," ",""),7,1)="3",MID(SUBSTITUTE(SUBSTITUTE(SUBSTITUTE(TRIM(발령대장_입력!$D114),"-",""),".","")," ",""),7,1)="4",MID(SUBSTITUTE(SUBSTITUTE(SUBSTITUTE(TRIM(발령대장_입력!$D114),"-",""),".","")," ",""),7,1)="7",MID(SUBSTITUTE(SUBSTITUTE(SUBSTITUTE(TRIM(발령대장_입력!$D114),"-",""),".","")," ",""),7,1)="8"),2000+VALUE(LEFT(SUBSTITUTE(SUBSTITUTE(SUBSTITUTE(TRIM(발령대장_입력!$D114),"-",""),".","")," ",""),2)),1800+VALUE(LEFT(SUBSTITUTE(SUBSTITUTE(SUBSTITUTE(TRIM(발령대장_입력!$D114),"-",""),".","")," ",""),2)))),VALUE(MID(SUBSTITUTE(SUBSTITUTE(SUBSTITUTE(TRIM(발령대장_입력!$D114),"-",""),".","")," ",""),3,2)),VALUE(MID(SUBSTITUTE(SUBSTITUTE(SUBSTITUTE(TRIM(발령대장_입력!$D114),"-",""),".","")," ",""),5,2))),"yyyy. m. d."),IF(LEN(SUBSTITUTE(SUBSTITUTE(SUBSTITUTE(TRIM(발령대장_입력!$D114),"-",""),".","")," ",""))=8,TEXT(DATE(VALUE(LEFT(SUBSTITUTE(SUBSTITUTE(SUBSTITUTE(TRIM(발령대장_입력!$D114),"-",""),".","")," ",""),4)),VALUE(MID(SUBSTITUTE(SUBSTITUTE(SUBSTITUTE(TRIM(발령대장_입력!$D114),"-",""),".","")," ",""),5,2)),VALUE(RIGHT(SUBSTITUTE(SUBSTITUTE(SUBSTITUTE(TRIM(발령대장_입력!$D114),"-",""),".","")," ",""),2))),"yyyy. m. d."),IF(LEN(SUBSTITUTE(SUBSTITUTE(SUBSTITUTE(TRIM(발령대장_입력!$D114),"-",""),".","")," ",""))=6,TEXT(DATE(IF(VALUE(LEFT(SUBSTITUTE(SUBSTITUTE(SUBSTITUTE(TRIM(발령대장_입력!$D114),"-",""),".","")," ",""),2))&lt;=MOD(YEAR(TODAY()),100),2000+VALUE(LEFT(SUBSTITUTE(SUBSTITUTE(SUBSTITUTE(TRIM(발령대장_입력!$D114),"-",""),".","")," ",""),2)),1900+VALUE(LEFT(SUBSTITUTE(SUBSTITUTE(SUBSTITUTE(TRIM(발령대장_입력!$D114),"-",""),".","")," ",""),2))),VALUE(MID(SUBSTITUTE(SUBSTITUTE(SUBSTITUTE(TRIM(발령대장_입력!$D114),"-",""),".","")," ",""),3,2)),VALUE(RIGHT(SUBSTITUTE(SUBSTITUTE(SUBSTITUTE(TRIM(발령대장_입력!$D114),"-",""),".","")," ",""),2))),"yyyy. m. d."),IFERROR(TEXT(DATEVALUE(발령대장_입력!$D114),"yyyy. m. d."),발령대장_입력!$D114)))))&amp;")"))</f>
        <v/>
      </c>
      <c r="E117" s="8" t="str">
        <f>IF($A117="","",발령대장_입력!$A114&amp;"에 임함"&amp;IF(발령대장_입력!$B114="","",CHAR(10)&amp;"("&amp;발령대장_입력!$B114&amp;")")&amp;IF(발령대장_입력!$G114="","",CHAR(10)&amp;"("&amp;SUBSTITUTE(SUBSTITUTE(발령대장_입력!$G114,"호봉","")," ","")&amp;")호봉을 급함")&amp;CHAR(10)&amp;"임용기간: "&amp;YEAR(발령대장_입력!$E114)&amp;"."&amp;MONTH(발령대장_입력!$E114)&amp;"."&amp;DAY(발령대장_입력!$E114)&amp;"."&amp;" ~ "&amp;YEAR(발령대장_입력!$F114)&amp;"."&amp;MONTH(발령대장_입력!$F114)&amp;"."&amp;DAY(발령대장_입력!$F114)&amp;".")</f>
        <v/>
      </c>
      <c r="F117" s="8" t="str">
        <f>IF($A117="","",IF(기본설정·안내!$B$5="","",기본설정·안내!$B$5))</f>
        <v/>
      </c>
      <c r="G117" s="48" t="str">
        <f>IF($A117="","",IF(기본설정·안내!$B$6="","",기본설정·안내!$B$6))</f>
        <v/>
      </c>
      <c r="H117" s="8" t="str">
        <f>IF($A117="","",IF(기본설정·안내!$B$7="","",기본설정·안내!$B$7))</f>
        <v/>
      </c>
      <c r="I117" s="8" t="str">
        <f>IF($A117="","",IF(기본설정·안내!$B$8="","",기본설정·안내!$B$8))</f>
        <v/>
      </c>
      <c r="J117" s="8" t="str">
        <f>IF($A117="","",IF(기본설정·안내!$B$9="","",기본설정·안내!$B$9))</f>
        <v/>
      </c>
    </row>
    <row r="118" spans="1:10" ht="45.95" customHeight="1">
      <c r="A118" s="40" t="str">
        <f>IF(발령대장_입력!$C115="","",발령대장_입력!$E115)</f>
        <v/>
      </c>
      <c r="B118" s="8" t="str">
        <f>IF($A118="","",IF(기본설정·안내!$B$4="","",기본설정·안내!$B$4))</f>
        <v/>
      </c>
      <c r="C118" s="8" t="str">
        <f>IF($A118="","",IF(발령대장_입력!$B115="",발령대장_입력!$A115,발령대장_입력!$A115&amp;CHAR(10)&amp;"("&amp;발령대장_입력!$B115&amp;")"))</f>
        <v/>
      </c>
      <c r="D118" s="8" t="str">
        <f ca="1">IF($A118="","",발령대장_입력!$C115&amp;IF(발령대장_입력!$D115="","",CHAR(10)&amp;"("&amp;IF(AND(ISNUMBER(발령대장_입력!$D115),LEN(TEXT(발령대장_입력!$D115,"0"))&lt;6),TEXT(발령대장_입력!$D115,"yyyy. m. d."),IF(LEN(SUBSTITUTE(SUBSTITUTE(SUBSTITUTE(TRIM(발령대장_입력!$D115),"-",""),".","")," ",""))=13,TEXT(DATE(IF(OR(MID(SUBSTITUTE(SUBSTITUTE(SUBSTITUTE(TRIM(발령대장_입력!$D115),"-",""),".","")," ",""),7,1)="1",MID(SUBSTITUTE(SUBSTITUTE(SUBSTITUTE(TRIM(발령대장_입력!$D115),"-",""),".","")," ",""),7,1)="2",MID(SUBSTITUTE(SUBSTITUTE(SUBSTITUTE(TRIM(발령대장_입력!$D115),"-",""),".","")," ",""),7,1)="5",MID(SUBSTITUTE(SUBSTITUTE(SUBSTITUTE(TRIM(발령대장_입력!$D115),"-",""),".","")," ",""),7,1)="6"),1900+VALUE(LEFT(SUBSTITUTE(SUBSTITUTE(SUBSTITUTE(TRIM(발령대장_입력!$D115),"-",""),".","")," ",""),2)),IF(OR(MID(SUBSTITUTE(SUBSTITUTE(SUBSTITUTE(TRIM(발령대장_입력!$D115),"-",""),".","")," ",""),7,1)="3",MID(SUBSTITUTE(SUBSTITUTE(SUBSTITUTE(TRIM(발령대장_입력!$D115),"-",""),".","")," ",""),7,1)="4",MID(SUBSTITUTE(SUBSTITUTE(SUBSTITUTE(TRIM(발령대장_입력!$D115),"-",""),".","")," ",""),7,1)="7",MID(SUBSTITUTE(SUBSTITUTE(SUBSTITUTE(TRIM(발령대장_입력!$D115),"-",""),".","")," ",""),7,1)="8"),2000+VALUE(LEFT(SUBSTITUTE(SUBSTITUTE(SUBSTITUTE(TRIM(발령대장_입력!$D115),"-",""),".","")," ",""),2)),1800+VALUE(LEFT(SUBSTITUTE(SUBSTITUTE(SUBSTITUTE(TRIM(발령대장_입력!$D115),"-",""),".","")," ",""),2)))),VALUE(MID(SUBSTITUTE(SUBSTITUTE(SUBSTITUTE(TRIM(발령대장_입력!$D115),"-",""),".","")," ",""),3,2)),VALUE(MID(SUBSTITUTE(SUBSTITUTE(SUBSTITUTE(TRIM(발령대장_입력!$D115),"-",""),".","")," ",""),5,2))),"yyyy. m. d."),IF(LEN(SUBSTITUTE(SUBSTITUTE(SUBSTITUTE(TRIM(발령대장_입력!$D115),"-",""),".","")," ",""))=8,TEXT(DATE(VALUE(LEFT(SUBSTITUTE(SUBSTITUTE(SUBSTITUTE(TRIM(발령대장_입력!$D115),"-",""),".","")," ",""),4)),VALUE(MID(SUBSTITUTE(SUBSTITUTE(SUBSTITUTE(TRIM(발령대장_입력!$D115),"-",""),".","")," ",""),5,2)),VALUE(RIGHT(SUBSTITUTE(SUBSTITUTE(SUBSTITUTE(TRIM(발령대장_입력!$D115),"-",""),".","")," ",""),2))),"yyyy. m. d."),IF(LEN(SUBSTITUTE(SUBSTITUTE(SUBSTITUTE(TRIM(발령대장_입력!$D115),"-",""),".","")," ",""))=6,TEXT(DATE(IF(VALUE(LEFT(SUBSTITUTE(SUBSTITUTE(SUBSTITUTE(TRIM(발령대장_입력!$D115),"-",""),".","")," ",""),2))&lt;=MOD(YEAR(TODAY()),100),2000+VALUE(LEFT(SUBSTITUTE(SUBSTITUTE(SUBSTITUTE(TRIM(발령대장_입력!$D115),"-",""),".","")," ",""),2)),1900+VALUE(LEFT(SUBSTITUTE(SUBSTITUTE(SUBSTITUTE(TRIM(발령대장_입력!$D115),"-",""),".","")," ",""),2))),VALUE(MID(SUBSTITUTE(SUBSTITUTE(SUBSTITUTE(TRIM(발령대장_입력!$D115),"-",""),".","")," ",""),3,2)),VALUE(RIGHT(SUBSTITUTE(SUBSTITUTE(SUBSTITUTE(TRIM(발령대장_입력!$D115),"-",""),".","")," ",""),2))),"yyyy. m. d."),IFERROR(TEXT(DATEVALUE(발령대장_입력!$D115),"yyyy. m. d."),발령대장_입력!$D115)))))&amp;")"))</f>
        <v/>
      </c>
      <c r="E118" s="8" t="str">
        <f>IF($A118="","",발령대장_입력!$A115&amp;"에 임함"&amp;IF(발령대장_입력!$B115="","",CHAR(10)&amp;"("&amp;발령대장_입력!$B115&amp;")")&amp;IF(발령대장_입력!$G115="","",CHAR(10)&amp;"("&amp;SUBSTITUTE(SUBSTITUTE(발령대장_입력!$G115,"호봉","")," ","")&amp;")호봉을 급함")&amp;CHAR(10)&amp;"임용기간: "&amp;YEAR(발령대장_입력!$E115)&amp;"."&amp;MONTH(발령대장_입력!$E115)&amp;"."&amp;DAY(발령대장_입력!$E115)&amp;"."&amp;" ~ "&amp;YEAR(발령대장_입력!$F115)&amp;"."&amp;MONTH(발령대장_입력!$F115)&amp;"."&amp;DAY(발령대장_입력!$F115)&amp;".")</f>
        <v/>
      </c>
      <c r="F118" s="8" t="str">
        <f>IF($A118="","",IF(기본설정·안내!$B$5="","",기본설정·안내!$B$5))</f>
        <v/>
      </c>
      <c r="G118" s="48" t="str">
        <f>IF($A118="","",IF(기본설정·안내!$B$6="","",기본설정·안내!$B$6))</f>
        <v/>
      </c>
      <c r="H118" s="8" t="str">
        <f>IF($A118="","",IF(기본설정·안내!$B$7="","",기본설정·안내!$B$7))</f>
        <v/>
      </c>
      <c r="I118" s="8" t="str">
        <f>IF($A118="","",IF(기본설정·안내!$B$8="","",기본설정·안내!$B$8))</f>
        <v/>
      </c>
      <c r="J118" s="8" t="str">
        <f>IF($A118="","",IF(기본설정·안내!$B$9="","",기본설정·안내!$B$9))</f>
        <v/>
      </c>
    </row>
    <row r="119" spans="1:10" ht="45.95" customHeight="1">
      <c r="A119" s="40" t="str">
        <f>IF(발령대장_입력!$C116="","",발령대장_입력!$E116)</f>
        <v/>
      </c>
      <c r="B119" s="8" t="str">
        <f>IF($A119="","",IF(기본설정·안내!$B$4="","",기본설정·안내!$B$4))</f>
        <v/>
      </c>
      <c r="C119" s="8" t="str">
        <f>IF($A119="","",IF(발령대장_입력!$B116="",발령대장_입력!$A116,발령대장_입력!$A116&amp;CHAR(10)&amp;"("&amp;발령대장_입력!$B116&amp;")"))</f>
        <v/>
      </c>
      <c r="D119" s="8" t="str">
        <f ca="1">IF($A119="","",발령대장_입력!$C116&amp;IF(발령대장_입력!$D116="","",CHAR(10)&amp;"("&amp;IF(AND(ISNUMBER(발령대장_입력!$D116),LEN(TEXT(발령대장_입력!$D116,"0"))&lt;6),TEXT(발령대장_입력!$D116,"yyyy. m. d."),IF(LEN(SUBSTITUTE(SUBSTITUTE(SUBSTITUTE(TRIM(발령대장_입력!$D116),"-",""),".","")," ",""))=13,TEXT(DATE(IF(OR(MID(SUBSTITUTE(SUBSTITUTE(SUBSTITUTE(TRIM(발령대장_입력!$D116),"-",""),".","")," ",""),7,1)="1",MID(SUBSTITUTE(SUBSTITUTE(SUBSTITUTE(TRIM(발령대장_입력!$D116),"-",""),".","")," ",""),7,1)="2",MID(SUBSTITUTE(SUBSTITUTE(SUBSTITUTE(TRIM(발령대장_입력!$D116),"-",""),".","")," ",""),7,1)="5",MID(SUBSTITUTE(SUBSTITUTE(SUBSTITUTE(TRIM(발령대장_입력!$D116),"-",""),".","")," ",""),7,1)="6"),1900+VALUE(LEFT(SUBSTITUTE(SUBSTITUTE(SUBSTITUTE(TRIM(발령대장_입력!$D116),"-",""),".","")," ",""),2)),IF(OR(MID(SUBSTITUTE(SUBSTITUTE(SUBSTITUTE(TRIM(발령대장_입력!$D116),"-",""),".","")," ",""),7,1)="3",MID(SUBSTITUTE(SUBSTITUTE(SUBSTITUTE(TRIM(발령대장_입력!$D116),"-",""),".","")," ",""),7,1)="4",MID(SUBSTITUTE(SUBSTITUTE(SUBSTITUTE(TRIM(발령대장_입력!$D116),"-",""),".","")," ",""),7,1)="7",MID(SUBSTITUTE(SUBSTITUTE(SUBSTITUTE(TRIM(발령대장_입력!$D116),"-",""),".","")," ",""),7,1)="8"),2000+VALUE(LEFT(SUBSTITUTE(SUBSTITUTE(SUBSTITUTE(TRIM(발령대장_입력!$D116),"-",""),".","")," ",""),2)),1800+VALUE(LEFT(SUBSTITUTE(SUBSTITUTE(SUBSTITUTE(TRIM(발령대장_입력!$D116),"-",""),".","")," ",""),2)))),VALUE(MID(SUBSTITUTE(SUBSTITUTE(SUBSTITUTE(TRIM(발령대장_입력!$D116),"-",""),".","")," ",""),3,2)),VALUE(MID(SUBSTITUTE(SUBSTITUTE(SUBSTITUTE(TRIM(발령대장_입력!$D116),"-",""),".","")," ",""),5,2))),"yyyy. m. d."),IF(LEN(SUBSTITUTE(SUBSTITUTE(SUBSTITUTE(TRIM(발령대장_입력!$D116),"-",""),".","")," ",""))=8,TEXT(DATE(VALUE(LEFT(SUBSTITUTE(SUBSTITUTE(SUBSTITUTE(TRIM(발령대장_입력!$D116),"-",""),".","")," ",""),4)),VALUE(MID(SUBSTITUTE(SUBSTITUTE(SUBSTITUTE(TRIM(발령대장_입력!$D116),"-",""),".","")," ",""),5,2)),VALUE(RIGHT(SUBSTITUTE(SUBSTITUTE(SUBSTITUTE(TRIM(발령대장_입력!$D116),"-",""),".","")," ",""),2))),"yyyy. m. d."),IF(LEN(SUBSTITUTE(SUBSTITUTE(SUBSTITUTE(TRIM(발령대장_입력!$D116),"-",""),".","")," ",""))=6,TEXT(DATE(IF(VALUE(LEFT(SUBSTITUTE(SUBSTITUTE(SUBSTITUTE(TRIM(발령대장_입력!$D116),"-",""),".","")," ",""),2))&lt;=MOD(YEAR(TODAY()),100),2000+VALUE(LEFT(SUBSTITUTE(SUBSTITUTE(SUBSTITUTE(TRIM(발령대장_입력!$D116),"-",""),".","")," ",""),2)),1900+VALUE(LEFT(SUBSTITUTE(SUBSTITUTE(SUBSTITUTE(TRIM(발령대장_입력!$D116),"-",""),".","")," ",""),2))),VALUE(MID(SUBSTITUTE(SUBSTITUTE(SUBSTITUTE(TRIM(발령대장_입력!$D116),"-",""),".","")," ",""),3,2)),VALUE(RIGHT(SUBSTITUTE(SUBSTITUTE(SUBSTITUTE(TRIM(발령대장_입력!$D116),"-",""),".","")," ",""),2))),"yyyy. m. d."),IFERROR(TEXT(DATEVALUE(발령대장_입력!$D116),"yyyy. m. d."),발령대장_입력!$D116)))))&amp;")"))</f>
        <v/>
      </c>
      <c r="E119" s="8" t="str">
        <f>IF($A119="","",발령대장_입력!$A116&amp;"에 임함"&amp;IF(발령대장_입력!$B116="","",CHAR(10)&amp;"("&amp;발령대장_입력!$B116&amp;")")&amp;IF(발령대장_입력!$G116="","",CHAR(10)&amp;"("&amp;SUBSTITUTE(SUBSTITUTE(발령대장_입력!$G116,"호봉","")," ","")&amp;")호봉을 급함")&amp;CHAR(10)&amp;"임용기간: "&amp;YEAR(발령대장_입력!$E116)&amp;"."&amp;MONTH(발령대장_입력!$E116)&amp;"."&amp;DAY(발령대장_입력!$E116)&amp;"."&amp;" ~ "&amp;YEAR(발령대장_입력!$F116)&amp;"."&amp;MONTH(발령대장_입력!$F116)&amp;"."&amp;DAY(발령대장_입력!$F116)&amp;".")</f>
        <v/>
      </c>
      <c r="F119" s="8" t="str">
        <f>IF($A119="","",IF(기본설정·안내!$B$5="","",기본설정·안내!$B$5))</f>
        <v/>
      </c>
      <c r="G119" s="48" t="str">
        <f>IF($A119="","",IF(기본설정·안내!$B$6="","",기본설정·안내!$B$6))</f>
        <v/>
      </c>
      <c r="H119" s="8" t="str">
        <f>IF($A119="","",IF(기본설정·안내!$B$7="","",기본설정·안내!$B$7))</f>
        <v/>
      </c>
      <c r="I119" s="8" t="str">
        <f>IF($A119="","",IF(기본설정·안내!$B$8="","",기본설정·안내!$B$8))</f>
        <v/>
      </c>
      <c r="J119" s="8" t="str">
        <f>IF($A119="","",IF(기본설정·안내!$B$9="","",기본설정·안내!$B$9))</f>
        <v/>
      </c>
    </row>
    <row r="120" spans="1:10" ht="45.95" customHeight="1">
      <c r="A120" s="40" t="str">
        <f>IF(발령대장_입력!$C117="","",발령대장_입력!$E117)</f>
        <v/>
      </c>
      <c r="B120" s="8" t="str">
        <f>IF($A120="","",IF(기본설정·안내!$B$4="","",기본설정·안내!$B$4))</f>
        <v/>
      </c>
      <c r="C120" s="8" t="str">
        <f>IF($A120="","",IF(발령대장_입력!$B117="",발령대장_입력!$A117,발령대장_입력!$A117&amp;CHAR(10)&amp;"("&amp;발령대장_입력!$B117&amp;")"))</f>
        <v/>
      </c>
      <c r="D120" s="8" t="str">
        <f ca="1">IF($A120="","",발령대장_입력!$C117&amp;IF(발령대장_입력!$D117="","",CHAR(10)&amp;"("&amp;IF(AND(ISNUMBER(발령대장_입력!$D117),LEN(TEXT(발령대장_입력!$D117,"0"))&lt;6),TEXT(발령대장_입력!$D117,"yyyy. m. d."),IF(LEN(SUBSTITUTE(SUBSTITUTE(SUBSTITUTE(TRIM(발령대장_입력!$D117),"-",""),".","")," ",""))=13,TEXT(DATE(IF(OR(MID(SUBSTITUTE(SUBSTITUTE(SUBSTITUTE(TRIM(발령대장_입력!$D117),"-",""),".","")," ",""),7,1)="1",MID(SUBSTITUTE(SUBSTITUTE(SUBSTITUTE(TRIM(발령대장_입력!$D117),"-",""),".","")," ",""),7,1)="2",MID(SUBSTITUTE(SUBSTITUTE(SUBSTITUTE(TRIM(발령대장_입력!$D117),"-",""),".","")," ",""),7,1)="5",MID(SUBSTITUTE(SUBSTITUTE(SUBSTITUTE(TRIM(발령대장_입력!$D117),"-",""),".","")," ",""),7,1)="6"),1900+VALUE(LEFT(SUBSTITUTE(SUBSTITUTE(SUBSTITUTE(TRIM(발령대장_입력!$D117),"-",""),".","")," ",""),2)),IF(OR(MID(SUBSTITUTE(SUBSTITUTE(SUBSTITUTE(TRIM(발령대장_입력!$D117),"-",""),".","")," ",""),7,1)="3",MID(SUBSTITUTE(SUBSTITUTE(SUBSTITUTE(TRIM(발령대장_입력!$D117),"-",""),".","")," ",""),7,1)="4",MID(SUBSTITUTE(SUBSTITUTE(SUBSTITUTE(TRIM(발령대장_입력!$D117),"-",""),".","")," ",""),7,1)="7",MID(SUBSTITUTE(SUBSTITUTE(SUBSTITUTE(TRIM(발령대장_입력!$D117),"-",""),".","")," ",""),7,1)="8"),2000+VALUE(LEFT(SUBSTITUTE(SUBSTITUTE(SUBSTITUTE(TRIM(발령대장_입력!$D117),"-",""),".","")," ",""),2)),1800+VALUE(LEFT(SUBSTITUTE(SUBSTITUTE(SUBSTITUTE(TRIM(발령대장_입력!$D117),"-",""),".","")," ",""),2)))),VALUE(MID(SUBSTITUTE(SUBSTITUTE(SUBSTITUTE(TRIM(발령대장_입력!$D117),"-",""),".","")," ",""),3,2)),VALUE(MID(SUBSTITUTE(SUBSTITUTE(SUBSTITUTE(TRIM(발령대장_입력!$D117),"-",""),".","")," ",""),5,2))),"yyyy. m. d."),IF(LEN(SUBSTITUTE(SUBSTITUTE(SUBSTITUTE(TRIM(발령대장_입력!$D117),"-",""),".","")," ",""))=8,TEXT(DATE(VALUE(LEFT(SUBSTITUTE(SUBSTITUTE(SUBSTITUTE(TRIM(발령대장_입력!$D117),"-",""),".","")," ",""),4)),VALUE(MID(SUBSTITUTE(SUBSTITUTE(SUBSTITUTE(TRIM(발령대장_입력!$D117),"-",""),".","")," ",""),5,2)),VALUE(RIGHT(SUBSTITUTE(SUBSTITUTE(SUBSTITUTE(TRIM(발령대장_입력!$D117),"-",""),".","")," ",""),2))),"yyyy. m. d."),IF(LEN(SUBSTITUTE(SUBSTITUTE(SUBSTITUTE(TRIM(발령대장_입력!$D117),"-",""),".","")," ",""))=6,TEXT(DATE(IF(VALUE(LEFT(SUBSTITUTE(SUBSTITUTE(SUBSTITUTE(TRIM(발령대장_입력!$D117),"-",""),".","")," ",""),2))&lt;=MOD(YEAR(TODAY()),100),2000+VALUE(LEFT(SUBSTITUTE(SUBSTITUTE(SUBSTITUTE(TRIM(발령대장_입력!$D117),"-",""),".","")," ",""),2)),1900+VALUE(LEFT(SUBSTITUTE(SUBSTITUTE(SUBSTITUTE(TRIM(발령대장_입력!$D117),"-",""),".","")," ",""),2))),VALUE(MID(SUBSTITUTE(SUBSTITUTE(SUBSTITUTE(TRIM(발령대장_입력!$D117),"-",""),".","")," ",""),3,2)),VALUE(RIGHT(SUBSTITUTE(SUBSTITUTE(SUBSTITUTE(TRIM(발령대장_입력!$D117),"-",""),".","")," ",""),2))),"yyyy. m. d."),IFERROR(TEXT(DATEVALUE(발령대장_입력!$D117),"yyyy. m. d."),발령대장_입력!$D117)))))&amp;")"))</f>
        <v/>
      </c>
      <c r="E120" s="8" t="str">
        <f>IF($A120="","",발령대장_입력!$A117&amp;"에 임함"&amp;IF(발령대장_입력!$B117="","",CHAR(10)&amp;"("&amp;발령대장_입력!$B117&amp;")")&amp;IF(발령대장_입력!$G117="","",CHAR(10)&amp;"("&amp;SUBSTITUTE(SUBSTITUTE(발령대장_입력!$G117,"호봉","")," ","")&amp;")호봉을 급함")&amp;CHAR(10)&amp;"임용기간: "&amp;YEAR(발령대장_입력!$E117)&amp;"."&amp;MONTH(발령대장_입력!$E117)&amp;"."&amp;DAY(발령대장_입력!$E117)&amp;"."&amp;" ~ "&amp;YEAR(발령대장_입력!$F117)&amp;"."&amp;MONTH(발령대장_입력!$F117)&amp;"."&amp;DAY(발령대장_입력!$F117)&amp;".")</f>
        <v/>
      </c>
      <c r="F120" s="8" t="str">
        <f>IF($A120="","",IF(기본설정·안내!$B$5="","",기본설정·안내!$B$5))</f>
        <v/>
      </c>
      <c r="G120" s="48" t="str">
        <f>IF($A120="","",IF(기본설정·안내!$B$6="","",기본설정·안내!$B$6))</f>
        <v/>
      </c>
      <c r="H120" s="8" t="str">
        <f>IF($A120="","",IF(기본설정·안내!$B$7="","",기본설정·안내!$B$7))</f>
        <v/>
      </c>
      <c r="I120" s="8" t="str">
        <f>IF($A120="","",IF(기본설정·안내!$B$8="","",기본설정·안내!$B$8))</f>
        <v/>
      </c>
      <c r="J120" s="8" t="str">
        <f>IF($A120="","",IF(기본설정·안내!$B$9="","",기본설정·안내!$B$9))</f>
        <v/>
      </c>
    </row>
    <row r="121" spans="1:10" ht="45.95" customHeight="1">
      <c r="A121" s="40" t="str">
        <f>IF(발령대장_입력!$C118="","",발령대장_입력!$E118)</f>
        <v/>
      </c>
      <c r="B121" s="8" t="str">
        <f>IF($A121="","",IF(기본설정·안내!$B$4="","",기본설정·안내!$B$4))</f>
        <v/>
      </c>
      <c r="C121" s="8" t="str">
        <f>IF($A121="","",IF(발령대장_입력!$B118="",발령대장_입력!$A118,발령대장_입력!$A118&amp;CHAR(10)&amp;"("&amp;발령대장_입력!$B118&amp;")"))</f>
        <v/>
      </c>
      <c r="D121" s="8" t="str">
        <f ca="1">IF($A121="","",발령대장_입력!$C118&amp;IF(발령대장_입력!$D118="","",CHAR(10)&amp;"("&amp;IF(AND(ISNUMBER(발령대장_입력!$D118),LEN(TEXT(발령대장_입력!$D118,"0"))&lt;6),TEXT(발령대장_입력!$D118,"yyyy. m. d."),IF(LEN(SUBSTITUTE(SUBSTITUTE(SUBSTITUTE(TRIM(발령대장_입력!$D118),"-",""),".","")," ",""))=13,TEXT(DATE(IF(OR(MID(SUBSTITUTE(SUBSTITUTE(SUBSTITUTE(TRIM(발령대장_입력!$D118),"-",""),".","")," ",""),7,1)="1",MID(SUBSTITUTE(SUBSTITUTE(SUBSTITUTE(TRIM(발령대장_입력!$D118),"-",""),".","")," ",""),7,1)="2",MID(SUBSTITUTE(SUBSTITUTE(SUBSTITUTE(TRIM(발령대장_입력!$D118),"-",""),".","")," ",""),7,1)="5",MID(SUBSTITUTE(SUBSTITUTE(SUBSTITUTE(TRIM(발령대장_입력!$D118),"-",""),".","")," ",""),7,1)="6"),1900+VALUE(LEFT(SUBSTITUTE(SUBSTITUTE(SUBSTITUTE(TRIM(발령대장_입력!$D118),"-",""),".","")," ",""),2)),IF(OR(MID(SUBSTITUTE(SUBSTITUTE(SUBSTITUTE(TRIM(발령대장_입력!$D118),"-",""),".","")," ",""),7,1)="3",MID(SUBSTITUTE(SUBSTITUTE(SUBSTITUTE(TRIM(발령대장_입력!$D118),"-",""),".","")," ",""),7,1)="4",MID(SUBSTITUTE(SUBSTITUTE(SUBSTITUTE(TRIM(발령대장_입력!$D118),"-",""),".","")," ",""),7,1)="7",MID(SUBSTITUTE(SUBSTITUTE(SUBSTITUTE(TRIM(발령대장_입력!$D118),"-",""),".","")," ",""),7,1)="8"),2000+VALUE(LEFT(SUBSTITUTE(SUBSTITUTE(SUBSTITUTE(TRIM(발령대장_입력!$D118),"-",""),".","")," ",""),2)),1800+VALUE(LEFT(SUBSTITUTE(SUBSTITUTE(SUBSTITUTE(TRIM(발령대장_입력!$D118),"-",""),".","")," ",""),2)))),VALUE(MID(SUBSTITUTE(SUBSTITUTE(SUBSTITUTE(TRIM(발령대장_입력!$D118),"-",""),".","")," ",""),3,2)),VALUE(MID(SUBSTITUTE(SUBSTITUTE(SUBSTITUTE(TRIM(발령대장_입력!$D118),"-",""),".","")," ",""),5,2))),"yyyy. m. d."),IF(LEN(SUBSTITUTE(SUBSTITUTE(SUBSTITUTE(TRIM(발령대장_입력!$D118),"-",""),".","")," ",""))=8,TEXT(DATE(VALUE(LEFT(SUBSTITUTE(SUBSTITUTE(SUBSTITUTE(TRIM(발령대장_입력!$D118),"-",""),".","")," ",""),4)),VALUE(MID(SUBSTITUTE(SUBSTITUTE(SUBSTITUTE(TRIM(발령대장_입력!$D118),"-",""),".","")," ",""),5,2)),VALUE(RIGHT(SUBSTITUTE(SUBSTITUTE(SUBSTITUTE(TRIM(발령대장_입력!$D118),"-",""),".","")," ",""),2))),"yyyy. m. d."),IF(LEN(SUBSTITUTE(SUBSTITUTE(SUBSTITUTE(TRIM(발령대장_입력!$D118),"-",""),".","")," ",""))=6,TEXT(DATE(IF(VALUE(LEFT(SUBSTITUTE(SUBSTITUTE(SUBSTITUTE(TRIM(발령대장_입력!$D118),"-",""),".","")," ",""),2))&lt;=MOD(YEAR(TODAY()),100),2000+VALUE(LEFT(SUBSTITUTE(SUBSTITUTE(SUBSTITUTE(TRIM(발령대장_입력!$D118),"-",""),".","")," ",""),2)),1900+VALUE(LEFT(SUBSTITUTE(SUBSTITUTE(SUBSTITUTE(TRIM(발령대장_입력!$D118),"-",""),".","")," ",""),2))),VALUE(MID(SUBSTITUTE(SUBSTITUTE(SUBSTITUTE(TRIM(발령대장_입력!$D118),"-",""),".","")," ",""),3,2)),VALUE(RIGHT(SUBSTITUTE(SUBSTITUTE(SUBSTITUTE(TRIM(발령대장_입력!$D118),"-",""),".","")," ",""),2))),"yyyy. m. d."),IFERROR(TEXT(DATEVALUE(발령대장_입력!$D118),"yyyy. m. d."),발령대장_입력!$D118)))))&amp;")"))</f>
        <v/>
      </c>
      <c r="E121" s="8" t="str">
        <f>IF($A121="","",발령대장_입력!$A118&amp;"에 임함"&amp;IF(발령대장_입력!$B118="","",CHAR(10)&amp;"("&amp;발령대장_입력!$B118&amp;")")&amp;IF(발령대장_입력!$G118="","",CHAR(10)&amp;"("&amp;SUBSTITUTE(SUBSTITUTE(발령대장_입력!$G118,"호봉","")," ","")&amp;")호봉을 급함")&amp;CHAR(10)&amp;"임용기간: "&amp;YEAR(발령대장_입력!$E118)&amp;"."&amp;MONTH(발령대장_입력!$E118)&amp;"."&amp;DAY(발령대장_입력!$E118)&amp;"."&amp;" ~ "&amp;YEAR(발령대장_입력!$F118)&amp;"."&amp;MONTH(발령대장_입력!$F118)&amp;"."&amp;DAY(발령대장_입력!$F118)&amp;".")</f>
        <v/>
      </c>
      <c r="F121" s="8" t="str">
        <f>IF($A121="","",IF(기본설정·안내!$B$5="","",기본설정·안내!$B$5))</f>
        <v/>
      </c>
      <c r="G121" s="48" t="str">
        <f>IF($A121="","",IF(기본설정·안내!$B$6="","",기본설정·안내!$B$6))</f>
        <v/>
      </c>
      <c r="H121" s="8" t="str">
        <f>IF($A121="","",IF(기본설정·안내!$B$7="","",기본설정·안내!$B$7))</f>
        <v/>
      </c>
      <c r="I121" s="8" t="str">
        <f>IF($A121="","",IF(기본설정·안내!$B$8="","",기본설정·안내!$B$8))</f>
        <v/>
      </c>
      <c r="J121" s="8" t="str">
        <f>IF($A121="","",IF(기본설정·안내!$B$9="","",기본설정·안내!$B$9))</f>
        <v/>
      </c>
    </row>
    <row r="122" spans="1:10" ht="45.95" customHeight="1">
      <c r="A122" s="40" t="str">
        <f>IF(발령대장_입력!$C119="","",발령대장_입력!$E119)</f>
        <v/>
      </c>
      <c r="B122" s="8" t="str">
        <f>IF($A122="","",IF(기본설정·안내!$B$4="","",기본설정·안내!$B$4))</f>
        <v/>
      </c>
      <c r="C122" s="8" t="str">
        <f>IF($A122="","",IF(발령대장_입력!$B119="",발령대장_입력!$A119,발령대장_입력!$A119&amp;CHAR(10)&amp;"("&amp;발령대장_입력!$B119&amp;")"))</f>
        <v/>
      </c>
      <c r="D122" s="8" t="str">
        <f ca="1">IF($A122="","",발령대장_입력!$C119&amp;IF(발령대장_입력!$D119="","",CHAR(10)&amp;"("&amp;IF(AND(ISNUMBER(발령대장_입력!$D119),LEN(TEXT(발령대장_입력!$D119,"0"))&lt;6),TEXT(발령대장_입력!$D119,"yyyy. m. d."),IF(LEN(SUBSTITUTE(SUBSTITUTE(SUBSTITUTE(TRIM(발령대장_입력!$D119),"-",""),".","")," ",""))=13,TEXT(DATE(IF(OR(MID(SUBSTITUTE(SUBSTITUTE(SUBSTITUTE(TRIM(발령대장_입력!$D119),"-",""),".","")," ",""),7,1)="1",MID(SUBSTITUTE(SUBSTITUTE(SUBSTITUTE(TRIM(발령대장_입력!$D119),"-",""),".","")," ",""),7,1)="2",MID(SUBSTITUTE(SUBSTITUTE(SUBSTITUTE(TRIM(발령대장_입력!$D119),"-",""),".","")," ",""),7,1)="5",MID(SUBSTITUTE(SUBSTITUTE(SUBSTITUTE(TRIM(발령대장_입력!$D119),"-",""),".","")," ",""),7,1)="6"),1900+VALUE(LEFT(SUBSTITUTE(SUBSTITUTE(SUBSTITUTE(TRIM(발령대장_입력!$D119),"-",""),".","")," ",""),2)),IF(OR(MID(SUBSTITUTE(SUBSTITUTE(SUBSTITUTE(TRIM(발령대장_입력!$D119),"-",""),".","")," ",""),7,1)="3",MID(SUBSTITUTE(SUBSTITUTE(SUBSTITUTE(TRIM(발령대장_입력!$D119),"-",""),".","")," ",""),7,1)="4",MID(SUBSTITUTE(SUBSTITUTE(SUBSTITUTE(TRIM(발령대장_입력!$D119),"-",""),".","")," ",""),7,1)="7",MID(SUBSTITUTE(SUBSTITUTE(SUBSTITUTE(TRIM(발령대장_입력!$D119),"-",""),".","")," ",""),7,1)="8"),2000+VALUE(LEFT(SUBSTITUTE(SUBSTITUTE(SUBSTITUTE(TRIM(발령대장_입력!$D119),"-",""),".","")," ",""),2)),1800+VALUE(LEFT(SUBSTITUTE(SUBSTITUTE(SUBSTITUTE(TRIM(발령대장_입력!$D119),"-",""),".","")," ",""),2)))),VALUE(MID(SUBSTITUTE(SUBSTITUTE(SUBSTITUTE(TRIM(발령대장_입력!$D119),"-",""),".","")," ",""),3,2)),VALUE(MID(SUBSTITUTE(SUBSTITUTE(SUBSTITUTE(TRIM(발령대장_입력!$D119),"-",""),".","")," ",""),5,2))),"yyyy. m. d."),IF(LEN(SUBSTITUTE(SUBSTITUTE(SUBSTITUTE(TRIM(발령대장_입력!$D119),"-",""),".","")," ",""))=8,TEXT(DATE(VALUE(LEFT(SUBSTITUTE(SUBSTITUTE(SUBSTITUTE(TRIM(발령대장_입력!$D119),"-",""),".","")," ",""),4)),VALUE(MID(SUBSTITUTE(SUBSTITUTE(SUBSTITUTE(TRIM(발령대장_입력!$D119),"-",""),".","")," ",""),5,2)),VALUE(RIGHT(SUBSTITUTE(SUBSTITUTE(SUBSTITUTE(TRIM(발령대장_입력!$D119),"-",""),".","")," ",""),2))),"yyyy. m. d."),IF(LEN(SUBSTITUTE(SUBSTITUTE(SUBSTITUTE(TRIM(발령대장_입력!$D119),"-",""),".","")," ",""))=6,TEXT(DATE(IF(VALUE(LEFT(SUBSTITUTE(SUBSTITUTE(SUBSTITUTE(TRIM(발령대장_입력!$D119),"-",""),".","")," ",""),2))&lt;=MOD(YEAR(TODAY()),100),2000+VALUE(LEFT(SUBSTITUTE(SUBSTITUTE(SUBSTITUTE(TRIM(발령대장_입력!$D119),"-",""),".","")," ",""),2)),1900+VALUE(LEFT(SUBSTITUTE(SUBSTITUTE(SUBSTITUTE(TRIM(발령대장_입력!$D119),"-",""),".","")," ",""),2))),VALUE(MID(SUBSTITUTE(SUBSTITUTE(SUBSTITUTE(TRIM(발령대장_입력!$D119),"-",""),".","")," ",""),3,2)),VALUE(RIGHT(SUBSTITUTE(SUBSTITUTE(SUBSTITUTE(TRIM(발령대장_입력!$D119),"-",""),".","")," ",""),2))),"yyyy. m. d."),IFERROR(TEXT(DATEVALUE(발령대장_입력!$D119),"yyyy. m. d."),발령대장_입력!$D119)))))&amp;")"))</f>
        <v/>
      </c>
      <c r="E122" s="8" t="str">
        <f>IF($A122="","",발령대장_입력!$A119&amp;"에 임함"&amp;IF(발령대장_입력!$B119="","",CHAR(10)&amp;"("&amp;발령대장_입력!$B119&amp;")")&amp;IF(발령대장_입력!$G119="","",CHAR(10)&amp;"("&amp;SUBSTITUTE(SUBSTITUTE(발령대장_입력!$G119,"호봉","")," ","")&amp;")호봉을 급함")&amp;CHAR(10)&amp;"임용기간: "&amp;YEAR(발령대장_입력!$E119)&amp;"."&amp;MONTH(발령대장_입력!$E119)&amp;"."&amp;DAY(발령대장_입력!$E119)&amp;"."&amp;" ~ "&amp;YEAR(발령대장_입력!$F119)&amp;"."&amp;MONTH(발령대장_입력!$F119)&amp;"."&amp;DAY(발령대장_입력!$F119)&amp;".")</f>
        <v/>
      </c>
      <c r="F122" s="8" t="str">
        <f>IF($A122="","",IF(기본설정·안내!$B$5="","",기본설정·안내!$B$5))</f>
        <v/>
      </c>
      <c r="G122" s="48" t="str">
        <f>IF($A122="","",IF(기본설정·안내!$B$6="","",기본설정·안내!$B$6))</f>
        <v/>
      </c>
      <c r="H122" s="8" t="str">
        <f>IF($A122="","",IF(기본설정·안내!$B$7="","",기본설정·안내!$B$7))</f>
        <v/>
      </c>
      <c r="I122" s="8" t="str">
        <f>IF($A122="","",IF(기본설정·안내!$B$8="","",기본설정·안내!$B$8))</f>
        <v/>
      </c>
      <c r="J122" s="8" t="str">
        <f>IF($A122="","",IF(기본설정·안내!$B$9="","",기본설정·안내!$B$9))</f>
        <v/>
      </c>
    </row>
    <row r="123" spans="1:10" ht="45.95" customHeight="1">
      <c r="A123" s="40" t="str">
        <f>IF(발령대장_입력!$C120="","",발령대장_입력!$E120)</f>
        <v/>
      </c>
      <c r="B123" s="8" t="str">
        <f>IF($A123="","",IF(기본설정·안내!$B$4="","",기본설정·안내!$B$4))</f>
        <v/>
      </c>
      <c r="C123" s="8" t="str">
        <f>IF($A123="","",IF(발령대장_입력!$B120="",발령대장_입력!$A120,발령대장_입력!$A120&amp;CHAR(10)&amp;"("&amp;발령대장_입력!$B120&amp;")"))</f>
        <v/>
      </c>
      <c r="D123" s="8" t="str">
        <f ca="1">IF($A123="","",발령대장_입력!$C120&amp;IF(발령대장_입력!$D120="","",CHAR(10)&amp;"("&amp;IF(AND(ISNUMBER(발령대장_입력!$D120),LEN(TEXT(발령대장_입력!$D120,"0"))&lt;6),TEXT(발령대장_입력!$D120,"yyyy. m. d."),IF(LEN(SUBSTITUTE(SUBSTITUTE(SUBSTITUTE(TRIM(발령대장_입력!$D120),"-",""),".","")," ",""))=13,TEXT(DATE(IF(OR(MID(SUBSTITUTE(SUBSTITUTE(SUBSTITUTE(TRIM(발령대장_입력!$D120),"-",""),".","")," ",""),7,1)="1",MID(SUBSTITUTE(SUBSTITUTE(SUBSTITUTE(TRIM(발령대장_입력!$D120),"-",""),".","")," ",""),7,1)="2",MID(SUBSTITUTE(SUBSTITUTE(SUBSTITUTE(TRIM(발령대장_입력!$D120),"-",""),".","")," ",""),7,1)="5",MID(SUBSTITUTE(SUBSTITUTE(SUBSTITUTE(TRIM(발령대장_입력!$D120),"-",""),".","")," ",""),7,1)="6"),1900+VALUE(LEFT(SUBSTITUTE(SUBSTITUTE(SUBSTITUTE(TRIM(발령대장_입력!$D120),"-",""),".","")," ",""),2)),IF(OR(MID(SUBSTITUTE(SUBSTITUTE(SUBSTITUTE(TRIM(발령대장_입력!$D120),"-",""),".","")," ",""),7,1)="3",MID(SUBSTITUTE(SUBSTITUTE(SUBSTITUTE(TRIM(발령대장_입력!$D120),"-",""),".","")," ",""),7,1)="4",MID(SUBSTITUTE(SUBSTITUTE(SUBSTITUTE(TRIM(발령대장_입력!$D120),"-",""),".","")," ",""),7,1)="7",MID(SUBSTITUTE(SUBSTITUTE(SUBSTITUTE(TRIM(발령대장_입력!$D120),"-",""),".","")," ",""),7,1)="8"),2000+VALUE(LEFT(SUBSTITUTE(SUBSTITUTE(SUBSTITUTE(TRIM(발령대장_입력!$D120),"-",""),".","")," ",""),2)),1800+VALUE(LEFT(SUBSTITUTE(SUBSTITUTE(SUBSTITUTE(TRIM(발령대장_입력!$D120),"-",""),".","")," ",""),2)))),VALUE(MID(SUBSTITUTE(SUBSTITUTE(SUBSTITUTE(TRIM(발령대장_입력!$D120),"-",""),".","")," ",""),3,2)),VALUE(MID(SUBSTITUTE(SUBSTITUTE(SUBSTITUTE(TRIM(발령대장_입력!$D120),"-",""),".","")," ",""),5,2))),"yyyy. m. d."),IF(LEN(SUBSTITUTE(SUBSTITUTE(SUBSTITUTE(TRIM(발령대장_입력!$D120),"-",""),".","")," ",""))=8,TEXT(DATE(VALUE(LEFT(SUBSTITUTE(SUBSTITUTE(SUBSTITUTE(TRIM(발령대장_입력!$D120),"-",""),".","")," ",""),4)),VALUE(MID(SUBSTITUTE(SUBSTITUTE(SUBSTITUTE(TRIM(발령대장_입력!$D120),"-",""),".","")," ",""),5,2)),VALUE(RIGHT(SUBSTITUTE(SUBSTITUTE(SUBSTITUTE(TRIM(발령대장_입력!$D120),"-",""),".","")," ",""),2))),"yyyy. m. d."),IF(LEN(SUBSTITUTE(SUBSTITUTE(SUBSTITUTE(TRIM(발령대장_입력!$D120),"-",""),".","")," ",""))=6,TEXT(DATE(IF(VALUE(LEFT(SUBSTITUTE(SUBSTITUTE(SUBSTITUTE(TRIM(발령대장_입력!$D120),"-",""),".","")," ",""),2))&lt;=MOD(YEAR(TODAY()),100),2000+VALUE(LEFT(SUBSTITUTE(SUBSTITUTE(SUBSTITUTE(TRIM(발령대장_입력!$D120),"-",""),".","")," ",""),2)),1900+VALUE(LEFT(SUBSTITUTE(SUBSTITUTE(SUBSTITUTE(TRIM(발령대장_입력!$D120),"-",""),".","")," ",""),2))),VALUE(MID(SUBSTITUTE(SUBSTITUTE(SUBSTITUTE(TRIM(발령대장_입력!$D120),"-",""),".","")," ",""),3,2)),VALUE(RIGHT(SUBSTITUTE(SUBSTITUTE(SUBSTITUTE(TRIM(발령대장_입력!$D120),"-",""),".","")," ",""),2))),"yyyy. m. d."),IFERROR(TEXT(DATEVALUE(발령대장_입력!$D120),"yyyy. m. d."),발령대장_입력!$D120)))))&amp;")"))</f>
        <v/>
      </c>
      <c r="E123" s="8" t="str">
        <f>IF($A123="","",발령대장_입력!$A120&amp;"에 임함"&amp;IF(발령대장_입력!$B120="","",CHAR(10)&amp;"("&amp;발령대장_입력!$B120&amp;")")&amp;IF(발령대장_입력!$G120="","",CHAR(10)&amp;"("&amp;SUBSTITUTE(SUBSTITUTE(발령대장_입력!$G120,"호봉","")," ","")&amp;")호봉을 급함")&amp;CHAR(10)&amp;"임용기간: "&amp;YEAR(발령대장_입력!$E120)&amp;"."&amp;MONTH(발령대장_입력!$E120)&amp;"."&amp;DAY(발령대장_입력!$E120)&amp;"."&amp;" ~ "&amp;YEAR(발령대장_입력!$F120)&amp;"."&amp;MONTH(발령대장_입력!$F120)&amp;"."&amp;DAY(발령대장_입력!$F120)&amp;".")</f>
        <v/>
      </c>
      <c r="F123" s="8" t="str">
        <f>IF($A123="","",IF(기본설정·안내!$B$5="","",기본설정·안내!$B$5))</f>
        <v/>
      </c>
      <c r="G123" s="48" t="str">
        <f>IF($A123="","",IF(기본설정·안내!$B$6="","",기본설정·안내!$B$6))</f>
        <v/>
      </c>
      <c r="H123" s="8" t="str">
        <f>IF($A123="","",IF(기본설정·안내!$B$7="","",기본설정·안내!$B$7))</f>
        <v/>
      </c>
      <c r="I123" s="8" t="str">
        <f>IF($A123="","",IF(기본설정·안내!$B$8="","",기본설정·안내!$B$8))</f>
        <v/>
      </c>
      <c r="J123" s="8" t="str">
        <f>IF($A123="","",IF(기본설정·안내!$B$9="","",기본설정·안내!$B$9))</f>
        <v/>
      </c>
    </row>
    <row r="124" spans="1:10" ht="45.95" customHeight="1">
      <c r="A124" s="40" t="str">
        <f>IF(발령대장_입력!$C121="","",발령대장_입력!$E121)</f>
        <v/>
      </c>
      <c r="B124" s="8" t="str">
        <f>IF($A124="","",IF(기본설정·안내!$B$4="","",기본설정·안내!$B$4))</f>
        <v/>
      </c>
      <c r="C124" s="8" t="str">
        <f>IF($A124="","",IF(발령대장_입력!$B121="",발령대장_입력!$A121,발령대장_입력!$A121&amp;CHAR(10)&amp;"("&amp;발령대장_입력!$B121&amp;")"))</f>
        <v/>
      </c>
      <c r="D124" s="8" t="str">
        <f ca="1">IF($A124="","",발령대장_입력!$C121&amp;IF(발령대장_입력!$D121="","",CHAR(10)&amp;"("&amp;IF(AND(ISNUMBER(발령대장_입력!$D121),LEN(TEXT(발령대장_입력!$D121,"0"))&lt;6),TEXT(발령대장_입력!$D121,"yyyy. m. d."),IF(LEN(SUBSTITUTE(SUBSTITUTE(SUBSTITUTE(TRIM(발령대장_입력!$D121),"-",""),".","")," ",""))=13,TEXT(DATE(IF(OR(MID(SUBSTITUTE(SUBSTITUTE(SUBSTITUTE(TRIM(발령대장_입력!$D121),"-",""),".","")," ",""),7,1)="1",MID(SUBSTITUTE(SUBSTITUTE(SUBSTITUTE(TRIM(발령대장_입력!$D121),"-",""),".","")," ",""),7,1)="2",MID(SUBSTITUTE(SUBSTITUTE(SUBSTITUTE(TRIM(발령대장_입력!$D121),"-",""),".","")," ",""),7,1)="5",MID(SUBSTITUTE(SUBSTITUTE(SUBSTITUTE(TRIM(발령대장_입력!$D121),"-",""),".","")," ",""),7,1)="6"),1900+VALUE(LEFT(SUBSTITUTE(SUBSTITUTE(SUBSTITUTE(TRIM(발령대장_입력!$D121),"-",""),".","")," ",""),2)),IF(OR(MID(SUBSTITUTE(SUBSTITUTE(SUBSTITUTE(TRIM(발령대장_입력!$D121),"-",""),".","")," ",""),7,1)="3",MID(SUBSTITUTE(SUBSTITUTE(SUBSTITUTE(TRIM(발령대장_입력!$D121),"-",""),".","")," ",""),7,1)="4",MID(SUBSTITUTE(SUBSTITUTE(SUBSTITUTE(TRIM(발령대장_입력!$D121),"-",""),".","")," ",""),7,1)="7",MID(SUBSTITUTE(SUBSTITUTE(SUBSTITUTE(TRIM(발령대장_입력!$D121),"-",""),".","")," ",""),7,1)="8"),2000+VALUE(LEFT(SUBSTITUTE(SUBSTITUTE(SUBSTITUTE(TRIM(발령대장_입력!$D121),"-",""),".","")," ",""),2)),1800+VALUE(LEFT(SUBSTITUTE(SUBSTITUTE(SUBSTITUTE(TRIM(발령대장_입력!$D121),"-",""),".","")," ",""),2)))),VALUE(MID(SUBSTITUTE(SUBSTITUTE(SUBSTITUTE(TRIM(발령대장_입력!$D121),"-",""),".","")," ",""),3,2)),VALUE(MID(SUBSTITUTE(SUBSTITUTE(SUBSTITUTE(TRIM(발령대장_입력!$D121),"-",""),".","")," ",""),5,2))),"yyyy. m. d."),IF(LEN(SUBSTITUTE(SUBSTITUTE(SUBSTITUTE(TRIM(발령대장_입력!$D121),"-",""),".","")," ",""))=8,TEXT(DATE(VALUE(LEFT(SUBSTITUTE(SUBSTITUTE(SUBSTITUTE(TRIM(발령대장_입력!$D121),"-",""),".","")," ",""),4)),VALUE(MID(SUBSTITUTE(SUBSTITUTE(SUBSTITUTE(TRIM(발령대장_입력!$D121),"-",""),".","")," ",""),5,2)),VALUE(RIGHT(SUBSTITUTE(SUBSTITUTE(SUBSTITUTE(TRIM(발령대장_입력!$D121),"-",""),".","")," ",""),2))),"yyyy. m. d."),IF(LEN(SUBSTITUTE(SUBSTITUTE(SUBSTITUTE(TRIM(발령대장_입력!$D121),"-",""),".","")," ",""))=6,TEXT(DATE(IF(VALUE(LEFT(SUBSTITUTE(SUBSTITUTE(SUBSTITUTE(TRIM(발령대장_입력!$D121),"-",""),".","")," ",""),2))&lt;=MOD(YEAR(TODAY()),100),2000+VALUE(LEFT(SUBSTITUTE(SUBSTITUTE(SUBSTITUTE(TRIM(발령대장_입력!$D121),"-",""),".","")," ",""),2)),1900+VALUE(LEFT(SUBSTITUTE(SUBSTITUTE(SUBSTITUTE(TRIM(발령대장_입력!$D121),"-",""),".","")," ",""),2))),VALUE(MID(SUBSTITUTE(SUBSTITUTE(SUBSTITUTE(TRIM(발령대장_입력!$D121),"-",""),".","")," ",""),3,2)),VALUE(RIGHT(SUBSTITUTE(SUBSTITUTE(SUBSTITUTE(TRIM(발령대장_입력!$D121),"-",""),".","")," ",""),2))),"yyyy. m. d."),IFERROR(TEXT(DATEVALUE(발령대장_입력!$D121),"yyyy. m. d."),발령대장_입력!$D121)))))&amp;")"))</f>
        <v/>
      </c>
      <c r="E124" s="8" t="str">
        <f>IF($A124="","",발령대장_입력!$A121&amp;"에 임함"&amp;IF(발령대장_입력!$B121="","",CHAR(10)&amp;"("&amp;발령대장_입력!$B121&amp;")")&amp;IF(발령대장_입력!$G121="","",CHAR(10)&amp;"("&amp;SUBSTITUTE(SUBSTITUTE(발령대장_입력!$G121,"호봉","")," ","")&amp;")호봉을 급함")&amp;CHAR(10)&amp;"임용기간: "&amp;YEAR(발령대장_입력!$E121)&amp;"."&amp;MONTH(발령대장_입력!$E121)&amp;"."&amp;DAY(발령대장_입력!$E121)&amp;"."&amp;" ~ "&amp;YEAR(발령대장_입력!$F121)&amp;"."&amp;MONTH(발령대장_입력!$F121)&amp;"."&amp;DAY(발령대장_입력!$F121)&amp;".")</f>
        <v/>
      </c>
      <c r="F124" s="8" t="str">
        <f>IF($A124="","",IF(기본설정·안내!$B$5="","",기본설정·안내!$B$5))</f>
        <v/>
      </c>
      <c r="G124" s="48" t="str">
        <f>IF($A124="","",IF(기본설정·안내!$B$6="","",기본설정·안내!$B$6))</f>
        <v/>
      </c>
      <c r="H124" s="8" t="str">
        <f>IF($A124="","",IF(기본설정·안내!$B$7="","",기본설정·안내!$B$7))</f>
        <v/>
      </c>
      <c r="I124" s="8" t="str">
        <f>IF($A124="","",IF(기본설정·안내!$B$8="","",기본설정·안내!$B$8))</f>
        <v/>
      </c>
      <c r="J124" s="8" t="str">
        <f>IF($A124="","",IF(기본설정·안내!$B$9="","",기본설정·안내!$B$9))</f>
        <v/>
      </c>
    </row>
    <row r="125" spans="1:10" ht="45.95" customHeight="1">
      <c r="A125" s="40" t="str">
        <f>IF(발령대장_입력!$C122="","",발령대장_입력!$E122)</f>
        <v/>
      </c>
      <c r="B125" s="8" t="str">
        <f>IF($A125="","",IF(기본설정·안내!$B$4="","",기본설정·안내!$B$4))</f>
        <v/>
      </c>
      <c r="C125" s="8" t="str">
        <f>IF($A125="","",IF(발령대장_입력!$B122="",발령대장_입력!$A122,발령대장_입력!$A122&amp;CHAR(10)&amp;"("&amp;발령대장_입력!$B122&amp;")"))</f>
        <v/>
      </c>
      <c r="D125" s="8" t="str">
        <f ca="1">IF($A125="","",발령대장_입력!$C122&amp;IF(발령대장_입력!$D122="","",CHAR(10)&amp;"("&amp;IF(AND(ISNUMBER(발령대장_입력!$D122),LEN(TEXT(발령대장_입력!$D122,"0"))&lt;6),TEXT(발령대장_입력!$D122,"yyyy. m. d."),IF(LEN(SUBSTITUTE(SUBSTITUTE(SUBSTITUTE(TRIM(발령대장_입력!$D122),"-",""),".","")," ",""))=13,TEXT(DATE(IF(OR(MID(SUBSTITUTE(SUBSTITUTE(SUBSTITUTE(TRIM(발령대장_입력!$D122),"-",""),".","")," ",""),7,1)="1",MID(SUBSTITUTE(SUBSTITUTE(SUBSTITUTE(TRIM(발령대장_입력!$D122),"-",""),".","")," ",""),7,1)="2",MID(SUBSTITUTE(SUBSTITUTE(SUBSTITUTE(TRIM(발령대장_입력!$D122),"-",""),".","")," ",""),7,1)="5",MID(SUBSTITUTE(SUBSTITUTE(SUBSTITUTE(TRIM(발령대장_입력!$D122),"-",""),".","")," ",""),7,1)="6"),1900+VALUE(LEFT(SUBSTITUTE(SUBSTITUTE(SUBSTITUTE(TRIM(발령대장_입력!$D122),"-",""),".","")," ",""),2)),IF(OR(MID(SUBSTITUTE(SUBSTITUTE(SUBSTITUTE(TRIM(발령대장_입력!$D122),"-",""),".","")," ",""),7,1)="3",MID(SUBSTITUTE(SUBSTITUTE(SUBSTITUTE(TRIM(발령대장_입력!$D122),"-",""),".","")," ",""),7,1)="4",MID(SUBSTITUTE(SUBSTITUTE(SUBSTITUTE(TRIM(발령대장_입력!$D122),"-",""),".","")," ",""),7,1)="7",MID(SUBSTITUTE(SUBSTITUTE(SUBSTITUTE(TRIM(발령대장_입력!$D122),"-",""),".","")," ",""),7,1)="8"),2000+VALUE(LEFT(SUBSTITUTE(SUBSTITUTE(SUBSTITUTE(TRIM(발령대장_입력!$D122),"-",""),".","")," ",""),2)),1800+VALUE(LEFT(SUBSTITUTE(SUBSTITUTE(SUBSTITUTE(TRIM(발령대장_입력!$D122),"-",""),".","")," ",""),2)))),VALUE(MID(SUBSTITUTE(SUBSTITUTE(SUBSTITUTE(TRIM(발령대장_입력!$D122),"-",""),".","")," ",""),3,2)),VALUE(MID(SUBSTITUTE(SUBSTITUTE(SUBSTITUTE(TRIM(발령대장_입력!$D122),"-",""),".","")," ",""),5,2))),"yyyy. m. d."),IF(LEN(SUBSTITUTE(SUBSTITUTE(SUBSTITUTE(TRIM(발령대장_입력!$D122),"-",""),".","")," ",""))=8,TEXT(DATE(VALUE(LEFT(SUBSTITUTE(SUBSTITUTE(SUBSTITUTE(TRIM(발령대장_입력!$D122),"-",""),".","")," ",""),4)),VALUE(MID(SUBSTITUTE(SUBSTITUTE(SUBSTITUTE(TRIM(발령대장_입력!$D122),"-",""),".","")," ",""),5,2)),VALUE(RIGHT(SUBSTITUTE(SUBSTITUTE(SUBSTITUTE(TRIM(발령대장_입력!$D122),"-",""),".","")," ",""),2))),"yyyy. m. d."),IF(LEN(SUBSTITUTE(SUBSTITUTE(SUBSTITUTE(TRIM(발령대장_입력!$D122),"-",""),".","")," ",""))=6,TEXT(DATE(IF(VALUE(LEFT(SUBSTITUTE(SUBSTITUTE(SUBSTITUTE(TRIM(발령대장_입력!$D122),"-",""),".","")," ",""),2))&lt;=MOD(YEAR(TODAY()),100),2000+VALUE(LEFT(SUBSTITUTE(SUBSTITUTE(SUBSTITUTE(TRIM(발령대장_입력!$D122),"-",""),".","")," ",""),2)),1900+VALUE(LEFT(SUBSTITUTE(SUBSTITUTE(SUBSTITUTE(TRIM(발령대장_입력!$D122),"-",""),".","")," ",""),2))),VALUE(MID(SUBSTITUTE(SUBSTITUTE(SUBSTITUTE(TRIM(발령대장_입력!$D122),"-",""),".","")," ",""),3,2)),VALUE(RIGHT(SUBSTITUTE(SUBSTITUTE(SUBSTITUTE(TRIM(발령대장_입력!$D122),"-",""),".","")," ",""),2))),"yyyy. m. d."),IFERROR(TEXT(DATEVALUE(발령대장_입력!$D122),"yyyy. m. d."),발령대장_입력!$D122)))))&amp;")"))</f>
        <v/>
      </c>
      <c r="E125" s="8" t="str">
        <f>IF($A125="","",발령대장_입력!$A122&amp;"에 임함"&amp;IF(발령대장_입력!$B122="","",CHAR(10)&amp;"("&amp;발령대장_입력!$B122&amp;")")&amp;IF(발령대장_입력!$G122="","",CHAR(10)&amp;"("&amp;SUBSTITUTE(SUBSTITUTE(발령대장_입력!$G122,"호봉","")," ","")&amp;")호봉을 급함")&amp;CHAR(10)&amp;"임용기간: "&amp;YEAR(발령대장_입력!$E122)&amp;"."&amp;MONTH(발령대장_입력!$E122)&amp;"."&amp;DAY(발령대장_입력!$E122)&amp;"."&amp;" ~ "&amp;YEAR(발령대장_입력!$F122)&amp;"."&amp;MONTH(발령대장_입력!$F122)&amp;"."&amp;DAY(발령대장_입력!$F122)&amp;".")</f>
        <v/>
      </c>
      <c r="F125" s="8" t="str">
        <f>IF($A125="","",IF(기본설정·안내!$B$5="","",기본설정·안내!$B$5))</f>
        <v/>
      </c>
      <c r="G125" s="48" t="str">
        <f>IF($A125="","",IF(기본설정·안내!$B$6="","",기본설정·안내!$B$6))</f>
        <v/>
      </c>
      <c r="H125" s="8" t="str">
        <f>IF($A125="","",IF(기본설정·안내!$B$7="","",기본설정·안내!$B$7))</f>
        <v/>
      </c>
      <c r="I125" s="8" t="str">
        <f>IF($A125="","",IF(기본설정·안내!$B$8="","",기본설정·안내!$B$8))</f>
        <v/>
      </c>
      <c r="J125" s="8" t="str">
        <f>IF($A125="","",IF(기본설정·안내!$B$9="","",기본설정·안내!$B$9))</f>
        <v/>
      </c>
    </row>
    <row r="126" spans="1:10" ht="45.95" customHeight="1">
      <c r="A126" s="40" t="str">
        <f>IF(발령대장_입력!$C123="","",발령대장_입력!$E123)</f>
        <v/>
      </c>
      <c r="B126" s="8" t="str">
        <f>IF($A126="","",IF(기본설정·안내!$B$4="","",기본설정·안내!$B$4))</f>
        <v/>
      </c>
      <c r="C126" s="8" t="str">
        <f>IF($A126="","",IF(발령대장_입력!$B123="",발령대장_입력!$A123,발령대장_입력!$A123&amp;CHAR(10)&amp;"("&amp;발령대장_입력!$B123&amp;")"))</f>
        <v/>
      </c>
      <c r="D126" s="8" t="str">
        <f ca="1">IF($A126="","",발령대장_입력!$C123&amp;IF(발령대장_입력!$D123="","",CHAR(10)&amp;"("&amp;IF(AND(ISNUMBER(발령대장_입력!$D123),LEN(TEXT(발령대장_입력!$D123,"0"))&lt;6),TEXT(발령대장_입력!$D123,"yyyy. m. d."),IF(LEN(SUBSTITUTE(SUBSTITUTE(SUBSTITUTE(TRIM(발령대장_입력!$D123),"-",""),".","")," ",""))=13,TEXT(DATE(IF(OR(MID(SUBSTITUTE(SUBSTITUTE(SUBSTITUTE(TRIM(발령대장_입력!$D123),"-",""),".","")," ",""),7,1)="1",MID(SUBSTITUTE(SUBSTITUTE(SUBSTITUTE(TRIM(발령대장_입력!$D123),"-",""),".","")," ",""),7,1)="2",MID(SUBSTITUTE(SUBSTITUTE(SUBSTITUTE(TRIM(발령대장_입력!$D123),"-",""),".","")," ",""),7,1)="5",MID(SUBSTITUTE(SUBSTITUTE(SUBSTITUTE(TRIM(발령대장_입력!$D123),"-",""),".","")," ",""),7,1)="6"),1900+VALUE(LEFT(SUBSTITUTE(SUBSTITUTE(SUBSTITUTE(TRIM(발령대장_입력!$D123),"-",""),".","")," ",""),2)),IF(OR(MID(SUBSTITUTE(SUBSTITUTE(SUBSTITUTE(TRIM(발령대장_입력!$D123),"-",""),".","")," ",""),7,1)="3",MID(SUBSTITUTE(SUBSTITUTE(SUBSTITUTE(TRIM(발령대장_입력!$D123),"-",""),".","")," ",""),7,1)="4",MID(SUBSTITUTE(SUBSTITUTE(SUBSTITUTE(TRIM(발령대장_입력!$D123),"-",""),".","")," ",""),7,1)="7",MID(SUBSTITUTE(SUBSTITUTE(SUBSTITUTE(TRIM(발령대장_입력!$D123),"-",""),".","")," ",""),7,1)="8"),2000+VALUE(LEFT(SUBSTITUTE(SUBSTITUTE(SUBSTITUTE(TRIM(발령대장_입력!$D123),"-",""),".","")," ",""),2)),1800+VALUE(LEFT(SUBSTITUTE(SUBSTITUTE(SUBSTITUTE(TRIM(발령대장_입력!$D123),"-",""),".","")," ",""),2)))),VALUE(MID(SUBSTITUTE(SUBSTITUTE(SUBSTITUTE(TRIM(발령대장_입력!$D123),"-",""),".","")," ",""),3,2)),VALUE(MID(SUBSTITUTE(SUBSTITUTE(SUBSTITUTE(TRIM(발령대장_입력!$D123),"-",""),".","")," ",""),5,2))),"yyyy. m. d."),IF(LEN(SUBSTITUTE(SUBSTITUTE(SUBSTITUTE(TRIM(발령대장_입력!$D123),"-",""),".","")," ",""))=8,TEXT(DATE(VALUE(LEFT(SUBSTITUTE(SUBSTITUTE(SUBSTITUTE(TRIM(발령대장_입력!$D123),"-",""),".","")," ",""),4)),VALUE(MID(SUBSTITUTE(SUBSTITUTE(SUBSTITUTE(TRIM(발령대장_입력!$D123),"-",""),".","")," ",""),5,2)),VALUE(RIGHT(SUBSTITUTE(SUBSTITUTE(SUBSTITUTE(TRIM(발령대장_입력!$D123),"-",""),".","")," ",""),2))),"yyyy. m. d."),IF(LEN(SUBSTITUTE(SUBSTITUTE(SUBSTITUTE(TRIM(발령대장_입력!$D123),"-",""),".","")," ",""))=6,TEXT(DATE(IF(VALUE(LEFT(SUBSTITUTE(SUBSTITUTE(SUBSTITUTE(TRIM(발령대장_입력!$D123),"-",""),".","")," ",""),2))&lt;=MOD(YEAR(TODAY()),100),2000+VALUE(LEFT(SUBSTITUTE(SUBSTITUTE(SUBSTITUTE(TRIM(발령대장_입력!$D123),"-",""),".","")," ",""),2)),1900+VALUE(LEFT(SUBSTITUTE(SUBSTITUTE(SUBSTITUTE(TRIM(발령대장_입력!$D123),"-",""),".","")," ",""),2))),VALUE(MID(SUBSTITUTE(SUBSTITUTE(SUBSTITUTE(TRIM(발령대장_입력!$D123),"-",""),".","")," ",""),3,2)),VALUE(RIGHT(SUBSTITUTE(SUBSTITUTE(SUBSTITUTE(TRIM(발령대장_입력!$D123),"-",""),".","")," ",""),2))),"yyyy. m. d."),IFERROR(TEXT(DATEVALUE(발령대장_입력!$D123),"yyyy. m. d."),발령대장_입력!$D123)))))&amp;")"))</f>
        <v/>
      </c>
      <c r="E126" s="8" t="str">
        <f>IF($A126="","",발령대장_입력!$A123&amp;"에 임함"&amp;IF(발령대장_입력!$B123="","",CHAR(10)&amp;"("&amp;발령대장_입력!$B123&amp;")")&amp;IF(발령대장_입력!$G123="","",CHAR(10)&amp;"("&amp;SUBSTITUTE(SUBSTITUTE(발령대장_입력!$G123,"호봉","")," ","")&amp;")호봉을 급함")&amp;CHAR(10)&amp;"임용기간: "&amp;YEAR(발령대장_입력!$E123)&amp;"."&amp;MONTH(발령대장_입력!$E123)&amp;"."&amp;DAY(발령대장_입력!$E123)&amp;"."&amp;" ~ "&amp;YEAR(발령대장_입력!$F123)&amp;"."&amp;MONTH(발령대장_입력!$F123)&amp;"."&amp;DAY(발령대장_입력!$F123)&amp;".")</f>
        <v/>
      </c>
      <c r="F126" s="8" t="str">
        <f>IF($A126="","",IF(기본설정·안내!$B$5="","",기본설정·안내!$B$5))</f>
        <v/>
      </c>
      <c r="G126" s="48" t="str">
        <f>IF($A126="","",IF(기본설정·안내!$B$6="","",기본설정·안내!$B$6))</f>
        <v/>
      </c>
      <c r="H126" s="8" t="str">
        <f>IF($A126="","",IF(기본설정·안내!$B$7="","",기본설정·안내!$B$7))</f>
        <v/>
      </c>
      <c r="I126" s="8" t="str">
        <f>IF($A126="","",IF(기본설정·안내!$B$8="","",기본설정·안내!$B$8))</f>
        <v/>
      </c>
      <c r="J126" s="8" t="str">
        <f>IF($A126="","",IF(기본설정·안내!$B$9="","",기본설정·안내!$B$9))</f>
        <v/>
      </c>
    </row>
    <row r="127" spans="1:10" ht="45.95" customHeight="1">
      <c r="A127" s="40" t="str">
        <f>IF(발령대장_입력!$C124="","",발령대장_입력!$E124)</f>
        <v/>
      </c>
      <c r="B127" s="8" t="str">
        <f>IF($A127="","",IF(기본설정·안내!$B$4="","",기본설정·안내!$B$4))</f>
        <v/>
      </c>
      <c r="C127" s="8" t="str">
        <f>IF($A127="","",IF(발령대장_입력!$B124="",발령대장_입력!$A124,발령대장_입력!$A124&amp;CHAR(10)&amp;"("&amp;발령대장_입력!$B124&amp;")"))</f>
        <v/>
      </c>
      <c r="D127" s="8" t="str">
        <f ca="1">IF($A127="","",발령대장_입력!$C124&amp;IF(발령대장_입력!$D124="","",CHAR(10)&amp;"("&amp;IF(AND(ISNUMBER(발령대장_입력!$D124),LEN(TEXT(발령대장_입력!$D124,"0"))&lt;6),TEXT(발령대장_입력!$D124,"yyyy. m. d."),IF(LEN(SUBSTITUTE(SUBSTITUTE(SUBSTITUTE(TRIM(발령대장_입력!$D124),"-",""),".","")," ",""))=13,TEXT(DATE(IF(OR(MID(SUBSTITUTE(SUBSTITUTE(SUBSTITUTE(TRIM(발령대장_입력!$D124),"-",""),".","")," ",""),7,1)="1",MID(SUBSTITUTE(SUBSTITUTE(SUBSTITUTE(TRIM(발령대장_입력!$D124),"-",""),".","")," ",""),7,1)="2",MID(SUBSTITUTE(SUBSTITUTE(SUBSTITUTE(TRIM(발령대장_입력!$D124),"-",""),".","")," ",""),7,1)="5",MID(SUBSTITUTE(SUBSTITUTE(SUBSTITUTE(TRIM(발령대장_입력!$D124),"-",""),".","")," ",""),7,1)="6"),1900+VALUE(LEFT(SUBSTITUTE(SUBSTITUTE(SUBSTITUTE(TRIM(발령대장_입력!$D124),"-",""),".","")," ",""),2)),IF(OR(MID(SUBSTITUTE(SUBSTITUTE(SUBSTITUTE(TRIM(발령대장_입력!$D124),"-",""),".","")," ",""),7,1)="3",MID(SUBSTITUTE(SUBSTITUTE(SUBSTITUTE(TRIM(발령대장_입력!$D124),"-",""),".","")," ",""),7,1)="4",MID(SUBSTITUTE(SUBSTITUTE(SUBSTITUTE(TRIM(발령대장_입력!$D124),"-",""),".","")," ",""),7,1)="7",MID(SUBSTITUTE(SUBSTITUTE(SUBSTITUTE(TRIM(발령대장_입력!$D124),"-",""),".","")," ",""),7,1)="8"),2000+VALUE(LEFT(SUBSTITUTE(SUBSTITUTE(SUBSTITUTE(TRIM(발령대장_입력!$D124),"-",""),".","")," ",""),2)),1800+VALUE(LEFT(SUBSTITUTE(SUBSTITUTE(SUBSTITUTE(TRIM(발령대장_입력!$D124),"-",""),".","")," ",""),2)))),VALUE(MID(SUBSTITUTE(SUBSTITUTE(SUBSTITUTE(TRIM(발령대장_입력!$D124),"-",""),".","")," ",""),3,2)),VALUE(MID(SUBSTITUTE(SUBSTITUTE(SUBSTITUTE(TRIM(발령대장_입력!$D124),"-",""),".","")," ",""),5,2))),"yyyy. m. d."),IF(LEN(SUBSTITUTE(SUBSTITUTE(SUBSTITUTE(TRIM(발령대장_입력!$D124),"-",""),".","")," ",""))=8,TEXT(DATE(VALUE(LEFT(SUBSTITUTE(SUBSTITUTE(SUBSTITUTE(TRIM(발령대장_입력!$D124),"-",""),".","")," ",""),4)),VALUE(MID(SUBSTITUTE(SUBSTITUTE(SUBSTITUTE(TRIM(발령대장_입력!$D124),"-",""),".","")," ",""),5,2)),VALUE(RIGHT(SUBSTITUTE(SUBSTITUTE(SUBSTITUTE(TRIM(발령대장_입력!$D124),"-",""),".","")," ",""),2))),"yyyy. m. d."),IF(LEN(SUBSTITUTE(SUBSTITUTE(SUBSTITUTE(TRIM(발령대장_입력!$D124),"-",""),".","")," ",""))=6,TEXT(DATE(IF(VALUE(LEFT(SUBSTITUTE(SUBSTITUTE(SUBSTITUTE(TRIM(발령대장_입력!$D124),"-",""),".","")," ",""),2))&lt;=MOD(YEAR(TODAY()),100),2000+VALUE(LEFT(SUBSTITUTE(SUBSTITUTE(SUBSTITUTE(TRIM(발령대장_입력!$D124),"-",""),".","")," ",""),2)),1900+VALUE(LEFT(SUBSTITUTE(SUBSTITUTE(SUBSTITUTE(TRIM(발령대장_입력!$D124),"-",""),".","")," ",""),2))),VALUE(MID(SUBSTITUTE(SUBSTITUTE(SUBSTITUTE(TRIM(발령대장_입력!$D124),"-",""),".","")," ",""),3,2)),VALUE(RIGHT(SUBSTITUTE(SUBSTITUTE(SUBSTITUTE(TRIM(발령대장_입력!$D124),"-",""),".","")," ",""),2))),"yyyy. m. d."),IFERROR(TEXT(DATEVALUE(발령대장_입력!$D124),"yyyy. m. d."),발령대장_입력!$D124)))))&amp;")"))</f>
        <v/>
      </c>
      <c r="E127" s="8" t="str">
        <f>IF($A127="","",발령대장_입력!$A124&amp;"에 임함"&amp;IF(발령대장_입력!$B124="","",CHAR(10)&amp;"("&amp;발령대장_입력!$B124&amp;")")&amp;IF(발령대장_입력!$G124="","",CHAR(10)&amp;"("&amp;SUBSTITUTE(SUBSTITUTE(발령대장_입력!$G124,"호봉","")," ","")&amp;")호봉을 급함")&amp;CHAR(10)&amp;"임용기간: "&amp;YEAR(발령대장_입력!$E124)&amp;"."&amp;MONTH(발령대장_입력!$E124)&amp;"."&amp;DAY(발령대장_입력!$E124)&amp;"."&amp;" ~ "&amp;YEAR(발령대장_입력!$F124)&amp;"."&amp;MONTH(발령대장_입력!$F124)&amp;"."&amp;DAY(발령대장_입력!$F124)&amp;".")</f>
        <v/>
      </c>
      <c r="F127" s="8" t="str">
        <f>IF($A127="","",IF(기본설정·안내!$B$5="","",기본설정·안내!$B$5))</f>
        <v/>
      </c>
      <c r="G127" s="48" t="str">
        <f>IF($A127="","",IF(기본설정·안내!$B$6="","",기본설정·안내!$B$6))</f>
        <v/>
      </c>
      <c r="H127" s="8" t="str">
        <f>IF($A127="","",IF(기본설정·안내!$B$7="","",기본설정·안내!$B$7))</f>
        <v/>
      </c>
      <c r="I127" s="8" t="str">
        <f>IF($A127="","",IF(기본설정·안내!$B$8="","",기본설정·안내!$B$8))</f>
        <v/>
      </c>
      <c r="J127" s="8" t="str">
        <f>IF($A127="","",IF(기본설정·안내!$B$9="","",기본설정·안내!$B$9))</f>
        <v/>
      </c>
    </row>
    <row r="128" spans="1:10" ht="45.95" customHeight="1">
      <c r="A128" s="40" t="str">
        <f>IF(발령대장_입력!$C125="","",발령대장_입력!$E125)</f>
        <v/>
      </c>
      <c r="B128" s="8" t="str">
        <f>IF($A128="","",IF(기본설정·안내!$B$4="","",기본설정·안내!$B$4))</f>
        <v/>
      </c>
      <c r="C128" s="8" t="str">
        <f>IF($A128="","",IF(발령대장_입력!$B125="",발령대장_입력!$A125,발령대장_입력!$A125&amp;CHAR(10)&amp;"("&amp;발령대장_입력!$B125&amp;")"))</f>
        <v/>
      </c>
      <c r="D128" s="8" t="str">
        <f ca="1">IF($A128="","",발령대장_입력!$C125&amp;IF(발령대장_입력!$D125="","",CHAR(10)&amp;"("&amp;IF(AND(ISNUMBER(발령대장_입력!$D125),LEN(TEXT(발령대장_입력!$D125,"0"))&lt;6),TEXT(발령대장_입력!$D125,"yyyy. m. d."),IF(LEN(SUBSTITUTE(SUBSTITUTE(SUBSTITUTE(TRIM(발령대장_입력!$D125),"-",""),".","")," ",""))=13,TEXT(DATE(IF(OR(MID(SUBSTITUTE(SUBSTITUTE(SUBSTITUTE(TRIM(발령대장_입력!$D125),"-",""),".","")," ",""),7,1)="1",MID(SUBSTITUTE(SUBSTITUTE(SUBSTITUTE(TRIM(발령대장_입력!$D125),"-",""),".","")," ",""),7,1)="2",MID(SUBSTITUTE(SUBSTITUTE(SUBSTITUTE(TRIM(발령대장_입력!$D125),"-",""),".","")," ",""),7,1)="5",MID(SUBSTITUTE(SUBSTITUTE(SUBSTITUTE(TRIM(발령대장_입력!$D125),"-",""),".","")," ",""),7,1)="6"),1900+VALUE(LEFT(SUBSTITUTE(SUBSTITUTE(SUBSTITUTE(TRIM(발령대장_입력!$D125),"-",""),".","")," ",""),2)),IF(OR(MID(SUBSTITUTE(SUBSTITUTE(SUBSTITUTE(TRIM(발령대장_입력!$D125),"-",""),".","")," ",""),7,1)="3",MID(SUBSTITUTE(SUBSTITUTE(SUBSTITUTE(TRIM(발령대장_입력!$D125),"-",""),".","")," ",""),7,1)="4",MID(SUBSTITUTE(SUBSTITUTE(SUBSTITUTE(TRIM(발령대장_입력!$D125),"-",""),".","")," ",""),7,1)="7",MID(SUBSTITUTE(SUBSTITUTE(SUBSTITUTE(TRIM(발령대장_입력!$D125),"-",""),".","")," ",""),7,1)="8"),2000+VALUE(LEFT(SUBSTITUTE(SUBSTITUTE(SUBSTITUTE(TRIM(발령대장_입력!$D125),"-",""),".","")," ",""),2)),1800+VALUE(LEFT(SUBSTITUTE(SUBSTITUTE(SUBSTITUTE(TRIM(발령대장_입력!$D125),"-",""),".","")," ",""),2)))),VALUE(MID(SUBSTITUTE(SUBSTITUTE(SUBSTITUTE(TRIM(발령대장_입력!$D125),"-",""),".","")," ",""),3,2)),VALUE(MID(SUBSTITUTE(SUBSTITUTE(SUBSTITUTE(TRIM(발령대장_입력!$D125),"-",""),".","")," ",""),5,2))),"yyyy. m. d."),IF(LEN(SUBSTITUTE(SUBSTITUTE(SUBSTITUTE(TRIM(발령대장_입력!$D125),"-",""),".","")," ",""))=8,TEXT(DATE(VALUE(LEFT(SUBSTITUTE(SUBSTITUTE(SUBSTITUTE(TRIM(발령대장_입력!$D125),"-",""),".","")," ",""),4)),VALUE(MID(SUBSTITUTE(SUBSTITUTE(SUBSTITUTE(TRIM(발령대장_입력!$D125),"-",""),".","")," ",""),5,2)),VALUE(RIGHT(SUBSTITUTE(SUBSTITUTE(SUBSTITUTE(TRIM(발령대장_입력!$D125),"-",""),".","")," ",""),2))),"yyyy. m. d."),IF(LEN(SUBSTITUTE(SUBSTITUTE(SUBSTITUTE(TRIM(발령대장_입력!$D125),"-",""),".","")," ",""))=6,TEXT(DATE(IF(VALUE(LEFT(SUBSTITUTE(SUBSTITUTE(SUBSTITUTE(TRIM(발령대장_입력!$D125),"-",""),".","")," ",""),2))&lt;=MOD(YEAR(TODAY()),100),2000+VALUE(LEFT(SUBSTITUTE(SUBSTITUTE(SUBSTITUTE(TRIM(발령대장_입력!$D125),"-",""),".","")," ",""),2)),1900+VALUE(LEFT(SUBSTITUTE(SUBSTITUTE(SUBSTITUTE(TRIM(발령대장_입력!$D125),"-",""),".","")," ",""),2))),VALUE(MID(SUBSTITUTE(SUBSTITUTE(SUBSTITUTE(TRIM(발령대장_입력!$D125),"-",""),".","")," ",""),3,2)),VALUE(RIGHT(SUBSTITUTE(SUBSTITUTE(SUBSTITUTE(TRIM(발령대장_입력!$D125),"-",""),".","")," ",""),2))),"yyyy. m. d."),IFERROR(TEXT(DATEVALUE(발령대장_입력!$D125),"yyyy. m. d."),발령대장_입력!$D125)))))&amp;")"))</f>
        <v/>
      </c>
      <c r="E128" s="8" t="str">
        <f>IF($A128="","",발령대장_입력!$A125&amp;"에 임함"&amp;IF(발령대장_입력!$B125="","",CHAR(10)&amp;"("&amp;발령대장_입력!$B125&amp;")")&amp;IF(발령대장_입력!$G125="","",CHAR(10)&amp;"("&amp;SUBSTITUTE(SUBSTITUTE(발령대장_입력!$G125,"호봉","")," ","")&amp;")호봉을 급함")&amp;CHAR(10)&amp;"임용기간: "&amp;YEAR(발령대장_입력!$E125)&amp;"."&amp;MONTH(발령대장_입력!$E125)&amp;"."&amp;DAY(발령대장_입력!$E125)&amp;"."&amp;" ~ "&amp;YEAR(발령대장_입력!$F125)&amp;"."&amp;MONTH(발령대장_입력!$F125)&amp;"."&amp;DAY(발령대장_입력!$F125)&amp;".")</f>
        <v/>
      </c>
      <c r="F128" s="8" t="str">
        <f>IF($A128="","",IF(기본설정·안내!$B$5="","",기본설정·안내!$B$5))</f>
        <v/>
      </c>
      <c r="G128" s="48" t="str">
        <f>IF($A128="","",IF(기본설정·안내!$B$6="","",기본설정·안내!$B$6))</f>
        <v/>
      </c>
      <c r="H128" s="8" t="str">
        <f>IF($A128="","",IF(기본설정·안내!$B$7="","",기본설정·안내!$B$7))</f>
        <v/>
      </c>
      <c r="I128" s="8" t="str">
        <f>IF($A128="","",IF(기본설정·안내!$B$8="","",기본설정·안내!$B$8))</f>
        <v/>
      </c>
      <c r="J128" s="8" t="str">
        <f>IF($A128="","",IF(기본설정·안내!$B$9="","",기본설정·안내!$B$9))</f>
        <v/>
      </c>
    </row>
    <row r="129" spans="1:10" ht="45.95" customHeight="1">
      <c r="A129" s="40" t="str">
        <f>IF(발령대장_입력!$C126="","",발령대장_입력!$E126)</f>
        <v/>
      </c>
      <c r="B129" s="8" t="str">
        <f>IF($A129="","",IF(기본설정·안내!$B$4="","",기본설정·안내!$B$4))</f>
        <v/>
      </c>
      <c r="C129" s="8" t="str">
        <f>IF($A129="","",IF(발령대장_입력!$B126="",발령대장_입력!$A126,발령대장_입력!$A126&amp;CHAR(10)&amp;"("&amp;발령대장_입력!$B126&amp;")"))</f>
        <v/>
      </c>
      <c r="D129" s="8" t="str">
        <f ca="1">IF($A129="","",발령대장_입력!$C126&amp;IF(발령대장_입력!$D126="","",CHAR(10)&amp;"("&amp;IF(AND(ISNUMBER(발령대장_입력!$D126),LEN(TEXT(발령대장_입력!$D126,"0"))&lt;6),TEXT(발령대장_입력!$D126,"yyyy. m. d."),IF(LEN(SUBSTITUTE(SUBSTITUTE(SUBSTITUTE(TRIM(발령대장_입력!$D126),"-",""),".","")," ",""))=13,TEXT(DATE(IF(OR(MID(SUBSTITUTE(SUBSTITUTE(SUBSTITUTE(TRIM(발령대장_입력!$D126),"-",""),".","")," ",""),7,1)="1",MID(SUBSTITUTE(SUBSTITUTE(SUBSTITUTE(TRIM(발령대장_입력!$D126),"-",""),".","")," ",""),7,1)="2",MID(SUBSTITUTE(SUBSTITUTE(SUBSTITUTE(TRIM(발령대장_입력!$D126),"-",""),".","")," ",""),7,1)="5",MID(SUBSTITUTE(SUBSTITUTE(SUBSTITUTE(TRIM(발령대장_입력!$D126),"-",""),".","")," ",""),7,1)="6"),1900+VALUE(LEFT(SUBSTITUTE(SUBSTITUTE(SUBSTITUTE(TRIM(발령대장_입력!$D126),"-",""),".","")," ",""),2)),IF(OR(MID(SUBSTITUTE(SUBSTITUTE(SUBSTITUTE(TRIM(발령대장_입력!$D126),"-",""),".","")," ",""),7,1)="3",MID(SUBSTITUTE(SUBSTITUTE(SUBSTITUTE(TRIM(발령대장_입력!$D126),"-",""),".","")," ",""),7,1)="4",MID(SUBSTITUTE(SUBSTITUTE(SUBSTITUTE(TRIM(발령대장_입력!$D126),"-",""),".","")," ",""),7,1)="7",MID(SUBSTITUTE(SUBSTITUTE(SUBSTITUTE(TRIM(발령대장_입력!$D126),"-",""),".","")," ",""),7,1)="8"),2000+VALUE(LEFT(SUBSTITUTE(SUBSTITUTE(SUBSTITUTE(TRIM(발령대장_입력!$D126),"-",""),".","")," ",""),2)),1800+VALUE(LEFT(SUBSTITUTE(SUBSTITUTE(SUBSTITUTE(TRIM(발령대장_입력!$D126),"-",""),".","")," ",""),2)))),VALUE(MID(SUBSTITUTE(SUBSTITUTE(SUBSTITUTE(TRIM(발령대장_입력!$D126),"-",""),".","")," ",""),3,2)),VALUE(MID(SUBSTITUTE(SUBSTITUTE(SUBSTITUTE(TRIM(발령대장_입력!$D126),"-",""),".","")," ",""),5,2))),"yyyy. m. d."),IF(LEN(SUBSTITUTE(SUBSTITUTE(SUBSTITUTE(TRIM(발령대장_입력!$D126),"-",""),".","")," ",""))=8,TEXT(DATE(VALUE(LEFT(SUBSTITUTE(SUBSTITUTE(SUBSTITUTE(TRIM(발령대장_입력!$D126),"-",""),".","")," ",""),4)),VALUE(MID(SUBSTITUTE(SUBSTITUTE(SUBSTITUTE(TRIM(발령대장_입력!$D126),"-",""),".","")," ",""),5,2)),VALUE(RIGHT(SUBSTITUTE(SUBSTITUTE(SUBSTITUTE(TRIM(발령대장_입력!$D126),"-",""),".","")," ",""),2))),"yyyy. m. d."),IF(LEN(SUBSTITUTE(SUBSTITUTE(SUBSTITUTE(TRIM(발령대장_입력!$D126),"-",""),".","")," ",""))=6,TEXT(DATE(IF(VALUE(LEFT(SUBSTITUTE(SUBSTITUTE(SUBSTITUTE(TRIM(발령대장_입력!$D126),"-",""),".","")," ",""),2))&lt;=MOD(YEAR(TODAY()),100),2000+VALUE(LEFT(SUBSTITUTE(SUBSTITUTE(SUBSTITUTE(TRIM(발령대장_입력!$D126),"-",""),".","")," ",""),2)),1900+VALUE(LEFT(SUBSTITUTE(SUBSTITUTE(SUBSTITUTE(TRIM(발령대장_입력!$D126),"-",""),".","")," ",""),2))),VALUE(MID(SUBSTITUTE(SUBSTITUTE(SUBSTITUTE(TRIM(발령대장_입력!$D126),"-",""),".","")," ",""),3,2)),VALUE(RIGHT(SUBSTITUTE(SUBSTITUTE(SUBSTITUTE(TRIM(발령대장_입력!$D126),"-",""),".","")," ",""),2))),"yyyy. m. d."),IFERROR(TEXT(DATEVALUE(발령대장_입력!$D126),"yyyy. m. d."),발령대장_입력!$D126)))))&amp;")"))</f>
        <v/>
      </c>
      <c r="E129" s="8" t="str">
        <f>IF($A129="","",발령대장_입력!$A126&amp;"에 임함"&amp;IF(발령대장_입력!$B126="","",CHAR(10)&amp;"("&amp;발령대장_입력!$B126&amp;")")&amp;IF(발령대장_입력!$G126="","",CHAR(10)&amp;"("&amp;SUBSTITUTE(SUBSTITUTE(발령대장_입력!$G126,"호봉","")," ","")&amp;")호봉을 급함")&amp;CHAR(10)&amp;"임용기간: "&amp;YEAR(발령대장_입력!$E126)&amp;"."&amp;MONTH(발령대장_입력!$E126)&amp;"."&amp;DAY(발령대장_입력!$E126)&amp;"."&amp;" ~ "&amp;YEAR(발령대장_입력!$F126)&amp;"."&amp;MONTH(발령대장_입력!$F126)&amp;"."&amp;DAY(발령대장_입력!$F126)&amp;".")</f>
        <v/>
      </c>
      <c r="F129" s="8" t="str">
        <f>IF($A129="","",IF(기본설정·안내!$B$5="","",기본설정·안내!$B$5))</f>
        <v/>
      </c>
      <c r="G129" s="48" t="str">
        <f>IF($A129="","",IF(기본설정·안내!$B$6="","",기본설정·안내!$B$6))</f>
        <v/>
      </c>
      <c r="H129" s="8" t="str">
        <f>IF($A129="","",IF(기본설정·안내!$B$7="","",기본설정·안내!$B$7))</f>
        <v/>
      </c>
      <c r="I129" s="8" t="str">
        <f>IF($A129="","",IF(기본설정·안내!$B$8="","",기본설정·안내!$B$8))</f>
        <v/>
      </c>
      <c r="J129" s="8" t="str">
        <f>IF($A129="","",IF(기본설정·안내!$B$9="","",기본설정·안내!$B$9))</f>
        <v/>
      </c>
    </row>
    <row r="130" spans="1:10" ht="45.95" customHeight="1">
      <c r="A130" s="40" t="str">
        <f>IF(발령대장_입력!$C127="","",발령대장_입력!$E127)</f>
        <v/>
      </c>
      <c r="B130" s="8" t="str">
        <f>IF($A130="","",IF(기본설정·안내!$B$4="","",기본설정·안내!$B$4))</f>
        <v/>
      </c>
      <c r="C130" s="8" t="str">
        <f>IF($A130="","",IF(발령대장_입력!$B127="",발령대장_입력!$A127,발령대장_입력!$A127&amp;CHAR(10)&amp;"("&amp;발령대장_입력!$B127&amp;")"))</f>
        <v/>
      </c>
      <c r="D130" s="8" t="str">
        <f ca="1">IF($A130="","",발령대장_입력!$C127&amp;IF(발령대장_입력!$D127="","",CHAR(10)&amp;"("&amp;IF(AND(ISNUMBER(발령대장_입력!$D127),LEN(TEXT(발령대장_입력!$D127,"0"))&lt;6),TEXT(발령대장_입력!$D127,"yyyy. m. d."),IF(LEN(SUBSTITUTE(SUBSTITUTE(SUBSTITUTE(TRIM(발령대장_입력!$D127),"-",""),".","")," ",""))=13,TEXT(DATE(IF(OR(MID(SUBSTITUTE(SUBSTITUTE(SUBSTITUTE(TRIM(발령대장_입력!$D127),"-",""),".","")," ",""),7,1)="1",MID(SUBSTITUTE(SUBSTITUTE(SUBSTITUTE(TRIM(발령대장_입력!$D127),"-",""),".","")," ",""),7,1)="2",MID(SUBSTITUTE(SUBSTITUTE(SUBSTITUTE(TRIM(발령대장_입력!$D127),"-",""),".","")," ",""),7,1)="5",MID(SUBSTITUTE(SUBSTITUTE(SUBSTITUTE(TRIM(발령대장_입력!$D127),"-",""),".","")," ",""),7,1)="6"),1900+VALUE(LEFT(SUBSTITUTE(SUBSTITUTE(SUBSTITUTE(TRIM(발령대장_입력!$D127),"-",""),".","")," ",""),2)),IF(OR(MID(SUBSTITUTE(SUBSTITUTE(SUBSTITUTE(TRIM(발령대장_입력!$D127),"-",""),".","")," ",""),7,1)="3",MID(SUBSTITUTE(SUBSTITUTE(SUBSTITUTE(TRIM(발령대장_입력!$D127),"-",""),".","")," ",""),7,1)="4",MID(SUBSTITUTE(SUBSTITUTE(SUBSTITUTE(TRIM(발령대장_입력!$D127),"-",""),".","")," ",""),7,1)="7",MID(SUBSTITUTE(SUBSTITUTE(SUBSTITUTE(TRIM(발령대장_입력!$D127),"-",""),".","")," ",""),7,1)="8"),2000+VALUE(LEFT(SUBSTITUTE(SUBSTITUTE(SUBSTITUTE(TRIM(발령대장_입력!$D127),"-",""),".","")," ",""),2)),1800+VALUE(LEFT(SUBSTITUTE(SUBSTITUTE(SUBSTITUTE(TRIM(발령대장_입력!$D127),"-",""),".","")," ",""),2)))),VALUE(MID(SUBSTITUTE(SUBSTITUTE(SUBSTITUTE(TRIM(발령대장_입력!$D127),"-",""),".","")," ",""),3,2)),VALUE(MID(SUBSTITUTE(SUBSTITUTE(SUBSTITUTE(TRIM(발령대장_입력!$D127),"-",""),".","")," ",""),5,2))),"yyyy. m. d."),IF(LEN(SUBSTITUTE(SUBSTITUTE(SUBSTITUTE(TRIM(발령대장_입력!$D127),"-",""),".","")," ",""))=8,TEXT(DATE(VALUE(LEFT(SUBSTITUTE(SUBSTITUTE(SUBSTITUTE(TRIM(발령대장_입력!$D127),"-",""),".","")," ",""),4)),VALUE(MID(SUBSTITUTE(SUBSTITUTE(SUBSTITUTE(TRIM(발령대장_입력!$D127),"-",""),".","")," ",""),5,2)),VALUE(RIGHT(SUBSTITUTE(SUBSTITUTE(SUBSTITUTE(TRIM(발령대장_입력!$D127),"-",""),".","")," ",""),2))),"yyyy. m. d."),IF(LEN(SUBSTITUTE(SUBSTITUTE(SUBSTITUTE(TRIM(발령대장_입력!$D127),"-",""),".","")," ",""))=6,TEXT(DATE(IF(VALUE(LEFT(SUBSTITUTE(SUBSTITUTE(SUBSTITUTE(TRIM(발령대장_입력!$D127),"-",""),".","")," ",""),2))&lt;=MOD(YEAR(TODAY()),100),2000+VALUE(LEFT(SUBSTITUTE(SUBSTITUTE(SUBSTITUTE(TRIM(발령대장_입력!$D127),"-",""),".","")," ",""),2)),1900+VALUE(LEFT(SUBSTITUTE(SUBSTITUTE(SUBSTITUTE(TRIM(발령대장_입력!$D127),"-",""),".","")," ",""),2))),VALUE(MID(SUBSTITUTE(SUBSTITUTE(SUBSTITUTE(TRIM(발령대장_입력!$D127),"-",""),".","")," ",""),3,2)),VALUE(RIGHT(SUBSTITUTE(SUBSTITUTE(SUBSTITUTE(TRIM(발령대장_입력!$D127),"-",""),".","")," ",""),2))),"yyyy. m. d."),IFERROR(TEXT(DATEVALUE(발령대장_입력!$D127),"yyyy. m. d."),발령대장_입력!$D127)))))&amp;")"))</f>
        <v/>
      </c>
      <c r="E130" s="8" t="str">
        <f>IF($A130="","",발령대장_입력!$A127&amp;"에 임함"&amp;IF(발령대장_입력!$B127="","",CHAR(10)&amp;"("&amp;발령대장_입력!$B127&amp;")")&amp;IF(발령대장_입력!$G127="","",CHAR(10)&amp;"("&amp;SUBSTITUTE(SUBSTITUTE(발령대장_입력!$G127,"호봉","")," ","")&amp;")호봉을 급함")&amp;CHAR(10)&amp;"임용기간: "&amp;YEAR(발령대장_입력!$E127)&amp;"."&amp;MONTH(발령대장_입력!$E127)&amp;"."&amp;DAY(발령대장_입력!$E127)&amp;"."&amp;" ~ "&amp;YEAR(발령대장_입력!$F127)&amp;"."&amp;MONTH(발령대장_입력!$F127)&amp;"."&amp;DAY(발령대장_입력!$F127)&amp;".")</f>
        <v/>
      </c>
      <c r="F130" s="8" t="str">
        <f>IF($A130="","",IF(기본설정·안내!$B$5="","",기본설정·안내!$B$5))</f>
        <v/>
      </c>
      <c r="G130" s="48" t="str">
        <f>IF($A130="","",IF(기본설정·안내!$B$6="","",기본설정·안내!$B$6))</f>
        <v/>
      </c>
      <c r="H130" s="8" t="str">
        <f>IF($A130="","",IF(기본설정·안내!$B$7="","",기본설정·안내!$B$7))</f>
        <v/>
      </c>
      <c r="I130" s="8" t="str">
        <f>IF($A130="","",IF(기본설정·안내!$B$8="","",기본설정·안내!$B$8))</f>
        <v/>
      </c>
      <c r="J130" s="8" t="str">
        <f>IF($A130="","",IF(기본설정·안내!$B$9="","",기본설정·안내!$B$9))</f>
        <v/>
      </c>
    </row>
    <row r="131" spans="1:10" ht="45.95" customHeight="1">
      <c r="A131" s="40" t="str">
        <f>IF(발령대장_입력!$C128="","",발령대장_입력!$E128)</f>
        <v/>
      </c>
      <c r="B131" s="8" t="str">
        <f>IF($A131="","",IF(기본설정·안내!$B$4="","",기본설정·안내!$B$4))</f>
        <v/>
      </c>
      <c r="C131" s="8" t="str">
        <f>IF($A131="","",IF(발령대장_입력!$B128="",발령대장_입력!$A128,발령대장_입력!$A128&amp;CHAR(10)&amp;"("&amp;발령대장_입력!$B128&amp;")"))</f>
        <v/>
      </c>
      <c r="D131" s="8" t="str">
        <f ca="1">IF($A131="","",발령대장_입력!$C128&amp;IF(발령대장_입력!$D128="","",CHAR(10)&amp;"("&amp;IF(AND(ISNUMBER(발령대장_입력!$D128),LEN(TEXT(발령대장_입력!$D128,"0"))&lt;6),TEXT(발령대장_입력!$D128,"yyyy. m. d."),IF(LEN(SUBSTITUTE(SUBSTITUTE(SUBSTITUTE(TRIM(발령대장_입력!$D128),"-",""),".","")," ",""))=13,TEXT(DATE(IF(OR(MID(SUBSTITUTE(SUBSTITUTE(SUBSTITUTE(TRIM(발령대장_입력!$D128),"-",""),".","")," ",""),7,1)="1",MID(SUBSTITUTE(SUBSTITUTE(SUBSTITUTE(TRIM(발령대장_입력!$D128),"-",""),".","")," ",""),7,1)="2",MID(SUBSTITUTE(SUBSTITUTE(SUBSTITUTE(TRIM(발령대장_입력!$D128),"-",""),".","")," ",""),7,1)="5",MID(SUBSTITUTE(SUBSTITUTE(SUBSTITUTE(TRIM(발령대장_입력!$D128),"-",""),".","")," ",""),7,1)="6"),1900+VALUE(LEFT(SUBSTITUTE(SUBSTITUTE(SUBSTITUTE(TRIM(발령대장_입력!$D128),"-",""),".","")," ",""),2)),IF(OR(MID(SUBSTITUTE(SUBSTITUTE(SUBSTITUTE(TRIM(발령대장_입력!$D128),"-",""),".","")," ",""),7,1)="3",MID(SUBSTITUTE(SUBSTITUTE(SUBSTITUTE(TRIM(발령대장_입력!$D128),"-",""),".","")," ",""),7,1)="4",MID(SUBSTITUTE(SUBSTITUTE(SUBSTITUTE(TRIM(발령대장_입력!$D128),"-",""),".","")," ",""),7,1)="7",MID(SUBSTITUTE(SUBSTITUTE(SUBSTITUTE(TRIM(발령대장_입력!$D128),"-",""),".","")," ",""),7,1)="8"),2000+VALUE(LEFT(SUBSTITUTE(SUBSTITUTE(SUBSTITUTE(TRIM(발령대장_입력!$D128),"-",""),".","")," ",""),2)),1800+VALUE(LEFT(SUBSTITUTE(SUBSTITUTE(SUBSTITUTE(TRIM(발령대장_입력!$D128),"-",""),".","")," ",""),2)))),VALUE(MID(SUBSTITUTE(SUBSTITUTE(SUBSTITUTE(TRIM(발령대장_입력!$D128),"-",""),".","")," ",""),3,2)),VALUE(MID(SUBSTITUTE(SUBSTITUTE(SUBSTITUTE(TRIM(발령대장_입력!$D128),"-",""),".","")," ",""),5,2))),"yyyy. m. d."),IF(LEN(SUBSTITUTE(SUBSTITUTE(SUBSTITUTE(TRIM(발령대장_입력!$D128),"-",""),".","")," ",""))=8,TEXT(DATE(VALUE(LEFT(SUBSTITUTE(SUBSTITUTE(SUBSTITUTE(TRIM(발령대장_입력!$D128),"-",""),".","")," ",""),4)),VALUE(MID(SUBSTITUTE(SUBSTITUTE(SUBSTITUTE(TRIM(발령대장_입력!$D128),"-",""),".","")," ",""),5,2)),VALUE(RIGHT(SUBSTITUTE(SUBSTITUTE(SUBSTITUTE(TRIM(발령대장_입력!$D128),"-",""),".","")," ",""),2))),"yyyy. m. d."),IF(LEN(SUBSTITUTE(SUBSTITUTE(SUBSTITUTE(TRIM(발령대장_입력!$D128),"-",""),".","")," ",""))=6,TEXT(DATE(IF(VALUE(LEFT(SUBSTITUTE(SUBSTITUTE(SUBSTITUTE(TRIM(발령대장_입력!$D128),"-",""),".","")," ",""),2))&lt;=MOD(YEAR(TODAY()),100),2000+VALUE(LEFT(SUBSTITUTE(SUBSTITUTE(SUBSTITUTE(TRIM(발령대장_입력!$D128),"-",""),".","")," ",""),2)),1900+VALUE(LEFT(SUBSTITUTE(SUBSTITUTE(SUBSTITUTE(TRIM(발령대장_입력!$D128),"-",""),".","")," ",""),2))),VALUE(MID(SUBSTITUTE(SUBSTITUTE(SUBSTITUTE(TRIM(발령대장_입력!$D128),"-",""),".","")," ",""),3,2)),VALUE(RIGHT(SUBSTITUTE(SUBSTITUTE(SUBSTITUTE(TRIM(발령대장_입력!$D128),"-",""),".","")," ",""),2))),"yyyy. m. d."),IFERROR(TEXT(DATEVALUE(발령대장_입력!$D128),"yyyy. m. d."),발령대장_입력!$D128)))))&amp;")"))</f>
        <v/>
      </c>
      <c r="E131" s="8" t="str">
        <f>IF($A131="","",발령대장_입력!$A128&amp;"에 임함"&amp;IF(발령대장_입력!$B128="","",CHAR(10)&amp;"("&amp;발령대장_입력!$B128&amp;")")&amp;IF(발령대장_입력!$G128="","",CHAR(10)&amp;"("&amp;SUBSTITUTE(SUBSTITUTE(발령대장_입력!$G128,"호봉","")," ","")&amp;")호봉을 급함")&amp;CHAR(10)&amp;"임용기간: "&amp;YEAR(발령대장_입력!$E128)&amp;"."&amp;MONTH(발령대장_입력!$E128)&amp;"."&amp;DAY(발령대장_입력!$E128)&amp;"."&amp;" ~ "&amp;YEAR(발령대장_입력!$F128)&amp;"."&amp;MONTH(발령대장_입력!$F128)&amp;"."&amp;DAY(발령대장_입력!$F128)&amp;".")</f>
        <v/>
      </c>
      <c r="F131" s="8" t="str">
        <f>IF($A131="","",IF(기본설정·안내!$B$5="","",기본설정·안내!$B$5))</f>
        <v/>
      </c>
      <c r="G131" s="48" t="str">
        <f>IF($A131="","",IF(기본설정·안내!$B$6="","",기본설정·안내!$B$6))</f>
        <v/>
      </c>
      <c r="H131" s="8" t="str">
        <f>IF($A131="","",IF(기본설정·안내!$B$7="","",기본설정·안내!$B$7))</f>
        <v/>
      </c>
      <c r="I131" s="8" t="str">
        <f>IF($A131="","",IF(기본설정·안내!$B$8="","",기본설정·안내!$B$8))</f>
        <v/>
      </c>
      <c r="J131" s="8" t="str">
        <f>IF($A131="","",IF(기본설정·안내!$B$9="","",기본설정·안내!$B$9))</f>
        <v/>
      </c>
    </row>
    <row r="132" spans="1:10" ht="45.95" customHeight="1">
      <c r="A132" s="40" t="str">
        <f>IF(발령대장_입력!$C129="","",발령대장_입력!$E129)</f>
        <v/>
      </c>
      <c r="B132" s="8" t="str">
        <f>IF($A132="","",IF(기본설정·안내!$B$4="","",기본설정·안내!$B$4))</f>
        <v/>
      </c>
      <c r="C132" s="8" t="str">
        <f>IF($A132="","",IF(발령대장_입력!$B129="",발령대장_입력!$A129,발령대장_입력!$A129&amp;CHAR(10)&amp;"("&amp;발령대장_입력!$B129&amp;")"))</f>
        <v/>
      </c>
      <c r="D132" s="8" t="str">
        <f ca="1">IF($A132="","",발령대장_입력!$C129&amp;IF(발령대장_입력!$D129="","",CHAR(10)&amp;"("&amp;IF(AND(ISNUMBER(발령대장_입력!$D129),LEN(TEXT(발령대장_입력!$D129,"0"))&lt;6),TEXT(발령대장_입력!$D129,"yyyy. m. d."),IF(LEN(SUBSTITUTE(SUBSTITUTE(SUBSTITUTE(TRIM(발령대장_입력!$D129),"-",""),".","")," ",""))=13,TEXT(DATE(IF(OR(MID(SUBSTITUTE(SUBSTITUTE(SUBSTITUTE(TRIM(발령대장_입력!$D129),"-",""),".","")," ",""),7,1)="1",MID(SUBSTITUTE(SUBSTITUTE(SUBSTITUTE(TRIM(발령대장_입력!$D129),"-",""),".","")," ",""),7,1)="2",MID(SUBSTITUTE(SUBSTITUTE(SUBSTITUTE(TRIM(발령대장_입력!$D129),"-",""),".","")," ",""),7,1)="5",MID(SUBSTITUTE(SUBSTITUTE(SUBSTITUTE(TRIM(발령대장_입력!$D129),"-",""),".","")," ",""),7,1)="6"),1900+VALUE(LEFT(SUBSTITUTE(SUBSTITUTE(SUBSTITUTE(TRIM(발령대장_입력!$D129),"-",""),".","")," ",""),2)),IF(OR(MID(SUBSTITUTE(SUBSTITUTE(SUBSTITUTE(TRIM(발령대장_입력!$D129),"-",""),".","")," ",""),7,1)="3",MID(SUBSTITUTE(SUBSTITUTE(SUBSTITUTE(TRIM(발령대장_입력!$D129),"-",""),".","")," ",""),7,1)="4",MID(SUBSTITUTE(SUBSTITUTE(SUBSTITUTE(TRIM(발령대장_입력!$D129),"-",""),".","")," ",""),7,1)="7",MID(SUBSTITUTE(SUBSTITUTE(SUBSTITUTE(TRIM(발령대장_입력!$D129),"-",""),".","")," ",""),7,1)="8"),2000+VALUE(LEFT(SUBSTITUTE(SUBSTITUTE(SUBSTITUTE(TRIM(발령대장_입력!$D129),"-",""),".","")," ",""),2)),1800+VALUE(LEFT(SUBSTITUTE(SUBSTITUTE(SUBSTITUTE(TRIM(발령대장_입력!$D129),"-",""),".","")," ",""),2)))),VALUE(MID(SUBSTITUTE(SUBSTITUTE(SUBSTITUTE(TRIM(발령대장_입력!$D129),"-",""),".","")," ",""),3,2)),VALUE(MID(SUBSTITUTE(SUBSTITUTE(SUBSTITUTE(TRIM(발령대장_입력!$D129),"-",""),".","")," ",""),5,2))),"yyyy. m. d."),IF(LEN(SUBSTITUTE(SUBSTITUTE(SUBSTITUTE(TRIM(발령대장_입력!$D129),"-",""),".","")," ",""))=8,TEXT(DATE(VALUE(LEFT(SUBSTITUTE(SUBSTITUTE(SUBSTITUTE(TRIM(발령대장_입력!$D129),"-",""),".","")," ",""),4)),VALUE(MID(SUBSTITUTE(SUBSTITUTE(SUBSTITUTE(TRIM(발령대장_입력!$D129),"-",""),".","")," ",""),5,2)),VALUE(RIGHT(SUBSTITUTE(SUBSTITUTE(SUBSTITUTE(TRIM(발령대장_입력!$D129),"-",""),".","")," ",""),2))),"yyyy. m. d."),IF(LEN(SUBSTITUTE(SUBSTITUTE(SUBSTITUTE(TRIM(발령대장_입력!$D129),"-",""),".","")," ",""))=6,TEXT(DATE(IF(VALUE(LEFT(SUBSTITUTE(SUBSTITUTE(SUBSTITUTE(TRIM(발령대장_입력!$D129),"-",""),".","")," ",""),2))&lt;=MOD(YEAR(TODAY()),100),2000+VALUE(LEFT(SUBSTITUTE(SUBSTITUTE(SUBSTITUTE(TRIM(발령대장_입력!$D129),"-",""),".","")," ",""),2)),1900+VALUE(LEFT(SUBSTITUTE(SUBSTITUTE(SUBSTITUTE(TRIM(발령대장_입력!$D129),"-",""),".","")," ",""),2))),VALUE(MID(SUBSTITUTE(SUBSTITUTE(SUBSTITUTE(TRIM(발령대장_입력!$D129),"-",""),".","")," ",""),3,2)),VALUE(RIGHT(SUBSTITUTE(SUBSTITUTE(SUBSTITUTE(TRIM(발령대장_입력!$D129),"-",""),".","")," ",""),2))),"yyyy. m. d."),IFERROR(TEXT(DATEVALUE(발령대장_입력!$D129),"yyyy. m. d."),발령대장_입력!$D129)))))&amp;")"))</f>
        <v/>
      </c>
      <c r="E132" s="8" t="str">
        <f>IF($A132="","",발령대장_입력!$A129&amp;"에 임함"&amp;IF(발령대장_입력!$B129="","",CHAR(10)&amp;"("&amp;발령대장_입력!$B129&amp;")")&amp;IF(발령대장_입력!$G129="","",CHAR(10)&amp;"("&amp;SUBSTITUTE(SUBSTITUTE(발령대장_입력!$G129,"호봉","")," ","")&amp;")호봉을 급함")&amp;CHAR(10)&amp;"임용기간: "&amp;YEAR(발령대장_입력!$E129)&amp;"."&amp;MONTH(발령대장_입력!$E129)&amp;"."&amp;DAY(발령대장_입력!$E129)&amp;"."&amp;" ~ "&amp;YEAR(발령대장_입력!$F129)&amp;"."&amp;MONTH(발령대장_입력!$F129)&amp;"."&amp;DAY(발령대장_입력!$F129)&amp;".")</f>
        <v/>
      </c>
      <c r="F132" s="8" t="str">
        <f>IF($A132="","",IF(기본설정·안내!$B$5="","",기본설정·안내!$B$5))</f>
        <v/>
      </c>
      <c r="G132" s="48" t="str">
        <f>IF($A132="","",IF(기본설정·안내!$B$6="","",기본설정·안내!$B$6))</f>
        <v/>
      </c>
      <c r="H132" s="8" t="str">
        <f>IF($A132="","",IF(기본설정·안내!$B$7="","",기본설정·안내!$B$7))</f>
        <v/>
      </c>
      <c r="I132" s="8" t="str">
        <f>IF($A132="","",IF(기본설정·안내!$B$8="","",기본설정·안내!$B$8))</f>
        <v/>
      </c>
      <c r="J132" s="8" t="str">
        <f>IF($A132="","",IF(기본설정·안내!$B$9="","",기본설정·안내!$B$9))</f>
        <v/>
      </c>
    </row>
    <row r="133" spans="1:10" ht="45.95" customHeight="1">
      <c r="A133" s="40" t="str">
        <f>IF(발령대장_입력!$C130="","",발령대장_입력!$E130)</f>
        <v/>
      </c>
      <c r="B133" s="8" t="str">
        <f>IF($A133="","",IF(기본설정·안내!$B$4="","",기본설정·안내!$B$4))</f>
        <v/>
      </c>
      <c r="C133" s="8" t="str">
        <f>IF($A133="","",IF(발령대장_입력!$B130="",발령대장_입력!$A130,발령대장_입력!$A130&amp;CHAR(10)&amp;"("&amp;발령대장_입력!$B130&amp;")"))</f>
        <v/>
      </c>
      <c r="D133" s="8" t="str">
        <f ca="1">IF($A133="","",발령대장_입력!$C130&amp;IF(발령대장_입력!$D130="","",CHAR(10)&amp;"("&amp;IF(AND(ISNUMBER(발령대장_입력!$D130),LEN(TEXT(발령대장_입력!$D130,"0"))&lt;6),TEXT(발령대장_입력!$D130,"yyyy. m. d."),IF(LEN(SUBSTITUTE(SUBSTITUTE(SUBSTITUTE(TRIM(발령대장_입력!$D130),"-",""),".","")," ",""))=13,TEXT(DATE(IF(OR(MID(SUBSTITUTE(SUBSTITUTE(SUBSTITUTE(TRIM(발령대장_입력!$D130),"-",""),".","")," ",""),7,1)="1",MID(SUBSTITUTE(SUBSTITUTE(SUBSTITUTE(TRIM(발령대장_입력!$D130),"-",""),".","")," ",""),7,1)="2",MID(SUBSTITUTE(SUBSTITUTE(SUBSTITUTE(TRIM(발령대장_입력!$D130),"-",""),".","")," ",""),7,1)="5",MID(SUBSTITUTE(SUBSTITUTE(SUBSTITUTE(TRIM(발령대장_입력!$D130),"-",""),".","")," ",""),7,1)="6"),1900+VALUE(LEFT(SUBSTITUTE(SUBSTITUTE(SUBSTITUTE(TRIM(발령대장_입력!$D130),"-",""),".","")," ",""),2)),IF(OR(MID(SUBSTITUTE(SUBSTITUTE(SUBSTITUTE(TRIM(발령대장_입력!$D130),"-",""),".","")," ",""),7,1)="3",MID(SUBSTITUTE(SUBSTITUTE(SUBSTITUTE(TRIM(발령대장_입력!$D130),"-",""),".","")," ",""),7,1)="4",MID(SUBSTITUTE(SUBSTITUTE(SUBSTITUTE(TRIM(발령대장_입력!$D130),"-",""),".","")," ",""),7,1)="7",MID(SUBSTITUTE(SUBSTITUTE(SUBSTITUTE(TRIM(발령대장_입력!$D130),"-",""),".","")," ",""),7,1)="8"),2000+VALUE(LEFT(SUBSTITUTE(SUBSTITUTE(SUBSTITUTE(TRIM(발령대장_입력!$D130),"-",""),".","")," ",""),2)),1800+VALUE(LEFT(SUBSTITUTE(SUBSTITUTE(SUBSTITUTE(TRIM(발령대장_입력!$D130),"-",""),".","")," ",""),2)))),VALUE(MID(SUBSTITUTE(SUBSTITUTE(SUBSTITUTE(TRIM(발령대장_입력!$D130),"-",""),".","")," ",""),3,2)),VALUE(MID(SUBSTITUTE(SUBSTITUTE(SUBSTITUTE(TRIM(발령대장_입력!$D130),"-",""),".","")," ",""),5,2))),"yyyy. m. d."),IF(LEN(SUBSTITUTE(SUBSTITUTE(SUBSTITUTE(TRIM(발령대장_입력!$D130),"-",""),".","")," ",""))=8,TEXT(DATE(VALUE(LEFT(SUBSTITUTE(SUBSTITUTE(SUBSTITUTE(TRIM(발령대장_입력!$D130),"-",""),".","")," ",""),4)),VALUE(MID(SUBSTITUTE(SUBSTITUTE(SUBSTITUTE(TRIM(발령대장_입력!$D130),"-",""),".","")," ",""),5,2)),VALUE(RIGHT(SUBSTITUTE(SUBSTITUTE(SUBSTITUTE(TRIM(발령대장_입력!$D130),"-",""),".","")," ",""),2))),"yyyy. m. d."),IF(LEN(SUBSTITUTE(SUBSTITUTE(SUBSTITUTE(TRIM(발령대장_입력!$D130),"-",""),".","")," ",""))=6,TEXT(DATE(IF(VALUE(LEFT(SUBSTITUTE(SUBSTITUTE(SUBSTITUTE(TRIM(발령대장_입력!$D130),"-",""),".","")," ",""),2))&lt;=MOD(YEAR(TODAY()),100),2000+VALUE(LEFT(SUBSTITUTE(SUBSTITUTE(SUBSTITUTE(TRIM(발령대장_입력!$D130),"-",""),".","")," ",""),2)),1900+VALUE(LEFT(SUBSTITUTE(SUBSTITUTE(SUBSTITUTE(TRIM(발령대장_입력!$D130),"-",""),".","")," ",""),2))),VALUE(MID(SUBSTITUTE(SUBSTITUTE(SUBSTITUTE(TRIM(발령대장_입력!$D130),"-",""),".","")," ",""),3,2)),VALUE(RIGHT(SUBSTITUTE(SUBSTITUTE(SUBSTITUTE(TRIM(발령대장_입력!$D130),"-",""),".","")," ",""),2))),"yyyy. m. d."),IFERROR(TEXT(DATEVALUE(발령대장_입력!$D130),"yyyy. m. d."),발령대장_입력!$D130)))))&amp;")"))</f>
        <v/>
      </c>
      <c r="E133" s="8" t="str">
        <f>IF($A133="","",발령대장_입력!$A130&amp;"에 임함"&amp;IF(발령대장_입력!$B130="","",CHAR(10)&amp;"("&amp;발령대장_입력!$B130&amp;")")&amp;IF(발령대장_입력!$G130="","",CHAR(10)&amp;"("&amp;SUBSTITUTE(SUBSTITUTE(발령대장_입력!$G130,"호봉","")," ","")&amp;")호봉을 급함")&amp;CHAR(10)&amp;"임용기간: "&amp;YEAR(발령대장_입력!$E130)&amp;"."&amp;MONTH(발령대장_입력!$E130)&amp;"."&amp;DAY(발령대장_입력!$E130)&amp;"."&amp;" ~ "&amp;YEAR(발령대장_입력!$F130)&amp;"."&amp;MONTH(발령대장_입력!$F130)&amp;"."&amp;DAY(발령대장_입력!$F130)&amp;".")</f>
        <v/>
      </c>
      <c r="F133" s="8" t="str">
        <f>IF($A133="","",IF(기본설정·안내!$B$5="","",기본설정·안내!$B$5))</f>
        <v/>
      </c>
      <c r="G133" s="48" t="str">
        <f>IF($A133="","",IF(기본설정·안내!$B$6="","",기본설정·안내!$B$6))</f>
        <v/>
      </c>
      <c r="H133" s="8" t="str">
        <f>IF($A133="","",IF(기본설정·안내!$B$7="","",기본설정·안내!$B$7))</f>
        <v/>
      </c>
      <c r="I133" s="8" t="str">
        <f>IF($A133="","",IF(기본설정·안내!$B$8="","",기본설정·안내!$B$8))</f>
        <v/>
      </c>
      <c r="J133" s="8" t="str">
        <f>IF($A133="","",IF(기본설정·안내!$B$9="","",기본설정·안내!$B$9))</f>
        <v/>
      </c>
    </row>
    <row r="134" spans="1:10" ht="45.95" customHeight="1">
      <c r="A134" s="40" t="str">
        <f>IF(발령대장_입력!$C131="","",발령대장_입력!$E131)</f>
        <v/>
      </c>
      <c r="B134" s="8" t="str">
        <f>IF($A134="","",IF(기본설정·안내!$B$4="","",기본설정·안내!$B$4))</f>
        <v/>
      </c>
      <c r="C134" s="8" t="str">
        <f>IF($A134="","",IF(발령대장_입력!$B131="",발령대장_입력!$A131,발령대장_입력!$A131&amp;CHAR(10)&amp;"("&amp;발령대장_입력!$B131&amp;")"))</f>
        <v/>
      </c>
      <c r="D134" s="8" t="str">
        <f ca="1">IF($A134="","",발령대장_입력!$C131&amp;IF(발령대장_입력!$D131="","",CHAR(10)&amp;"("&amp;IF(AND(ISNUMBER(발령대장_입력!$D131),LEN(TEXT(발령대장_입력!$D131,"0"))&lt;6),TEXT(발령대장_입력!$D131,"yyyy. m. d."),IF(LEN(SUBSTITUTE(SUBSTITUTE(SUBSTITUTE(TRIM(발령대장_입력!$D131),"-",""),".","")," ",""))=13,TEXT(DATE(IF(OR(MID(SUBSTITUTE(SUBSTITUTE(SUBSTITUTE(TRIM(발령대장_입력!$D131),"-",""),".","")," ",""),7,1)="1",MID(SUBSTITUTE(SUBSTITUTE(SUBSTITUTE(TRIM(발령대장_입력!$D131),"-",""),".","")," ",""),7,1)="2",MID(SUBSTITUTE(SUBSTITUTE(SUBSTITUTE(TRIM(발령대장_입력!$D131),"-",""),".","")," ",""),7,1)="5",MID(SUBSTITUTE(SUBSTITUTE(SUBSTITUTE(TRIM(발령대장_입력!$D131),"-",""),".","")," ",""),7,1)="6"),1900+VALUE(LEFT(SUBSTITUTE(SUBSTITUTE(SUBSTITUTE(TRIM(발령대장_입력!$D131),"-",""),".","")," ",""),2)),IF(OR(MID(SUBSTITUTE(SUBSTITUTE(SUBSTITUTE(TRIM(발령대장_입력!$D131),"-",""),".","")," ",""),7,1)="3",MID(SUBSTITUTE(SUBSTITUTE(SUBSTITUTE(TRIM(발령대장_입력!$D131),"-",""),".","")," ",""),7,1)="4",MID(SUBSTITUTE(SUBSTITUTE(SUBSTITUTE(TRIM(발령대장_입력!$D131),"-",""),".","")," ",""),7,1)="7",MID(SUBSTITUTE(SUBSTITUTE(SUBSTITUTE(TRIM(발령대장_입력!$D131),"-",""),".","")," ",""),7,1)="8"),2000+VALUE(LEFT(SUBSTITUTE(SUBSTITUTE(SUBSTITUTE(TRIM(발령대장_입력!$D131),"-",""),".","")," ",""),2)),1800+VALUE(LEFT(SUBSTITUTE(SUBSTITUTE(SUBSTITUTE(TRIM(발령대장_입력!$D131),"-",""),".","")," ",""),2)))),VALUE(MID(SUBSTITUTE(SUBSTITUTE(SUBSTITUTE(TRIM(발령대장_입력!$D131),"-",""),".","")," ",""),3,2)),VALUE(MID(SUBSTITUTE(SUBSTITUTE(SUBSTITUTE(TRIM(발령대장_입력!$D131),"-",""),".","")," ",""),5,2))),"yyyy. m. d."),IF(LEN(SUBSTITUTE(SUBSTITUTE(SUBSTITUTE(TRIM(발령대장_입력!$D131),"-",""),".","")," ",""))=8,TEXT(DATE(VALUE(LEFT(SUBSTITUTE(SUBSTITUTE(SUBSTITUTE(TRIM(발령대장_입력!$D131),"-",""),".","")," ",""),4)),VALUE(MID(SUBSTITUTE(SUBSTITUTE(SUBSTITUTE(TRIM(발령대장_입력!$D131),"-",""),".","")," ",""),5,2)),VALUE(RIGHT(SUBSTITUTE(SUBSTITUTE(SUBSTITUTE(TRIM(발령대장_입력!$D131),"-",""),".","")," ",""),2))),"yyyy. m. d."),IF(LEN(SUBSTITUTE(SUBSTITUTE(SUBSTITUTE(TRIM(발령대장_입력!$D131),"-",""),".","")," ",""))=6,TEXT(DATE(IF(VALUE(LEFT(SUBSTITUTE(SUBSTITUTE(SUBSTITUTE(TRIM(발령대장_입력!$D131),"-",""),".","")," ",""),2))&lt;=MOD(YEAR(TODAY()),100),2000+VALUE(LEFT(SUBSTITUTE(SUBSTITUTE(SUBSTITUTE(TRIM(발령대장_입력!$D131),"-",""),".","")," ",""),2)),1900+VALUE(LEFT(SUBSTITUTE(SUBSTITUTE(SUBSTITUTE(TRIM(발령대장_입력!$D131),"-",""),".","")," ",""),2))),VALUE(MID(SUBSTITUTE(SUBSTITUTE(SUBSTITUTE(TRIM(발령대장_입력!$D131),"-",""),".","")," ",""),3,2)),VALUE(RIGHT(SUBSTITUTE(SUBSTITUTE(SUBSTITUTE(TRIM(발령대장_입력!$D131),"-",""),".","")," ",""),2))),"yyyy. m. d."),IFERROR(TEXT(DATEVALUE(발령대장_입력!$D131),"yyyy. m. d."),발령대장_입력!$D131)))))&amp;")"))</f>
        <v/>
      </c>
      <c r="E134" s="8" t="str">
        <f>IF($A134="","",발령대장_입력!$A131&amp;"에 임함"&amp;IF(발령대장_입력!$B131="","",CHAR(10)&amp;"("&amp;발령대장_입력!$B131&amp;")")&amp;IF(발령대장_입력!$G131="","",CHAR(10)&amp;"("&amp;SUBSTITUTE(SUBSTITUTE(발령대장_입력!$G131,"호봉","")," ","")&amp;")호봉을 급함")&amp;CHAR(10)&amp;"임용기간: "&amp;YEAR(발령대장_입력!$E131)&amp;"."&amp;MONTH(발령대장_입력!$E131)&amp;"."&amp;DAY(발령대장_입력!$E131)&amp;"."&amp;" ~ "&amp;YEAR(발령대장_입력!$F131)&amp;"."&amp;MONTH(발령대장_입력!$F131)&amp;"."&amp;DAY(발령대장_입력!$F131)&amp;".")</f>
        <v/>
      </c>
      <c r="F134" s="8" t="str">
        <f>IF($A134="","",IF(기본설정·안내!$B$5="","",기본설정·안내!$B$5))</f>
        <v/>
      </c>
      <c r="G134" s="48" t="str">
        <f>IF($A134="","",IF(기본설정·안내!$B$6="","",기본설정·안내!$B$6))</f>
        <v/>
      </c>
      <c r="H134" s="8" t="str">
        <f>IF($A134="","",IF(기본설정·안내!$B$7="","",기본설정·안내!$B$7))</f>
        <v/>
      </c>
      <c r="I134" s="8" t="str">
        <f>IF($A134="","",IF(기본설정·안내!$B$8="","",기본설정·안내!$B$8))</f>
        <v/>
      </c>
      <c r="J134" s="8" t="str">
        <f>IF($A134="","",IF(기본설정·안내!$B$9="","",기본설정·안내!$B$9))</f>
        <v/>
      </c>
    </row>
    <row r="135" spans="1:10" ht="45.95" customHeight="1">
      <c r="A135" s="40" t="str">
        <f>IF(발령대장_입력!$C132="","",발령대장_입력!$E132)</f>
        <v/>
      </c>
      <c r="B135" s="8" t="str">
        <f>IF($A135="","",IF(기본설정·안내!$B$4="","",기본설정·안내!$B$4))</f>
        <v/>
      </c>
      <c r="C135" s="8" t="str">
        <f>IF($A135="","",IF(발령대장_입력!$B132="",발령대장_입력!$A132,발령대장_입력!$A132&amp;CHAR(10)&amp;"("&amp;발령대장_입력!$B132&amp;")"))</f>
        <v/>
      </c>
      <c r="D135" s="8" t="str">
        <f ca="1">IF($A135="","",발령대장_입력!$C132&amp;IF(발령대장_입력!$D132="","",CHAR(10)&amp;"("&amp;IF(AND(ISNUMBER(발령대장_입력!$D132),LEN(TEXT(발령대장_입력!$D132,"0"))&lt;6),TEXT(발령대장_입력!$D132,"yyyy. m. d."),IF(LEN(SUBSTITUTE(SUBSTITUTE(SUBSTITUTE(TRIM(발령대장_입력!$D132),"-",""),".","")," ",""))=13,TEXT(DATE(IF(OR(MID(SUBSTITUTE(SUBSTITUTE(SUBSTITUTE(TRIM(발령대장_입력!$D132),"-",""),".","")," ",""),7,1)="1",MID(SUBSTITUTE(SUBSTITUTE(SUBSTITUTE(TRIM(발령대장_입력!$D132),"-",""),".","")," ",""),7,1)="2",MID(SUBSTITUTE(SUBSTITUTE(SUBSTITUTE(TRIM(발령대장_입력!$D132),"-",""),".","")," ",""),7,1)="5",MID(SUBSTITUTE(SUBSTITUTE(SUBSTITUTE(TRIM(발령대장_입력!$D132),"-",""),".","")," ",""),7,1)="6"),1900+VALUE(LEFT(SUBSTITUTE(SUBSTITUTE(SUBSTITUTE(TRIM(발령대장_입력!$D132),"-",""),".","")," ",""),2)),IF(OR(MID(SUBSTITUTE(SUBSTITUTE(SUBSTITUTE(TRIM(발령대장_입력!$D132),"-",""),".","")," ",""),7,1)="3",MID(SUBSTITUTE(SUBSTITUTE(SUBSTITUTE(TRIM(발령대장_입력!$D132),"-",""),".","")," ",""),7,1)="4",MID(SUBSTITUTE(SUBSTITUTE(SUBSTITUTE(TRIM(발령대장_입력!$D132),"-",""),".","")," ",""),7,1)="7",MID(SUBSTITUTE(SUBSTITUTE(SUBSTITUTE(TRIM(발령대장_입력!$D132),"-",""),".","")," ",""),7,1)="8"),2000+VALUE(LEFT(SUBSTITUTE(SUBSTITUTE(SUBSTITUTE(TRIM(발령대장_입력!$D132),"-",""),".","")," ",""),2)),1800+VALUE(LEFT(SUBSTITUTE(SUBSTITUTE(SUBSTITUTE(TRIM(발령대장_입력!$D132),"-",""),".","")," ",""),2)))),VALUE(MID(SUBSTITUTE(SUBSTITUTE(SUBSTITUTE(TRIM(발령대장_입력!$D132),"-",""),".","")," ",""),3,2)),VALUE(MID(SUBSTITUTE(SUBSTITUTE(SUBSTITUTE(TRIM(발령대장_입력!$D132),"-",""),".","")," ",""),5,2))),"yyyy. m. d."),IF(LEN(SUBSTITUTE(SUBSTITUTE(SUBSTITUTE(TRIM(발령대장_입력!$D132),"-",""),".","")," ",""))=8,TEXT(DATE(VALUE(LEFT(SUBSTITUTE(SUBSTITUTE(SUBSTITUTE(TRIM(발령대장_입력!$D132),"-",""),".","")," ",""),4)),VALUE(MID(SUBSTITUTE(SUBSTITUTE(SUBSTITUTE(TRIM(발령대장_입력!$D132),"-",""),".","")," ",""),5,2)),VALUE(RIGHT(SUBSTITUTE(SUBSTITUTE(SUBSTITUTE(TRIM(발령대장_입력!$D132),"-",""),".","")," ",""),2))),"yyyy. m. d."),IF(LEN(SUBSTITUTE(SUBSTITUTE(SUBSTITUTE(TRIM(발령대장_입력!$D132),"-",""),".","")," ",""))=6,TEXT(DATE(IF(VALUE(LEFT(SUBSTITUTE(SUBSTITUTE(SUBSTITUTE(TRIM(발령대장_입력!$D132),"-",""),".","")," ",""),2))&lt;=MOD(YEAR(TODAY()),100),2000+VALUE(LEFT(SUBSTITUTE(SUBSTITUTE(SUBSTITUTE(TRIM(발령대장_입력!$D132),"-",""),".","")," ",""),2)),1900+VALUE(LEFT(SUBSTITUTE(SUBSTITUTE(SUBSTITUTE(TRIM(발령대장_입력!$D132),"-",""),".","")," ",""),2))),VALUE(MID(SUBSTITUTE(SUBSTITUTE(SUBSTITUTE(TRIM(발령대장_입력!$D132),"-",""),".","")," ",""),3,2)),VALUE(RIGHT(SUBSTITUTE(SUBSTITUTE(SUBSTITUTE(TRIM(발령대장_입력!$D132),"-",""),".","")," ",""),2))),"yyyy. m. d."),IFERROR(TEXT(DATEVALUE(발령대장_입력!$D132),"yyyy. m. d."),발령대장_입력!$D132)))))&amp;")"))</f>
        <v/>
      </c>
      <c r="E135" s="8" t="str">
        <f>IF($A135="","",발령대장_입력!$A132&amp;"에 임함"&amp;IF(발령대장_입력!$B132="","",CHAR(10)&amp;"("&amp;발령대장_입력!$B132&amp;")")&amp;IF(발령대장_입력!$G132="","",CHAR(10)&amp;"("&amp;SUBSTITUTE(SUBSTITUTE(발령대장_입력!$G132,"호봉","")," ","")&amp;")호봉을 급함")&amp;CHAR(10)&amp;"임용기간: "&amp;YEAR(발령대장_입력!$E132)&amp;"."&amp;MONTH(발령대장_입력!$E132)&amp;"."&amp;DAY(발령대장_입력!$E132)&amp;"."&amp;" ~ "&amp;YEAR(발령대장_입력!$F132)&amp;"."&amp;MONTH(발령대장_입력!$F132)&amp;"."&amp;DAY(발령대장_입력!$F132)&amp;".")</f>
        <v/>
      </c>
      <c r="F135" s="8" t="str">
        <f>IF($A135="","",IF(기본설정·안내!$B$5="","",기본설정·안내!$B$5))</f>
        <v/>
      </c>
      <c r="G135" s="48" t="str">
        <f>IF($A135="","",IF(기본설정·안내!$B$6="","",기본설정·안내!$B$6))</f>
        <v/>
      </c>
      <c r="H135" s="8" t="str">
        <f>IF($A135="","",IF(기본설정·안내!$B$7="","",기본설정·안내!$B$7))</f>
        <v/>
      </c>
      <c r="I135" s="8" t="str">
        <f>IF($A135="","",IF(기본설정·안내!$B$8="","",기본설정·안내!$B$8))</f>
        <v/>
      </c>
      <c r="J135" s="8" t="str">
        <f>IF($A135="","",IF(기본설정·안내!$B$9="","",기본설정·안내!$B$9))</f>
        <v/>
      </c>
    </row>
    <row r="136" spans="1:10" ht="45.95" customHeight="1">
      <c r="A136" s="40" t="str">
        <f>IF(발령대장_입력!$C133="","",발령대장_입력!$E133)</f>
        <v/>
      </c>
      <c r="B136" s="8" t="str">
        <f>IF($A136="","",IF(기본설정·안내!$B$4="","",기본설정·안내!$B$4))</f>
        <v/>
      </c>
      <c r="C136" s="8" t="str">
        <f>IF($A136="","",IF(발령대장_입력!$B133="",발령대장_입력!$A133,발령대장_입력!$A133&amp;CHAR(10)&amp;"("&amp;발령대장_입력!$B133&amp;")"))</f>
        <v/>
      </c>
      <c r="D136" s="8" t="str">
        <f ca="1">IF($A136="","",발령대장_입력!$C133&amp;IF(발령대장_입력!$D133="","",CHAR(10)&amp;"("&amp;IF(AND(ISNUMBER(발령대장_입력!$D133),LEN(TEXT(발령대장_입력!$D133,"0"))&lt;6),TEXT(발령대장_입력!$D133,"yyyy. m. d."),IF(LEN(SUBSTITUTE(SUBSTITUTE(SUBSTITUTE(TRIM(발령대장_입력!$D133),"-",""),".","")," ",""))=13,TEXT(DATE(IF(OR(MID(SUBSTITUTE(SUBSTITUTE(SUBSTITUTE(TRIM(발령대장_입력!$D133),"-",""),".","")," ",""),7,1)="1",MID(SUBSTITUTE(SUBSTITUTE(SUBSTITUTE(TRIM(발령대장_입력!$D133),"-",""),".","")," ",""),7,1)="2",MID(SUBSTITUTE(SUBSTITUTE(SUBSTITUTE(TRIM(발령대장_입력!$D133),"-",""),".","")," ",""),7,1)="5",MID(SUBSTITUTE(SUBSTITUTE(SUBSTITUTE(TRIM(발령대장_입력!$D133),"-",""),".","")," ",""),7,1)="6"),1900+VALUE(LEFT(SUBSTITUTE(SUBSTITUTE(SUBSTITUTE(TRIM(발령대장_입력!$D133),"-",""),".","")," ",""),2)),IF(OR(MID(SUBSTITUTE(SUBSTITUTE(SUBSTITUTE(TRIM(발령대장_입력!$D133),"-",""),".","")," ",""),7,1)="3",MID(SUBSTITUTE(SUBSTITUTE(SUBSTITUTE(TRIM(발령대장_입력!$D133),"-",""),".","")," ",""),7,1)="4",MID(SUBSTITUTE(SUBSTITUTE(SUBSTITUTE(TRIM(발령대장_입력!$D133),"-",""),".","")," ",""),7,1)="7",MID(SUBSTITUTE(SUBSTITUTE(SUBSTITUTE(TRIM(발령대장_입력!$D133),"-",""),".","")," ",""),7,1)="8"),2000+VALUE(LEFT(SUBSTITUTE(SUBSTITUTE(SUBSTITUTE(TRIM(발령대장_입력!$D133),"-",""),".","")," ",""),2)),1800+VALUE(LEFT(SUBSTITUTE(SUBSTITUTE(SUBSTITUTE(TRIM(발령대장_입력!$D133),"-",""),".","")," ",""),2)))),VALUE(MID(SUBSTITUTE(SUBSTITUTE(SUBSTITUTE(TRIM(발령대장_입력!$D133),"-",""),".","")," ",""),3,2)),VALUE(MID(SUBSTITUTE(SUBSTITUTE(SUBSTITUTE(TRIM(발령대장_입력!$D133),"-",""),".","")," ",""),5,2))),"yyyy. m. d."),IF(LEN(SUBSTITUTE(SUBSTITUTE(SUBSTITUTE(TRIM(발령대장_입력!$D133),"-",""),".","")," ",""))=8,TEXT(DATE(VALUE(LEFT(SUBSTITUTE(SUBSTITUTE(SUBSTITUTE(TRIM(발령대장_입력!$D133),"-",""),".","")," ",""),4)),VALUE(MID(SUBSTITUTE(SUBSTITUTE(SUBSTITUTE(TRIM(발령대장_입력!$D133),"-",""),".","")," ",""),5,2)),VALUE(RIGHT(SUBSTITUTE(SUBSTITUTE(SUBSTITUTE(TRIM(발령대장_입력!$D133),"-",""),".","")," ",""),2))),"yyyy. m. d."),IF(LEN(SUBSTITUTE(SUBSTITUTE(SUBSTITUTE(TRIM(발령대장_입력!$D133),"-",""),".","")," ",""))=6,TEXT(DATE(IF(VALUE(LEFT(SUBSTITUTE(SUBSTITUTE(SUBSTITUTE(TRIM(발령대장_입력!$D133),"-",""),".","")," ",""),2))&lt;=MOD(YEAR(TODAY()),100),2000+VALUE(LEFT(SUBSTITUTE(SUBSTITUTE(SUBSTITUTE(TRIM(발령대장_입력!$D133),"-",""),".","")," ",""),2)),1900+VALUE(LEFT(SUBSTITUTE(SUBSTITUTE(SUBSTITUTE(TRIM(발령대장_입력!$D133),"-",""),".","")," ",""),2))),VALUE(MID(SUBSTITUTE(SUBSTITUTE(SUBSTITUTE(TRIM(발령대장_입력!$D133),"-",""),".","")," ",""),3,2)),VALUE(RIGHT(SUBSTITUTE(SUBSTITUTE(SUBSTITUTE(TRIM(발령대장_입력!$D133),"-",""),".","")," ",""),2))),"yyyy. m. d."),IFERROR(TEXT(DATEVALUE(발령대장_입력!$D133),"yyyy. m. d."),발령대장_입력!$D133)))))&amp;")"))</f>
        <v/>
      </c>
      <c r="E136" s="8" t="str">
        <f>IF($A136="","",발령대장_입력!$A133&amp;"에 임함"&amp;IF(발령대장_입력!$B133="","",CHAR(10)&amp;"("&amp;발령대장_입력!$B133&amp;")")&amp;IF(발령대장_입력!$G133="","",CHAR(10)&amp;"("&amp;SUBSTITUTE(SUBSTITUTE(발령대장_입력!$G133,"호봉","")," ","")&amp;")호봉을 급함")&amp;CHAR(10)&amp;"임용기간: "&amp;YEAR(발령대장_입력!$E133)&amp;"."&amp;MONTH(발령대장_입력!$E133)&amp;"."&amp;DAY(발령대장_입력!$E133)&amp;"."&amp;" ~ "&amp;YEAR(발령대장_입력!$F133)&amp;"."&amp;MONTH(발령대장_입력!$F133)&amp;"."&amp;DAY(발령대장_입력!$F133)&amp;".")</f>
        <v/>
      </c>
      <c r="F136" s="8" t="str">
        <f>IF($A136="","",IF(기본설정·안내!$B$5="","",기본설정·안내!$B$5))</f>
        <v/>
      </c>
      <c r="G136" s="48" t="str">
        <f>IF($A136="","",IF(기본설정·안내!$B$6="","",기본설정·안내!$B$6))</f>
        <v/>
      </c>
      <c r="H136" s="8" t="str">
        <f>IF($A136="","",IF(기본설정·안내!$B$7="","",기본설정·안내!$B$7))</f>
        <v/>
      </c>
      <c r="I136" s="8" t="str">
        <f>IF($A136="","",IF(기본설정·안내!$B$8="","",기본설정·안내!$B$8))</f>
        <v/>
      </c>
      <c r="J136" s="8" t="str">
        <f>IF($A136="","",IF(기본설정·안내!$B$9="","",기본설정·안내!$B$9))</f>
        <v/>
      </c>
    </row>
    <row r="137" spans="1:10" ht="45.95" customHeight="1">
      <c r="A137" s="40" t="str">
        <f>IF(발령대장_입력!$C134="","",발령대장_입력!$E134)</f>
        <v/>
      </c>
      <c r="B137" s="8" t="str">
        <f>IF($A137="","",IF(기본설정·안내!$B$4="","",기본설정·안내!$B$4))</f>
        <v/>
      </c>
      <c r="C137" s="8" t="str">
        <f>IF($A137="","",IF(발령대장_입력!$B134="",발령대장_입력!$A134,발령대장_입력!$A134&amp;CHAR(10)&amp;"("&amp;발령대장_입력!$B134&amp;")"))</f>
        <v/>
      </c>
      <c r="D137" s="8" t="str">
        <f ca="1">IF($A137="","",발령대장_입력!$C134&amp;IF(발령대장_입력!$D134="","",CHAR(10)&amp;"("&amp;IF(AND(ISNUMBER(발령대장_입력!$D134),LEN(TEXT(발령대장_입력!$D134,"0"))&lt;6),TEXT(발령대장_입력!$D134,"yyyy. m. d."),IF(LEN(SUBSTITUTE(SUBSTITUTE(SUBSTITUTE(TRIM(발령대장_입력!$D134),"-",""),".","")," ",""))=13,TEXT(DATE(IF(OR(MID(SUBSTITUTE(SUBSTITUTE(SUBSTITUTE(TRIM(발령대장_입력!$D134),"-",""),".","")," ",""),7,1)="1",MID(SUBSTITUTE(SUBSTITUTE(SUBSTITUTE(TRIM(발령대장_입력!$D134),"-",""),".","")," ",""),7,1)="2",MID(SUBSTITUTE(SUBSTITUTE(SUBSTITUTE(TRIM(발령대장_입력!$D134),"-",""),".","")," ",""),7,1)="5",MID(SUBSTITUTE(SUBSTITUTE(SUBSTITUTE(TRIM(발령대장_입력!$D134),"-",""),".","")," ",""),7,1)="6"),1900+VALUE(LEFT(SUBSTITUTE(SUBSTITUTE(SUBSTITUTE(TRIM(발령대장_입력!$D134),"-",""),".","")," ",""),2)),IF(OR(MID(SUBSTITUTE(SUBSTITUTE(SUBSTITUTE(TRIM(발령대장_입력!$D134),"-",""),".","")," ",""),7,1)="3",MID(SUBSTITUTE(SUBSTITUTE(SUBSTITUTE(TRIM(발령대장_입력!$D134),"-",""),".","")," ",""),7,1)="4",MID(SUBSTITUTE(SUBSTITUTE(SUBSTITUTE(TRIM(발령대장_입력!$D134),"-",""),".","")," ",""),7,1)="7",MID(SUBSTITUTE(SUBSTITUTE(SUBSTITUTE(TRIM(발령대장_입력!$D134),"-",""),".","")," ",""),7,1)="8"),2000+VALUE(LEFT(SUBSTITUTE(SUBSTITUTE(SUBSTITUTE(TRIM(발령대장_입력!$D134),"-",""),".","")," ",""),2)),1800+VALUE(LEFT(SUBSTITUTE(SUBSTITUTE(SUBSTITUTE(TRIM(발령대장_입력!$D134),"-",""),".","")," ",""),2)))),VALUE(MID(SUBSTITUTE(SUBSTITUTE(SUBSTITUTE(TRIM(발령대장_입력!$D134),"-",""),".","")," ",""),3,2)),VALUE(MID(SUBSTITUTE(SUBSTITUTE(SUBSTITUTE(TRIM(발령대장_입력!$D134),"-",""),".","")," ",""),5,2))),"yyyy. m. d."),IF(LEN(SUBSTITUTE(SUBSTITUTE(SUBSTITUTE(TRIM(발령대장_입력!$D134),"-",""),".","")," ",""))=8,TEXT(DATE(VALUE(LEFT(SUBSTITUTE(SUBSTITUTE(SUBSTITUTE(TRIM(발령대장_입력!$D134),"-",""),".","")," ",""),4)),VALUE(MID(SUBSTITUTE(SUBSTITUTE(SUBSTITUTE(TRIM(발령대장_입력!$D134),"-",""),".","")," ",""),5,2)),VALUE(RIGHT(SUBSTITUTE(SUBSTITUTE(SUBSTITUTE(TRIM(발령대장_입력!$D134),"-",""),".","")," ",""),2))),"yyyy. m. d."),IF(LEN(SUBSTITUTE(SUBSTITUTE(SUBSTITUTE(TRIM(발령대장_입력!$D134),"-",""),".","")," ",""))=6,TEXT(DATE(IF(VALUE(LEFT(SUBSTITUTE(SUBSTITUTE(SUBSTITUTE(TRIM(발령대장_입력!$D134),"-",""),".","")," ",""),2))&lt;=MOD(YEAR(TODAY()),100),2000+VALUE(LEFT(SUBSTITUTE(SUBSTITUTE(SUBSTITUTE(TRIM(발령대장_입력!$D134),"-",""),".","")," ",""),2)),1900+VALUE(LEFT(SUBSTITUTE(SUBSTITUTE(SUBSTITUTE(TRIM(발령대장_입력!$D134),"-",""),".","")," ",""),2))),VALUE(MID(SUBSTITUTE(SUBSTITUTE(SUBSTITUTE(TRIM(발령대장_입력!$D134),"-",""),".","")," ",""),3,2)),VALUE(RIGHT(SUBSTITUTE(SUBSTITUTE(SUBSTITUTE(TRIM(발령대장_입력!$D134),"-",""),".","")," ",""),2))),"yyyy. m. d."),IFERROR(TEXT(DATEVALUE(발령대장_입력!$D134),"yyyy. m. d."),발령대장_입력!$D134)))))&amp;")"))</f>
        <v/>
      </c>
      <c r="E137" s="8" t="str">
        <f>IF($A137="","",발령대장_입력!$A134&amp;"에 임함"&amp;IF(발령대장_입력!$B134="","",CHAR(10)&amp;"("&amp;발령대장_입력!$B134&amp;")")&amp;IF(발령대장_입력!$G134="","",CHAR(10)&amp;"("&amp;SUBSTITUTE(SUBSTITUTE(발령대장_입력!$G134,"호봉","")," ","")&amp;")호봉을 급함")&amp;CHAR(10)&amp;"임용기간: "&amp;YEAR(발령대장_입력!$E134)&amp;"."&amp;MONTH(발령대장_입력!$E134)&amp;"."&amp;DAY(발령대장_입력!$E134)&amp;"."&amp;" ~ "&amp;YEAR(발령대장_입력!$F134)&amp;"."&amp;MONTH(발령대장_입력!$F134)&amp;"."&amp;DAY(발령대장_입력!$F134)&amp;".")</f>
        <v/>
      </c>
      <c r="F137" s="8" t="str">
        <f>IF($A137="","",IF(기본설정·안내!$B$5="","",기본설정·안내!$B$5))</f>
        <v/>
      </c>
      <c r="G137" s="48" t="str">
        <f>IF($A137="","",IF(기본설정·안내!$B$6="","",기본설정·안내!$B$6))</f>
        <v/>
      </c>
      <c r="H137" s="8" t="str">
        <f>IF($A137="","",IF(기본설정·안내!$B$7="","",기본설정·안내!$B$7))</f>
        <v/>
      </c>
      <c r="I137" s="8" t="str">
        <f>IF($A137="","",IF(기본설정·안내!$B$8="","",기본설정·안내!$B$8))</f>
        <v/>
      </c>
      <c r="J137" s="8" t="str">
        <f>IF($A137="","",IF(기본설정·안내!$B$9="","",기본설정·안내!$B$9))</f>
        <v/>
      </c>
    </row>
    <row r="138" spans="1:10" ht="45.95" customHeight="1">
      <c r="A138" s="40" t="str">
        <f>IF(발령대장_입력!$C135="","",발령대장_입력!$E135)</f>
        <v/>
      </c>
      <c r="B138" s="8" t="str">
        <f>IF($A138="","",IF(기본설정·안내!$B$4="","",기본설정·안내!$B$4))</f>
        <v/>
      </c>
      <c r="C138" s="8" t="str">
        <f>IF($A138="","",IF(발령대장_입력!$B135="",발령대장_입력!$A135,발령대장_입력!$A135&amp;CHAR(10)&amp;"("&amp;발령대장_입력!$B135&amp;")"))</f>
        <v/>
      </c>
      <c r="D138" s="8" t="str">
        <f ca="1">IF($A138="","",발령대장_입력!$C135&amp;IF(발령대장_입력!$D135="","",CHAR(10)&amp;"("&amp;IF(AND(ISNUMBER(발령대장_입력!$D135),LEN(TEXT(발령대장_입력!$D135,"0"))&lt;6),TEXT(발령대장_입력!$D135,"yyyy. m. d."),IF(LEN(SUBSTITUTE(SUBSTITUTE(SUBSTITUTE(TRIM(발령대장_입력!$D135),"-",""),".","")," ",""))=13,TEXT(DATE(IF(OR(MID(SUBSTITUTE(SUBSTITUTE(SUBSTITUTE(TRIM(발령대장_입력!$D135),"-",""),".","")," ",""),7,1)="1",MID(SUBSTITUTE(SUBSTITUTE(SUBSTITUTE(TRIM(발령대장_입력!$D135),"-",""),".","")," ",""),7,1)="2",MID(SUBSTITUTE(SUBSTITUTE(SUBSTITUTE(TRIM(발령대장_입력!$D135),"-",""),".","")," ",""),7,1)="5",MID(SUBSTITUTE(SUBSTITUTE(SUBSTITUTE(TRIM(발령대장_입력!$D135),"-",""),".","")," ",""),7,1)="6"),1900+VALUE(LEFT(SUBSTITUTE(SUBSTITUTE(SUBSTITUTE(TRIM(발령대장_입력!$D135),"-",""),".","")," ",""),2)),IF(OR(MID(SUBSTITUTE(SUBSTITUTE(SUBSTITUTE(TRIM(발령대장_입력!$D135),"-",""),".","")," ",""),7,1)="3",MID(SUBSTITUTE(SUBSTITUTE(SUBSTITUTE(TRIM(발령대장_입력!$D135),"-",""),".","")," ",""),7,1)="4",MID(SUBSTITUTE(SUBSTITUTE(SUBSTITUTE(TRIM(발령대장_입력!$D135),"-",""),".","")," ",""),7,1)="7",MID(SUBSTITUTE(SUBSTITUTE(SUBSTITUTE(TRIM(발령대장_입력!$D135),"-",""),".","")," ",""),7,1)="8"),2000+VALUE(LEFT(SUBSTITUTE(SUBSTITUTE(SUBSTITUTE(TRIM(발령대장_입력!$D135),"-",""),".","")," ",""),2)),1800+VALUE(LEFT(SUBSTITUTE(SUBSTITUTE(SUBSTITUTE(TRIM(발령대장_입력!$D135),"-",""),".","")," ",""),2)))),VALUE(MID(SUBSTITUTE(SUBSTITUTE(SUBSTITUTE(TRIM(발령대장_입력!$D135),"-",""),".","")," ",""),3,2)),VALUE(MID(SUBSTITUTE(SUBSTITUTE(SUBSTITUTE(TRIM(발령대장_입력!$D135),"-",""),".","")," ",""),5,2))),"yyyy. m. d."),IF(LEN(SUBSTITUTE(SUBSTITUTE(SUBSTITUTE(TRIM(발령대장_입력!$D135),"-",""),".","")," ",""))=8,TEXT(DATE(VALUE(LEFT(SUBSTITUTE(SUBSTITUTE(SUBSTITUTE(TRIM(발령대장_입력!$D135),"-",""),".","")," ",""),4)),VALUE(MID(SUBSTITUTE(SUBSTITUTE(SUBSTITUTE(TRIM(발령대장_입력!$D135),"-",""),".","")," ",""),5,2)),VALUE(RIGHT(SUBSTITUTE(SUBSTITUTE(SUBSTITUTE(TRIM(발령대장_입력!$D135),"-",""),".","")," ",""),2))),"yyyy. m. d."),IF(LEN(SUBSTITUTE(SUBSTITUTE(SUBSTITUTE(TRIM(발령대장_입력!$D135),"-",""),".","")," ",""))=6,TEXT(DATE(IF(VALUE(LEFT(SUBSTITUTE(SUBSTITUTE(SUBSTITUTE(TRIM(발령대장_입력!$D135),"-",""),".","")," ",""),2))&lt;=MOD(YEAR(TODAY()),100),2000+VALUE(LEFT(SUBSTITUTE(SUBSTITUTE(SUBSTITUTE(TRIM(발령대장_입력!$D135),"-",""),".","")," ",""),2)),1900+VALUE(LEFT(SUBSTITUTE(SUBSTITUTE(SUBSTITUTE(TRIM(발령대장_입력!$D135),"-",""),".","")," ",""),2))),VALUE(MID(SUBSTITUTE(SUBSTITUTE(SUBSTITUTE(TRIM(발령대장_입력!$D135),"-",""),".","")," ",""),3,2)),VALUE(RIGHT(SUBSTITUTE(SUBSTITUTE(SUBSTITUTE(TRIM(발령대장_입력!$D135),"-",""),".","")," ",""),2))),"yyyy. m. d."),IFERROR(TEXT(DATEVALUE(발령대장_입력!$D135),"yyyy. m. d."),발령대장_입력!$D135)))))&amp;")"))</f>
        <v/>
      </c>
      <c r="E138" s="8" t="str">
        <f>IF($A138="","",발령대장_입력!$A135&amp;"에 임함"&amp;IF(발령대장_입력!$B135="","",CHAR(10)&amp;"("&amp;발령대장_입력!$B135&amp;")")&amp;IF(발령대장_입력!$G135="","",CHAR(10)&amp;"("&amp;SUBSTITUTE(SUBSTITUTE(발령대장_입력!$G135,"호봉","")," ","")&amp;")호봉을 급함")&amp;CHAR(10)&amp;"임용기간: "&amp;YEAR(발령대장_입력!$E135)&amp;"."&amp;MONTH(발령대장_입력!$E135)&amp;"."&amp;DAY(발령대장_입력!$E135)&amp;"."&amp;" ~ "&amp;YEAR(발령대장_입력!$F135)&amp;"."&amp;MONTH(발령대장_입력!$F135)&amp;"."&amp;DAY(발령대장_입력!$F135)&amp;".")</f>
        <v/>
      </c>
      <c r="F138" s="8" t="str">
        <f>IF($A138="","",IF(기본설정·안내!$B$5="","",기본설정·안내!$B$5))</f>
        <v/>
      </c>
      <c r="G138" s="48" t="str">
        <f>IF($A138="","",IF(기본설정·안내!$B$6="","",기본설정·안내!$B$6))</f>
        <v/>
      </c>
      <c r="H138" s="8" t="str">
        <f>IF($A138="","",IF(기본설정·안내!$B$7="","",기본설정·안내!$B$7))</f>
        <v/>
      </c>
      <c r="I138" s="8" t="str">
        <f>IF($A138="","",IF(기본설정·안내!$B$8="","",기본설정·안내!$B$8))</f>
        <v/>
      </c>
      <c r="J138" s="8" t="str">
        <f>IF($A138="","",IF(기본설정·안내!$B$9="","",기본설정·안내!$B$9))</f>
        <v/>
      </c>
    </row>
    <row r="139" spans="1:10" ht="45.95" customHeight="1">
      <c r="A139" s="40" t="str">
        <f>IF(발령대장_입력!$C136="","",발령대장_입력!$E136)</f>
        <v/>
      </c>
      <c r="B139" s="8" t="str">
        <f>IF($A139="","",IF(기본설정·안내!$B$4="","",기본설정·안내!$B$4))</f>
        <v/>
      </c>
      <c r="C139" s="8" t="str">
        <f>IF($A139="","",IF(발령대장_입력!$B136="",발령대장_입력!$A136,발령대장_입력!$A136&amp;CHAR(10)&amp;"("&amp;발령대장_입력!$B136&amp;")"))</f>
        <v/>
      </c>
      <c r="D139" s="8" t="str">
        <f ca="1">IF($A139="","",발령대장_입력!$C136&amp;IF(발령대장_입력!$D136="","",CHAR(10)&amp;"("&amp;IF(AND(ISNUMBER(발령대장_입력!$D136),LEN(TEXT(발령대장_입력!$D136,"0"))&lt;6),TEXT(발령대장_입력!$D136,"yyyy. m. d."),IF(LEN(SUBSTITUTE(SUBSTITUTE(SUBSTITUTE(TRIM(발령대장_입력!$D136),"-",""),".","")," ",""))=13,TEXT(DATE(IF(OR(MID(SUBSTITUTE(SUBSTITUTE(SUBSTITUTE(TRIM(발령대장_입력!$D136),"-",""),".","")," ",""),7,1)="1",MID(SUBSTITUTE(SUBSTITUTE(SUBSTITUTE(TRIM(발령대장_입력!$D136),"-",""),".","")," ",""),7,1)="2",MID(SUBSTITUTE(SUBSTITUTE(SUBSTITUTE(TRIM(발령대장_입력!$D136),"-",""),".","")," ",""),7,1)="5",MID(SUBSTITUTE(SUBSTITUTE(SUBSTITUTE(TRIM(발령대장_입력!$D136),"-",""),".","")," ",""),7,1)="6"),1900+VALUE(LEFT(SUBSTITUTE(SUBSTITUTE(SUBSTITUTE(TRIM(발령대장_입력!$D136),"-",""),".","")," ",""),2)),IF(OR(MID(SUBSTITUTE(SUBSTITUTE(SUBSTITUTE(TRIM(발령대장_입력!$D136),"-",""),".","")," ",""),7,1)="3",MID(SUBSTITUTE(SUBSTITUTE(SUBSTITUTE(TRIM(발령대장_입력!$D136),"-",""),".","")," ",""),7,1)="4",MID(SUBSTITUTE(SUBSTITUTE(SUBSTITUTE(TRIM(발령대장_입력!$D136),"-",""),".","")," ",""),7,1)="7",MID(SUBSTITUTE(SUBSTITUTE(SUBSTITUTE(TRIM(발령대장_입력!$D136),"-",""),".","")," ",""),7,1)="8"),2000+VALUE(LEFT(SUBSTITUTE(SUBSTITUTE(SUBSTITUTE(TRIM(발령대장_입력!$D136),"-",""),".","")," ",""),2)),1800+VALUE(LEFT(SUBSTITUTE(SUBSTITUTE(SUBSTITUTE(TRIM(발령대장_입력!$D136),"-",""),".","")," ",""),2)))),VALUE(MID(SUBSTITUTE(SUBSTITUTE(SUBSTITUTE(TRIM(발령대장_입력!$D136),"-",""),".","")," ",""),3,2)),VALUE(MID(SUBSTITUTE(SUBSTITUTE(SUBSTITUTE(TRIM(발령대장_입력!$D136),"-",""),".","")," ",""),5,2))),"yyyy. m. d."),IF(LEN(SUBSTITUTE(SUBSTITUTE(SUBSTITUTE(TRIM(발령대장_입력!$D136),"-",""),".","")," ",""))=8,TEXT(DATE(VALUE(LEFT(SUBSTITUTE(SUBSTITUTE(SUBSTITUTE(TRIM(발령대장_입력!$D136),"-",""),".","")," ",""),4)),VALUE(MID(SUBSTITUTE(SUBSTITUTE(SUBSTITUTE(TRIM(발령대장_입력!$D136),"-",""),".","")," ",""),5,2)),VALUE(RIGHT(SUBSTITUTE(SUBSTITUTE(SUBSTITUTE(TRIM(발령대장_입력!$D136),"-",""),".","")," ",""),2))),"yyyy. m. d."),IF(LEN(SUBSTITUTE(SUBSTITUTE(SUBSTITUTE(TRIM(발령대장_입력!$D136),"-",""),".","")," ",""))=6,TEXT(DATE(IF(VALUE(LEFT(SUBSTITUTE(SUBSTITUTE(SUBSTITUTE(TRIM(발령대장_입력!$D136),"-",""),".","")," ",""),2))&lt;=MOD(YEAR(TODAY()),100),2000+VALUE(LEFT(SUBSTITUTE(SUBSTITUTE(SUBSTITUTE(TRIM(발령대장_입력!$D136),"-",""),".","")," ",""),2)),1900+VALUE(LEFT(SUBSTITUTE(SUBSTITUTE(SUBSTITUTE(TRIM(발령대장_입력!$D136),"-",""),".","")," ",""),2))),VALUE(MID(SUBSTITUTE(SUBSTITUTE(SUBSTITUTE(TRIM(발령대장_입력!$D136),"-",""),".","")," ",""),3,2)),VALUE(RIGHT(SUBSTITUTE(SUBSTITUTE(SUBSTITUTE(TRIM(발령대장_입력!$D136),"-",""),".","")," ",""),2))),"yyyy. m. d."),IFERROR(TEXT(DATEVALUE(발령대장_입력!$D136),"yyyy. m. d."),발령대장_입력!$D136)))))&amp;")"))</f>
        <v/>
      </c>
      <c r="E139" s="8" t="str">
        <f>IF($A139="","",발령대장_입력!$A136&amp;"에 임함"&amp;IF(발령대장_입력!$B136="","",CHAR(10)&amp;"("&amp;발령대장_입력!$B136&amp;")")&amp;IF(발령대장_입력!$G136="","",CHAR(10)&amp;"("&amp;SUBSTITUTE(SUBSTITUTE(발령대장_입력!$G136,"호봉","")," ","")&amp;")호봉을 급함")&amp;CHAR(10)&amp;"임용기간: "&amp;YEAR(발령대장_입력!$E136)&amp;"."&amp;MONTH(발령대장_입력!$E136)&amp;"."&amp;DAY(발령대장_입력!$E136)&amp;"."&amp;" ~ "&amp;YEAR(발령대장_입력!$F136)&amp;"."&amp;MONTH(발령대장_입력!$F136)&amp;"."&amp;DAY(발령대장_입력!$F136)&amp;".")</f>
        <v/>
      </c>
      <c r="F139" s="8" t="str">
        <f>IF($A139="","",IF(기본설정·안내!$B$5="","",기본설정·안내!$B$5))</f>
        <v/>
      </c>
      <c r="G139" s="48" t="str">
        <f>IF($A139="","",IF(기본설정·안내!$B$6="","",기본설정·안내!$B$6))</f>
        <v/>
      </c>
      <c r="H139" s="8" t="str">
        <f>IF($A139="","",IF(기본설정·안내!$B$7="","",기본설정·안내!$B$7))</f>
        <v/>
      </c>
      <c r="I139" s="8" t="str">
        <f>IF($A139="","",IF(기본설정·안내!$B$8="","",기본설정·안내!$B$8))</f>
        <v/>
      </c>
      <c r="J139" s="8" t="str">
        <f>IF($A139="","",IF(기본설정·안내!$B$9="","",기본설정·안내!$B$9))</f>
        <v/>
      </c>
    </row>
    <row r="140" spans="1:10" ht="45.95" customHeight="1">
      <c r="A140" s="40" t="str">
        <f>IF(발령대장_입력!$C137="","",발령대장_입력!$E137)</f>
        <v/>
      </c>
      <c r="B140" s="8" t="str">
        <f>IF($A140="","",IF(기본설정·안내!$B$4="","",기본설정·안내!$B$4))</f>
        <v/>
      </c>
      <c r="C140" s="8" t="str">
        <f>IF($A140="","",IF(발령대장_입력!$B137="",발령대장_입력!$A137,발령대장_입력!$A137&amp;CHAR(10)&amp;"("&amp;발령대장_입력!$B137&amp;")"))</f>
        <v/>
      </c>
      <c r="D140" s="8" t="str">
        <f ca="1">IF($A140="","",발령대장_입력!$C137&amp;IF(발령대장_입력!$D137="","",CHAR(10)&amp;"("&amp;IF(AND(ISNUMBER(발령대장_입력!$D137),LEN(TEXT(발령대장_입력!$D137,"0"))&lt;6),TEXT(발령대장_입력!$D137,"yyyy. m. d."),IF(LEN(SUBSTITUTE(SUBSTITUTE(SUBSTITUTE(TRIM(발령대장_입력!$D137),"-",""),".","")," ",""))=13,TEXT(DATE(IF(OR(MID(SUBSTITUTE(SUBSTITUTE(SUBSTITUTE(TRIM(발령대장_입력!$D137),"-",""),".","")," ",""),7,1)="1",MID(SUBSTITUTE(SUBSTITUTE(SUBSTITUTE(TRIM(발령대장_입력!$D137),"-",""),".","")," ",""),7,1)="2",MID(SUBSTITUTE(SUBSTITUTE(SUBSTITUTE(TRIM(발령대장_입력!$D137),"-",""),".","")," ",""),7,1)="5",MID(SUBSTITUTE(SUBSTITUTE(SUBSTITUTE(TRIM(발령대장_입력!$D137),"-",""),".","")," ",""),7,1)="6"),1900+VALUE(LEFT(SUBSTITUTE(SUBSTITUTE(SUBSTITUTE(TRIM(발령대장_입력!$D137),"-",""),".","")," ",""),2)),IF(OR(MID(SUBSTITUTE(SUBSTITUTE(SUBSTITUTE(TRIM(발령대장_입력!$D137),"-",""),".","")," ",""),7,1)="3",MID(SUBSTITUTE(SUBSTITUTE(SUBSTITUTE(TRIM(발령대장_입력!$D137),"-",""),".","")," ",""),7,1)="4",MID(SUBSTITUTE(SUBSTITUTE(SUBSTITUTE(TRIM(발령대장_입력!$D137),"-",""),".","")," ",""),7,1)="7",MID(SUBSTITUTE(SUBSTITUTE(SUBSTITUTE(TRIM(발령대장_입력!$D137),"-",""),".","")," ",""),7,1)="8"),2000+VALUE(LEFT(SUBSTITUTE(SUBSTITUTE(SUBSTITUTE(TRIM(발령대장_입력!$D137),"-",""),".","")," ",""),2)),1800+VALUE(LEFT(SUBSTITUTE(SUBSTITUTE(SUBSTITUTE(TRIM(발령대장_입력!$D137),"-",""),".","")," ",""),2)))),VALUE(MID(SUBSTITUTE(SUBSTITUTE(SUBSTITUTE(TRIM(발령대장_입력!$D137),"-",""),".","")," ",""),3,2)),VALUE(MID(SUBSTITUTE(SUBSTITUTE(SUBSTITUTE(TRIM(발령대장_입력!$D137),"-",""),".","")," ",""),5,2))),"yyyy. m. d."),IF(LEN(SUBSTITUTE(SUBSTITUTE(SUBSTITUTE(TRIM(발령대장_입력!$D137),"-",""),".","")," ",""))=8,TEXT(DATE(VALUE(LEFT(SUBSTITUTE(SUBSTITUTE(SUBSTITUTE(TRIM(발령대장_입력!$D137),"-",""),".","")," ",""),4)),VALUE(MID(SUBSTITUTE(SUBSTITUTE(SUBSTITUTE(TRIM(발령대장_입력!$D137),"-",""),".","")," ",""),5,2)),VALUE(RIGHT(SUBSTITUTE(SUBSTITUTE(SUBSTITUTE(TRIM(발령대장_입력!$D137),"-",""),".","")," ",""),2))),"yyyy. m. d."),IF(LEN(SUBSTITUTE(SUBSTITUTE(SUBSTITUTE(TRIM(발령대장_입력!$D137),"-",""),".","")," ",""))=6,TEXT(DATE(IF(VALUE(LEFT(SUBSTITUTE(SUBSTITUTE(SUBSTITUTE(TRIM(발령대장_입력!$D137),"-",""),".","")," ",""),2))&lt;=MOD(YEAR(TODAY()),100),2000+VALUE(LEFT(SUBSTITUTE(SUBSTITUTE(SUBSTITUTE(TRIM(발령대장_입력!$D137),"-",""),".","")," ",""),2)),1900+VALUE(LEFT(SUBSTITUTE(SUBSTITUTE(SUBSTITUTE(TRIM(발령대장_입력!$D137),"-",""),".","")," ",""),2))),VALUE(MID(SUBSTITUTE(SUBSTITUTE(SUBSTITUTE(TRIM(발령대장_입력!$D137),"-",""),".","")," ",""),3,2)),VALUE(RIGHT(SUBSTITUTE(SUBSTITUTE(SUBSTITUTE(TRIM(발령대장_입력!$D137),"-",""),".","")," ",""),2))),"yyyy. m. d."),IFERROR(TEXT(DATEVALUE(발령대장_입력!$D137),"yyyy. m. d."),발령대장_입력!$D137)))))&amp;")"))</f>
        <v/>
      </c>
      <c r="E140" s="8" t="str">
        <f>IF($A140="","",발령대장_입력!$A137&amp;"에 임함"&amp;IF(발령대장_입력!$B137="","",CHAR(10)&amp;"("&amp;발령대장_입력!$B137&amp;")")&amp;IF(발령대장_입력!$G137="","",CHAR(10)&amp;"("&amp;SUBSTITUTE(SUBSTITUTE(발령대장_입력!$G137,"호봉","")," ","")&amp;")호봉을 급함")&amp;CHAR(10)&amp;"임용기간: "&amp;YEAR(발령대장_입력!$E137)&amp;"."&amp;MONTH(발령대장_입력!$E137)&amp;"."&amp;DAY(발령대장_입력!$E137)&amp;"."&amp;" ~ "&amp;YEAR(발령대장_입력!$F137)&amp;"."&amp;MONTH(발령대장_입력!$F137)&amp;"."&amp;DAY(발령대장_입력!$F137)&amp;".")</f>
        <v/>
      </c>
      <c r="F140" s="8" t="str">
        <f>IF($A140="","",IF(기본설정·안내!$B$5="","",기본설정·안내!$B$5))</f>
        <v/>
      </c>
      <c r="G140" s="48" t="str">
        <f>IF($A140="","",IF(기본설정·안내!$B$6="","",기본설정·안내!$B$6))</f>
        <v/>
      </c>
      <c r="H140" s="8" t="str">
        <f>IF($A140="","",IF(기본설정·안내!$B$7="","",기본설정·안내!$B$7))</f>
        <v/>
      </c>
      <c r="I140" s="8" t="str">
        <f>IF($A140="","",IF(기본설정·안내!$B$8="","",기본설정·안내!$B$8))</f>
        <v/>
      </c>
      <c r="J140" s="8" t="str">
        <f>IF($A140="","",IF(기본설정·안내!$B$9="","",기본설정·안내!$B$9))</f>
        <v/>
      </c>
    </row>
    <row r="141" spans="1:10" ht="45.95" customHeight="1">
      <c r="A141" s="40" t="str">
        <f>IF(발령대장_입력!$C138="","",발령대장_입력!$E138)</f>
        <v/>
      </c>
      <c r="B141" s="8" t="str">
        <f>IF($A141="","",IF(기본설정·안내!$B$4="","",기본설정·안내!$B$4))</f>
        <v/>
      </c>
      <c r="C141" s="8" t="str">
        <f>IF($A141="","",IF(발령대장_입력!$B138="",발령대장_입력!$A138,발령대장_입력!$A138&amp;CHAR(10)&amp;"("&amp;발령대장_입력!$B138&amp;")"))</f>
        <v/>
      </c>
      <c r="D141" s="8" t="str">
        <f ca="1">IF($A141="","",발령대장_입력!$C138&amp;IF(발령대장_입력!$D138="","",CHAR(10)&amp;"("&amp;IF(AND(ISNUMBER(발령대장_입력!$D138),LEN(TEXT(발령대장_입력!$D138,"0"))&lt;6),TEXT(발령대장_입력!$D138,"yyyy. m. d."),IF(LEN(SUBSTITUTE(SUBSTITUTE(SUBSTITUTE(TRIM(발령대장_입력!$D138),"-",""),".","")," ",""))=13,TEXT(DATE(IF(OR(MID(SUBSTITUTE(SUBSTITUTE(SUBSTITUTE(TRIM(발령대장_입력!$D138),"-",""),".","")," ",""),7,1)="1",MID(SUBSTITUTE(SUBSTITUTE(SUBSTITUTE(TRIM(발령대장_입력!$D138),"-",""),".","")," ",""),7,1)="2",MID(SUBSTITUTE(SUBSTITUTE(SUBSTITUTE(TRIM(발령대장_입력!$D138),"-",""),".","")," ",""),7,1)="5",MID(SUBSTITUTE(SUBSTITUTE(SUBSTITUTE(TRIM(발령대장_입력!$D138),"-",""),".","")," ",""),7,1)="6"),1900+VALUE(LEFT(SUBSTITUTE(SUBSTITUTE(SUBSTITUTE(TRIM(발령대장_입력!$D138),"-",""),".","")," ",""),2)),IF(OR(MID(SUBSTITUTE(SUBSTITUTE(SUBSTITUTE(TRIM(발령대장_입력!$D138),"-",""),".","")," ",""),7,1)="3",MID(SUBSTITUTE(SUBSTITUTE(SUBSTITUTE(TRIM(발령대장_입력!$D138),"-",""),".","")," ",""),7,1)="4",MID(SUBSTITUTE(SUBSTITUTE(SUBSTITUTE(TRIM(발령대장_입력!$D138),"-",""),".","")," ",""),7,1)="7",MID(SUBSTITUTE(SUBSTITUTE(SUBSTITUTE(TRIM(발령대장_입력!$D138),"-",""),".","")," ",""),7,1)="8"),2000+VALUE(LEFT(SUBSTITUTE(SUBSTITUTE(SUBSTITUTE(TRIM(발령대장_입력!$D138),"-",""),".","")," ",""),2)),1800+VALUE(LEFT(SUBSTITUTE(SUBSTITUTE(SUBSTITUTE(TRIM(발령대장_입력!$D138),"-",""),".","")," ",""),2)))),VALUE(MID(SUBSTITUTE(SUBSTITUTE(SUBSTITUTE(TRIM(발령대장_입력!$D138),"-",""),".","")," ",""),3,2)),VALUE(MID(SUBSTITUTE(SUBSTITUTE(SUBSTITUTE(TRIM(발령대장_입력!$D138),"-",""),".","")," ",""),5,2))),"yyyy. m. d."),IF(LEN(SUBSTITUTE(SUBSTITUTE(SUBSTITUTE(TRIM(발령대장_입력!$D138),"-",""),".","")," ",""))=8,TEXT(DATE(VALUE(LEFT(SUBSTITUTE(SUBSTITUTE(SUBSTITUTE(TRIM(발령대장_입력!$D138),"-",""),".","")," ",""),4)),VALUE(MID(SUBSTITUTE(SUBSTITUTE(SUBSTITUTE(TRIM(발령대장_입력!$D138),"-",""),".","")," ",""),5,2)),VALUE(RIGHT(SUBSTITUTE(SUBSTITUTE(SUBSTITUTE(TRIM(발령대장_입력!$D138),"-",""),".","")," ",""),2))),"yyyy. m. d."),IF(LEN(SUBSTITUTE(SUBSTITUTE(SUBSTITUTE(TRIM(발령대장_입력!$D138),"-",""),".","")," ",""))=6,TEXT(DATE(IF(VALUE(LEFT(SUBSTITUTE(SUBSTITUTE(SUBSTITUTE(TRIM(발령대장_입력!$D138),"-",""),".","")," ",""),2))&lt;=MOD(YEAR(TODAY()),100),2000+VALUE(LEFT(SUBSTITUTE(SUBSTITUTE(SUBSTITUTE(TRIM(발령대장_입력!$D138),"-",""),".","")," ",""),2)),1900+VALUE(LEFT(SUBSTITUTE(SUBSTITUTE(SUBSTITUTE(TRIM(발령대장_입력!$D138),"-",""),".","")," ",""),2))),VALUE(MID(SUBSTITUTE(SUBSTITUTE(SUBSTITUTE(TRIM(발령대장_입력!$D138),"-",""),".","")," ",""),3,2)),VALUE(RIGHT(SUBSTITUTE(SUBSTITUTE(SUBSTITUTE(TRIM(발령대장_입력!$D138),"-",""),".","")," ",""),2))),"yyyy. m. d."),IFERROR(TEXT(DATEVALUE(발령대장_입력!$D138),"yyyy. m. d."),발령대장_입력!$D138)))))&amp;")"))</f>
        <v/>
      </c>
      <c r="E141" s="8" t="str">
        <f>IF($A141="","",발령대장_입력!$A138&amp;"에 임함"&amp;IF(발령대장_입력!$B138="","",CHAR(10)&amp;"("&amp;발령대장_입력!$B138&amp;")")&amp;IF(발령대장_입력!$G138="","",CHAR(10)&amp;"("&amp;SUBSTITUTE(SUBSTITUTE(발령대장_입력!$G138,"호봉","")," ","")&amp;")호봉을 급함")&amp;CHAR(10)&amp;"임용기간: "&amp;YEAR(발령대장_입력!$E138)&amp;"."&amp;MONTH(발령대장_입력!$E138)&amp;"."&amp;DAY(발령대장_입력!$E138)&amp;"."&amp;" ~ "&amp;YEAR(발령대장_입력!$F138)&amp;"."&amp;MONTH(발령대장_입력!$F138)&amp;"."&amp;DAY(발령대장_입력!$F138)&amp;".")</f>
        <v/>
      </c>
      <c r="F141" s="8" t="str">
        <f>IF($A141="","",IF(기본설정·안내!$B$5="","",기본설정·안내!$B$5))</f>
        <v/>
      </c>
      <c r="G141" s="48" t="str">
        <f>IF($A141="","",IF(기본설정·안내!$B$6="","",기본설정·안내!$B$6))</f>
        <v/>
      </c>
      <c r="H141" s="8" t="str">
        <f>IF($A141="","",IF(기본설정·안내!$B$7="","",기본설정·안내!$B$7))</f>
        <v/>
      </c>
      <c r="I141" s="8" t="str">
        <f>IF($A141="","",IF(기본설정·안내!$B$8="","",기본설정·안내!$B$8))</f>
        <v/>
      </c>
      <c r="J141" s="8" t="str">
        <f>IF($A141="","",IF(기본설정·안내!$B$9="","",기본설정·안내!$B$9))</f>
        <v/>
      </c>
    </row>
    <row r="142" spans="1:10" ht="45.95" customHeight="1">
      <c r="A142" s="40" t="str">
        <f>IF(발령대장_입력!$C139="","",발령대장_입력!$E139)</f>
        <v/>
      </c>
      <c r="B142" s="8" t="str">
        <f>IF($A142="","",IF(기본설정·안내!$B$4="","",기본설정·안내!$B$4))</f>
        <v/>
      </c>
      <c r="C142" s="8" t="str">
        <f>IF($A142="","",IF(발령대장_입력!$B139="",발령대장_입력!$A139,발령대장_입력!$A139&amp;CHAR(10)&amp;"("&amp;발령대장_입력!$B139&amp;")"))</f>
        <v/>
      </c>
      <c r="D142" s="8" t="str">
        <f ca="1">IF($A142="","",발령대장_입력!$C139&amp;IF(발령대장_입력!$D139="","",CHAR(10)&amp;"("&amp;IF(AND(ISNUMBER(발령대장_입력!$D139),LEN(TEXT(발령대장_입력!$D139,"0"))&lt;6),TEXT(발령대장_입력!$D139,"yyyy. m. d."),IF(LEN(SUBSTITUTE(SUBSTITUTE(SUBSTITUTE(TRIM(발령대장_입력!$D139),"-",""),".","")," ",""))=13,TEXT(DATE(IF(OR(MID(SUBSTITUTE(SUBSTITUTE(SUBSTITUTE(TRIM(발령대장_입력!$D139),"-",""),".","")," ",""),7,1)="1",MID(SUBSTITUTE(SUBSTITUTE(SUBSTITUTE(TRIM(발령대장_입력!$D139),"-",""),".","")," ",""),7,1)="2",MID(SUBSTITUTE(SUBSTITUTE(SUBSTITUTE(TRIM(발령대장_입력!$D139),"-",""),".","")," ",""),7,1)="5",MID(SUBSTITUTE(SUBSTITUTE(SUBSTITUTE(TRIM(발령대장_입력!$D139),"-",""),".","")," ",""),7,1)="6"),1900+VALUE(LEFT(SUBSTITUTE(SUBSTITUTE(SUBSTITUTE(TRIM(발령대장_입력!$D139),"-",""),".","")," ",""),2)),IF(OR(MID(SUBSTITUTE(SUBSTITUTE(SUBSTITUTE(TRIM(발령대장_입력!$D139),"-",""),".","")," ",""),7,1)="3",MID(SUBSTITUTE(SUBSTITUTE(SUBSTITUTE(TRIM(발령대장_입력!$D139),"-",""),".","")," ",""),7,1)="4",MID(SUBSTITUTE(SUBSTITUTE(SUBSTITUTE(TRIM(발령대장_입력!$D139),"-",""),".","")," ",""),7,1)="7",MID(SUBSTITUTE(SUBSTITUTE(SUBSTITUTE(TRIM(발령대장_입력!$D139),"-",""),".","")," ",""),7,1)="8"),2000+VALUE(LEFT(SUBSTITUTE(SUBSTITUTE(SUBSTITUTE(TRIM(발령대장_입력!$D139),"-",""),".","")," ",""),2)),1800+VALUE(LEFT(SUBSTITUTE(SUBSTITUTE(SUBSTITUTE(TRIM(발령대장_입력!$D139),"-",""),".","")," ",""),2)))),VALUE(MID(SUBSTITUTE(SUBSTITUTE(SUBSTITUTE(TRIM(발령대장_입력!$D139),"-",""),".","")," ",""),3,2)),VALUE(MID(SUBSTITUTE(SUBSTITUTE(SUBSTITUTE(TRIM(발령대장_입력!$D139),"-",""),".","")," ",""),5,2))),"yyyy. m. d."),IF(LEN(SUBSTITUTE(SUBSTITUTE(SUBSTITUTE(TRIM(발령대장_입력!$D139),"-",""),".","")," ",""))=8,TEXT(DATE(VALUE(LEFT(SUBSTITUTE(SUBSTITUTE(SUBSTITUTE(TRIM(발령대장_입력!$D139),"-",""),".","")," ",""),4)),VALUE(MID(SUBSTITUTE(SUBSTITUTE(SUBSTITUTE(TRIM(발령대장_입력!$D139),"-",""),".","")," ",""),5,2)),VALUE(RIGHT(SUBSTITUTE(SUBSTITUTE(SUBSTITUTE(TRIM(발령대장_입력!$D139),"-",""),".","")," ",""),2))),"yyyy. m. d."),IF(LEN(SUBSTITUTE(SUBSTITUTE(SUBSTITUTE(TRIM(발령대장_입력!$D139),"-",""),".","")," ",""))=6,TEXT(DATE(IF(VALUE(LEFT(SUBSTITUTE(SUBSTITUTE(SUBSTITUTE(TRIM(발령대장_입력!$D139),"-",""),".","")," ",""),2))&lt;=MOD(YEAR(TODAY()),100),2000+VALUE(LEFT(SUBSTITUTE(SUBSTITUTE(SUBSTITUTE(TRIM(발령대장_입력!$D139),"-",""),".","")," ",""),2)),1900+VALUE(LEFT(SUBSTITUTE(SUBSTITUTE(SUBSTITUTE(TRIM(발령대장_입력!$D139),"-",""),".","")," ",""),2))),VALUE(MID(SUBSTITUTE(SUBSTITUTE(SUBSTITUTE(TRIM(발령대장_입력!$D139),"-",""),".","")," ",""),3,2)),VALUE(RIGHT(SUBSTITUTE(SUBSTITUTE(SUBSTITUTE(TRIM(발령대장_입력!$D139),"-",""),".","")," ",""),2))),"yyyy. m. d."),IFERROR(TEXT(DATEVALUE(발령대장_입력!$D139),"yyyy. m. d."),발령대장_입력!$D139)))))&amp;")"))</f>
        <v/>
      </c>
      <c r="E142" s="8" t="str">
        <f>IF($A142="","",발령대장_입력!$A139&amp;"에 임함"&amp;IF(발령대장_입력!$B139="","",CHAR(10)&amp;"("&amp;발령대장_입력!$B139&amp;")")&amp;IF(발령대장_입력!$G139="","",CHAR(10)&amp;"("&amp;SUBSTITUTE(SUBSTITUTE(발령대장_입력!$G139,"호봉","")," ","")&amp;")호봉을 급함")&amp;CHAR(10)&amp;"임용기간: "&amp;YEAR(발령대장_입력!$E139)&amp;"."&amp;MONTH(발령대장_입력!$E139)&amp;"."&amp;DAY(발령대장_입력!$E139)&amp;"."&amp;" ~ "&amp;YEAR(발령대장_입력!$F139)&amp;"."&amp;MONTH(발령대장_입력!$F139)&amp;"."&amp;DAY(발령대장_입력!$F139)&amp;".")</f>
        <v/>
      </c>
      <c r="F142" s="8" t="str">
        <f>IF($A142="","",IF(기본설정·안내!$B$5="","",기본설정·안내!$B$5))</f>
        <v/>
      </c>
      <c r="G142" s="48" t="str">
        <f>IF($A142="","",IF(기본설정·안내!$B$6="","",기본설정·안내!$B$6))</f>
        <v/>
      </c>
      <c r="H142" s="8" t="str">
        <f>IF($A142="","",IF(기본설정·안내!$B$7="","",기본설정·안내!$B$7))</f>
        <v/>
      </c>
      <c r="I142" s="8" t="str">
        <f>IF($A142="","",IF(기본설정·안내!$B$8="","",기본설정·안내!$B$8))</f>
        <v/>
      </c>
      <c r="J142" s="8" t="str">
        <f>IF($A142="","",IF(기본설정·안내!$B$9="","",기본설정·안내!$B$9))</f>
        <v/>
      </c>
    </row>
    <row r="143" spans="1:10" ht="45.95" customHeight="1">
      <c r="A143" s="40" t="str">
        <f>IF(발령대장_입력!$C140="","",발령대장_입력!$E140)</f>
        <v/>
      </c>
      <c r="B143" s="8" t="str">
        <f>IF($A143="","",IF(기본설정·안내!$B$4="","",기본설정·안내!$B$4))</f>
        <v/>
      </c>
      <c r="C143" s="8" t="str">
        <f>IF($A143="","",IF(발령대장_입력!$B140="",발령대장_입력!$A140,발령대장_입력!$A140&amp;CHAR(10)&amp;"("&amp;발령대장_입력!$B140&amp;")"))</f>
        <v/>
      </c>
      <c r="D143" s="8" t="str">
        <f ca="1">IF($A143="","",발령대장_입력!$C140&amp;IF(발령대장_입력!$D140="","",CHAR(10)&amp;"("&amp;IF(AND(ISNUMBER(발령대장_입력!$D140),LEN(TEXT(발령대장_입력!$D140,"0"))&lt;6),TEXT(발령대장_입력!$D140,"yyyy. m. d."),IF(LEN(SUBSTITUTE(SUBSTITUTE(SUBSTITUTE(TRIM(발령대장_입력!$D140),"-",""),".","")," ",""))=13,TEXT(DATE(IF(OR(MID(SUBSTITUTE(SUBSTITUTE(SUBSTITUTE(TRIM(발령대장_입력!$D140),"-",""),".","")," ",""),7,1)="1",MID(SUBSTITUTE(SUBSTITUTE(SUBSTITUTE(TRIM(발령대장_입력!$D140),"-",""),".","")," ",""),7,1)="2",MID(SUBSTITUTE(SUBSTITUTE(SUBSTITUTE(TRIM(발령대장_입력!$D140),"-",""),".","")," ",""),7,1)="5",MID(SUBSTITUTE(SUBSTITUTE(SUBSTITUTE(TRIM(발령대장_입력!$D140),"-",""),".","")," ",""),7,1)="6"),1900+VALUE(LEFT(SUBSTITUTE(SUBSTITUTE(SUBSTITUTE(TRIM(발령대장_입력!$D140),"-",""),".","")," ",""),2)),IF(OR(MID(SUBSTITUTE(SUBSTITUTE(SUBSTITUTE(TRIM(발령대장_입력!$D140),"-",""),".","")," ",""),7,1)="3",MID(SUBSTITUTE(SUBSTITUTE(SUBSTITUTE(TRIM(발령대장_입력!$D140),"-",""),".","")," ",""),7,1)="4",MID(SUBSTITUTE(SUBSTITUTE(SUBSTITUTE(TRIM(발령대장_입력!$D140),"-",""),".","")," ",""),7,1)="7",MID(SUBSTITUTE(SUBSTITUTE(SUBSTITUTE(TRIM(발령대장_입력!$D140),"-",""),".","")," ",""),7,1)="8"),2000+VALUE(LEFT(SUBSTITUTE(SUBSTITUTE(SUBSTITUTE(TRIM(발령대장_입력!$D140),"-",""),".","")," ",""),2)),1800+VALUE(LEFT(SUBSTITUTE(SUBSTITUTE(SUBSTITUTE(TRIM(발령대장_입력!$D140),"-",""),".","")," ",""),2)))),VALUE(MID(SUBSTITUTE(SUBSTITUTE(SUBSTITUTE(TRIM(발령대장_입력!$D140),"-",""),".","")," ",""),3,2)),VALUE(MID(SUBSTITUTE(SUBSTITUTE(SUBSTITUTE(TRIM(발령대장_입력!$D140),"-",""),".","")," ",""),5,2))),"yyyy. m. d."),IF(LEN(SUBSTITUTE(SUBSTITUTE(SUBSTITUTE(TRIM(발령대장_입력!$D140),"-",""),".","")," ",""))=8,TEXT(DATE(VALUE(LEFT(SUBSTITUTE(SUBSTITUTE(SUBSTITUTE(TRIM(발령대장_입력!$D140),"-",""),".","")," ",""),4)),VALUE(MID(SUBSTITUTE(SUBSTITUTE(SUBSTITUTE(TRIM(발령대장_입력!$D140),"-",""),".","")," ",""),5,2)),VALUE(RIGHT(SUBSTITUTE(SUBSTITUTE(SUBSTITUTE(TRIM(발령대장_입력!$D140),"-",""),".","")," ",""),2))),"yyyy. m. d."),IF(LEN(SUBSTITUTE(SUBSTITUTE(SUBSTITUTE(TRIM(발령대장_입력!$D140),"-",""),".","")," ",""))=6,TEXT(DATE(IF(VALUE(LEFT(SUBSTITUTE(SUBSTITUTE(SUBSTITUTE(TRIM(발령대장_입력!$D140),"-",""),".","")," ",""),2))&lt;=MOD(YEAR(TODAY()),100),2000+VALUE(LEFT(SUBSTITUTE(SUBSTITUTE(SUBSTITUTE(TRIM(발령대장_입력!$D140),"-",""),".","")," ",""),2)),1900+VALUE(LEFT(SUBSTITUTE(SUBSTITUTE(SUBSTITUTE(TRIM(발령대장_입력!$D140),"-",""),".","")," ",""),2))),VALUE(MID(SUBSTITUTE(SUBSTITUTE(SUBSTITUTE(TRIM(발령대장_입력!$D140),"-",""),".","")," ",""),3,2)),VALUE(RIGHT(SUBSTITUTE(SUBSTITUTE(SUBSTITUTE(TRIM(발령대장_입력!$D140),"-",""),".","")," ",""),2))),"yyyy. m. d."),IFERROR(TEXT(DATEVALUE(발령대장_입력!$D140),"yyyy. m. d."),발령대장_입력!$D140)))))&amp;")"))</f>
        <v/>
      </c>
      <c r="E143" s="8" t="str">
        <f>IF($A143="","",발령대장_입력!$A140&amp;"에 임함"&amp;IF(발령대장_입력!$B140="","",CHAR(10)&amp;"("&amp;발령대장_입력!$B140&amp;")")&amp;IF(발령대장_입력!$G140="","",CHAR(10)&amp;"("&amp;SUBSTITUTE(SUBSTITUTE(발령대장_입력!$G140,"호봉","")," ","")&amp;")호봉을 급함")&amp;CHAR(10)&amp;"임용기간: "&amp;YEAR(발령대장_입력!$E140)&amp;"."&amp;MONTH(발령대장_입력!$E140)&amp;"."&amp;DAY(발령대장_입력!$E140)&amp;"."&amp;" ~ "&amp;YEAR(발령대장_입력!$F140)&amp;"."&amp;MONTH(발령대장_입력!$F140)&amp;"."&amp;DAY(발령대장_입력!$F140)&amp;".")</f>
        <v/>
      </c>
      <c r="F143" s="8" t="str">
        <f>IF($A143="","",IF(기본설정·안내!$B$5="","",기본설정·안내!$B$5))</f>
        <v/>
      </c>
      <c r="G143" s="48" t="str">
        <f>IF($A143="","",IF(기본설정·안내!$B$6="","",기본설정·안내!$B$6))</f>
        <v/>
      </c>
      <c r="H143" s="8" t="str">
        <f>IF($A143="","",IF(기본설정·안내!$B$7="","",기본설정·안내!$B$7))</f>
        <v/>
      </c>
      <c r="I143" s="8" t="str">
        <f>IF($A143="","",IF(기본설정·안내!$B$8="","",기본설정·안내!$B$8))</f>
        <v/>
      </c>
      <c r="J143" s="8" t="str">
        <f>IF($A143="","",IF(기본설정·안내!$B$9="","",기본설정·안내!$B$9))</f>
        <v/>
      </c>
    </row>
    <row r="144" spans="1:10" ht="45.95" customHeight="1">
      <c r="A144" s="40" t="str">
        <f>IF(발령대장_입력!$C141="","",발령대장_입력!$E141)</f>
        <v/>
      </c>
      <c r="B144" s="8" t="str">
        <f>IF($A144="","",IF(기본설정·안내!$B$4="","",기본설정·안내!$B$4))</f>
        <v/>
      </c>
      <c r="C144" s="8" t="str">
        <f>IF($A144="","",IF(발령대장_입력!$B141="",발령대장_입력!$A141,발령대장_입력!$A141&amp;CHAR(10)&amp;"("&amp;발령대장_입력!$B141&amp;")"))</f>
        <v/>
      </c>
      <c r="D144" s="8" t="str">
        <f ca="1">IF($A144="","",발령대장_입력!$C141&amp;IF(발령대장_입력!$D141="","",CHAR(10)&amp;"("&amp;IF(AND(ISNUMBER(발령대장_입력!$D141),LEN(TEXT(발령대장_입력!$D141,"0"))&lt;6),TEXT(발령대장_입력!$D141,"yyyy. m. d."),IF(LEN(SUBSTITUTE(SUBSTITUTE(SUBSTITUTE(TRIM(발령대장_입력!$D141),"-",""),".","")," ",""))=13,TEXT(DATE(IF(OR(MID(SUBSTITUTE(SUBSTITUTE(SUBSTITUTE(TRIM(발령대장_입력!$D141),"-",""),".","")," ",""),7,1)="1",MID(SUBSTITUTE(SUBSTITUTE(SUBSTITUTE(TRIM(발령대장_입력!$D141),"-",""),".","")," ",""),7,1)="2",MID(SUBSTITUTE(SUBSTITUTE(SUBSTITUTE(TRIM(발령대장_입력!$D141),"-",""),".","")," ",""),7,1)="5",MID(SUBSTITUTE(SUBSTITUTE(SUBSTITUTE(TRIM(발령대장_입력!$D141),"-",""),".","")," ",""),7,1)="6"),1900+VALUE(LEFT(SUBSTITUTE(SUBSTITUTE(SUBSTITUTE(TRIM(발령대장_입력!$D141),"-",""),".","")," ",""),2)),IF(OR(MID(SUBSTITUTE(SUBSTITUTE(SUBSTITUTE(TRIM(발령대장_입력!$D141),"-",""),".","")," ",""),7,1)="3",MID(SUBSTITUTE(SUBSTITUTE(SUBSTITUTE(TRIM(발령대장_입력!$D141),"-",""),".","")," ",""),7,1)="4",MID(SUBSTITUTE(SUBSTITUTE(SUBSTITUTE(TRIM(발령대장_입력!$D141),"-",""),".","")," ",""),7,1)="7",MID(SUBSTITUTE(SUBSTITUTE(SUBSTITUTE(TRIM(발령대장_입력!$D141),"-",""),".","")," ",""),7,1)="8"),2000+VALUE(LEFT(SUBSTITUTE(SUBSTITUTE(SUBSTITUTE(TRIM(발령대장_입력!$D141),"-",""),".","")," ",""),2)),1800+VALUE(LEFT(SUBSTITUTE(SUBSTITUTE(SUBSTITUTE(TRIM(발령대장_입력!$D141),"-",""),".","")," ",""),2)))),VALUE(MID(SUBSTITUTE(SUBSTITUTE(SUBSTITUTE(TRIM(발령대장_입력!$D141),"-",""),".","")," ",""),3,2)),VALUE(MID(SUBSTITUTE(SUBSTITUTE(SUBSTITUTE(TRIM(발령대장_입력!$D141),"-",""),".","")," ",""),5,2))),"yyyy. m. d."),IF(LEN(SUBSTITUTE(SUBSTITUTE(SUBSTITUTE(TRIM(발령대장_입력!$D141),"-",""),".","")," ",""))=8,TEXT(DATE(VALUE(LEFT(SUBSTITUTE(SUBSTITUTE(SUBSTITUTE(TRIM(발령대장_입력!$D141),"-",""),".","")," ",""),4)),VALUE(MID(SUBSTITUTE(SUBSTITUTE(SUBSTITUTE(TRIM(발령대장_입력!$D141),"-",""),".","")," ",""),5,2)),VALUE(RIGHT(SUBSTITUTE(SUBSTITUTE(SUBSTITUTE(TRIM(발령대장_입력!$D141),"-",""),".","")," ",""),2))),"yyyy. m. d."),IF(LEN(SUBSTITUTE(SUBSTITUTE(SUBSTITUTE(TRIM(발령대장_입력!$D141),"-",""),".","")," ",""))=6,TEXT(DATE(IF(VALUE(LEFT(SUBSTITUTE(SUBSTITUTE(SUBSTITUTE(TRIM(발령대장_입력!$D141),"-",""),".","")," ",""),2))&lt;=MOD(YEAR(TODAY()),100),2000+VALUE(LEFT(SUBSTITUTE(SUBSTITUTE(SUBSTITUTE(TRIM(발령대장_입력!$D141),"-",""),".","")," ",""),2)),1900+VALUE(LEFT(SUBSTITUTE(SUBSTITUTE(SUBSTITUTE(TRIM(발령대장_입력!$D141),"-",""),".","")," ",""),2))),VALUE(MID(SUBSTITUTE(SUBSTITUTE(SUBSTITUTE(TRIM(발령대장_입력!$D141),"-",""),".","")," ",""),3,2)),VALUE(RIGHT(SUBSTITUTE(SUBSTITUTE(SUBSTITUTE(TRIM(발령대장_입력!$D141),"-",""),".","")," ",""),2))),"yyyy. m. d."),IFERROR(TEXT(DATEVALUE(발령대장_입력!$D141),"yyyy. m. d."),발령대장_입력!$D141)))))&amp;")"))</f>
        <v/>
      </c>
      <c r="E144" s="8" t="str">
        <f>IF($A144="","",발령대장_입력!$A141&amp;"에 임함"&amp;IF(발령대장_입력!$B141="","",CHAR(10)&amp;"("&amp;발령대장_입력!$B141&amp;")")&amp;IF(발령대장_입력!$G141="","",CHAR(10)&amp;"("&amp;SUBSTITUTE(SUBSTITUTE(발령대장_입력!$G141,"호봉","")," ","")&amp;")호봉을 급함")&amp;CHAR(10)&amp;"임용기간: "&amp;YEAR(발령대장_입력!$E141)&amp;"."&amp;MONTH(발령대장_입력!$E141)&amp;"."&amp;DAY(발령대장_입력!$E141)&amp;"."&amp;" ~ "&amp;YEAR(발령대장_입력!$F141)&amp;"."&amp;MONTH(발령대장_입력!$F141)&amp;"."&amp;DAY(발령대장_입력!$F141)&amp;".")</f>
        <v/>
      </c>
      <c r="F144" s="8" t="str">
        <f>IF($A144="","",IF(기본설정·안내!$B$5="","",기본설정·안내!$B$5))</f>
        <v/>
      </c>
      <c r="G144" s="48" t="str">
        <f>IF($A144="","",IF(기본설정·안내!$B$6="","",기본설정·안내!$B$6))</f>
        <v/>
      </c>
      <c r="H144" s="8" t="str">
        <f>IF($A144="","",IF(기본설정·안내!$B$7="","",기본설정·안내!$B$7))</f>
        <v/>
      </c>
      <c r="I144" s="8" t="str">
        <f>IF($A144="","",IF(기본설정·안내!$B$8="","",기본설정·안내!$B$8))</f>
        <v/>
      </c>
      <c r="J144" s="8" t="str">
        <f>IF($A144="","",IF(기본설정·안내!$B$9="","",기본설정·안내!$B$9))</f>
        <v/>
      </c>
    </row>
    <row r="145" spans="1:10" ht="45.95" customHeight="1">
      <c r="A145" s="40" t="str">
        <f>IF(발령대장_입력!$C142="","",발령대장_입력!$E142)</f>
        <v/>
      </c>
      <c r="B145" s="8" t="str">
        <f>IF($A145="","",IF(기본설정·안내!$B$4="","",기본설정·안내!$B$4))</f>
        <v/>
      </c>
      <c r="C145" s="8" t="str">
        <f>IF($A145="","",IF(발령대장_입력!$B142="",발령대장_입력!$A142,발령대장_입력!$A142&amp;CHAR(10)&amp;"("&amp;발령대장_입력!$B142&amp;")"))</f>
        <v/>
      </c>
      <c r="D145" s="8" t="str">
        <f ca="1">IF($A145="","",발령대장_입력!$C142&amp;IF(발령대장_입력!$D142="","",CHAR(10)&amp;"("&amp;IF(AND(ISNUMBER(발령대장_입력!$D142),LEN(TEXT(발령대장_입력!$D142,"0"))&lt;6),TEXT(발령대장_입력!$D142,"yyyy. m. d."),IF(LEN(SUBSTITUTE(SUBSTITUTE(SUBSTITUTE(TRIM(발령대장_입력!$D142),"-",""),".","")," ",""))=13,TEXT(DATE(IF(OR(MID(SUBSTITUTE(SUBSTITUTE(SUBSTITUTE(TRIM(발령대장_입력!$D142),"-",""),".","")," ",""),7,1)="1",MID(SUBSTITUTE(SUBSTITUTE(SUBSTITUTE(TRIM(발령대장_입력!$D142),"-",""),".","")," ",""),7,1)="2",MID(SUBSTITUTE(SUBSTITUTE(SUBSTITUTE(TRIM(발령대장_입력!$D142),"-",""),".","")," ",""),7,1)="5",MID(SUBSTITUTE(SUBSTITUTE(SUBSTITUTE(TRIM(발령대장_입력!$D142),"-",""),".","")," ",""),7,1)="6"),1900+VALUE(LEFT(SUBSTITUTE(SUBSTITUTE(SUBSTITUTE(TRIM(발령대장_입력!$D142),"-",""),".","")," ",""),2)),IF(OR(MID(SUBSTITUTE(SUBSTITUTE(SUBSTITUTE(TRIM(발령대장_입력!$D142),"-",""),".","")," ",""),7,1)="3",MID(SUBSTITUTE(SUBSTITUTE(SUBSTITUTE(TRIM(발령대장_입력!$D142),"-",""),".","")," ",""),7,1)="4",MID(SUBSTITUTE(SUBSTITUTE(SUBSTITUTE(TRIM(발령대장_입력!$D142),"-",""),".","")," ",""),7,1)="7",MID(SUBSTITUTE(SUBSTITUTE(SUBSTITUTE(TRIM(발령대장_입력!$D142),"-",""),".","")," ",""),7,1)="8"),2000+VALUE(LEFT(SUBSTITUTE(SUBSTITUTE(SUBSTITUTE(TRIM(발령대장_입력!$D142),"-",""),".","")," ",""),2)),1800+VALUE(LEFT(SUBSTITUTE(SUBSTITUTE(SUBSTITUTE(TRIM(발령대장_입력!$D142),"-",""),".","")," ",""),2)))),VALUE(MID(SUBSTITUTE(SUBSTITUTE(SUBSTITUTE(TRIM(발령대장_입력!$D142),"-",""),".","")," ",""),3,2)),VALUE(MID(SUBSTITUTE(SUBSTITUTE(SUBSTITUTE(TRIM(발령대장_입력!$D142),"-",""),".","")," ",""),5,2))),"yyyy. m. d."),IF(LEN(SUBSTITUTE(SUBSTITUTE(SUBSTITUTE(TRIM(발령대장_입력!$D142),"-",""),".","")," ",""))=8,TEXT(DATE(VALUE(LEFT(SUBSTITUTE(SUBSTITUTE(SUBSTITUTE(TRIM(발령대장_입력!$D142),"-",""),".","")," ",""),4)),VALUE(MID(SUBSTITUTE(SUBSTITUTE(SUBSTITUTE(TRIM(발령대장_입력!$D142),"-",""),".","")," ",""),5,2)),VALUE(RIGHT(SUBSTITUTE(SUBSTITUTE(SUBSTITUTE(TRIM(발령대장_입력!$D142),"-",""),".","")," ",""),2))),"yyyy. m. d."),IF(LEN(SUBSTITUTE(SUBSTITUTE(SUBSTITUTE(TRIM(발령대장_입력!$D142),"-",""),".","")," ",""))=6,TEXT(DATE(IF(VALUE(LEFT(SUBSTITUTE(SUBSTITUTE(SUBSTITUTE(TRIM(발령대장_입력!$D142),"-",""),".","")," ",""),2))&lt;=MOD(YEAR(TODAY()),100),2000+VALUE(LEFT(SUBSTITUTE(SUBSTITUTE(SUBSTITUTE(TRIM(발령대장_입력!$D142),"-",""),".","")," ",""),2)),1900+VALUE(LEFT(SUBSTITUTE(SUBSTITUTE(SUBSTITUTE(TRIM(발령대장_입력!$D142),"-",""),".","")," ",""),2))),VALUE(MID(SUBSTITUTE(SUBSTITUTE(SUBSTITUTE(TRIM(발령대장_입력!$D142),"-",""),".","")," ",""),3,2)),VALUE(RIGHT(SUBSTITUTE(SUBSTITUTE(SUBSTITUTE(TRIM(발령대장_입력!$D142),"-",""),".","")," ",""),2))),"yyyy. m. d."),IFERROR(TEXT(DATEVALUE(발령대장_입력!$D142),"yyyy. m. d."),발령대장_입력!$D142)))))&amp;")"))</f>
        <v/>
      </c>
      <c r="E145" s="8" t="str">
        <f>IF($A145="","",발령대장_입력!$A142&amp;"에 임함"&amp;IF(발령대장_입력!$B142="","",CHAR(10)&amp;"("&amp;발령대장_입력!$B142&amp;")")&amp;IF(발령대장_입력!$G142="","",CHAR(10)&amp;"("&amp;SUBSTITUTE(SUBSTITUTE(발령대장_입력!$G142,"호봉","")," ","")&amp;")호봉을 급함")&amp;CHAR(10)&amp;"임용기간: "&amp;YEAR(발령대장_입력!$E142)&amp;"."&amp;MONTH(발령대장_입력!$E142)&amp;"."&amp;DAY(발령대장_입력!$E142)&amp;"."&amp;" ~ "&amp;YEAR(발령대장_입력!$F142)&amp;"."&amp;MONTH(발령대장_입력!$F142)&amp;"."&amp;DAY(발령대장_입력!$F142)&amp;".")</f>
        <v/>
      </c>
      <c r="F145" s="8" t="str">
        <f>IF($A145="","",IF(기본설정·안내!$B$5="","",기본설정·안내!$B$5))</f>
        <v/>
      </c>
      <c r="G145" s="48" t="str">
        <f>IF($A145="","",IF(기본설정·안내!$B$6="","",기본설정·안내!$B$6))</f>
        <v/>
      </c>
      <c r="H145" s="8" t="str">
        <f>IF($A145="","",IF(기본설정·안내!$B$7="","",기본설정·안내!$B$7))</f>
        <v/>
      </c>
      <c r="I145" s="8" t="str">
        <f>IF($A145="","",IF(기본설정·안내!$B$8="","",기본설정·안내!$B$8))</f>
        <v/>
      </c>
      <c r="J145" s="8" t="str">
        <f>IF($A145="","",IF(기본설정·안내!$B$9="","",기본설정·안내!$B$9))</f>
        <v/>
      </c>
    </row>
    <row r="146" spans="1:10" ht="45.95" customHeight="1">
      <c r="A146" s="40" t="str">
        <f>IF(발령대장_입력!$C143="","",발령대장_입력!$E143)</f>
        <v/>
      </c>
      <c r="B146" s="8" t="str">
        <f>IF($A146="","",IF(기본설정·안내!$B$4="","",기본설정·안내!$B$4))</f>
        <v/>
      </c>
      <c r="C146" s="8" t="str">
        <f>IF($A146="","",IF(발령대장_입력!$B143="",발령대장_입력!$A143,발령대장_입력!$A143&amp;CHAR(10)&amp;"("&amp;발령대장_입력!$B143&amp;")"))</f>
        <v/>
      </c>
      <c r="D146" s="8" t="str">
        <f ca="1">IF($A146="","",발령대장_입력!$C143&amp;IF(발령대장_입력!$D143="","",CHAR(10)&amp;"("&amp;IF(AND(ISNUMBER(발령대장_입력!$D143),LEN(TEXT(발령대장_입력!$D143,"0"))&lt;6),TEXT(발령대장_입력!$D143,"yyyy. m. d."),IF(LEN(SUBSTITUTE(SUBSTITUTE(SUBSTITUTE(TRIM(발령대장_입력!$D143),"-",""),".","")," ",""))=13,TEXT(DATE(IF(OR(MID(SUBSTITUTE(SUBSTITUTE(SUBSTITUTE(TRIM(발령대장_입력!$D143),"-",""),".","")," ",""),7,1)="1",MID(SUBSTITUTE(SUBSTITUTE(SUBSTITUTE(TRIM(발령대장_입력!$D143),"-",""),".","")," ",""),7,1)="2",MID(SUBSTITUTE(SUBSTITUTE(SUBSTITUTE(TRIM(발령대장_입력!$D143),"-",""),".","")," ",""),7,1)="5",MID(SUBSTITUTE(SUBSTITUTE(SUBSTITUTE(TRIM(발령대장_입력!$D143),"-",""),".","")," ",""),7,1)="6"),1900+VALUE(LEFT(SUBSTITUTE(SUBSTITUTE(SUBSTITUTE(TRIM(발령대장_입력!$D143),"-",""),".","")," ",""),2)),IF(OR(MID(SUBSTITUTE(SUBSTITUTE(SUBSTITUTE(TRIM(발령대장_입력!$D143),"-",""),".","")," ",""),7,1)="3",MID(SUBSTITUTE(SUBSTITUTE(SUBSTITUTE(TRIM(발령대장_입력!$D143),"-",""),".","")," ",""),7,1)="4",MID(SUBSTITUTE(SUBSTITUTE(SUBSTITUTE(TRIM(발령대장_입력!$D143),"-",""),".","")," ",""),7,1)="7",MID(SUBSTITUTE(SUBSTITUTE(SUBSTITUTE(TRIM(발령대장_입력!$D143),"-",""),".","")," ",""),7,1)="8"),2000+VALUE(LEFT(SUBSTITUTE(SUBSTITUTE(SUBSTITUTE(TRIM(발령대장_입력!$D143),"-",""),".","")," ",""),2)),1800+VALUE(LEFT(SUBSTITUTE(SUBSTITUTE(SUBSTITUTE(TRIM(발령대장_입력!$D143),"-",""),".","")," ",""),2)))),VALUE(MID(SUBSTITUTE(SUBSTITUTE(SUBSTITUTE(TRIM(발령대장_입력!$D143),"-",""),".","")," ",""),3,2)),VALUE(MID(SUBSTITUTE(SUBSTITUTE(SUBSTITUTE(TRIM(발령대장_입력!$D143),"-",""),".","")," ",""),5,2))),"yyyy. m. d."),IF(LEN(SUBSTITUTE(SUBSTITUTE(SUBSTITUTE(TRIM(발령대장_입력!$D143),"-",""),".","")," ",""))=8,TEXT(DATE(VALUE(LEFT(SUBSTITUTE(SUBSTITUTE(SUBSTITUTE(TRIM(발령대장_입력!$D143),"-",""),".","")," ",""),4)),VALUE(MID(SUBSTITUTE(SUBSTITUTE(SUBSTITUTE(TRIM(발령대장_입력!$D143),"-",""),".","")," ",""),5,2)),VALUE(RIGHT(SUBSTITUTE(SUBSTITUTE(SUBSTITUTE(TRIM(발령대장_입력!$D143),"-",""),".","")," ",""),2))),"yyyy. m. d."),IF(LEN(SUBSTITUTE(SUBSTITUTE(SUBSTITUTE(TRIM(발령대장_입력!$D143),"-",""),".","")," ",""))=6,TEXT(DATE(IF(VALUE(LEFT(SUBSTITUTE(SUBSTITUTE(SUBSTITUTE(TRIM(발령대장_입력!$D143),"-",""),".","")," ",""),2))&lt;=MOD(YEAR(TODAY()),100),2000+VALUE(LEFT(SUBSTITUTE(SUBSTITUTE(SUBSTITUTE(TRIM(발령대장_입력!$D143),"-",""),".","")," ",""),2)),1900+VALUE(LEFT(SUBSTITUTE(SUBSTITUTE(SUBSTITUTE(TRIM(발령대장_입력!$D143),"-",""),".","")," ",""),2))),VALUE(MID(SUBSTITUTE(SUBSTITUTE(SUBSTITUTE(TRIM(발령대장_입력!$D143),"-",""),".","")," ",""),3,2)),VALUE(RIGHT(SUBSTITUTE(SUBSTITUTE(SUBSTITUTE(TRIM(발령대장_입력!$D143),"-",""),".","")," ",""),2))),"yyyy. m. d."),IFERROR(TEXT(DATEVALUE(발령대장_입력!$D143),"yyyy. m. d."),발령대장_입력!$D143)))))&amp;")"))</f>
        <v/>
      </c>
      <c r="E146" s="8" t="str">
        <f>IF($A146="","",발령대장_입력!$A143&amp;"에 임함"&amp;IF(발령대장_입력!$B143="","",CHAR(10)&amp;"("&amp;발령대장_입력!$B143&amp;")")&amp;IF(발령대장_입력!$G143="","",CHAR(10)&amp;"("&amp;SUBSTITUTE(SUBSTITUTE(발령대장_입력!$G143,"호봉","")," ","")&amp;")호봉을 급함")&amp;CHAR(10)&amp;"임용기간: "&amp;YEAR(발령대장_입력!$E143)&amp;"."&amp;MONTH(발령대장_입력!$E143)&amp;"."&amp;DAY(발령대장_입력!$E143)&amp;"."&amp;" ~ "&amp;YEAR(발령대장_입력!$F143)&amp;"."&amp;MONTH(발령대장_입력!$F143)&amp;"."&amp;DAY(발령대장_입력!$F143)&amp;".")</f>
        <v/>
      </c>
      <c r="F146" s="8" t="str">
        <f>IF($A146="","",IF(기본설정·안내!$B$5="","",기본설정·안내!$B$5))</f>
        <v/>
      </c>
      <c r="G146" s="48" t="str">
        <f>IF($A146="","",IF(기본설정·안내!$B$6="","",기본설정·안내!$B$6))</f>
        <v/>
      </c>
      <c r="H146" s="8" t="str">
        <f>IF($A146="","",IF(기본설정·안내!$B$7="","",기본설정·안내!$B$7))</f>
        <v/>
      </c>
      <c r="I146" s="8" t="str">
        <f>IF($A146="","",IF(기본설정·안내!$B$8="","",기본설정·안내!$B$8))</f>
        <v/>
      </c>
      <c r="J146" s="8" t="str">
        <f>IF($A146="","",IF(기본설정·안내!$B$9="","",기본설정·안내!$B$9))</f>
        <v/>
      </c>
    </row>
    <row r="147" spans="1:10" ht="45.95" customHeight="1">
      <c r="A147" s="40" t="str">
        <f>IF(발령대장_입력!$C144="","",발령대장_입력!$E144)</f>
        <v/>
      </c>
      <c r="B147" s="8" t="str">
        <f>IF($A147="","",IF(기본설정·안내!$B$4="","",기본설정·안내!$B$4))</f>
        <v/>
      </c>
      <c r="C147" s="8" t="str">
        <f>IF($A147="","",IF(발령대장_입력!$B144="",발령대장_입력!$A144,발령대장_입력!$A144&amp;CHAR(10)&amp;"("&amp;발령대장_입력!$B144&amp;")"))</f>
        <v/>
      </c>
      <c r="D147" s="8" t="str">
        <f ca="1">IF($A147="","",발령대장_입력!$C144&amp;IF(발령대장_입력!$D144="","",CHAR(10)&amp;"("&amp;IF(AND(ISNUMBER(발령대장_입력!$D144),LEN(TEXT(발령대장_입력!$D144,"0"))&lt;6),TEXT(발령대장_입력!$D144,"yyyy. m. d."),IF(LEN(SUBSTITUTE(SUBSTITUTE(SUBSTITUTE(TRIM(발령대장_입력!$D144),"-",""),".","")," ",""))=13,TEXT(DATE(IF(OR(MID(SUBSTITUTE(SUBSTITUTE(SUBSTITUTE(TRIM(발령대장_입력!$D144),"-",""),".","")," ",""),7,1)="1",MID(SUBSTITUTE(SUBSTITUTE(SUBSTITUTE(TRIM(발령대장_입력!$D144),"-",""),".","")," ",""),7,1)="2",MID(SUBSTITUTE(SUBSTITUTE(SUBSTITUTE(TRIM(발령대장_입력!$D144),"-",""),".","")," ",""),7,1)="5",MID(SUBSTITUTE(SUBSTITUTE(SUBSTITUTE(TRIM(발령대장_입력!$D144),"-",""),".","")," ",""),7,1)="6"),1900+VALUE(LEFT(SUBSTITUTE(SUBSTITUTE(SUBSTITUTE(TRIM(발령대장_입력!$D144),"-",""),".","")," ",""),2)),IF(OR(MID(SUBSTITUTE(SUBSTITUTE(SUBSTITUTE(TRIM(발령대장_입력!$D144),"-",""),".","")," ",""),7,1)="3",MID(SUBSTITUTE(SUBSTITUTE(SUBSTITUTE(TRIM(발령대장_입력!$D144),"-",""),".","")," ",""),7,1)="4",MID(SUBSTITUTE(SUBSTITUTE(SUBSTITUTE(TRIM(발령대장_입력!$D144),"-",""),".","")," ",""),7,1)="7",MID(SUBSTITUTE(SUBSTITUTE(SUBSTITUTE(TRIM(발령대장_입력!$D144),"-",""),".","")," ",""),7,1)="8"),2000+VALUE(LEFT(SUBSTITUTE(SUBSTITUTE(SUBSTITUTE(TRIM(발령대장_입력!$D144),"-",""),".","")," ",""),2)),1800+VALUE(LEFT(SUBSTITUTE(SUBSTITUTE(SUBSTITUTE(TRIM(발령대장_입력!$D144),"-",""),".","")," ",""),2)))),VALUE(MID(SUBSTITUTE(SUBSTITUTE(SUBSTITUTE(TRIM(발령대장_입력!$D144),"-",""),".","")," ",""),3,2)),VALUE(MID(SUBSTITUTE(SUBSTITUTE(SUBSTITUTE(TRIM(발령대장_입력!$D144),"-",""),".","")," ",""),5,2))),"yyyy. m. d."),IF(LEN(SUBSTITUTE(SUBSTITUTE(SUBSTITUTE(TRIM(발령대장_입력!$D144),"-",""),".","")," ",""))=8,TEXT(DATE(VALUE(LEFT(SUBSTITUTE(SUBSTITUTE(SUBSTITUTE(TRIM(발령대장_입력!$D144),"-",""),".","")," ",""),4)),VALUE(MID(SUBSTITUTE(SUBSTITUTE(SUBSTITUTE(TRIM(발령대장_입력!$D144),"-",""),".","")," ",""),5,2)),VALUE(RIGHT(SUBSTITUTE(SUBSTITUTE(SUBSTITUTE(TRIM(발령대장_입력!$D144),"-",""),".","")," ",""),2))),"yyyy. m. d."),IF(LEN(SUBSTITUTE(SUBSTITUTE(SUBSTITUTE(TRIM(발령대장_입력!$D144),"-",""),".","")," ",""))=6,TEXT(DATE(IF(VALUE(LEFT(SUBSTITUTE(SUBSTITUTE(SUBSTITUTE(TRIM(발령대장_입력!$D144),"-",""),".","")," ",""),2))&lt;=MOD(YEAR(TODAY()),100),2000+VALUE(LEFT(SUBSTITUTE(SUBSTITUTE(SUBSTITUTE(TRIM(발령대장_입력!$D144),"-",""),".","")," ",""),2)),1900+VALUE(LEFT(SUBSTITUTE(SUBSTITUTE(SUBSTITUTE(TRIM(발령대장_입력!$D144),"-",""),".","")," ",""),2))),VALUE(MID(SUBSTITUTE(SUBSTITUTE(SUBSTITUTE(TRIM(발령대장_입력!$D144),"-",""),".","")," ",""),3,2)),VALUE(RIGHT(SUBSTITUTE(SUBSTITUTE(SUBSTITUTE(TRIM(발령대장_입력!$D144),"-",""),".","")," ",""),2))),"yyyy. m. d."),IFERROR(TEXT(DATEVALUE(발령대장_입력!$D144),"yyyy. m. d."),발령대장_입력!$D144)))))&amp;")"))</f>
        <v/>
      </c>
      <c r="E147" s="8" t="str">
        <f>IF($A147="","",발령대장_입력!$A144&amp;"에 임함"&amp;IF(발령대장_입력!$B144="","",CHAR(10)&amp;"("&amp;발령대장_입력!$B144&amp;")")&amp;IF(발령대장_입력!$G144="","",CHAR(10)&amp;"("&amp;SUBSTITUTE(SUBSTITUTE(발령대장_입력!$G144,"호봉","")," ","")&amp;")호봉을 급함")&amp;CHAR(10)&amp;"임용기간: "&amp;YEAR(발령대장_입력!$E144)&amp;"."&amp;MONTH(발령대장_입력!$E144)&amp;"."&amp;DAY(발령대장_입력!$E144)&amp;"."&amp;" ~ "&amp;YEAR(발령대장_입력!$F144)&amp;"."&amp;MONTH(발령대장_입력!$F144)&amp;"."&amp;DAY(발령대장_입력!$F144)&amp;".")</f>
        <v/>
      </c>
      <c r="F147" s="8" t="str">
        <f>IF($A147="","",IF(기본설정·안내!$B$5="","",기본설정·안내!$B$5))</f>
        <v/>
      </c>
      <c r="G147" s="48" t="str">
        <f>IF($A147="","",IF(기본설정·안내!$B$6="","",기본설정·안내!$B$6))</f>
        <v/>
      </c>
      <c r="H147" s="8" t="str">
        <f>IF($A147="","",IF(기본설정·안내!$B$7="","",기본설정·안내!$B$7))</f>
        <v/>
      </c>
      <c r="I147" s="8" t="str">
        <f>IF($A147="","",IF(기본설정·안내!$B$8="","",기본설정·안내!$B$8))</f>
        <v/>
      </c>
      <c r="J147" s="8" t="str">
        <f>IF($A147="","",IF(기본설정·안내!$B$9="","",기본설정·안내!$B$9))</f>
        <v/>
      </c>
    </row>
    <row r="148" spans="1:10" ht="45.95" customHeight="1">
      <c r="A148" s="40" t="str">
        <f>IF(발령대장_입력!$C145="","",발령대장_입력!$E145)</f>
        <v/>
      </c>
      <c r="B148" s="8" t="str">
        <f>IF($A148="","",IF(기본설정·안내!$B$4="","",기본설정·안내!$B$4))</f>
        <v/>
      </c>
      <c r="C148" s="8" t="str">
        <f>IF($A148="","",IF(발령대장_입력!$B145="",발령대장_입력!$A145,발령대장_입력!$A145&amp;CHAR(10)&amp;"("&amp;발령대장_입력!$B145&amp;")"))</f>
        <v/>
      </c>
      <c r="D148" s="8" t="str">
        <f ca="1">IF($A148="","",발령대장_입력!$C145&amp;IF(발령대장_입력!$D145="","",CHAR(10)&amp;"("&amp;IF(AND(ISNUMBER(발령대장_입력!$D145),LEN(TEXT(발령대장_입력!$D145,"0"))&lt;6),TEXT(발령대장_입력!$D145,"yyyy. m. d."),IF(LEN(SUBSTITUTE(SUBSTITUTE(SUBSTITUTE(TRIM(발령대장_입력!$D145),"-",""),".","")," ",""))=13,TEXT(DATE(IF(OR(MID(SUBSTITUTE(SUBSTITUTE(SUBSTITUTE(TRIM(발령대장_입력!$D145),"-",""),".","")," ",""),7,1)="1",MID(SUBSTITUTE(SUBSTITUTE(SUBSTITUTE(TRIM(발령대장_입력!$D145),"-",""),".","")," ",""),7,1)="2",MID(SUBSTITUTE(SUBSTITUTE(SUBSTITUTE(TRIM(발령대장_입력!$D145),"-",""),".","")," ",""),7,1)="5",MID(SUBSTITUTE(SUBSTITUTE(SUBSTITUTE(TRIM(발령대장_입력!$D145),"-",""),".","")," ",""),7,1)="6"),1900+VALUE(LEFT(SUBSTITUTE(SUBSTITUTE(SUBSTITUTE(TRIM(발령대장_입력!$D145),"-",""),".","")," ",""),2)),IF(OR(MID(SUBSTITUTE(SUBSTITUTE(SUBSTITUTE(TRIM(발령대장_입력!$D145),"-",""),".","")," ",""),7,1)="3",MID(SUBSTITUTE(SUBSTITUTE(SUBSTITUTE(TRIM(발령대장_입력!$D145),"-",""),".","")," ",""),7,1)="4",MID(SUBSTITUTE(SUBSTITUTE(SUBSTITUTE(TRIM(발령대장_입력!$D145),"-",""),".","")," ",""),7,1)="7",MID(SUBSTITUTE(SUBSTITUTE(SUBSTITUTE(TRIM(발령대장_입력!$D145),"-",""),".","")," ",""),7,1)="8"),2000+VALUE(LEFT(SUBSTITUTE(SUBSTITUTE(SUBSTITUTE(TRIM(발령대장_입력!$D145),"-",""),".","")," ",""),2)),1800+VALUE(LEFT(SUBSTITUTE(SUBSTITUTE(SUBSTITUTE(TRIM(발령대장_입력!$D145),"-",""),".","")," ",""),2)))),VALUE(MID(SUBSTITUTE(SUBSTITUTE(SUBSTITUTE(TRIM(발령대장_입력!$D145),"-",""),".","")," ",""),3,2)),VALUE(MID(SUBSTITUTE(SUBSTITUTE(SUBSTITUTE(TRIM(발령대장_입력!$D145),"-",""),".","")," ",""),5,2))),"yyyy. m. d."),IF(LEN(SUBSTITUTE(SUBSTITUTE(SUBSTITUTE(TRIM(발령대장_입력!$D145),"-",""),".","")," ",""))=8,TEXT(DATE(VALUE(LEFT(SUBSTITUTE(SUBSTITUTE(SUBSTITUTE(TRIM(발령대장_입력!$D145),"-",""),".","")," ",""),4)),VALUE(MID(SUBSTITUTE(SUBSTITUTE(SUBSTITUTE(TRIM(발령대장_입력!$D145),"-",""),".","")," ",""),5,2)),VALUE(RIGHT(SUBSTITUTE(SUBSTITUTE(SUBSTITUTE(TRIM(발령대장_입력!$D145),"-",""),".","")," ",""),2))),"yyyy. m. d."),IF(LEN(SUBSTITUTE(SUBSTITUTE(SUBSTITUTE(TRIM(발령대장_입력!$D145),"-",""),".","")," ",""))=6,TEXT(DATE(IF(VALUE(LEFT(SUBSTITUTE(SUBSTITUTE(SUBSTITUTE(TRIM(발령대장_입력!$D145),"-",""),".","")," ",""),2))&lt;=MOD(YEAR(TODAY()),100),2000+VALUE(LEFT(SUBSTITUTE(SUBSTITUTE(SUBSTITUTE(TRIM(발령대장_입력!$D145),"-",""),".","")," ",""),2)),1900+VALUE(LEFT(SUBSTITUTE(SUBSTITUTE(SUBSTITUTE(TRIM(발령대장_입력!$D145),"-",""),".","")," ",""),2))),VALUE(MID(SUBSTITUTE(SUBSTITUTE(SUBSTITUTE(TRIM(발령대장_입력!$D145),"-",""),".","")," ",""),3,2)),VALUE(RIGHT(SUBSTITUTE(SUBSTITUTE(SUBSTITUTE(TRIM(발령대장_입력!$D145),"-",""),".","")," ",""),2))),"yyyy. m. d."),IFERROR(TEXT(DATEVALUE(발령대장_입력!$D145),"yyyy. m. d."),발령대장_입력!$D145)))))&amp;")"))</f>
        <v/>
      </c>
      <c r="E148" s="8" t="str">
        <f>IF($A148="","",발령대장_입력!$A145&amp;"에 임함"&amp;IF(발령대장_입력!$B145="","",CHAR(10)&amp;"("&amp;발령대장_입력!$B145&amp;")")&amp;IF(발령대장_입력!$G145="","",CHAR(10)&amp;"("&amp;SUBSTITUTE(SUBSTITUTE(발령대장_입력!$G145,"호봉","")," ","")&amp;")호봉을 급함")&amp;CHAR(10)&amp;"임용기간: "&amp;YEAR(발령대장_입력!$E145)&amp;"."&amp;MONTH(발령대장_입력!$E145)&amp;"."&amp;DAY(발령대장_입력!$E145)&amp;"."&amp;" ~ "&amp;YEAR(발령대장_입력!$F145)&amp;"."&amp;MONTH(발령대장_입력!$F145)&amp;"."&amp;DAY(발령대장_입력!$F145)&amp;".")</f>
        <v/>
      </c>
      <c r="F148" s="8" t="str">
        <f>IF($A148="","",IF(기본설정·안내!$B$5="","",기본설정·안내!$B$5))</f>
        <v/>
      </c>
      <c r="G148" s="48" t="str">
        <f>IF($A148="","",IF(기본설정·안내!$B$6="","",기본설정·안내!$B$6))</f>
        <v/>
      </c>
      <c r="H148" s="8" t="str">
        <f>IF($A148="","",IF(기본설정·안내!$B$7="","",기본설정·안내!$B$7))</f>
        <v/>
      </c>
      <c r="I148" s="8" t="str">
        <f>IF($A148="","",IF(기본설정·안내!$B$8="","",기본설정·안내!$B$8))</f>
        <v/>
      </c>
      <c r="J148" s="8" t="str">
        <f>IF($A148="","",IF(기본설정·안내!$B$9="","",기본설정·안내!$B$9))</f>
        <v/>
      </c>
    </row>
    <row r="149" spans="1:10" ht="45.95" customHeight="1">
      <c r="A149" s="40" t="str">
        <f>IF(발령대장_입력!$C146="","",발령대장_입력!$E146)</f>
        <v/>
      </c>
      <c r="B149" s="8" t="str">
        <f>IF($A149="","",IF(기본설정·안내!$B$4="","",기본설정·안내!$B$4))</f>
        <v/>
      </c>
      <c r="C149" s="8" t="str">
        <f>IF($A149="","",IF(발령대장_입력!$B146="",발령대장_입력!$A146,발령대장_입력!$A146&amp;CHAR(10)&amp;"("&amp;발령대장_입력!$B146&amp;")"))</f>
        <v/>
      </c>
      <c r="D149" s="8" t="str">
        <f ca="1">IF($A149="","",발령대장_입력!$C146&amp;IF(발령대장_입력!$D146="","",CHAR(10)&amp;"("&amp;IF(AND(ISNUMBER(발령대장_입력!$D146),LEN(TEXT(발령대장_입력!$D146,"0"))&lt;6),TEXT(발령대장_입력!$D146,"yyyy. m. d."),IF(LEN(SUBSTITUTE(SUBSTITUTE(SUBSTITUTE(TRIM(발령대장_입력!$D146),"-",""),".","")," ",""))=13,TEXT(DATE(IF(OR(MID(SUBSTITUTE(SUBSTITUTE(SUBSTITUTE(TRIM(발령대장_입력!$D146),"-",""),".","")," ",""),7,1)="1",MID(SUBSTITUTE(SUBSTITUTE(SUBSTITUTE(TRIM(발령대장_입력!$D146),"-",""),".","")," ",""),7,1)="2",MID(SUBSTITUTE(SUBSTITUTE(SUBSTITUTE(TRIM(발령대장_입력!$D146),"-",""),".","")," ",""),7,1)="5",MID(SUBSTITUTE(SUBSTITUTE(SUBSTITUTE(TRIM(발령대장_입력!$D146),"-",""),".","")," ",""),7,1)="6"),1900+VALUE(LEFT(SUBSTITUTE(SUBSTITUTE(SUBSTITUTE(TRIM(발령대장_입력!$D146),"-",""),".","")," ",""),2)),IF(OR(MID(SUBSTITUTE(SUBSTITUTE(SUBSTITUTE(TRIM(발령대장_입력!$D146),"-",""),".","")," ",""),7,1)="3",MID(SUBSTITUTE(SUBSTITUTE(SUBSTITUTE(TRIM(발령대장_입력!$D146),"-",""),".","")," ",""),7,1)="4",MID(SUBSTITUTE(SUBSTITUTE(SUBSTITUTE(TRIM(발령대장_입력!$D146),"-",""),".","")," ",""),7,1)="7",MID(SUBSTITUTE(SUBSTITUTE(SUBSTITUTE(TRIM(발령대장_입력!$D146),"-",""),".","")," ",""),7,1)="8"),2000+VALUE(LEFT(SUBSTITUTE(SUBSTITUTE(SUBSTITUTE(TRIM(발령대장_입력!$D146),"-",""),".","")," ",""),2)),1800+VALUE(LEFT(SUBSTITUTE(SUBSTITUTE(SUBSTITUTE(TRIM(발령대장_입력!$D146),"-",""),".","")," ",""),2)))),VALUE(MID(SUBSTITUTE(SUBSTITUTE(SUBSTITUTE(TRIM(발령대장_입력!$D146),"-",""),".","")," ",""),3,2)),VALUE(MID(SUBSTITUTE(SUBSTITUTE(SUBSTITUTE(TRIM(발령대장_입력!$D146),"-",""),".","")," ",""),5,2))),"yyyy. m. d."),IF(LEN(SUBSTITUTE(SUBSTITUTE(SUBSTITUTE(TRIM(발령대장_입력!$D146),"-",""),".","")," ",""))=8,TEXT(DATE(VALUE(LEFT(SUBSTITUTE(SUBSTITUTE(SUBSTITUTE(TRIM(발령대장_입력!$D146),"-",""),".","")," ",""),4)),VALUE(MID(SUBSTITUTE(SUBSTITUTE(SUBSTITUTE(TRIM(발령대장_입력!$D146),"-",""),".","")," ",""),5,2)),VALUE(RIGHT(SUBSTITUTE(SUBSTITUTE(SUBSTITUTE(TRIM(발령대장_입력!$D146),"-",""),".","")," ",""),2))),"yyyy. m. d."),IF(LEN(SUBSTITUTE(SUBSTITUTE(SUBSTITUTE(TRIM(발령대장_입력!$D146),"-",""),".","")," ",""))=6,TEXT(DATE(IF(VALUE(LEFT(SUBSTITUTE(SUBSTITUTE(SUBSTITUTE(TRIM(발령대장_입력!$D146),"-",""),".","")," ",""),2))&lt;=MOD(YEAR(TODAY()),100),2000+VALUE(LEFT(SUBSTITUTE(SUBSTITUTE(SUBSTITUTE(TRIM(발령대장_입력!$D146),"-",""),".","")," ",""),2)),1900+VALUE(LEFT(SUBSTITUTE(SUBSTITUTE(SUBSTITUTE(TRIM(발령대장_입력!$D146),"-",""),".","")," ",""),2))),VALUE(MID(SUBSTITUTE(SUBSTITUTE(SUBSTITUTE(TRIM(발령대장_입력!$D146),"-",""),".","")," ",""),3,2)),VALUE(RIGHT(SUBSTITUTE(SUBSTITUTE(SUBSTITUTE(TRIM(발령대장_입력!$D146),"-",""),".","")," ",""),2))),"yyyy. m. d."),IFERROR(TEXT(DATEVALUE(발령대장_입력!$D146),"yyyy. m. d."),발령대장_입력!$D146)))))&amp;")"))</f>
        <v/>
      </c>
      <c r="E149" s="8" t="str">
        <f>IF($A149="","",발령대장_입력!$A146&amp;"에 임함"&amp;IF(발령대장_입력!$B146="","",CHAR(10)&amp;"("&amp;발령대장_입력!$B146&amp;")")&amp;IF(발령대장_입력!$G146="","",CHAR(10)&amp;"("&amp;SUBSTITUTE(SUBSTITUTE(발령대장_입력!$G146,"호봉","")," ","")&amp;")호봉을 급함")&amp;CHAR(10)&amp;"임용기간: "&amp;YEAR(발령대장_입력!$E146)&amp;"."&amp;MONTH(발령대장_입력!$E146)&amp;"."&amp;DAY(발령대장_입력!$E146)&amp;"."&amp;" ~ "&amp;YEAR(발령대장_입력!$F146)&amp;"."&amp;MONTH(발령대장_입력!$F146)&amp;"."&amp;DAY(발령대장_입력!$F146)&amp;".")</f>
        <v/>
      </c>
      <c r="F149" s="8" t="str">
        <f>IF($A149="","",IF(기본설정·안내!$B$5="","",기본설정·안내!$B$5))</f>
        <v/>
      </c>
      <c r="G149" s="48" t="str">
        <f>IF($A149="","",IF(기본설정·안내!$B$6="","",기본설정·안내!$B$6))</f>
        <v/>
      </c>
      <c r="H149" s="8" t="str">
        <f>IF($A149="","",IF(기본설정·안내!$B$7="","",기본설정·안내!$B$7))</f>
        <v/>
      </c>
      <c r="I149" s="8" t="str">
        <f>IF($A149="","",IF(기본설정·안내!$B$8="","",기본설정·안내!$B$8))</f>
        <v/>
      </c>
      <c r="J149" s="8" t="str">
        <f>IF($A149="","",IF(기본설정·안내!$B$9="","",기본설정·안내!$B$9))</f>
        <v/>
      </c>
    </row>
    <row r="150" spans="1:10" ht="45.95" customHeight="1">
      <c r="A150" s="40" t="str">
        <f>IF(발령대장_입력!$C147="","",발령대장_입력!$E147)</f>
        <v/>
      </c>
      <c r="B150" s="8" t="str">
        <f>IF($A150="","",IF(기본설정·안내!$B$4="","",기본설정·안내!$B$4))</f>
        <v/>
      </c>
      <c r="C150" s="8" t="str">
        <f>IF($A150="","",IF(발령대장_입력!$B147="",발령대장_입력!$A147,발령대장_입력!$A147&amp;CHAR(10)&amp;"("&amp;발령대장_입력!$B147&amp;")"))</f>
        <v/>
      </c>
      <c r="D150" s="8" t="str">
        <f ca="1">IF($A150="","",발령대장_입력!$C147&amp;IF(발령대장_입력!$D147="","",CHAR(10)&amp;"("&amp;IF(AND(ISNUMBER(발령대장_입력!$D147),LEN(TEXT(발령대장_입력!$D147,"0"))&lt;6),TEXT(발령대장_입력!$D147,"yyyy. m. d."),IF(LEN(SUBSTITUTE(SUBSTITUTE(SUBSTITUTE(TRIM(발령대장_입력!$D147),"-",""),".","")," ",""))=13,TEXT(DATE(IF(OR(MID(SUBSTITUTE(SUBSTITUTE(SUBSTITUTE(TRIM(발령대장_입력!$D147),"-",""),".","")," ",""),7,1)="1",MID(SUBSTITUTE(SUBSTITUTE(SUBSTITUTE(TRIM(발령대장_입력!$D147),"-",""),".","")," ",""),7,1)="2",MID(SUBSTITUTE(SUBSTITUTE(SUBSTITUTE(TRIM(발령대장_입력!$D147),"-",""),".","")," ",""),7,1)="5",MID(SUBSTITUTE(SUBSTITUTE(SUBSTITUTE(TRIM(발령대장_입력!$D147),"-",""),".","")," ",""),7,1)="6"),1900+VALUE(LEFT(SUBSTITUTE(SUBSTITUTE(SUBSTITUTE(TRIM(발령대장_입력!$D147),"-",""),".","")," ",""),2)),IF(OR(MID(SUBSTITUTE(SUBSTITUTE(SUBSTITUTE(TRIM(발령대장_입력!$D147),"-",""),".","")," ",""),7,1)="3",MID(SUBSTITUTE(SUBSTITUTE(SUBSTITUTE(TRIM(발령대장_입력!$D147),"-",""),".","")," ",""),7,1)="4",MID(SUBSTITUTE(SUBSTITUTE(SUBSTITUTE(TRIM(발령대장_입력!$D147),"-",""),".","")," ",""),7,1)="7",MID(SUBSTITUTE(SUBSTITUTE(SUBSTITUTE(TRIM(발령대장_입력!$D147),"-",""),".","")," ",""),7,1)="8"),2000+VALUE(LEFT(SUBSTITUTE(SUBSTITUTE(SUBSTITUTE(TRIM(발령대장_입력!$D147),"-",""),".","")," ",""),2)),1800+VALUE(LEFT(SUBSTITUTE(SUBSTITUTE(SUBSTITUTE(TRIM(발령대장_입력!$D147),"-",""),".","")," ",""),2)))),VALUE(MID(SUBSTITUTE(SUBSTITUTE(SUBSTITUTE(TRIM(발령대장_입력!$D147),"-",""),".","")," ",""),3,2)),VALUE(MID(SUBSTITUTE(SUBSTITUTE(SUBSTITUTE(TRIM(발령대장_입력!$D147),"-",""),".","")," ",""),5,2))),"yyyy. m. d."),IF(LEN(SUBSTITUTE(SUBSTITUTE(SUBSTITUTE(TRIM(발령대장_입력!$D147),"-",""),".","")," ",""))=8,TEXT(DATE(VALUE(LEFT(SUBSTITUTE(SUBSTITUTE(SUBSTITUTE(TRIM(발령대장_입력!$D147),"-",""),".","")," ",""),4)),VALUE(MID(SUBSTITUTE(SUBSTITUTE(SUBSTITUTE(TRIM(발령대장_입력!$D147),"-",""),".","")," ",""),5,2)),VALUE(RIGHT(SUBSTITUTE(SUBSTITUTE(SUBSTITUTE(TRIM(발령대장_입력!$D147),"-",""),".","")," ",""),2))),"yyyy. m. d."),IF(LEN(SUBSTITUTE(SUBSTITUTE(SUBSTITUTE(TRIM(발령대장_입력!$D147),"-",""),".","")," ",""))=6,TEXT(DATE(IF(VALUE(LEFT(SUBSTITUTE(SUBSTITUTE(SUBSTITUTE(TRIM(발령대장_입력!$D147),"-",""),".","")," ",""),2))&lt;=MOD(YEAR(TODAY()),100),2000+VALUE(LEFT(SUBSTITUTE(SUBSTITUTE(SUBSTITUTE(TRIM(발령대장_입력!$D147),"-",""),".","")," ",""),2)),1900+VALUE(LEFT(SUBSTITUTE(SUBSTITUTE(SUBSTITUTE(TRIM(발령대장_입력!$D147),"-",""),".","")," ",""),2))),VALUE(MID(SUBSTITUTE(SUBSTITUTE(SUBSTITUTE(TRIM(발령대장_입력!$D147),"-",""),".","")," ",""),3,2)),VALUE(RIGHT(SUBSTITUTE(SUBSTITUTE(SUBSTITUTE(TRIM(발령대장_입력!$D147),"-",""),".","")," ",""),2))),"yyyy. m. d."),IFERROR(TEXT(DATEVALUE(발령대장_입력!$D147),"yyyy. m. d."),발령대장_입력!$D147)))))&amp;")"))</f>
        <v/>
      </c>
      <c r="E150" s="8" t="str">
        <f>IF($A150="","",발령대장_입력!$A147&amp;"에 임함"&amp;IF(발령대장_입력!$B147="","",CHAR(10)&amp;"("&amp;발령대장_입력!$B147&amp;")")&amp;IF(발령대장_입력!$G147="","",CHAR(10)&amp;"("&amp;SUBSTITUTE(SUBSTITUTE(발령대장_입력!$G147,"호봉","")," ","")&amp;")호봉을 급함")&amp;CHAR(10)&amp;"임용기간: "&amp;YEAR(발령대장_입력!$E147)&amp;"."&amp;MONTH(발령대장_입력!$E147)&amp;"."&amp;DAY(발령대장_입력!$E147)&amp;"."&amp;" ~ "&amp;YEAR(발령대장_입력!$F147)&amp;"."&amp;MONTH(발령대장_입력!$F147)&amp;"."&amp;DAY(발령대장_입력!$F147)&amp;".")</f>
        <v/>
      </c>
      <c r="F150" s="8" t="str">
        <f>IF($A150="","",IF(기본설정·안내!$B$5="","",기본설정·안내!$B$5))</f>
        <v/>
      </c>
      <c r="G150" s="48" t="str">
        <f>IF($A150="","",IF(기본설정·안내!$B$6="","",기본설정·안내!$B$6))</f>
        <v/>
      </c>
      <c r="H150" s="8" t="str">
        <f>IF($A150="","",IF(기본설정·안내!$B$7="","",기본설정·안내!$B$7))</f>
        <v/>
      </c>
      <c r="I150" s="8" t="str">
        <f>IF($A150="","",IF(기본설정·안내!$B$8="","",기본설정·안내!$B$8))</f>
        <v/>
      </c>
      <c r="J150" s="8" t="str">
        <f>IF($A150="","",IF(기본설정·안내!$B$9="","",기본설정·안내!$B$9))</f>
        <v/>
      </c>
    </row>
    <row r="151" spans="1:10" ht="45.95" customHeight="1">
      <c r="A151" s="40" t="str">
        <f>IF(발령대장_입력!$C148="","",발령대장_입력!$E148)</f>
        <v/>
      </c>
      <c r="B151" s="8" t="str">
        <f>IF($A151="","",IF(기본설정·안내!$B$4="","",기본설정·안내!$B$4))</f>
        <v/>
      </c>
      <c r="C151" s="8" t="str">
        <f>IF($A151="","",IF(발령대장_입력!$B148="",발령대장_입력!$A148,발령대장_입력!$A148&amp;CHAR(10)&amp;"("&amp;발령대장_입력!$B148&amp;")"))</f>
        <v/>
      </c>
      <c r="D151" s="8" t="str">
        <f ca="1">IF($A151="","",발령대장_입력!$C148&amp;IF(발령대장_입력!$D148="","",CHAR(10)&amp;"("&amp;IF(AND(ISNUMBER(발령대장_입력!$D148),LEN(TEXT(발령대장_입력!$D148,"0"))&lt;6),TEXT(발령대장_입력!$D148,"yyyy. m. d."),IF(LEN(SUBSTITUTE(SUBSTITUTE(SUBSTITUTE(TRIM(발령대장_입력!$D148),"-",""),".","")," ",""))=13,TEXT(DATE(IF(OR(MID(SUBSTITUTE(SUBSTITUTE(SUBSTITUTE(TRIM(발령대장_입력!$D148),"-",""),".","")," ",""),7,1)="1",MID(SUBSTITUTE(SUBSTITUTE(SUBSTITUTE(TRIM(발령대장_입력!$D148),"-",""),".","")," ",""),7,1)="2",MID(SUBSTITUTE(SUBSTITUTE(SUBSTITUTE(TRIM(발령대장_입력!$D148),"-",""),".","")," ",""),7,1)="5",MID(SUBSTITUTE(SUBSTITUTE(SUBSTITUTE(TRIM(발령대장_입력!$D148),"-",""),".","")," ",""),7,1)="6"),1900+VALUE(LEFT(SUBSTITUTE(SUBSTITUTE(SUBSTITUTE(TRIM(발령대장_입력!$D148),"-",""),".","")," ",""),2)),IF(OR(MID(SUBSTITUTE(SUBSTITUTE(SUBSTITUTE(TRIM(발령대장_입력!$D148),"-",""),".","")," ",""),7,1)="3",MID(SUBSTITUTE(SUBSTITUTE(SUBSTITUTE(TRIM(발령대장_입력!$D148),"-",""),".","")," ",""),7,1)="4",MID(SUBSTITUTE(SUBSTITUTE(SUBSTITUTE(TRIM(발령대장_입력!$D148),"-",""),".","")," ",""),7,1)="7",MID(SUBSTITUTE(SUBSTITUTE(SUBSTITUTE(TRIM(발령대장_입력!$D148),"-",""),".","")," ",""),7,1)="8"),2000+VALUE(LEFT(SUBSTITUTE(SUBSTITUTE(SUBSTITUTE(TRIM(발령대장_입력!$D148),"-",""),".","")," ",""),2)),1800+VALUE(LEFT(SUBSTITUTE(SUBSTITUTE(SUBSTITUTE(TRIM(발령대장_입력!$D148),"-",""),".","")," ",""),2)))),VALUE(MID(SUBSTITUTE(SUBSTITUTE(SUBSTITUTE(TRIM(발령대장_입력!$D148),"-",""),".","")," ",""),3,2)),VALUE(MID(SUBSTITUTE(SUBSTITUTE(SUBSTITUTE(TRIM(발령대장_입력!$D148),"-",""),".","")," ",""),5,2))),"yyyy. m. d."),IF(LEN(SUBSTITUTE(SUBSTITUTE(SUBSTITUTE(TRIM(발령대장_입력!$D148),"-",""),".","")," ",""))=8,TEXT(DATE(VALUE(LEFT(SUBSTITUTE(SUBSTITUTE(SUBSTITUTE(TRIM(발령대장_입력!$D148),"-",""),".","")," ",""),4)),VALUE(MID(SUBSTITUTE(SUBSTITUTE(SUBSTITUTE(TRIM(발령대장_입력!$D148),"-",""),".","")," ",""),5,2)),VALUE(RIGHT(SUBSTITUTE(SUBSTITUTE(SUBSTITUTE(TRIM(발령대장_입력!$D148),"-",""),".","")," ",""),2))),"yyyy. m. d."),IF(LEN(SUBSTITUTE(SUBSTITUTE(SUBSTITUTE(TRIM(발령대장_입력!$D148),"-",""),".","")," ",""))=6,TEXT(DATE(IF(VALUE(LEFT(SUBSTITUTE(SUBSTITUTE(SUBSTITUTE(TRIM(발령대장_입력!$D148),"-",""),".","")," ",""),2))&lt;=MOD(YEAR(TODAY()),100),2000+VALUE(LEFT(SUBSTITUTE(SUBSTITUTE(SUBSTITUTE(TRIM(발령대장_입력!$D148),"-",""),".","")," ",""),2)),1900+VALUE(LEFT(SUBSTITUTE(SUBSTITUTE(SUBSTITUTE(TRIM(발령대장_입력!$D148),"-",""),".","")," ",""),2))),VALUE(MID(SUBSTITUTE(SUBSTITUTE(SUBSTITUTE(TRIM(발령대장_입력!$D148),"-",""),".","")," ",""),3,2)),VALUE(RIGHT(SUBSTITUTE(SUBSTITUTE(SUBSTITUTE(TRIM(발령대장_입력!$D148),"-",""),".","")," ",""),2))),"yyyy. m. d."),IFERROR(TEXT(DATEVALUE(발령대장_입력!$D148),"yyyy. m. d."),발령대장_입력!$D148)))))&amp;")"))</f>
        <v/>
      </c>
      <c r="E151" s="8" t="str">
        <f>IF($A151="","",발령대장_입력!$A148&amp;"에 임함"&amp;IF(발령대장_입력!$B148="","",CHAR(10)&amp;"("&amp;발령대장_입력!$B148&amp;")")&amp;IF(발령대장_입력!$G148="","",CHAR(10)&amp;"("&amp;SUBSTITUTE(SUBSTITUTE(발령대장_입력!$G148,"호봉","")," ","")&amp;")호봉을 급함")&amp;CHAR(10)&amp;"임용기간: "&amp;YEAR(발령대장_입력!$E148)&amp;"."&amp;MONTH(발령대장_입력!$E148)&amp;"."&amp;DAY(발령대장_입력!$E148)&amp;"."&amp;" ~ "&amp;YEAR(발령대장_입력!$F148)&amp;"."&amp;MONTH(발령대장_입력!$F148)&amp;"."&amp;DAY(발령대장_입력!$F148)&amp;".")</f>
        <v/>
      </c>
      <c r="F151" s="8" t="str">
        <f>IF($A151="","",IF(기본설정·안내!$B$5="","",기본설정·안내!$B$5))</f>
        <v/>
      </c>
      <c r="G151" s="48" t="str">
        <f>IF($A151="","",IF(기본설정·안내!$B$6="","",기본설정·안내!$B$6))</f>
        <v/>
      </c>
      <c r="H151" s="8" t="str">
        <f>IF($A151="","",IF(기본설정·안내!$B$7="","",기본설정·안내!$B$7))</f>
        <v/>
      </c>
      <c r="I151" s="8" t="str">
        <f>IF($A151="","",IF(기본설정·안내!$B$8="","",기본설정·안내!$B$8))</f>
        <v/>
      </c>
      <c r="J151" s="8" t="str">
        <f>IF($A151="","",IF(기본설정·안내!$B$9="","",기본설정·안내!$B$9))</f>
        <v/>
      </c>
    </row>
    <row r="152" spans="1:10" ht="45.95" customHeight="1">
      <c r="A152" s="40" t="str">
        <f>IF(발령대장_입력!$C149="","",발령대장_입력!$E149)</f>
        <v/>
      </c>
      <c r="B152" s="8" t="str">
        <f>IF($A152="","",IF(기본설정·안내!$B$4="","",기본설정·안내!$B$4))</f>
        <v/>
      </c>
      <c r="C152" s="8" t="str">
        <f>IF($A152="","",IF(발령대장_입력!$B149="",발령대장_입력!$A149,발령대장_입력!$A149&amp;CHAR(10)&amp;"("&amp;발령대장_입력!$B149&amp;")"))</f>
        <v/>
      </c>
      <c r="D152" s="8" t="str">
        <f ca="1">IF($A152="","",발령대장_입력!$C149&amp;IF(발령대장_입력!$D149="","",CHAR(10)&amp;"("&amp;IF(AND(ISNUMBER(발령대장_입력!$D149),LEN(TEXT(발령대장_입력!$D149,"0"))&lt;6),TEXT(발령대장_입력!$D149,"yyyy. m. d."),IF(LEN(SUBSTITUTE(SUBSTITUTE(SUBSTITUTE(TRIM(발령대장_입력!$D149),"-",""),".","")," ",""))=13,TEXT(DATE(IF(OR(MID(SUBSTITUTE(SUBSTITUTE(SUBSTITUTE(TRIM(발령대장_입력!$D149),"-",""),".","")," ",""),7,1)="1",MID(SUBSTITUTE(SUBSTITUTE(SUBSTITUTE(TRIM(발령대장_입력!$D149),"-",""),".","")," ",""),7,1)="2",MID(SUBSTITUTE(SUBSTITUTE(SUBSTITUTE(TRIM(발령대장_입력!$D149),"-",""),".","")," ",""),7,1)="5",MID(SUBSTITUTE(SUBSTITUTE(SUBSTITUTE(TRIM(발령대장_입력!$D149),"-",""),".","")," ",""),7,1)="6"),1900+VALUE(LEFT(SUBSTITUTE(SUBSTITUTE(SUBSTITUTE(TRIM(발령대장_입력!$D149),"-",""),".","")," ",""),2)),IF(OR(MID(SUBSTITUTE(SUBSTITUTE(SUBSTITUTE(TRIM(발령대장_입력!$D149),"-",""),".","")," ",""),7,1)="3",MID(SUBSTITUTE(SUBSTITUTE(SUBSTITUTE(TRIM(발령대장_입력!$D149),"-",""),".","")," ",""),7,1)="4",MID(SUBSTITUTE(SUBSTITUTE(SUBSTITUTE(TRIM(발령대장_입력!$D149),"-",""),".","")," ",""),7,1)="7",MID(SUBSTITUTE(SUBSTITUTE(SUBSTITUTE(TRIM(발령대장_입력!$D149),"-",""),".","")," ",""),7,1)="8"),2000+VALUE(LEFT(SUBSTITUTE(SUBSTITUTE(SUBSTITUTE(TRIM(발령대장_입력!$D149),"-",""),".","")," ",""),2)),1800+VALUE(LEFT(SUBSTITUTE(SUBSTITUTE(SUBSTITUTE(TRIM(발령대장_입력!$D149),"-",""),".","")," ",""),2)))),VALUE(MID(SUBSTITUTE(SUBSTITUTE(SUBSTITUTE(TRIM(발령대장_입력!$D149),"-",""),".","")," ",""),3,2)),VALUE(MID(SUBSTITUTE(SUBSTITUTE(SUBSTITUTE(TRIM(발령대장_입력!$D149),"-",""),".","")," ",""),5,2))),"yyyy. m. d."),IF(LEN(SUBSTITUTE(SUBSTITUTE(SUBSTITUTE(TRIM(발령대장_입력!$D149),"-",""),".","")," ",""))=8,TEXT(DATE(VALUE(LEFT(SUBSTITUTE(SUBSTITUTE(SUBSTITUTE(TRIM(발령대장_입력!$D149),"-",""),".","")," ",""),4)),VALUE(MID(SUBSTITUTE(SUBSTITUTE(SUBSTITUTE(TRIM(발령대장_입력!$D149),"-",""),".","")," ",""),5,2)),VALUE(RIGHT(SUBSTITUTE(SUBSTITUTE(SUBSTITUTE(TRIM(발령대장_입력!$D149),"-",""),".","")," ",""),2))),"yyyy. m. d."),IF(LEN(SUBSTITUTE(SUBSTITUTE(SUBSTITUTE(TRIM(발령대장_입력!$D149),"-",""),".","")," ",""))=6,TEXT(DATE(IF(VALUE(LEFT(SUBSTITUTE(SUBSTITUTE(SUBSTITUTE(TRIM(발령대장_입력!$D149),"-",""),".","")," ",""),2))&lt;=MOD(YEAR(TODAY()),100),2000+VALUE(LEFT(SUBSTITUTE(SUBSTITUTE(SUBSTITUTE(TRIM(발령대장_입력!$D149),"-",""),".","")," ",""),2)),1900+VALUE(LEFT(SUBSTITUTE(SUBSTITUTE(SUBSTITUTE(TRIM(발령대장_입력!$D149),"-",""),".","")," ",""),2))),VALUE(MID(SUBSTITUTE(SUBSTITUTE(SUBSTITUTE(TRIM(발령대장_입력!$D149),"-",""),".","")," ",""),3,2)),VALUE(RIGHT(SUBSTITUTE(SUBSTITUTE(SUBSTITUTE(TRIM(발령대장_입력!$D149),"-",""),".","")," ",""),2))),"yyyy. m. d."),IFERROR(TEXT(DATEVALUE(발령대장_입력!$D149),"yyyy. m. d."),발령대장_입력!$D149)))))&amp;")"))</f>
        <v/>
      </c>
      <c r="E152" s="8" t="str">
        <f>IF($A152="","",발령대장_입력!$A149&amp;"에 임함"&amp;IF(발령대장_입력!$B149="","",CHAR(10)&amp;"("&amp;발령대장_입력!$B149&amp;")")&amp;IF(발령대장_입력!$G149="","",CHAR(10)&amp;"("&amp;SUBSTITUTE(SUBSTITUTE(발령대장_입력!$G149,"호봉","")," ","")&amp;")호봉을 급함")&amp;CHAR(10)&amp;"임용기간: "&amp;YEAR(발령대장_입력!$E149)&amp;"."&amp;MONTH(발령대장_입력!$E149)&amp;"."&amp;DAY(발령대장_입력!$E149)&amp;"."&amp;" ~ "&amp;YEAR(발령대장_입력!$F149)&amp;"."&amp;MONTH(발령대장_입력!$F149)&amp;"."&amp;DAY(발령대장_입력!$F149)&amp;".")</f>
        <v/>
      </c>
      <c r="F152" s="8" t="str">
        <f>IF($A152="","",IF(기본설정·안내!$B$5="","",기본설정·안내!$B$5))</f>
        <v/>
      </c>
      <c r="G152" s="48" t="str">
        <f>IF($A152="","",IF(기본설정·안내!$B$6="","",기본설정·안내!$B$6))</f>
        <v/>
      </c>
      <c r="H152" s="8" t="str">
        <f>IF($A152="","",IF(기본설정·안내!$B$7="","",기본설정·안내!$B$7))</f>
        <v/>
      </c>
      <c r="I152" s="8" t="str">
        <f>IF($A152="","",IF(기본설정·안내!$B$8="","",기본설정·안내!$B$8))</f>
        <v/>
      </c>
      <c r="J152" s="8" t="str">
        <f>IF($A152="","",IF(기본설정·안내!$B$9="","",기본설정·안내!$B$9))</f>
        <v/>
      </c>
    </row>
    <row r="153" spans="1:10" ht="45.95" customHeight="1">
      <c r="A153" s="40" t="str">
        <f>IF(발령대장_입력!$C150="","",발령대장_입력!$E150)</f>
        <v/>
      </c>
      <c r="B153" s="8" t="str">
        <f>IF($A153="","",IF(기본설정·안내!$B$4="","",기본설정·안내!$B$4))</f>
        <v/>
      </c>
      <c r="C153" s="8" t="str">
        <f>IF($A153="","",IF(발령대장_입력!$B150="",발령대장_입력!$A150,발령대장_입력!$A150&amp;CHAR(10)&amp;"("&amp;발령대장_입력!$B150&amp;")"))</f>
        <v/>
      </c>
      <c r="D153" s="8" t="str">
        <f ca="1">IF($A153="","",발령대장_입력!$C150&amp;IF(발령대장_입력!$D150="","",CHAR(10)&amp;"("&amp;IF(AND(ISNUMBER(발령대장_입력!$D150),LEN(TEXT(발령대장_입력!$D150,"0"))&lt;6),TEXT(발령대장_입력!$D150,"yyyy. m. d."),IF(LEN(SUBSTITUTE(SUBSTITUTE(SUBSTITUTE(TRIM(발령대장_입력!$D150),"-",""),".","")," ",""))=13,TEXT(DATE(IF(OR(MID(SUBSTITUTE(SUBSTITUTE(SUBSTITUTE(TRIM(발령대장_입력!$D150),"-",""),".","")," ",""),7,1)="1",MID(SUBSTITUTE(SUBSTITUTE(SUBSTITUTE(TRIM(발령대장_입력!$D150),"-",""),".","")," ",""),7,1)="2",MID(SUBSTITUTE(SUBSTITUTE(SUBSTITUTE(TRIM(발령대장_입력!$D150),"-",""),".","")," ",""),7,1)="5",MID(SUBSTITUTE(SUBSTITUTE(SUBSTITUTE(TRIM(발령대장_입력!$D150),"-",""),".","")," ",""),7,1)="6"),1900+VALUE(LEFT(SUBSTITUTE(SUBSTITUTE(SUBSTITUTE(TRIM(발령대장_입력!$D150),"-",""),".","")," ",""),2)),IF(OR(MID(SUBSTITUTE(SUBSTITUTE(SUBSTITUTE(TRIM(발령대장_입력!$D150),"-",""),".","")," ",""),7,1)="3",MID(SUBSTITUTE(SUBSTITUTE(SUBSTITUTE(TRIM(발령대장_입력!$D150),"-",""),".","")," ",""),7,1)="4",MID(SUBSTITUTE(SUBSTITUTE(SUBSTITUTE(TRIM(발령대장_입력!$D150),"-",""),".","")," ",""),7,1)="7",MID(SUBSTITUTE(SUBSTITUTE(SUBSTITUTE(TRIM(발령대장_입력!$D150),"-",""),".","")," ",""),7,1)="8"),2000+VALUE(LEFT(SUBSTITUTE(SUBSTITUTE(SUBSTITUTE(TRIM(발령대장_입력!$D150),"-",""),".","")," ",""),2)),1800+VALUE(LEFT(SUBSTITUTE(SUBSTITUTE(SUBSTITUTE(TRIM(발령대장_입력!$D150),"-",""),".","")," ",""),2)))),VALUE(MID(SUBSTITUTE(SUBSTITUTE(SUBSTITUTE(TRIM(발령대장_입력!$D150),"-",""),".","")," ",""),3,2)),VALUE(MID(SUBSTITUTE(SUBSTITUTE(SUBSTITUTE(TRIM(발령대장_입력!$D150),"-",""),".","")," ",""),5,2))),"yyyy. m. d."),IF(LEN(SUBSTITUTE(SUBSTITUTE(SUBSTITUTE(TRIM(발령대장_입력!$D150),"-",""),".","")," ",""))=8,TEXT(DATE(VALUE(LEFT(SUBSTITUTE(SUBSTITUTE(SUBSTITUTE(TRIM(발령대장_입력!$D150),"-",""),".","")," ",""),4)),VALUE(MID(SUBSTITUTE(SUBSTITUTE(SUBSTITUTE(TRIM(발령대장_입력!$D150),"-",""),".","")," ",""),5,2)),VALUE(RIGHT(SUBSTITUTE(SUBSTITUTE(SUBSTITUTE(TRIM(발령대장_입력!$D150),"-",""),".","")," ",""),2))),"yyyy. m. d."),IF(LEN(SUBSTITUTE(SUBSTITUTE(SUBSTITUTE(TRIM(발령대장_입력!$D150),"-",""),".","")," ",""))=6,TEXT(DATE(IF(VALUE(LEFT(SUBSTITUTE(SUBSTITUTE(SUBSTITUTE(TRIM(발령대장_입력!$D150),"-",""),".","")," ",""),2))&lt;=MOD(YEAR(TODAY()),100),2000+VALUE(LEFT(SUBSTITUTE(SUBSTITUTE(SUBSTITUTE(TRIM(발령대장_입력!$D150),"-",""),".","")," ",""),2)),1900+VALUE(LEFT(SUBSTITUTE(SUBSTITUTE(SUBSTITUTE(TRIM(발령대장_입력!$D150),"-",""),".","")," ",""),2))),VALUE(MID(SUBSTITUTE(SUBSTITUTE(SUBSTITUTE(TRIM(발령대장_입력!$D150),"-",""),".","")," ",""),3,2)),VALUE(RIGHT(SUBSTITUTE(SUBSTITUTE(SUBSTITUTE(TRIM(발령대장_입력!$D150),"-",""),".","")," ",""),2))),"yyyy. m. d."),IFERROR(TEXT(DATEVALUE(발령대장_입력!$D150),"yyyy. m. d."),발령대장_입력!$D150)))))&amp;")"))</f>
        <v/>
      </c>
      <c r="E153" s="8" t="str">
        <f>IF($A153="","",발령대장_입력!$A150&amp;"에 임함"&amp;IF(발령대장_입력!$B150="","",CHAR(10)&amp;"("&amp;발령대장_입력!$B150&amp;")")&amp;IF(발령대장_입력!$G150="","",CHAR(10)&amp;"("&amp;SUBSTITUTE(SUBSTITUTE(발령대장_입력!$G150,"호봉","")," ","")&amp;")호봉을 급함")&amp;CHAR(10)&amp;"임용기간: "&amp;YEAR(발령대장_입력!$E150)&amp;"."&amp;MONTH(발령대장_입력!$E150)&amp;"."&amp;DAY(발령대장_입력!$E150)&amp;"."&amp;" ~ "&amp;YEAR(발령대장_입력!$F150)&amp;"."&amp;MONTH(발령대장_입력!$F150)&amp;"."&amp;DAY(발령대장_입력!$F150)&amp;".")</f>
        <v/>
      </c>
      <c r="F153" s="8" t="str">
        <f>IF($A153="","",IF(기본설정·안내!$B$5="","",기본설정·안내!$B$5))</f>
        <v/>
      </c>
      <c r="G153" s="48" t="str">
        <f>IF($A153="","",IF(기본설정·안내!$B$6="","",기본설정·안내!$B$6))</f>
        <v/>
      </c>
      <c r="H153" s="8" t="str">
        <f>IF($A153="","",IF(기본설정·안내!$B$7="","",기본설정·안내!$B$7))</f>
        <v/>
      </c>
      <c r="I153" s="8" t="str">
        <f>IF($A153="","",IF(기본설정·안내!$B$8="","",기본설정·안내!$B$8))</f>
        <v/>
      </c>
      <c r="J153" s="8" t="str">
        <f>IF($A153="","",IF(기본설정·안내!$B$9="","",기본설정·안내!$B$9))</f>
        <v/>
      </c>
    </row>
    <row r="154" spans="1:10" ht="45.95" customHeight="1">
      <c r="A154" s="40" t="str">
        <f>IF(발령대장_입력!$C151="","",발령대장_입력!$E151)</f>
        <v/>
      </c>
      <c r="B154" s="8" t="str">
        <f>IF($A154="","",IF(기본설정·안내!$B$4="","",기본설정·안내!$B$4))</f>
        <v/>
      </c>
      <c r="C154" s="8" t="str">
        <f>IF($A154="","",IF(발령대장_입력!$B151="",발령대장_입력!$A151,발령대장_입력!$A151&amp;CHAR(10)&amp;"("&amp;발령대장_입력!$B151&amp;")"))</f>
        <v/>
      </c>
      <c r="D154" s="8" t="str">
        <f ca="1">IF($A154="","",발령대장_입력!$C151&amp;IF(발령대장_입력!$D151="","",CHAR(10)&amp;"("&amp;IF(AND(ISNUMBER(발령대장_입력!$D151),LEN(TEXT(발령대장_입력!$D151,"0"))&lt;6),TEXT(발령대장_입력!$D151,"yyyy. m. d."),IF(LEN(SUBSTITUTE(SUBSTITUTE(SUBSTITUTE(TRIM(발령대장_입력!$D151),"-",""),".","")," ",""))=13,TEXT(DATE(IF(OR(MID(SUBSTITUTE(SUBSTITUTE(SUBSTITUTE(TRIM(발령대장_입력!$D151),"-",""),".","")," ",""),7,1)="1",MID(SUBSTITUTE(SUBSTITUTE(SUBSTITUTE(TRIM(발령대장_입력!$D151),"-",""),".","")," ",""),7,1)="2",MID(SUBSTITUTE(SUBSTITUTE(SUBSTITUTE(TRIM(발령대장_입력!$D151),"-",""),".","")," ",""),7,1)="5",MID(SUBSTITUTE(SUBSTITUTE(SUBSTITUTE(TRIM(발령대장_입력!$D151),"-",""),".","")," ",""),7,1)="6"),1900+VALUE(LEFT(SUBSTITUTE(SUBSTITUTE(SUBSTITUTE(TRIM(발령대장_입력!$D151),"-",""),".","")," ",""),2)),IF(OR(MID(SUBSTITUTE(SUBSTITUTE(SUBSTITUTE(TRIM(발령대장_입력!$D151),"-",""),".","")," ",""),7,1)="3",MID(SUBSTITUTE(SUBSTITUTE(SUBSTITUTE(TRIM(발령대장_입력!$D151),"-",""),".","")," ",""),7,1)="4",MID(SUBSTITUTE(SUBSTITUTE(SUBSTITUTE(TRIM(발령대장_입력!$D151),"-",""),".","")," ",""),7,1)="7",MID(SUBSTITUTE(SUBSTITUTE(SUBSTITUTE(TRIM(발령대장_입력!$D151),"-",""),".","")," ",""),7,1)="8"),2000+VALUE(LEFT(SUBSTITUTE(SUBSTITUTE(SUBSTITUTE(TRIM(발령대장_입력!$D151),"-",""),".","")," ",""),2)),1800+VALUE(LEFT(SUBSTITUTE(SUBSTITUTE(SUBSTITUTE(TRIM(발령대장_입력!$D151),"-",""),".","")," ",""),2)))),VALUE(MID(SUBSTITUTE(SUBSTITUTE(SUBSTITUTE(TRIM(발령대장_입력!$D151),"-",""),".","")," ",""),3,2)),VALUE(MID(SUBSTITUTE(SUBSTITUTE(SUBSTITUTE(TRIM(발령대장_입력!$D151),"-",""),".","")," ",""),5,2))),"yyyy. m. d."),IF(LEN(SUBSTITUTE(SUBSTITUTE(SUBSTITUTE(TRIM(발령대장_입력!$D151),"-",""),".","")," ",""))=8,TEXT(DATE(VALUE(LEFT(SUBSTITUTE(SUBSTITUTE(SUBSTITUTE(TRIM(발령대장_입력!$D151),"-",""),".","")," ",""),4)),VALUE(MID(SUBSTITUTE(SUBSTITUTE(SUBSTITUTE(TRIM(발령대장_입력!$D151),"-",""),".","")," ",""),5,2)),VALUE(RIGHT(SUBSTITUTE(SUBSTITUTE(SUBSTITUTE(TRIM(발령대장_입력!$D151),"-",""),".","")," ",""),2))),"yyyy. m. d."),IF(LEN(SUBSTITUTE(SUBSTITUTE(SUBSTITUTE(TRIM(발령대장_입력!$D151),"-",""),".","")," ",""))=6,TEXT(DATE(IF(VALUE(LEFT(SUBSTITUTE(SUBSTITUTE(SUBSTITUTE(TRIM(발령대장_입력!$D151),"-",""),".","")," ",""),2))&lt;=MOD(YEAR(TODAY()),100),2000+VALUE(LEFT(SUBSTITUTE(SUBSTITUTE(SUBSTITUTE(TRIM(발령대장_입력!$D151),"-",""),".","")," ",""),2)),1900+VALUE(LEFT(SUBSTITUTE(SUBSTITUTE(SUBSTITUTE(TRIM(발령대장_입력!$D151),"-",""),".","")," ",""),2))),VALUE(MID(SUBSTITUTE(SUBSTITUTE(SUBSTITUTE(TRIM(발령대장_입력!$D151),"-",""),".","")," ",""),3,2)),VALUE(RIGHT(SUBSTITUTE(SUBSTITUTE(SUBSTITUTE(TRIM(발령대장_입력!$D151),"-",""),".","")," ",""),2))),"yyyy. m. d."),IFERROR(TEXT(DATEVALUE(발령대장_입력!$D151),"yyyy. m. d."),발령대장_입력!$D151)))))&amp;")"))</f>
        <v/>
      </c>
      <c r="E154" s="8" t="str">
        <f>IF($A154="","",발령대장_입력!$A151&amp;"에 임함"&amp;IF(발령대장_입력!$B151="","",CHAR(10)&amp;"("&amp;발령대장_입력!$B151&amp;")")&amp;IF(발령대장_입력!$G151="","",CHAR(10)&amp;"("&amp;SUBSTITUTE(SUBSTITUTE(발령대장_입력!$G151,"호봉","")," ","")&amp;")호봉을 급함")&amp;CHAR(10)&amp;"임용기간: "&amp;YEAR(발령대장_입력!$E151)&amp;"."&amp;MONTH(발령대장_입력!$E151)&amp;"."&amp;DAY(발령대장_입력!$E151)&amp;"."&amp;" ~ "&amp;YEAR(발령대장_입력!$F151)&amp;"."&amp;MONTH(발령대장_입력!$F151)&amp;"."&amp;DAY(발령대장_입력!$F151)&amp;".")</f>
        <v/>
      </c>
      <c r="F154" s="8" t="str">
        <f>IF($A154="","",IF(기본설정·안내!$B$5="","",기본설정·안내!$B$5))</f>
        <v/>
      </c>
      <c r="G154" s="48" t="str">
        <f>IF($A154="","",IF(기본설정·안내!$B$6="","",기본설정·안내!$B$6))</f>
        <v/>
      </c>
      <c r="H154" s="8" t="str">
        <f>IF($A154="","",IF(기본설정·안내!$B$7="","",기본설정·안내!$B$7))</f>
        <v/>
      </c>
      <c r="I154" s="8" t="str">
        <f>IF($A154="","",IF(기본설정·안내!$B$8="","",기본설정·안내!$B$8))</f>
        <v/>
      </c>
      <c r="J154" s="8" t="str">
        <f>IF($A154="","",IF(기본설정·안내!$B$9="","",기본설정·안내!$B$9))</f>
        <v/>
      </c>
    </row>
    <row r="155" spans="1:10" ht="45.95" customHeight="1">
      <c r="A155" s="40" t="str">
        <f>IF(발령대장_입력!$C152="","",발령대장_입력!$E152)</f>
        <v/>
      </c>
      <c r="B155" s="8" t="str">
        <f>IF($A155="","",IF(기본설정·안내!$B$4="","",기본설정·안내!$B$4))</f>
        <v/>
      </c>
      <c r="C155" s="8" t="str">
        <f>IF($A155="","",IF(발령대장_입력!$B152="",발령대장_입력!$A152,발령대장_입력!$A152&amp;CHAR(10)&amp;"("&amp;발령대장_입력!$B152&amp;")"))</f>
        <v/>
      </c>
      <c r="D155" s="8" t="str">
        <f ca="1">IF($A155="","",발령대장_입력!$C152&amp;IF(발령대장_입력!$D152="","",CHAR(10)&amp;"("&amp;IF(AND(ISNUMBER(발령대장_입력!$D152),LEN(TEXT(발령대장_입력!$D152,"0"))&lt;6),TEXT(발령대장_입력!$D152,"yyyy. m. d."),IF(LEN(SUBSTITUTE(SUBSTITUTE(SUBSTITUTE(TRIM(발령대장_입력!$D152),"-",""),".","")," ",""))=13,TEXT(DATE(IF(OR(MID(SUBSTITUTE(SUBSTITUTE(SUBSTITUTE(TRIM(발령대장_입력!$D152),"-",""),".","")," ",""),7,1)="1",MID(SUBSTITUTE(SUBSTITUTE(SUBSTITUTE(TRIM(발령대장_입력!$D152),"-",""),".","")," ",""),7,1)="2",MID(SUBSTITUTE(SUBSTITUTE(SUBSTITUTE(TRIM(발령대장_입력!$D152),"-",""),".","")," ",""),7,1)="5",MID(SUBSTITUTE(SUBSTITUTE(SUBSTITUTE(TRIM(발령대장_입력!$D152),"-",""),".","")," ",""),7,1)="6"),1900+VALUE(LEFT(SUBSTITUTE(SUBSTITUTE(SUBSTITUTE(TRIM(발령대장_입력!$D152),"-",""),".","")," ",""),2)),IF(OR(MID(SUBSTITUTE(SUBSTITUTE(SUBSTITUTE(TRIM(발령대장_입력!$D152),"-",""),".","")," ",""),7,1)="3",MID(SUBSTITUTE(SUBSTITUTE(SUBSTITUTE(TRIM(발령대장_입력!$D152),"-",""),".","")," ",""),7,1)="4",MID(SUBSTITUTE(SUBSTITUTE(SUBSTITUTE(TRIM(발령대장_입력!$D152),"-",""),".","")," ",""),7,1)="7",MID(SUBSTITUTE(SUBSTITUTE(SUBSTITUTE(TRIM(발령대장_입력!$D152),"-",""),".","")," ",""),7,1)="8"),2000+VALUE(LEFT(SUBSTITUTE(SUBSTITUTE(SUBSTITUTE(TRIM(발령대장_입력!$D152),"-",""),".","")," ",""),2)),1800+VALUE(LEFT(SUBSTITUTE(SUBSTITUTE(SUBSTITUTE(TRIM(발령대장_입력!$D152),"-",""),".","")," ",""),2)))),VALUE(MID(SUBSTITUTE(SUBSTITUTE(SUBSTITUTE(TRIM(발령대장_입력!$D152),"-",""),".","")," ",""),3,2)),VALUE(MID(SUBSTITUTE(SUBSTITUTE(SUBSTITUTE(TRIM(발령대장_입력!$D152),"-",""),".","")," ",""),5,2))),"yyyy. m. d."),IF(LEN(SUBSTITUTE(SUBSTITUTE(SUBSTITUTE(TRIM(발령대장_입력!$D152),"-",""),".","")," ",""))=8,TEXT(DATE(VALUE(LEFT(SUBSTITUTE(SUBSTITUTE(SUBSTITUTE(TRIM(발령대장_입력!$D152),"-",""),".","")," ",""),4)),VALUE(MID(SUBSTITUTE(SUBSTITUTE(SUBSTITUTE(TRIM(발령대장_입력!$D152),"-",""),".","")," ",""),5,2)),VALUE(RIGHT(SUBSTITUTE(SUBSTITUTE(SUBSTITUTE(TRIM(발령대장_입력!$D152),"-",""),".","")," ",""),2))),"yyyy. m. d."),IF(LEN(SUBSTITUTE(SUBSTITUTE(SUBSTITUTE(TRIM(발령대장_입력!$D152),"-",""),".","")," ",""))=6,TEXT(DATE(IF(VALUE(LEFT(SUBSTITUTE(SUBSTITUTE(SUBSTITUTE(TRIM(발령대장_입력!$D152),"-",""),".","")," ",""),2))&lt;=MOD(YEAR(TODAY()),100),2000+VALUE(LEFT(SUBSTITUTE(SUBSTITUTE(SUBSTITUTE(TRIM(발령대장_입력!$D152),"-",""),".","")," ",""),2)),1900+VALUE(LEFT(SUBSTITUTE(SUBSTITUTE(SUBSTITUTE(TRIM(발령대장_입력!$D152),"-",""),".","")," ",""),2))),VALUE(MID(SUBSTITUTE(SUBSTITUTE(SUBSTITUTE(TRIM(발령대장_입력!$D152),"-",""),".","")," ",""),3,2)),VALUE(RIGHT(SUBSTITUTE(SUBSTITUTE(SUBSTITUTE(TRIM(발령대장_입력!$D152),"-",""),".","")," ",""),2))),"yyyy. m. d."),IFERROR(TEXT(DATEVALUE(발령대장_입력!$D152),"yyyy. m. d."),발령대장_입력!$D152)))))&amp;")"))</f>
        <v/>
      </c>
      <c r="E155" s="8" t="str">
        <f>IF($A155="","",발령대장_입력!$A152&amp;"에 임함"&amp;IF(발령대장_입력!$B152="","",CHAR(10)&amp;"("&amp;발령대장_입력!$B152&amp;")")&amp;IF(발령대장_입력!$G152="","",CHAR(10)&amp;"("&amp;SUBSTITUTE(SUBSTITUTE(발령대장_입력!$G152,"호봉","")," ","")&amp;")호봉을 급함")&amp;CHAR(10)&amp;"임용기간: "&amp;YEAR(발령대장_입력!$E152)&amp;"."&amp;MONTH(발령대장_입력!$E152)&amp;"."&amp;DAY(발령대장_입력!$E152)&amp;"."&amp;" ~ "&amp;YEAR(발령대장_입력!$F152)&amp;"."&amp;MONTH(발령대장_입력!$F152)&amp;"."&amp;DAY(발령대장_입력!$F152)&amp;".")</f>
        <v/>
      </c>
      <c r="F155" s="8" t="str">
        <f>IF($A155="","",IF(기본설정·안내!$B$5="","",기본설정·안내!$B$5))</f>
        <v/>
      </c>
      <c r="G155" s="48" t="str">
        <f>IF($A155="","",IF(기본설정·안내!$B$6="","",기본설정·안내!$B$6))</f>
        <v/>
      </c>
      <c r="H155" s="8" t="str">
        <f>IF($A155="","",IF(기본설정·안내!$B$7="","",기본설정·안내!$B$7))</f>
        <v/>
      </c>
      <c r="I155" s="8" t="str">
        <f>IF($A155="","",IF(기본설정·안내!$B$8="","",기본설정·안내!$B$8))</f>
        <v/>
      </c>
      <c r="J155" s="8" t="str">
        <f>IF($A155="","",IF(기본설정·안내!$B$9="","",기본설정·안내!$B$9))</f>
        <v/>
      </c>
    </row>
    <row r="156" spans="1:10" ht="45.95" customHeight="1">
      <c r="A156" s="40" t="str">
        <f>IF(발령대장_입력!$C153="","",발령대장_입력!$E153)</f>
        <v/>
      </c>
      <c r="B156" s="8" t="str">
        <f>IF($A156="","",IF(기본설정·안내!$B$4="","",기본설정·안내!$B$4))</f>
        <v/>
      </c>
      <c r="C156" s="8" t="str">
        <f>IF($A156="","",IF(발령대장_입력!$B153="",발령대장_입력!$A153,발령대장_입력!$A153&amp;CHAR(10)&amp;"("&amp;발령대장_입력!$B153&amp;")"))</f>
        <v/>
      </c>
      <c r="D156" s="8" t="str">
        <f ca="1">IF($A156="","",발령대장_입력!$C153&amp;IF(발령대장_입력!$D153="","",CHAR(10)&amp;"("&amp;IF(AND(ISNUMBER(발령대장_입력!$D153),LEN(TEXT(발령대장_입력!$D153,"0"))&lt;6),TEXT(발령대장_입력!$D153,"yyyy. m. d."),IF(LEN(SUBSTITUTE(SUBSTITUTE(SUBSTITUTE(TRIM(발령대장_입력!$D153),"-",""),".","")," ",""))=13,TEXT(DATE(IF(OR(MID(SUBSTITUTE(SUBSTITUTE(SUBSTITUTE(TRIM(발령대장_입력!$D153),"-",""),".","")," ",""),7,1)="1",MID(SUBSTITUTE(SUBSTITUTE(SUBSTITUTE(TRIM(발령대장_입력!$D153),"-",""),".","")," ",""),7,1)="2",MID(SUBSTITUTE(SUBSTITUTE(SUBSTITUTE(TRIM(발령대장_입력!$D153),"-",""),".","")," ",""),7,1)="5",MID(SUBSTITUTE(SUBSTITUTE(SUBSTITUTE(TRIM(발령대장_입력!$D153),"-",""),".","")," ",""),7,1)="6"),1900+VALUE(LEFT(SUBSTITUTE(SUBSTITUTE(SUBSTITUTE(TRIM(발령대장_입력!$D153),"-",""),".","")," ",""),2)),IF(OR(MID(SUBSTITUTE(SUBSTITUTE(SUBSTITUTE(TRIM(발령대장_입력!$D153),"-",""),".","")," ",""),7,1)="3",MID(SUBSTITUTE(SUBSTITUTE(SUBSTITUTE(TRIM(발령대장_입력!$D153),"-",""),".","")," ",""),7,1)="4",MID(SUBSTITUTE(SUBSTITUTE(SUBSTITUTE(TRIM(발령대장_입력!$D153),"-",""),".","")," ",""),7,1)="7",MID(SUBSTITUTE(SUBSTITUTE(SUBSTITUTE(TRIM(발령대장_입력!$D153),"-",""),".","")," ",""),7,1)="8"),2000+VALUE(LEFT(SUBSTITUTE(SUBSTITUTE(SUBSTITUTE(TRIM(발령대장_입력!$D153),"-",""),".","")," ",""),2)),1800+VALUE(LEFT(SUBSTITUTE(SUBSTITUTE(SUBSTITUTE(TRIM(발령대장_입력!$D153),"-",""),".","")," ",""),2)))),VALUE(MID(SUBSTITUTE(SUBSTITUTE(SUBSTITUTE(TRIM(발령대장_입력!$D153),"-",""),".","")," ",""),3,2)),VALUE(MID(SUBSTITUTE(SUBSTITUTE(SUBSTITUTE(TRIM(발령대장_입력!$D153),"-",""),".","")," ",""),5,2))),"yyyy. m. d."),IF(LEN(SUBSTITUTE(SUBSTITUTE(SUBSTITUTE(TRIM(발령대장_입력!$D153),"-",""),".","")," ",""))=8,TEXT(DATE(VALUE(LEFT(SUBSTITUTE(SUBSTITUTE(SUBSTITUTE(TRIM(발령대장_입력!$D153),"-",""),".","")," ",""),4)),VALUE(MID(SUBSTITUTE(SUBSTITUTE(SUBSTITUTE(TRIM(발령대장_입력!$D153),"-",""),".","")," ",""),5,2)),VALUE(RIGHT(SUBSTITUTE(SUBSTITUTE(SUBSTITUTE(TRIM(발령대장_입력!$D153),"-",""),".","")," ",""),2))),"yyyy. m. d."),IF(LEN(SUBSTITUTE(SUBSTITUTE(SUBSTITUTE(TRIM(발령대장_입력!$D153),"-",""),".","")," ",""))=6,TEXT(DATE(IF(VALUE(LEFT(SUBSTITUTE(SUBSTITUTE(SUBSTITUTE(TRIM(발령대장_입력!$D153),"-",""),".","")," ",""),2))&lt;=MOD(YEAR(TODAY()),100),2000+VALUE(LEFT(SUBSTITUTE(SUBSTITUTE(SUBSTITUTE(TRIM(발령대장_입력!$D153),"-",""),".","")," ",""),2)),1900+VALUE(LEFT(SUBSTITUTE(SUBSTITUTE(SUBSTITUTE(TRIM(발령대장_입력!$D153),"-",""),".","")," ",""),2))),VALUE(MID(SUBSTITUTE(SUBSTITUTE(SUBSTITUTE(TRIM(발령대장_입력!$D153),"-",""),".","")," ",""),3,2)),VALUE(RIGHT(SUBSTITUTE(SUBSTITUTE(SUBSTITUTE(TRIM(발령대장_입력!$D153),"-",""),".","")," ",""),2))),"yyyy. m. d."),IFERROR(TEXT(DATEVALUE(발령대장_입력!$D153),"yyyy. m. d."),발령대장_입력!$D153)))))&amp;")"))</f>
        <v/>
      </c>
      <c r="E156" s="8" t="str">
        <f>IF($A156="","",발령대장_입력!$A153&amp;"에 임함"&amp;IF(발령대장_입력!$B153="","",CHAR(10)&amp;"("&amp;발령대장_입력!$B153&amp;")")&amp;IF(발령대장_입력!$G153="","",CHAR(10)&amp;"("&amp;SUBSTITUTE(SUBSTITUTE(발령대장_입력!$G153,"호봉","")," ","")&amp;")호봉을 급함")&amp;CHAR(10)&amp;"임용기간: "&amp;YEAR(발령대장_입력!$E153)&amp;"."&amp;MONTH(발령대장_입력!$E153)&amp;"."&amp;DAY(발령대장_입력!$E153)&amp;"."&amp;" ~ "&amp;YEAR(발령대장_입력!$F153)&amp;"."&amp;MONTH(발령대장_입력!$F153)&amp;"."&amp;DAY(발령대장_입력!$F153)&amp;".")</f>
        <v/>
      </c>
      <c r="F156" s="8" t="str">
        <f>IF($A156="","",IF(기본설정·안내!$B$5="","",기본설정·안내!$B$5))</f>
        <v/>
      </c>
      <c r="G156" s="48" t="str">
        <f>IF($A156="","",IF(기본설정·안내!$B$6="","",기본설정·안내!$B$6))</f>
        <v/>
      </c>
      <c r="H156" s="8" t="str">
        <f>IF($A156="","",IF(기본설정·안내!$B$7="","",기본설정·안내!$B$7))</f>
        <v/>
      </c>
      <c r="I156" s="8" t="str">
        <f>IF($A156="","",IF(기본설정·안내!$B$8="","",기본설정·안내!$B$8))</f>
        <v/>
      </c>
      <c r="J156" s="8" t="str">
        <f>IF($A156="","",IF(기본설정·안내!$B$9="","",기본설정·안내!$B$9))</f>
        <v/>
      </c>
    </row>
    <row r="157" spans="1:10" ht="45.95" customHeight="1">
      <c r="A157" s="40" t="str">
        <f>IF(발령대장_입력!$C154="","",발령대장_입력!$E154)</f>
        <v/>
      </c>
      <c r="B157" s="8" t="str">
        <f>IF($A157="","",IF(기본설정·안내!$B$4="","",기본설정·안내!$B$4))</f>
        <v/>
      </c>
      <c r="C157" s="8" t="str">
        <f>IF($A157="","",IF(발령대장_입력!$B154="",발령대장_입력!$A154,발령대장_입력!$A154&amp;CHAR(10)&amp;"("&amp;발령대장_입력!$B154&amp;")"))</f>
        <v/>
      </c>
      <c r="D157" s="8" t="str">
        <f ca="1">IF($A157="","",발령대장_입력!$C154&amp;IF(발령대장_입력!$D154="","",CHAR(10)&amp;"("&amp;IF(AND(ISNUMBER(발령대장_입력!$D154),LEN(TEXT(발령대장_입력!$D154,"0"))&lt;6),TEXT(발령대장_입력!$D154,"yyyy. m. d."),IF(LEN(SUBSTITUTE(SUBSTITUTE(SUBSTITUTE(TRIM(발령대장_입력!$D154),"-",""),".","")," ",""))=13,TEXT(DATE(IF(OR(MID(SUBSTITUTE(SUBSTITUTE(SUBSTITUTE(TRIM(발령대장_입력!$D154),"-",""),".","")," ",""),7,1)="1",MID(SUBSTITUTE(SUBSTITUTE(SUBSTITUTE(TRIM(발령대장_입력!$D154),"-",""),".","")," ",""),7,1)="2",MID(SUBSTITUTE(SUBSTITUTE(SUBSTITUTE(TRIM(발령대장_입력!$D154),"-",""),".","")," ",""),7,1)="5",MID(SUBSTITUTE(SUBSTITUTE(SUBSTITUTE(TRIM(발령대장_입력!$D154),"-",""),".","")," ",""),7,1)="6"),1900+VALUE(LEFT(SUBSTITUTE(SUBSTITUTE(SUBSTITUTE(TRIM(발령대장_입력!$D154),"-",""),".","")," ",""),2)),IF(OR(MID(SUBSTITUTE(SUBSTITUTE(SUBSTITUTE(TRIM(발령대장_입력!$D154),"-",""),".","")," ",""),7,1)="3",MID(SUBSTITUTE(SUBSTITUTE(SUBSTITUTE(TRIM(발령대장_입력!$D154),"-",""),".","")," ",""),7,1)="4",MID(SUBSTITUTE(SUBSTITUTE(SUBSTITUTE(TRIM(발령대장_입력!$D154),"-",""),".","")," ",""),7,1)="7",MID(SUBSTITUTE(SUBSTITUTE(SUBSTITUTE(TRIM(발령대장_입력!$D154),"-",""),".","")," ",""),7,1)="8"),2000+VALUE(LEFT(SUBSTITUTE(SUBSTITUTE(SUBSTITUTE(TRIM(발령대장_입력!$D154),"-",""),".","")," ",""),2)),1800+VALUE(LEFT(SUBSTITUTE(SUBSTITUTE(SUBSTITUTE(TRIM(발령대장_입력!$D154),"-",""),".","")," ",""),2)))),VALUE(MID(SUBSTITUTE(SUBSTITUTE(SUBSTITUTE(TRIM(발령대장_입력!$D154),"-",""),".","")," ",""),3,2)),VALUE(MID(SUBSTITUTE(SUBSTITUTE(SUBSTITUTE(TRIM(발령대장_입력!$D154),"-",""),".","")," ",""),5,2))),"yyyy. m. d."),IF(LEN(SUBSTITUTE(SUBSTITUTE(SUBSTITUTE(TRIM(발령대장_입력!$D154),"-",""),".","")," ",""))=8,TEXT(DATE(VALUE(LEFT(SUBSTITUTE(SUBSTITUTE(SUBSTITUTE(TRIM(발령대장_입력!$D154),"-",""),".","")," ",""),4)),VALUE(MID(SUBSTITUTE(SUBSTITUTE(SUBSTITUTE(TRIM(발령대장_입력!$D154),"-",""),".","")," ",""),5,2)),VALUE(RIGHT(SUBSTITUTE(SUBSTITUTE(SUBSTITUTE(TRIM(발령대장_입력!$D154),"-",""),".","")," ",""),2))),"yyyy. m. d."),IF(LEN(SUBSTITUTE(SUBSTITUTE(SUBSTITUTE(TRIM(발령대장_입력!$D154),"-",""),".","")," ",""))=6,TEXT(DATE(IF(VALUE(LEFT(SUBSTITUTE(SUBSTITUTE(SUBSTITUTE(TRIM(발령대장_입력!$D154),"-",""),".","")," ",""),2))&lt;=MOD(YEAR(TODAY()),100),2000+VALUE(LEFT(SUBSTITUTE(SUBSTITUTE(SUBSTITUTE(TRIM(발령대장_입력!$D154),"-",""),".","")," ",""),2)),1900+VALUE(LEFT(SUBSTITUTE(SUBSTITUTE(SUBSTITUTE(TRIM(발령대장_입력!$D154),"-",""),".","")," ",""),2))),VALUE(MID(SUBSTITUTE(SUBSTITUTE(SUBSTITUTE(TRIM(발령대장_입력!$D154),"-",""),".","")," ",""),3,2)),VALUE(RIGHT(SUBSTITUTE(SUBSTITUTE(SUBSTITUTE(TRIM(발령대장_입력!$D154),"-",""),".","")," ",""),2))),"yyyy. m. d."),IFERROR(TEXT(DATEVALUE(발령대장_입력!$D154),"yyyy. m. d."),발령대장_입력!$D154)))))&amp;")"))</f>
        <v/>
      </c>
      <c r="E157" s="8" t="str">
        <f>IF($A157="","",발령대장_입력!$A154&amp;"에 임함"&amp;IF(발령대장_입력!$B154="","",CHAR(10)&amp;"("&amp;발령대장_입력!$B154&amp;")")&amp;IF(발령대장_입력!$G154="","",CHAR(10)&amp;"("&amp;SUBSTITUTE(SUBSTITUTE(발령대장_입력!$G154,"호봉","")," ","")&amp;")호봉을 급함")&amp;CHAR(10)&amp;"임용기간: "&amp;YEAR(발령대장_입력!$E154)&amp;"."&amp;MONTH(발령대장_입력!$E154)&amp;"."&amp;DAY(발령대장_입력!$E154)&amp;"."&amp;" ~ "&amp;YEAR(발령대장_입력!$F154)&amp;"."&amp;MONTH(발령대장_입력!$F154)&amp;"."&amp;DAY(발령대장_입력!$F154)&amp;".")</f>
        <v/>
      </c>
      <c r="F157" s="8" t="str">
        <f>IF($A157="","",IF(기본설정·안내!$B$5="","",기본설정·안내!$B$5))</f>
        <v/>
      </c>
      <c r="G157" s="48" t="str">
        <f>IF($A157="","",IF(기본설정·안내!$B$6="","",기본설정·안내!$B$6))</f>
        <v/>
      </c>
      <c r="H157" s="8" t="str">
        <f>IF($A157="","",IF(기본설정·안내!$B$7="","",기본설정·안내!$B$7))</f>
        <v/>
      </c>
      <c r="I157" s="8" t="str">
        <f>IF($A157="","",IF(기본설정·안내!$B$8="","",기본설정·안내!$B$8))</f>
        <v/>
      </c>
      <c r="J157" s="8" t="str">
        <f>IF($A157="","",IF(기본설정·안내!$B$9="","",기본설정·안내!$B$9))</f>
        <v/>
      </c>
    </row>
    <row r="158" spans="1:10" ht="45.95" customHeight="1">
      <c r="A158" s="40" t="str">
        <f>IF(발령대장_입력!$C155="","",발령대장_입력!$E155)</f>
        <v/>
      </c>
      <c r="B158" s="8" t="str">
        <f>IF($A158="","",IF(기본설정·안내!$B$4="","",기본설정·안내!$B$4))</f>
        <v/>
      </c>
      <c r="C158" s="8" t="str">
        <f>IF($A158="","",IF(발령대장_입력!$B155="",발령대장_입력!$A155,발령대장_입력!$A155&amp;CHAR(10)&amp;"("&amp;발령대장_입력!$B155&amp;")"))</f>
        <v/>
      </c>
      <c r="D158" s="8" t="str">
        <f ca="1">IF($A158="","",발령대장_입력!$C155&amp;IF(발령대장_입력!$D155="","",CHAR(10)&amp;"("&amp;IF(AND(ISNUMBER(발령대장_입력!$D155),LEN(TEXT(발령대장_입력!$D155,"0"))&lt;6),TEXT(발령대장_입력!$D155,"yyyy. m. d."),IF(LEN(SUBSTITUTE(SUBSTITUTE(SUBSTITUTE(TRIM(발령대장_입력!$D155),"-",""),".","")," ",""))=13,TEXT(DATE(IF(OR(MID(SUBSTITUTE(SUBSTITUTE(SUBSTITUTE(TRIM(발령대장_입력!$D155),"-",""),".","")," ",""),7,1)="1",MID(SUBSTITUTE(SUBSTITUTE(SUBSTITUTE(TRIM(발령대장_입력!$D155),"-",""),".","")," ",""),7,1)="2",MID(SUBSTITUTE(SUBSTITUTE(SUBSTITUTE(TRIM(발령대장_입력!$D155),"-",""),".","")," ",""),7,1)="5",MID(SUBSTITUTE(SUBSTITUTE(SUBSTITUTE(TRIM(발령대장_입력!$D155),"-",""),".","")," ",""),7,1)="6"),1900+VALUE(LEFT(SUBSTITUTE(SUBSTITUTE(SUBSTITUTE(TRIM(발령대장_입력!$D155),"-",""),".","")," ",""),2)),IF(OR(MID(SUBSTITUTE(SUBSTITUTE(SUBSTITUTE(TRIM(발령대장_입력!$D155),"-",""),".","")," ",""),7,1)="3",MID(SUBSTITUTE(SUBSTITUTE(SUBSTITUTE(TRIM(발령대장_입력!$D155),"-",""),".","")," ",""),7,1)="4",MID(SUBSTITUTE(SUBSTITUTE(SUBSTITUTE(TRIM(발령대장_입력!$D155),"-",""),".","")," ",""),7,1)="7",MID(SUBSTITUTE(SUBSTITUTE(SUBSTITUTE(TRIM(발령대장_입력!$D155),"-",""),".","")," ",""),7,1)="8"),2000+VALUE(LEFT(SUBSTITUTE(SUBSTITUTE(SUBSTITUTE(TRIM(발령대장_입력!$D155),"-",""),".","")," ",""),2)),1800+VALUE(LEFT(SUBSTITUTE(SUBSTITUTE(SUBSTITUTE(TRIM(발령대장_입력!$D155),"-",""),".","")," ",""),2)))),VALUE(MID(SUBSTITUTE(SUBSTITUTE(SUBSTITUTE(TRIM(발령대장_입력!$D155),"-",""),".","")," ",""),3,2)),VALUE(MID(SUBSTITUTE(SUBSTITUTE(SUBSTITUTE(TRIM(발령대장_입력!$D155),"-",""),".","")," ",""),5,2))),"yyyy. m. d."),IF(LEN(SUBSTITUTE(SUBSTITUTE(SUBSTITUTE(TRIM(발령대장_입력!$D155),"-",""),".","")," ",""))=8,TEXT(DATE(VALUE(LEFT(SUBSTITUTE(SUBSTITUTE(SUBSTITUTE(TRIM(발령대장_입력!$D155),"-",""),".","")," ",""),4)),VALUE(MID(SUBSTITUTE(SUBSTITUTE(SUBSTITUTE(TRIM(발령대장_입력!$D155),"-",""),".","")," ",""),5,2)),VALUE(RIGHT(SUBSTITUTE(SUBSTITUTE(SUBSTITUTE(TRIM(발령대장_입력!$D155),"-",""),".","")," ",""),2))),"yyyy. m. d."),IF(LEN(SUBSTITUTE(SUBSTITUTE(SUBSTITUTE(TRIM(발령대장_입력!$D155),"-",""),".","")," ",""))=6,TEXT(DATE(IF(VALUE(LEFT(SUBSTITUTE(SUBSTITUTE(SUBSTITUTE(TRIM(발령대장_입력!$D155),"-",""),".","")," ",""),2))&lt;=MOD(YEAR(TODAY()),100),2000+VALUE(LEFT(SUBSTITUTE(SUBSTITUTE(SUBSTITUTE(TRIM(발령대장_입력!$D155),"-",""),".","")," ",""),2)),1900+VALUE(LEFT(SUBSTITUTE(SUBSTITUTE(SUBSTITUTE(TRIM(발령대장_입력!$D155),"-",""),".","")," ",""),2))),VALUE(MID(SUBSTITUTE(SUBSTITUTE(SUBSTITUTE(TRIM(발령대장_입력!$D155),"-",""),".","")," ",""),3,2)),VALUE(RIGHT(SUBSTITUTE(SUBSTITUTE(SUBSTITUTE(TRIM(발령대장_입력!$D155),"-",""),".","")," ",""),2))),"yyyy. m. d."),IFERROR(TEXT(DATEVALUE(발령대장_입력!$D155),"yyyy. m. d."),발령대장_입력!$D155)))))&amp;")"))</f>
        <v/>
      </c>
      <c r="E158" s="8" t="str">
        <f>IF($A158="","",발령대장_입력!$A155&amp;"에 임함"&amp;IF(발령대장_입력!$B155="","",CHAR(10)&amp;"("&amp;발령대장_입력!$B155&amp;")")&amp;IF(발령대장_입력!$G155="","",CHAR(10)&amp;"("&amp;SUBSTITUTE(SUBSTITUTE(발령대장_입력!$G155,"호봉","")," ","")&amp;")호봉을 급함")&amp;CHAR(10)&amp;"임용기간: "&amp;YEAR(발령대장_입력!$E155)&amp;"."&amp;MONTH(발령대장_입력!$E155)&amp;"."&amp;DAY(발령대장_입력!$E155)&amp;"."&amp;" ~ "&amp;YEAR(발령대장_입력!$F155)&amp;"."&amp;MONTH(발령대장_입력!$F155)&amp;"."&amp;DAY(발령대장_입력!$F155)&amp;".")</f>
        <v/>
      </c>
      <c r="F158" s="8" t="str">
        <f>IF($A158="","",IF(기본설정·안내!$B$5="","",기본설정·안내!$B$5))</f>
        <v/>
      </c>
      <c r="G158" s="48" t="str">
        <f>IF($A158="","",IF(기본설정·안내!$B$6="","",기본설정·안내!$B$6))</f>
        <v/>
      </c>
      <c r="H158" s="8" t="str">
        <f>IF($A158="","",IF(기본설정·안내!$B$7="","",기본설정·안내!$B$7))</f>
        <v/>
      </c>
      <c r="I158" s="8" t="str">
        <f>IF($A158="","",IF(기본설정·안내!$B$8="","",기본설정·안내!$B$8))</f>
        <v/>
      </c>
      <c r="J158" s="8" t="str">
        <f>IF($A158="","",IF(기본설정·안내!$B$9="","",기본설정·안내!$B$9))</f>
        <v/>
      </c>
    </row>
    <row r="159" spans="1:10" ht="45.95" customHeight="1">
      <c r="A159" s="40" t="str">
        <f>IF(발령대장_입력!$C156="","",발령대장_입력!$E156)</f>
        <v/>
      </c>
      <c r="B159" s="8" t="str">
        <f>IF($A159="","",IF(기본설정·안내!$B$4="","",기본설정·안내!$B$4))</f>
        <v/>
      </c>
      <c r="C159" s="8" t="str">
        <f>IF($A159="","",IF(발령대장_입력!$B156="",발령대장_입력!$A156,발령대장_입력!$A156&amp;CHAR(10)&amp;"("&amp;발령대장_입력!$B156&amp;")"))</f>
        <v/>
      </c>
      <c r="D159" s="8" t="str">
        <f ca="1">IF($A159="","",발령대장_입력!$C156&amp;IF(발령대장_입력!$D156="","",CHAR(10)&amp;"("&amp;IF(AND(ISNUMBER(발령대장_입력!$D156),LEN(TEXT(발령대장_입력!$D156,"0"))&lt;6),TEXT(발령대장_입력!$D156,"yyyy. m. d."),IF(LEN(SUBSTITUTE(SUBSTITUTE(SUBSTITUTE(TRIM(발령대장_입력!$D156),"-",""),".","")," ",""))=13,TEXT(DATE(IF(OR(MID(SUBSTITUTE(SUBSTITUTE(SUBSTITUTE(TRIM(발령대장_입력!$D156),"-",""),".","")," ",""),7,1)="1",MID(SUBSTITUTE(SUBSTITUTE(SUBSTITUTE(TRIM(발령대장_입력!$D156),"-",""),".","")," ",""),7,1)="2",MID(SUBSTITUTE(SUBSTITUTE(SUBSTITUTE(TRIM(발령대장_입력!$D156),"-",""),".","")," ",""),7,1)="5",MID(SUBSTITUTE(SUBSTITUTE(SUBSTITUTE(TRIM(발령대장_입력!$D156),"-",""),".","")," ",""),7,1)="6"),1900+VALUE(LEFT(SUBSTITUTE(SUBSTITUTE(SUBSTITUTE(TRIM(발령대장_입력!$D156),"-",""),".","")," ",""),2)),IF(OR(MID(SUBSTITUTE(SUBSTITUTE(SUBSTITUTE(TRIM(발령대장_입력!$D156),"-",""),".","")," ",""),7,1)="3",MID(SUBSTITUTE(SUBSTITUTE(SUBSTITUTE(TRIM(발령대장_입력!$D156),"-",""),".","")," ",""),7,1)="4",MID(SUBSTITUTE(SUBSTITUTE(SUBSTITUTE(TRIM(발령대장_입력!$D156),"-",""),".","")," ",""),7,1)="7",MID(SUBSTITUTE(SUBSTITUTE(SUBSTITUTE(TRIM(발령대장_입력!$D156),"-",""),".","")," ",""),7,1)="8"),2000+VALUE(LEFT(SUBSTITUTE(SUBSTITUTE(SUBSTITUTE(TRIM(발령대장_입력!$D156),"-",""),".","")," ",""),2)),1800+VALUE(LEFT(SUBSTITUTE(SUBSTITUTE(SUBSTITUTE(TRIM(발령대장_입력!$D156),"-",""),".","")," ",""),2)))),VALUE(MID(SUBSTITUTE(SUBSTITUTE(SUBSTITUTE(TRIM(발령대장_입력!$D156),"-",""),".","")," ",""),3,2)),VALUE(MID(SUBSTITUTE(SUBSTITUTE(SUBSTITUTE(TRIM(발령대장_입력!$D156),"-",""),".","")," ",""),5,2))),"yyyy. m. d."),IF(LEN(SUBSTITUTE(SUBSTITUTE(SUBSTITUTE(TRIM(발령대장_입력!$D156),"-",""),".","")," ",""))=8,TEXT(DATE(VALUE(LEFT(SUBSTITUTE(SUBSTITUTE(SUBSTITUTE(TRIM(발령대장_입력!$D156),"-",""),".","")," ",""),4)),VALUE(MID(SUBSTITUTE(SUBSTITUTE(SUBSTITUTE(TRIM(발령대장_입력!$D156),"-",""),".","")," ",""),5,2)),VALUE(RIGHT(SUBSTITUTE(SUBSTITUTE(SUBSTITUTE(TRIM(발령대장_입력!$D156),"-",""),".","")," ",""),2))),"yyyy. m. d."),IF(LEN(SUBSTITUTE(SUBSTITUTE(SUBSTITUTE(TRIM(발령대장_입력!$D156),"-",""),".","")," ",""))=6,TEXT(DATE(IF(VALUE(LEFT(SUBSTITUTE(SUBSTITUTE(SUBSTITUTE(TRIM(발령대장_입력!$D156),"-",""),".","")," ",""),2))&lt;=MOD(YEAR(TODAY()),100),2000+VALUE(LEFT(SUBSTITUTE(SUBSTITUTE(SUBSTITUTE(TRIM(발령대장_입력!$D156),"-",""),".","")," ",""),2)),1900+VALUE(LEFT(SUBSTITUTE(SUBSTITUTE(SUBSTITUTE(TRIM(발령대장_입력!$D156),"-",""),".","")," ",""),2))),VALUE(MID(SUBSTITUTE(SUBSTITUTE(SUBSTITUTE(TRIM(발령대장_입력!$D156),"-",""),".","")," ",""),3,2)),VALUE(RIGHT(SUBSTITUTE(SUBSTITUTE(SUBSTITUTE(TRIM(발령대장_입력!$D156),"-",""),".","")," ",""),2))),"yyyy. m. d."),IFERROR(TEXT(DATEVALUE(발령대장_입력!$D156),"yyyy. m. d."),발령대장_입력!$D156)))))&amp;")"))</f>
        <v/>
      </c>
      <c r="E159" s="8" t="str">
        <f>IF($A159="","",발령대장_입력!$A156&amp;"에 임함"&amp;IF(발령대장_입력!$B156="","",CHAR(10)&amp;"("&amp;발령대장_입력!$B156&amp;")")&amp;IF(발령대장_입력!$G156="","",CHAR(10)&amp;"("&amp;SUBSTITUTE(SUBSTITUTE(발령대장_입력!$G156,"호봉","")," ","")&amp;")호봉을 급함")&amp;CHAR(10)&amp;"임용기간: "&amp;YEAR(발령대장_입력!$E156)&amp;"."&amp;MONTH(발령대장_입력!$E156)&amp;"."&amp;DAY(발령대장_입력!$E156)&amp;"."&amp;" ~ "&amp;YEAR(발령대장_입력!$F156)&amp;"."&amp;MONTH(발령대장_입력!$F156)&amp;"."&amp;DAY(발령대장_입력!$F156)&amp;".")</f>
        <v/>
      </c>
      <c r="F159" s="8" t="str">
        <f>IF($A159="","",IF(기본설정·안내!$B$5="","",기본설정·안내!$B$5))</f>
        <v/>
      </c>
      <c r="G159" s="48" t="str">
        <f>IF($A159="","",IF(기본설정·안내!$B$6="","",기본설정·안내!$B$6))</f>
        <v/>
      </c>
      <c r="H159" s="8" t="str">
        <f>IF($A159="","",IF(기본설정·안내!$B$7="","",기본설정·안내!$B$7))</f>
        <v/>
      </c>
      <c r="I159" s="8" t="str">
        <f>IF($A159="","",IF(기본설정·안내!$B$8="","",기본설정·안내!$B$8))</f>
        <v/>
      </c>
      <c r="J159" s="8" t="str">
        <f>IF($A159="","",IF(기본설정·안내!$B$9="","",기본설정·안내!$B$9))</f>
        <v/>
      </c>
    </row>
    <row r="160" spans="1:10" ht="45.95" customHeight="1">
      <c r="A160" s="40" t="str">
        <f>IF(발령대장_입력!$C157="","",발령대장_입력!$E157)</f>
        <v/>
      </c>
      <c r="B160" s="8" t="str">
        <f>IF($A160="","",IF(기본설정·안내!$B$4="","",기본설정·안내!$B$4))</f>
        <v/>
      </c>
      <c r="C160" s="8" t="str">
        <f>IF($A160="","",IF(발령대장_입력!$B157="",발령대장_입력!$A157,발령대장_입력!$A157&amp;CHAR(10)&amp;"("&amp;발령대장_입력!$B157&amp;")"))</f>
        <v/>
      </c>
      <c r="D160" s="8" t="str">
        <f ca="1">IF($A160="","",발령대장_입력!$C157&amp;IF(발령대장_입력!$D157="","",CHAR(10)&amp;"("&amp;IF(AND(ISNUMBER(발령대장_입력!$D157),LEN(TEXT(발령대장_입력!$D157,"0"))&lt;6),TEXT(발령대장_입력!$D157,"yyyy. m. d."),IF(LEN(SUBSTITUTE(SUBSTITUTE(SUBSTITUTE(TRIM(발령대장_입력!$D157),"-",""),".","")," ",""))=13,TEXT(DATE(IF(OR(MID(SUBSTITUTE(SUBSTITUTE(SUBSTITUTE(TRIM(발령대장_입력!$D157),"-",""),".","")," ",""),7,1)="1",MID(SUBSTITUTE(SUBSTITUTE(SUBSTITUTE(TRIM(발령대장_입력!$D157),"-",""),".","")," ",""),7,1)="2",MID(SUBSTITUTE(SUBSTITUTE(SUBSTITUTE(TRIM(발령대장_입력!$D157),"-",""),".","")," ",""),7,1)="5",MID(SUBSTITUTE(SUBSTITUTE(SUBSTITUTE(TRIM(발령대장_입력!$D157),"-",""),".","")," ",""),7,1)="6"),1900+VALUE(LEFT(SUBSTITUTE(SUBSTITUTE(SUBSTITUTE(TRIM(발령대장_입력!$D157),"-",""),".","")," ",""),2)),IF(OR(MID(SUBSTITUTE(SUBSTITUTE(SUBSTITUTE(TRIM(발령대장_입력!$D157),"-",""),".","")," ",""),7,1)="3",MID(SUBSTITUTE(SUBSTITUTE(SUBSTITUTE(TRIM(발령대장_입력!$D157),"-",""),".","")," ",""),7,1)="4",MID(SUBSTITUTE(SUBSTITUTE(SUBSTITUTE(TRIM(발령대장_입력!$D157),"-",""),".","")," ",""),7,1)="7",MID(SUBSTITUTE(SUBSTITUTE(SUBSTITUTE(TRIM(발령대장_입력!$D157),"-",""),".","")," ",""),7,1)="8"),2000+VALUE(LEFT(SUBSTITUTE(SUBSTITUTE(SUBSTITUTE(TRIM(발령대장_입력!$D157),"-",""),".","")," ",""),2)),1800+VALUE(LEFT(SUBSTITUTE(SUBSTITUTE(SUBSTITUTE(TRIM(발령대장_입력!$D157),"-",""),".","")," ",""),2)))),VALUE(MID(SUBSTITUTE(SUBSTITUTE(SUBSTITUTE(TRIM(발령대장_입력!$D157),"-",""),".","")," ",""),3,2)),VALUE(MID(SUBSTITUTE(SUBSTITUTE(SUBSTITUTE(TRIM(발령대장_입력!$D157),"-",""),".","")," ",""),5,2))),"yyyy. m. d."),IF(LEN(SUBSTITUTE(SUBSTITUTE(SUBSTITUTE(TRIM(발령대장_입력!$D157),"-",""),".","")," ",""))=8,TEXT(DATE(VALUE(LEFT(SUBSTITUTE(SUBSTITUTE(SUBSTITUTE(TRIM(발령대장_입력!$D157),"-",""),".","")," ",""),4)),VALUE(MID(SUBSTITUTE(SUBSTITUTE(SUBSTITUTE(TRIM(발령대장_입력!$D157),"-",""),".","")," ",""),5,2)),VALUE(RIGHT(SUBSTITUTE(SUBSTITUTE(SUBSTITUTE(TRIM(발령대장_입력!$D157),"-",""),".","")," ",""),2))),"yyyy. m. d."),IF(LEN(SUBSTITUTE(SUBSTITUTE(SUBSTITUTE(TRIM(발령대장_입력!$D157),"-",""),".","")," ",""))=6,TEXT(DATE(IF(VALUE(LEFT(SUBSTITUTE(SUBSTITUTE(SUBSTITUTE(TRIM(발령대장_입력!$D157),"-",""),".","")," ",""),2))&lt;=MOD(YEAR(TODAY()),100),2000+VALUE(LEFT(SUBSTITUTE(SUBSTITUTE(SUBSTITUTE(TRIM(발령대장_입력!$D157),"-",""),".","")," ",""),2)),1900+VALUE(LEFT(SUBSTITUTE(SUBSTITUTE(SUBSTITUTE(TRIM(발령대장_입력!$D157),"-",""),".","")," ",""),2))),VALUE(MID(SUBSTITUTE(SUBSTITUTE(SUBSTITUTE(TRIM(발령대장_입력!$D157),"-",""),".","")," ",""),3,2)),VALUE(RIGHT(SUBSTITUTE(SUBSTITUTE(SUBSTITUTE(TRIM(발령대장_입력!$D157),"-",""),".","")," ",""),2))),"yyyy. m. d."),IFERROR(TEXT(DATEVALUE(발령대장_입력!$D157),"yyyy. m. d."),발령대장_입력!$D157)))))&amp;")"))</f>
        <v/>
      </c>
      <c r="E160" s="8" t="str">
        <f>IF($A160="","",발령대장_입력!$A157&amp;"에 임함"&amp;IF(발령대장_입력!$B157="","",CHAR(10)&amp;"("&amp;발령대장_입력!$B157&amp;")")&amp;IF(발령대장_입력!$G157="","",CHAR(10)&amp;"("&amp;SUBSTITUTE(SUBSTITUTE(발령대장_입력!$G157,"호봉","")," ","")&amp;")호봉을 급함")&amp;CHAR(10)&amp;"임용기간: "&amp;YEAR(발령대장_입력!$E157)&amp;"."&amp;MONTH(발령대장_입력!$E157)&amp;"."&amp;DAY(발령대장_입력!$E157)&amp;"."&amp;" ~ "&amp;YEAR(발령대장_입력!$F157)&amp;"."&amp;MONTH(발령대장_입력!$F157)&amp;"."&amp;DAY(발령대장_입력!$F157)&amp;".")</f>
        <v/>
      </c>
      <c r="F160" s="8" t="str">
        <f>IF($A160="","",IF(기본설정·안내!$B$5="","",기본설정·안내!$B$5))</f>
        <v/>
      </c>
      <c r="G160" s="48" t="str">
        <f>IF($A160="","",IF(기본설정·안내!$B$6="","",기본설정·안내!$B$6))</f>
        <v/>
      </c>
      <c r="H160" s="8" t="str">
        <f>IF($A160="","",IF(기본설정·안내!$B$7="","",기본설정·안내!$B$7))</f>
        <v/>
      </c>
      <c r="I160" s="8" t="str">
        <f>IF($A160="","",IF(기본설정·안내!$B$8="","",기본설정·안내!$B$8))</f>
        <v/>
      </c>
      <c r="J160" s="8" t="str">
        <f>IF($A160="","",IF(기본설정·안내!$B$9="","",기본설정·안내!$B$9))</f>
        <v/>
      </c>
    </row>
    <row r="161" spans="1:10" ht="45.95" customHeight="1">
      <c r="A161" s="40" t="str">
        <f>IF(발령대장_입력!$C158="","",발령대장_입력!$E158)</f>
        <v/>
      </c>
      <c r="B161" s="8" t="str">
        <f>IF($A161="","",IF(기본설정·안내!$B$4="","",기본설정·안내!$B$4))</f>
        <v/>
      </c>
      <c r="C161" s="8" t="str">
        <f>IF($A161="","",IF(발령대장_입력!$B158="",발령대장_입력!$A158,발령대장_입력!$A158&amp;CHAR(10)&amp;"("&amp;발령대장_입력!$B158&amp;")"))</f>
        <v/>
      </c>
      <c r="D161" s="8" t="str">
        <f ca="1">IF($A161="","",발령대장_입력!$C158&amp;IF(발령대장_입력!$D158="","",CHAR(10)&amp;"("&amp;IF(AND(ISNUMBER(발령대장_입력!$D158),LEN(TEXT(발령대장_입력!$D158,"0"))&lt;6),TEXT(발령대장_입력!$D158,"yyyy. m. d."),IF(LEN(SUBSTITUTE(SUBSTITUTE(SUBSTITUTE(TRIM(발령대장_입력!$D158),"-",""),".","")," ",""))=13,TEXT(DATE(IF(OR(MID(SUBSTITUTE(SUBSTITUTE(SUBSTITUTE(TRIM(발령대장_입력!$D158),"-",""),".","")," ",""),7,1)="1",MID(SUBSTITUTE(SUBSTITUTE(SUBSTITUTE(TRIM(발령대장_입력!$D158),"-",""),".","")," ",""),7,1)="2",MID(SUBSTITUTE(SUBSTITUTE(SUBSTITUTE(TRIM(발령대장_입력!$D158),"-",""),".","")," ",""),7,1)="5",MID(SUBSTITUTE(SUBSTITUTE(SUBSTITUTE(TRIM(발령대장_입력!$D158),"-",""),".","")," ",""),7,1)="6"),1900+VALUE(LEFT(SUBSTITUTE(SUBSTITUTE(SUBSTITUTE(TRIM(발령대장_입력!$D158),"-",""),".","")," ",""),2)),IF(OR(MID(SUBSTITUTE(SUBSTITUTE(SUBSTITUTE(TRIM(발령대장_입력!$D158),"-",""),".","")," ",""),7,1)="3",MID(SUBSTITUTE(SUBSTITUTE(SUBSTITUTE(TRIM(발령대장_입력!$D158),"-",""),".","")," ",""),7,1)="4",MID(SUBSTITUTE(SUBSTITUTE(SUBSTITUTE(TRIM(발령대장_입력!$D158),"-",""),".","")," ",""),7,1)="7",MID(SUBSTITUTE(SUBSTITUTE(SUBSTITUTE(TRIM(발령대장_입력!$D158),"-",""),".","")," ",""),7,1)="8"),2000+VALUE(LEFT(SUBSTITUTE(SUBSTITUTE(SUBSTITUTE(TRIM(발령대장_입력!$D158),"-",""),".","")," ",""),2)),1800+VALUE(LEFT(SUBSTITUTE(SUBSTITUTE(SUBSTITUTE(TRIM(발령대장_입력!$D158),"-",""),".","")," ",""),2)))),VALUE(MID(SUBSTITUTE(SUBSTITUTE(SUBSTITUTE(TRIM(발령대장_입력!$D158),"-",""),".","")," ",""),3,2)),VALUE(MID(SUBSTITUTE(SUBSTITUTE(SUBSTITUTE(TRIM(발령대장_입력!$D158),"-",""),".","")," ",""),5,2))),"yyyy. m. d."),IF(LEN(SUBSTITUTE(SUBSTITUTE(SUBSTITUTE(TRIM(발령대장_입력!$D158),"-",""),".","")," ",""))=8,TEXT(DATE(VALUE(LEFT(SUBSTITUTE(SUBSTITUTE(SUBSTITUTE(TRIM(발령대장_입력!$D158),"-",""),".","")," ",""),4)),VALUE(MID(SUBSTITUTE(SUBSTITUTE(SUBSTITUTE(TRIM(발령대장_입력!$D158),"-",""),".","")," ",""),5,2)),VALUE(RIGHT(SUBSTITUTE(SUBSTITUTE(SUBSTITUTE(TRIM(발령대장_입력!$D158),"-",""),".","")," ",""),2))),"yyyy. m. d."),IF(LEN(SUBSTITUTE(SUBSTITUTE(SUBSTITUTE(TRIM(발령대장_입력!$D158),"-",""),".","")," ",""))=6,TEXT(DATE(IF(VALUE(LEFT(SUBSTITUTE(SUBSTITUTE(SUBSTITUTE(TRIM(발령대장_입력!$D158),"-",""),".","")," ",""),2))&lt;=MOD(YEAR(TODAY()),100),2000+VALUE(LEFT(SUBSTITUTE(SUBSTITUTE(SUBSTITUTE(TRIM(발령대장_입력!$D158),"-",""),".","")," ",""),2)),1900+VALUE(LEFT(SUBSTITUTE(SUBSTITUTE(SUBSTITUTE(TRIM(발령대장_입력!$D158),"-",""),".","")," ",""),2))),VALUE(MID(SUBSTITUTE(SUBSTITUTE(SUBSTITUTE(TRIM(발령대장_입력!$D158),"-",""),".","")," ",""),3,2)),VALUE(RIGHT(SUBSTITUTE(SUBSTITUTE(SUBSTITUTE(TRIM(발령대장_입력!$D158),"-",""),".","")," ",""),2))),"yyyy. m. d."),IFERROR(TEXT(DATEVALUE(발령대장_입력!$D158),"yyyy. m. d."),발령대장_입력!$D158)))))&amp;")"))</f>
        <v/>
      </c>
      <c r="E161" s="8" t="str">
        <f>IF($A161="","",발령대장_입력!$A158&amp;"에 임함"&amp;IF(발령대장_입력!$B158="","",CHAR(10)&amp;"("&amp;발령대장_입력!$B158&amp;")")&amp;IF(발령대장_입력!$G158="","",CHAR(10)&amp;"("&amp;SUBSTITUTE(SUBSTITUTE(발령대장_입력!$G158,"호봉","")," ","")&amp;")호봉을 급함")&amp;CHAR(10)&amp;"임용기간: "&amp;YEAR(발령대장_입력!$E158)&amp;"."&amp;MONTH(발령대장_입력!$E158)&amp;"."&amp;DAY(발령대장_입력!$E158)&amp;"."&amp;" ~ "&amp;YEAR(발령대장_입력!$F158)&amp;"."&amp;MONTH(발령대장_입력!$F158)&amp;"."&amp;DAY(발령대장_입력!$F158)&amp;".")</f>
        <v/>
      </c>
      <c r="F161" s="8" t="str">
        <f>IF($A161="","",IF(기본설정·안내!$B$5="","",기본설정·안내!$B$5))</f>
        <v/>
      </c>
      <c r="G161" s="48" t="str">
        <f>IF($A161="","",IF(기본설정·안내!$B$6="","",기본설정·안내!$B$6))</f>
        <v/>
      </c>
      <c r="H161" s="8" t="str">
        <f>IF($A161="","",IF(기본설정·안내!$B$7="","",기본설정·안내!$B$7))</f>
        <v/>
      </c>
      <c r="I161" s="8" t="str">
        <f>IF($A161="","",IF(기본설정·안내!$B$8="","",기본설정·안내!$B$8))</f>
        <v/>
      </c>
      <c r="J161" s="8" t="str">
        <f>IF($A161="","",IF(기본설정·안내!$B$9="","",기본설정·안내!$B$9))</f>
        <v/>
      </c>
    </row>
    <row r="162" spans="1:10" ht="45.95" customHeight="1">
      <c r="A162" s="40" t="str">
        <f>IF(발령대장_입력!$C159="","",발령대장_입력!$E159)</f>
        <v/>
      </c>
      <c r="B162" s="8" t="str">
        <f>IF($A162="","",IF(기본설정·안내!$B$4="","",기본설정·안내!$B$4))</f>
        <v/>
      </c>
      <c r="C162" s="8" t="str">
        <f>IF($A162="","",IF(발령대장_입력!$B159="",발령대장_입력!$A159,발령대장_입력!$A159&amp;CHAR(10)&amp;"("&amp;발령대장_입력!$B159&amp;")"))</f>
        <v/>
      </c>
      <c r="D162" s="8" t="str">
        <f ca="1">IF($A162="","",발령대장_입력!$C159&amp;IF(발령대장_입력!$D159="","",CHAR(10)&amp;"("&amp;IF(AND(ISNUMBER(발령대장_입력!$D159),LEN(TEXT(발령대장_입력!$D159,"0"))&lt;6),TEXT(발령대장_입력!$D159,"yyyy. m. d."),IF(LEN(SUBSTITUTE(SUBSTITUTE(SUBSTITUTE(TRIM(발령대장_입력!$D159),"-",""),".","")," ",""))=13,TEXT(DATE(IF(OR(MID(SUBSTITUTE(SUBSTITUTE(SUBSTITUTE(TRIM(발령대장_입력!$D159),"-",""),".","")," ",""),7,1)="1",MID(SUBSTITUTE(SUBSTITUTE(SUBSTITUTE(TRIM(발령대장_입력!$D159),"-",""),".","")," ",""),7,1)="2",MID(SUBSTITUTE(SUBSTITUTE(SUBSTITUTE(TRIM(발령대장_입력!$D159),"-",""),".","")," ",""),7,1)="5",MID(SUBSTITUTE(SUBSTITUTE(SUBSTITUTE(TRIM(발령대장_입력!$D159),"-",""),".","")," ",""),7,1)="6"),1900+VALUE(LEFT(SUBSTITUTE(SUBSTITUTE(SUBSTITUTE(TRIM(발령대장_입력!$D159),"-",""),".","")," ",""),2)),IF(OR(MID(SUBSTITUTE(SUBSTITUTE(SUBSTITUTE(TRIM(발령대장_입력!$D159),"-",""),".","")," ",""),7,1)="3",MID(SUBSTITUTE(SUBSTITUTE(SUBSTITUTE(TRIM(발령대장_입력!$D159),"-",""),".","")," ",""),7,1)="4",MID(SUBSTITUTE(SUBSTITUTE(SUBSTITUTE(TRIM(발령대장_입력!$D159),"-",""),".","")," ",""),7,1)="7",MID(SUBSTITUTE(SUBSTITUTE(SUBSTITUTE(TRIM(발령대장_입력!$D159),"-",""),".","")," ",""),7,1)="8"),2000+VALUE(LEFT(SUBSTITUTE(SUBSTITUTE(SUBSTITUTE(TRIM(발령대장_입력!$D159),"-",""),".","")," ",""),2)),1800+VALUE(LEFT(SUBSTITUTE(SUBSTITUTE(SUBSTITUTE(TRIM(발령대장_입력!$D159),"-",""),".","")," ",""),2)))),VALUE(MID(SUBSTITUTE(SUBSTITUTE(SUBSTITUTE(TRIM(발령대장_입력!$D159),"-",""),".","")," ",""),3,2)),VALUE(MID(SUBSTITUTE(SUBSTITUTE(SUBSTITUTE(TRIM(발령대장_입력!$D159),"-",""),".","")," ",""),5,2))),"yyyy. m. d."),IF(LEN(SUBSTITUTE(SUBSTITUTE(SUBSTITUTE(TRIM(발령대장_입력!$D159),"-",""),".","")," ",""))=8,TEXT(DATE(VALUE(LEFT(SUBSTITUTE(SUBSTITUTE(SUBSTITUTE(TRIM(발령대장_입력!$D159),"-",""),".","")," ",""),4)),VALUE(MID(SUBSTITUTE(SUBSTITUTE(SUBSTITUTE(TRIM(발령대장_입력!$D159),"-",""),".","")," ",""),5,2)),VALUE(RIGHT(SUBSTITUTE(SUBSTITUTE(SUBSTITUTE(TRIM(발령대장_입력!$D159),"-",""),".","")," ",""),2))),"yyyy. m. d."),IF(LEN(SUBSTITUTE(SUBSTITUTE(SUBSTITUTE(TRIM(발령대장_입력!$D159),"-",""),".","")," ",""))=6,TEXT(DATE(IF(VALUE(LEFT(SUBSTITUTE(SUBSTITUTE(SUBSTITUTE(TRIM(발령대장_입력!$D159),"-",""),".","")," ",""),2))&lt;=MOD(YEAR(TODAY()),100),2000+VALUE(LEFT(SUBSTITUTE(SUBSTITUTE(SUBSTITUTE(TRIM(발령대장_입력!$D159),"-",""),".","")," ",""),2)),1900+VALUE(LEFT(SUBSTITUTE(SUBSTITUTE(SUBSTITUTE(TRIM(발령대장_입력!$D159),"-",""),".","")," ",""),2))),VALUE(MID(SUBSTITUTE(SUBSTITUTE(SUBSTITUTE(TRIM(발령대장_입력!$D159),"-",""),".","")," ",""),3,2)),VALUE(RIGHT(SUBSTITUTE(SUBSTITUTE(SUBSTITUTE(TRIM(발령대장_입력!$D159),"-",""),".","")," ",""),2))),"yyyy. m. d."),IFERROR(TEXT(DATEVALUE(발령대장_입력!$D159),"yyyy. m. d."),발령대장_입력!$D159)))))&amp;")"))</f>
        <v/>
      </c>
      <c r="E162" s="8" t="str">
        <f>IF($A162="","",발령대장_입력!$A159&amp;"에 임함"&amp;IF(발령대장_입력!$B159="","",CHAR(10)&amp;"("&amp;발령대장_입력!$B159&amp;")")&amp;IF(발령대장_입력!$G159="","",CHAR(10)&amp;"("&amp;SUBSTITUTE(SUBSTITUTE(발령대장_입력!$G159,"호봉","")," ","")&amp;")호봉을 급함")&amp;CHAR(10)&amp;"임용기간: "&amp;YEAR(발령대장_입력!$E159)&amp;"."&amp;MONTH(발령대장_입력!$E159)&amp;"."&amp;DAY(발령대장_입력!$E159)&amp;"."&amp;" ~ "&amp;YEAR(발령대장_입력!$F159)&amp;"."&amp;MONTH(발령대장_입력!$F159)&amp;"."&amp;DAY(발령대장_입력!$F159)&amp;".")</f>
        <v/>
      </c>
      <c r="F162" s="8" t="str">
        <f>IF($A162="","",IF(기본설정·안내!$B$5="","",기본설정·안내!$B$5))</f>
        <v/>
      </c>
      <c r="G162" s="48" t="str">
        <f>IF($A162="","",IF(기본설정·안내!$B$6="","",기본설정·안내!$B$6))</f>
        <v/>
      </c>
      <c r="H162" s="8" t="str">
        <f>IF($A162="","",IF(기본설정·안내!$B$7="","",기본설정·안내!$B$7))</f>
        <v/>
      </c>
      <c r="I162" s="8" t="str">
        <f>IF($A162="","",IF(기본설정·안내!$B$8="","",기본설정·안내!$B$8))</f>
        <v/>
      </c>
      <c r="J162" s="8" t="str">
        <f>IF($A162="","",IF(기본설정·안내!$B$9="","",기본설정·안내!$B$9))</f>
        <v/>
      </c>
    </row>
    <row r="163" spans="1:10" ht="45.95" customHeight="1">
      <c r="A163" s="40" t="str">
        <f>IF(발령대장_입력!$C160="","",발령대장_입력!$E160)</f>
        <v/>
      </c>
      <c r="B163" s="8" t="str">
        <f>IF($A163="","",IF(기본설정·안내!$B$4="","",기본설정·안내!$B$4))</f>
        <v/>
      </c>
      <c r="C163" s="8" t="str">
        <f>IF($A163="","",IF(발령대장_입력!$B160="",발령대장_입력!$A160,발령대장_입력!$A160&amp;CHAR(10)&amp;"("&amp;발령대장_입력!$B160&amp;")"))</f>
        <v/>
      </c>
      <c r="D163" s="8" t="str">
        <f ca="1">IF($A163="","",발령대장_입력!$C160&amp;IF(발령대장_입력!$D160="","",CHAR(10)&amp;"("&amp;IF(AND(ISNUMBER(발령대장_입력!$D160),LEN(TEXT(발령대장_입력!$D160,"0"))&lt;6),TEXT(발령대장_입력!$D160,"yyyy. m. d."),IF(LEN(SUBSTITUTE(SUBSTITUTE(SUBSTITUTE(TRIM(발령대장_입력!$D160),"-",""),".","")," ",""))=13,TEXT(DATE(IF(OR(MID(SUBSTITUTE(SUBSTITUTE(SUBSTITUTE(TRIM(발령대장_입력!$D160),"-",""),".","")," ",""),7,1)="1",MID(SUBSTITUTE(SUBSTITUTE(SUBSTITUTE(TRIM(발령대장_입력!$D160),"-",""),".","")," ",""),7,1)="2",MID(SUBSTITUTE(SUBSTITUTE(SUBSTITUTE(TRIM(발령대장_입력!$D160),"-",""),".","")," ",""),7,1)="5",MID(SUBSTITUTE(SUBSTITUTE(SUBSTITUTE(TRIM(발령대장_입력!$D160),"-",""),".","")," ",""),7,1)="6"),1900+VALUE(LEFT(SUBSTITUTE(SUBSTITUTE(SUBSTITUTE(TRIM(발령대장_입력!$D160),"-",""),".","")," ",""),2)),IF(OR(MID(SUBSTITUTE(SUBSTITUTE(SUBSTITUTE(TRIM(발령대장_입력!$D160),"-",""),".","")," ",""),7,1)="3",MID(SUBSTITUTE(SUBSTITUTE(SUBSTITUTE(TRIM(발령대장_입력!$D160),"-",""),".","")," ",""),7,1)="4",MID(SUBSTITUTE(SUBSTITUTE(SUBSTITUTE(TRIM(발령대장_입력!$D160),"-",""),".","")," ",""),7,1)="7",MID(SUBSTITUTE(SUBSTITUTE(SUBSTITUTE(TRIM(발령대장_입력!$D160),"-",""),".","")," ",""),7,1)="8"),2000+VALUE(LEFT(SUBSTITUTE(SUBSTITUTE(SUBSTITUTE(TRIM(발령대장_입력!$D160),"-",""),".","")," ",""),2)),1800+VALUE(LEFT(SUBSTITUTE(SUBSTITUTE(SUBSTITUTE(TRIM(발령대장_입력!$D160),"-",""),".","")," ",""),2)))),VALUE(MID(SUBSTITUTE(SUBSTITUTE(SUBSTITUTE(TRIM(발령대장_입력!$D160),"-",""),".","")," ",""),3,2)),VALUE(MID(SUBSTITUTE(SUBSTITUTE(SUBSTITUTE(TRIM(발령대장_입력!$D160),"-",""),".","")," ",""),5,2))),"yyyy. m. d."),IF(LEN(SUBSTITUTE(SUBSTITUTE(SUBSTITUTE(TRIM(발령대장_입력!$D160),"-",""),".","")," ",""))=8,TEXT(DATE(VALUE(LEFT(SUBSTITUTE(SUBSTITUTE(SUBSTITUTE(TRIM(발령대장_입력!$D160),"-",""),".","")," ",""),4)),VALUE(MID(SUBSTITUTE(SUBSTITUTE(SUBSTITUTE(TRIM(발령대장_입력!$D160),"-",""),".","")," ",""),5,2)),VALUE(RIGHT(SUBSTITUTE(SUBSTITUTE(SUBSTITUTE(TRIM(발령대장_입력!$D160),"-",""),".","")," ",""),2))),"yyyy. m. d."),IF(LEN(SUBSTITUTE(SUBSTITUTE(SUBSTITUTE(TRIM(발령대장_입력!$D160),"-",""),".","")," ",""))=6,TEXT(DATE(IF(VALUE(LEFT(SUBSTITUTE(SUBSTITUTE(SUBSTITUTE(TRIM(발령대장_입력!$D160),"-",""),".","")," ",""),2))&lt;=MOD(YEAR(TODAY()),100),2000+VALUE(LEFT(SUBSTITUTE(SUBSTITUTE(SUBSTITUTE(TRIM(발령대장_입력!$D160),"-",""),".","")," ",""),2)),1900+VALUE(LEFT(SUBSTITUTE(SUBSTITUTE(SUBSTITUTE(TRIM(발령대장_입력!$D160),"-",""),".","")," ",""),2))),VALUE(MID(SUBSTITUTE(SUBSTITUTE(SUBSTITUTE(TRIM(발령대장_입력!$D160),"-",""),".","")," ",""),3,2)),VALUE(RIGHT(SUBSTITUTE(SUBSTITUTE(SUBSTITUTE(TRIM(발령대장_입력!$D160),"-",""),".","")," ",""),2))),"yyyy. m. d."),IFERROR(TEXT(DATEVALUE(발령대장_입력!$D160),"yyyy. m. d."),발령대장_입력!$D160)))))&amp;")"))</f>
        <v/>
      </c>
      <c r="E163" s="8" t="str">
        <f>IF($A163="","",발령대장_입력!$A160&amp;"에 임함"&amp;IF(발령대장_입력!$B160="","",CHAR(10)&amp;"("&amp;발령대장_입력!$B160&amp;")")&amp;IF(발령대장_입력!$G160="","",CHAR(10)&amp;"("&amp;SUBSTITUTE(SUBSTITUTE(발령대장_입력!$G160,"호봉","")," ","")&amp;")호봉을 급함")&amp;CHAR(10)&amp;"임용기간: "&amp;YEAR(발령대장_입력!$E160)&amp;"."&amp;MONTH(발령대장_입력!$E160)&amp;"."&amp;DAY(발령대장_입력!$E160)&amp;"."&amp;" ~ "&amp;YEAR(발령대장_입력!$F160)&amp;"."&amp;MONTH(발령대장_입력!$F160)&amp;"."&amp;DAY(발령대장_입력!$F160)&amp;".")</f>
        <v/>
      </c>
      <c r="F163" s="8" t="str">
        <f>IF($A163="","",IF(기본설정·안내!$B$5="","",기본설정·안내!$B$5))</f>
        <v/>
      </c>
      <c r="G163" s="48" t="str">
        <f>IF($A163="","",IF(기본설정·안내!$B$6="","",기본설정·안내!$B$6))</f>
        <v/>
      </c>
      <c r="H163" s="8" t="str">
        <f>IF($A163="","",IF(기본설정·안내!$B$7="","",기본설정·안내!$B$7))</f>
        <v/>
      </c>
      <c r="I163" s="8" t="str">
        <f>IF($A163="","",IF(기본설정·안내!$B$8="","",기본설정·안내!$B$8))</f>
        <v/>
      </c>
      <c r="J163" s="8" t="str">
        <f>IF($A163="","",IF(기본설정·안내!$B$9="","",기본설정·안내!$B$9))</f>
        <v/>
      </c>
    </row>
    <row r="164" spans="1:10" ht="45.95" customHeight="1">
      <c r="A164" s="40" t="str">
        <f>IF(발령대장_입력!$C161="","",발령대장_입력!$E161)</f>
        <v/>
      </c>
      <c r="B164" s="8" t="str">
        <f>IF($A164="","",IF(기본설정·안내!$B$4="","",기본설정·안내!$B$4))</f>
        <v/>
      </c>
      <c r="C164" s="8" t="str">
        <f>IF($A164="","",IF(발령대장_입력!$B161="",발령대장_입력!$A161,발령대장_입력!$A161&amp;CHAR(10)&amp;"("&amp;발령대장_입력!$B161&amp;")"))</f>
        <v/>
      </c>
      <c r="D164" s="8" t="str">
        <f ca="1">IF($A164="","",발령대장_입력!$C161&amp;IF(발령대장_입력!$D161="","",CHAR(10)&amp;"("&amp;IF(AND(ISNUMBER(발령대장_입력!$D161),LEN(TEXT(발령대장_입력!$D161,"0"))&lt;6),TEXT(발령대장_입력!$D161,"yyyy. m. d."),IF(LEN(SUBSTITUTE(SUBSTITUTE(SUBSTITUTE(TRIM(발령대장_입력!$D161),"-",""),".","")," ",""))=13,TEXT(DATE(IF(OR(MID(SUBSTITUTE(SUBSTITUTE(SUBSTITUTE(TRIM(발령대장_입력!$D161),"-",""),".","")," ",""),7,1)="1",MID(SUBSTITUTE(SUBSTITUTE(SUBSTITUTE(TRIM(발령대장_입력!$D161),"-",""),".","")," ",""),7,1)="2",MID(SUBSTITUTE(SUBSTITUTE(SUBSTITUTE(TRIM(발령대장_입력!$D161),"-",""),".","")," ",""),7,1)="5",MID(SUBSTITUTE(SUBSTITUTE(SUBSTITUTE(TRIM(발령대장_입력!$D161),"-",""),".","")," ",""),7,1)="6"),1900+VALUE(LEFT(SUBSTITUTE(SUBSTITUTE(SUBSTITUTE(TRIM(발령대장_입력!$D161),"-",""),".","")," ",""),2)),IF(OR(MID(SUBSTITUTE(SUBSTITUTE(SUBSTITUTE(TRIM(발령대장_입력!$D161),"-",""),".","")," ",""),7,1)="3",MID(SUBSTITUTE(SUBSTITUTE(SUBSTITUTE(TRIM(발령대장_입력!$D161),"-",""),".","")," ",""),7,1)="4",MID(SUBSTITUTE(SUBSTITUTE(SUBSTITUTE(TRIM(발령대장_입력!$D161),"-",""),".","")," ",""),7,1)="7",MID(SUBSTITUTE(SUBSTITUTE(SUBSTITUTE(TRIM(발령대장_입력!$D161),"-",""),".","")," ",""),7,1)="8"),2000+VALUE(LEFT(SUBSTITUTE(SUBSTITUTE(SUBSTITUTE(TRIM(발령대장_입력!$D161),"-",""),".","")," ",""),2)),1800+VALUE(LEFT(SUBSTITUTE(SUBSTITUTE(SUBSTITUTE(TRIM(발령대장_입력!$D161),"-",""),".","")," ",""),2)))),VALUE(MID(SUBSTITUTE(SUBSTITUTE(SUBSTITUTE(TRIM(발령대장_입력!$D161),"-",""),".","")," ",""),3,2)),VALUE(MID(SUBSTITUTE(SUBSTITUTE(SUBSTITUTE(TRIM(발령대장_입력!$D161),"-",""),".","")," ",""),5,2))),"yyyy. m. d."),IF(LEN(SUBSTITUTE(SUBSTITUTE(SUBSTITUTE(TRIM(발령대장_입력!$D161),"-",""),".","")," ",""))=8,TEXT(DATE(VALUE(LEFT(SUBSTITUTE(SUBSTITUTE(SUBSTITUTE(TRIM(발령대장_입력!$D161),"-",""),".","")," ",""),4)),VALUE(MID(SUBSTITUTE(SUBSTITUTE(SUBSTITUTE(TRIM(발령대장_입력!$D161),"-",""),".","")," ",""),5,2)),VALUE(RIGHT(SUBSTITUTE(SUBSTITUTE(SUBSTITUTE(TRIM(발령대장_입력!$D161),"-",""),".","")," ",""),2))),"yyyy. m. d."),IF(LEN(SUBSTITUTE(SUBSTITUTE(SUBSTITUTE(TRIM(발령대장_입력!$D161),"-",""),".","")," ",""))=6,TEXT(DATE(IF(VALUE(LEFT(SUBSTITUTE(SUBSTITUTE(SUBSTITUTE(TRIM(발령대장_입력!$D161),"-",""),".","")," ",""),2))&lt;=MOD(YEAR(TODAY()),100),2000+VALUE(LEFT(SUBSTITUTE(SUBSTITUTE(SUBSTITUTE(TRIM(발령대장_입력!$D161),"-",""),".","")," ",""),2)),1900+VALUE(LEFT(SUBSTITUTE(SUBSTITUTE(SUBSTITUTE(TRIM(발령대장_입력!$D161),"-",""),".","")," ",""),2))),VALUE(MID(SUBSTITUTE(SUBSTITUTE(SUBSTITUTE(TRIM(발령대장_입력!$D161),"-",""),".","")," ",""),3,2)),VALUE(RIGHT(SUBSTITUTE(SUBSTITUTE(SUBSTITUTE(TRIM(발령대장_입력!$D161),"-",""),".","")," ",""),2))),"yyyy. m. d."),IFERROR(TEXT(DATEVALUE(발령대장_입력!$D161),"yyyy. m. d."),발령대장_입력!$D161)))))&amp;")"))</f>
        <v/>
      </c>
      <c r="E164" s="8" t="str">
        <f>IF($A164="","",발령대장_입력!$A161&amp;"에 임함"&amp;IF(발령대장_입력!$B161="","",CHAR(10)&amp;"("&amp;발령대장_입력!$B161&amp;")")&amp;IF(발령대장_입력!$G161="","",CHAR(10)&amp;"("&amp;SUBSTITUTE(SUBSTITUTE(발령대장_입력!$G161,"호봉","")," ","")&amp;")호봉을 급함")&amp;CHAR(10)&amp;"임용기간: "&amp;YEAR(발령대장_입력!$E161)&amp;"."&amp;MONTH(발령대장_입력!$E161)&amp;"."&amp;DAY(발령대장_입력!$E161)&amp;"."&amp;" ~ "&amp;YEAR(발령대장_입력!$F161)&amp;"."&amp;MONTH(발령대장_입력!$F161)&amp;"."&amp;DAY(발령대장_입력!$F161)&amp;".")</f>
        <v/>
      </c>
      <c r="F164" s="8" t="str">
        <f>IF($A164="","",IF(기본설정·안내!$B$5="","",기본설정·안내!$B$5))</f>
        <v/>
      </c>
      <c r="G164" s="48" t="str">
        <f>IF($A164="","",IF(기본설정·안내!$B$6="","",기본설정·안내!$B$6))</f>
        <v/>
      </c>
      <c r="H164" s="8" t="str">
        <f>IF($A164="","",IF(기본설정·안내!$B$7="","",기본설정·안내!$B$7))</f>
        <v/>
      </c>
      <c r="I164" s="8" t="str">
        <f>IF($A164="","",IF(기본설정·안내!$B$8="","",기본설정·안내!$B$8))</f>
        <v/>
      </c>
      <c r="J164" s="8" t="str">
        <f>IF($A164="","",IF(기본설정·안내!$B$9="","",기본설정·안내!$B$9))</f>
        <v/>
      </c>
    </row>
    <row r="165" spans="1:10" ht="45.95" customHeight="1">
      <c r="A165" s="40" t="str">
        <f>IF(발령대장_입력!$C162="","",발령대장_입력!$E162)</f>
        <v/>
      </c>
      <c r="B165" s="8" t="str">
        <f>IF($A165="","",IF(기본설정·안내!$B$4="","",기본설정·안내!$B$4))</f>
        <v/>
      </c>
      <c r="C165" s="8" t="str">
        <f>IF($A165="","",IF(발령대장_입력!$B162="",발령대장_입력!$A162,발령대장_입력!$A162&amp;CHAR(10)&amp;"("&amp;발령대장_입력!$B162&amp;")"))</f>
        <v/>
      </c>
      <c r="D165" s="8" t="str">
        <f ca="1">IF($A165="","",발령대장_입력!$C162&amp;IF(발령대장_입력!$D162="","",CHAR(10)&amp;"("&amp;IF(AND(ISNUMBER(발령대장_입력!$D162),LEN(TEXT(발령대장_입력!$D162,"0"))&lt;6),TEXT(발령대장_입력!$D162,"yyyy. m. d."),IF(LEN(SUBSTITUTE(SUBSTITUTE(SUBSTITUTE(TRIM(발령대장_입력!$D162),"-",""),".","")," ",""))=13,TEXT(DATE(IF(OR(MID(SUBSTITUTE(SUBSTITUTE(SUBSTITUTE(TRIM(발령대장_입력!$D162),"-",""),".","")," ",""),7,1)="1",MID(SUBSTITUTE(SUBSTITUTE(SUBSTITUTE(TRIM(발령대장_입력!$D162),"-",""),".","")," ",""),7,1)="2",MID(SUBSTITUTE(SUBSTITUTE(SUBSTITUTE(TRIM(발령대장_입력!$D162),"-",""),".","")," ",""),7,1)="5",MID(SUBSTITUTE(SUBSTITUTE(SUBSTITUTE(TRIM(발령대장_입력!$D162),"-",""),".","")," ",""),7,1)="6"),1900+VALUE(LEFT(SUBSTITUTE(SUBSTITUTE(SUBSTITUTE(TRIM(발령대장_입력!$D162),"-",""),".","")," ",""),2)),IF(OR(MID(SUBSTITUTE(SUBSTITUTE(SUBSTITUTE(TRIM(발령대장_입력!$D162),"-",""),".","")," ",""),7,1)="3",MID(SUBSTITUTE(SUBSTITUTE(SUBSTITUTE(TRIM(발령대장_입력!$D162),"-",""),".","")," ",""),7,1)="4",MID(SUBSTITUTE(SUBSTITUTE(SUBSTITUTE(TRIM(발령대장_입력!$D162),"-",""),".","")," ",""),7,1)="7",MID(SUBSTITUTE(SUBSTITUTE(SUBSTITUTE(TRIM(발령대장_입력!$D162),"-",""),".","")," ",""),7,1)="8"),2000+VALUE(LEFT(SUBSTITUTE(SUBSTITUTE(SUBSTITUTE(TRIM(발령대장_입력!$D162),"-",""),".","")," ",""),2)),1800+VALUE(LEFT(SUBSTITUTE(SUBSTITUTE(SUBSTITUTE(TRIM(발령대장_입력!$D162),"-",""),".","")," ",""),2)))),VALUE(MID(SUBSTITUTE(SUBSTITUTE(SUBSTITUTE(TRIM(발령대장_입력!$D162),"-",""),".","")," ",""),3,2)),VALUE(MID(SUBSTITUTE(SUBSTITUTE(SUBSTITUTE(TRIM(발령대장_입력!$D162),"-",""),".","")," ",""),5,2))),"yyyy. m. d."),IF(LEN(SUBSTITUTE(SUBSTITUTE(SUBSTITUTE(TRIM(발령대장_입력!$D162),"-",""),".","")," ",""))=8,TEXT(DATE(VALUE(LEFT(SUBSTITUTE(SUBSTITUTE(SUBSTITUTE(TRIM(발령대장_입력!$D162),"-",""),".","")," ",""),4)),VALUE(MID(SUBSTITUTE(SUBSTITUTE(SUBSTITUTE(TRIM(발령대장_입력!$D162),"-",""),".","")," ",""),5,2)),VALUE(RIGHT(SUBSTITUTE(SUBSTITUTE(SUBSTITUTE(TRIM(발령대장_입력!$D162),"-",""),".","")," ",""),2))),"yyyy. m. d."),IF(LEN(SUBSTITUTE(SUBSTITUTE(SUBSTITUTE(TRIM(발령대장_입력!$D162),"-",""),".","")," ",""))=6,TEXT(DATE(IF(VALUE(LEFT(SUBSTITUTE(SUBSTITUTE(SUBSTITUTE(TRIM(발령대장_입력!$D162),"-",""),".","")," ",""),2))&lt;=MOD(YEAR(TODAY()),100),2000+VALUE(LEFT(SUBSTITUTE(SUBSTITUTE(SUBSTITUTE(TRIM(발령대장_입력!$D162),"-",""),".","")," ",""),2)),1900+VALUE(LEFT(SUBSTITUTE(SUBSTITUTE(SUBSTITUTE(TRIM(발령대장_입력!$D162),"-",""),".","")," ",""),2))),VALUE(MID(SUBSTITUTE(SUBSTITUTE(SUBSTITUTE(TRIM(발령대장_입력!$D162),"-",""),".","")," ",""),3,2)),VALUE(RIGHT(SUBSTITUTE(SUBSTITUTE(SUBSTITUTE(TRIM(발령대장_입력!$D162),"-",""),".","")," ",""),2))),"yyyy. m. d."),IFERROR(TEXT(DATEVALUE(발령대장_입력!$D162),"yyyy. m. d."),발령대장_입력!$D162)))))&amp;")"))</f>
        <v/>
      </c>
      <c r="E165" s="8" t="str">
        <f>IF($A165="","",발령대장_입력!$A162&amp;"에 임함"&amp;IF(발령대장_입력!$B162="","",CHAR(10)&amp;"("&amp;발령대장_입력!$B162&amp;")")&amp;IF(발령대장_입력!$G162="","",CHAR(10)&amp;"("&amp;SUBSTITUTE(SUBSTITUTE(발령대장_입력!$G162,"호봉","")," ","")&amp;")호봉을 급함")&amp;CHAR(10)&amp;"임용기간: "&amp;YEAR(발령대장_입력!$E162)&amp;"."&amp;MONTH(발령대장_입력!$E162)&amp;"."&amp;DAY(발령대장_입력!$E162)&amp;"."&amp;" ~ "&amp;YEAR(발령대장_입력!$F162)&amp;"."&amp;MONTH(발령대장_입력!$F162)&amp;"."&amp;DAY(발령대장_입력!$F162)&amp;".")</f>
        <v/>
      </c>
      <c r="F165" s="8" t="str">
        <f>IF($A165="","",IF(기본설정·안내!$B$5="","",기본설정·안내!$B$5))</f>
        <v/>
      </c>
      <c r="G165" s="48" t="str">
        <f>IF($A165="","",IF(기본설정·안내!$B$6="","",기본설정·안내!$B$6))</f>
        <v/>
      </c>
      <c r="H165" s="8" t="str">
        <f>IF($A165="","",IF(기본설정·안내!$B$7="","",기본설정·안내!$B$7))</f>
        <v/>
      </c>
      <c r="I165" s="8" t="str">
        <f>IF($A165="","",IF(기본설정·안내!$B$8="","",기본설정·안내!$B$8))</f>
        <v/>
      </c>
      <c r="J165" s="8" t="str">
        <f>IF($A165="","",IF(기본설정·안내!$B$9="","",기본설정·안내!$B$9))</f>
        <v/>
      </c>
    </row>
    <row r="166" spans="1:10" ht="45.95" customHeight="1">
      <c r="A166" s="40" t="str">
        <f>IF(발령대장_입력!$C163="","",발령대장_입력!$E163)</f>
        <v/>
      </c>
      <c r="B166" s="8" t="str">
        <f>IF($A166="","",IF(기본설정·안내!$B$4="","",기본설정·안내!$B$4))</f>
        <v/>
      </c>
      <c r="C166" s="8" t="str">
        <f>IF($A166="","",IF(발령대장_입력!$B163="",발령대장_입력!$A163,발령대장_입력!$A163&amp;CHAR(10)&amp;"("&amp;발령대장_입력!$B163&amp;")"))</f>
        <v/>
      </c>
      <c r="D166" s="8" t="str">
        <f ca="1">IF($A166="","",발령대장_입력!$C163&amp;IF(발령대장_입력!$D163="","",CHAR(10)&amp;"("&amp;IF(AND(ISNUMBER(발령대장_입력!$D163),LEN(TEXT(발령대장_입력!$D163,"0"))&lt;6),TEXT(발령대장_입력!$D163,"yyyy. m. d."),IF(LEN(SUBSTITUTE(SUBSTITUTE(SUBSTITUTE(TRIM(발령대장_입력!$D163),"-",""),".","")," ",""))=13,TEXT(DATE(IF(OR(MID(SUBSTITUTE(SUBSTITUTE(SUBSTITUTE(TRIM(발령대장_입력!$D163),"-",""),".","")," ",""),7,1)="1",MID(SUBSTITUTE(SUBSTITUTE(SUBSTITUTE(TRIM(발령대장_입력!$D163),"-",""),".","")," ",""),7,1)="2",MID(SUBSTITUTE(SUBSTITUTE(SUBSTITUTE(TRIM(발령대장_입력!$D163),"-",""),".","")," ",""),7,1)="5",MID(SUBSTITUTE(SUBSTITUTE(SUBSTITUTE(TRIM(발령대장_입력!$D163),"-",""),".","")," ",""),7,1)="6"),1900+VALUE(LEFT(SUBSTITUTE(SUBSTITUTE(SUBSTITUTE(TRIM(발령대장_입력!$D163),"-",""),".","")," ",""),2)),IF(OR(MID(SUBSTITUTE(SUBSTITUTE(SUBSTITUTE(TRIM(발령대장_입력!$D163),"-",""),".","")," ",""),7,1)="3",MID(SUBSTITUTE(SUBSTITUTE(SUBSTITUTE(TRIM(발령대장_입력!$D163),"-",""),".","")," ",""),7,1)="4",MID(SUBSTITUTE(SUBSTITUTE(SUBSTITUTE(TRIM(발령대장_입력!$D163),"-",""),".","")," ",""),7,1)="7",MID(SUBSTITUTE(SUBSTITUTE(SUBSTITUTE(TRIM(발령대장_입력!$D163),"-",""),".","")," ",""),7,1)="8"),2000+VALUE(LEFT(SUBSTITUTE(SUBSTITUTE(SUBSTITUTE(TRIM(발령대장_입력!$D163),"-",""),".","")," ",""),2)),1800+VALUE(LEFT(SUBSTITUTE(SUBSTITUTE(SUBSTITUTE(TRIM(발령대장_입력!$D163),"-",""),".","")," ",""),2)))),VALUE(MID(SUBSTITUTE(SUBSTITUTE(SUBSTITUTE(TRIM(발령대장_입력!$D163),"-",""),".","")," ",""),3,2)),VALUE(MID(SUBSTITUTE(SUBSTITUTE(SUBSTITUTE(TRIM(발령대장_입력!$D163),"-",""),".","")," ",""),5,2))),"yyyy. m. d."),IF(LEN(SUBSTITUTE(SUBSTITUTE(SUBSTITUTE(TRIM(발령대장_입력!$D163),"-",""),".","")," ",""))=8,TEXT(DATE(VALUE(LEFT(SUBSTITUTE(SUBSTITUTE(SUBSTITUTE(TRIM(발령대장_입력!$D163),"-",""),".","")," ",""),4)),VALUE(MID(SUBSTITUTE(SUBSTITUTE(SUBSTITUTE(TRIM(발령대장_입력!$D163),"-",""),".","")," ",""),5,2)),VALUE(RIGHT(SUBSTITUTE(SUBSTITUTE(SUBSTITUTE(TRIM(발령대장_입력!$D163),"-",""),".","")," ",""),2))),"yyyy. m. d."),IF(LEN(SUBSTITUTE(SUBSTITUTE(SUBSTITUTE(TRIM(발령대장_입력!$D163),"-",""),".","")," ",""))=6,TEXT(DATE(IF(VALUE(LEFT(SUBSTITUTE(SUBSTITUTE(SUBSTITUTE(TRIM(발령대장_입력!$D163),"-",""),".","")," ",""),2))&lt;=MOD(YEAR(TODAY()),100),2000+VALUE(LEFT(SUBSTITUTE(SUBSTITUTE(SUBSTITUTE(TRIM(발령대장_입력!$D163),"-",""),".","")," ",""),2)),1900+VALUE(LEFT(SUBSTITUTE(SUBSTITUTE(SUBSTITUTE(TRIM(발령대장_입력!$D163),"-",""),".","")," ",""),2))),VALUE(MID(SUBSTITUTE(SUBSTITUTE(SUBSTITUTE(TRIM(발령대장_입력!$D163),"-",""),".","")," ",""),3,2)),VALUE(RIGHT(SUBSTITUTE(SUBSTITUTE(SUBSTITUTE(TRIM(발령대장_입력!$D163),"-",""),".","")," ",""),2))),"yyyy. m. d."),IFERROR(TEXT(DATEVALUE(발령대장_입력!$D163),"yyyy. m. d."),발령대장_입력!$D163)))))&amp;")"))</f>
        <v/>
      </c>
      <c r="E166" s="8" t="str">
        <f>IF($A166="","",발령대장_입력!$A163&amp;"에 임함"&amp;IF(발령대장_입력!$B163="","",CHAR(10)&amp;"("&amp;발령대장_입력!$B163&amp;")")&amp;IF(발령대장_입력!$G163="","",CHAR(10)&amp;"("&amp;SUBSTITUTE(SUBSTITUTE(발령대장_입력!$G163,"호봉","")," ","")&amp;")호봉을 급함")&amp;CHAR(10)&amp;"임용기간: "&amp;YEAR(발령대장_입력!$E163)&amp;"."&amp;MONTH(발령대장_입력!$E163)&amp;"."&amp;DAY(발령대장_입력!$E163)&amp;"."&amp;" ~ "&amp;YEAR(발령대장_입력!$F163)&amp;"."&amp;MONTH(발령대장_입력!$F163)&amp;"."&amp;DAY(발령대장_입력!$F163)&amp;".")</f>
        <v/>
      </c>
      <c r="F166" s="8" t="str">
        <f>IF($A166="","",IF(기본설정·안내!$B$5="","",기본설정·안내!$B$5))</f>
        <v/>
      </c>
      <c r="G166" s="48" t="str">
        <f>IF($A166="","",IF(기본설정·안내!$B$6="","",기본설정·안내!$B$6))</f>
        <v/>
      </c>
      <c r="H166" s="8" t="str">
        <f>IF($A166="","",IF(기본설정·안내!$B$7="","",기본설정·안내!$B$7))</f>
        <v/>
      </c>
      <c r="I166" s="8" t="str">
        <f>IF($A166="","",IF(기본설정·안내!$B$8="","",기본설정·안내!$B$8))</f>
        <v/>
      </c>
      <c r="J166" s="8" t="str">
        <f>IF($A166="","",IF(기본설정·안내!$B$9="","",기본설정·안내!$B$9))</f>
        <v/>
      </c>
    </row>
    <row r="167" spans="1:10" ht="45.95" customHeight="1">
      <c r="A167" s="40" t="str">
        <f>IF(발령대장_입력!$C164="","",발령대장_입력!$E164)</f>
        <v/>
      </c>
      <c r="B167" s="8" t="str">
        <f>IF($A167="","",IF(기본설정·안내!$B$4="","",기본설정·안내!$B$4))</f>
        <v/>
      </c>
      <c r="C167" s="8" t="str">
        <f>IF($A167="","",IF(발령대장_입력!$B164="",발령대장_입력!$A164,발령대장_입력!$A164&amp;CHAR(10)&amp;"("&amp;발령대장_입력!$B164&amp;")"))</f>
        <v/>
      </c>
      <c r="D167" s="8" t="str">
        <f ca="1">IF($A167="","",발령대장_입력!$C164&amp;IF(발령대장_입력!$D164="","",CHAR(10)&amp;"("&amp;IF(AND(ISNUMBER(발령대장_입력!$D164),LEN(TEXT(발령대장_입력!$D164,"0"))&lt;6),TEXT(발령대장_입력!$D164,"yyyy. m. d."),IF(LEN(SUBSTITUTE(SUBSTITUTE(SUBSTITUTE(TRIM(발령대장_입력!$D164),"-",""),".","")," ",""))=13,TEXT(DATE(IF(OR(MID(SUBSTITUTE(SUBSTITUTE(SUBSTITUTE(TRIM(발령대장_입력!$D164),"-",""),".","")," ",""),7,1)="1",MID(SUBSTITUTE(SUBSTITUTE(SUBSTITUTE(TRIM(발령대장_입력!$D164),"-",""),".","")," ",""),7,1)="2",MID(SUBSTITUTE(SUBSTITUTE(SUBSTITUTE(TRIM(발령대장_입력!$D164),"-",""),".","")," ",""),7,1)="5",MID(SUBSTITUTE(SUBSTITUTE(SUBSTITUTE(TRIM(발령대장_입력!$D164),"-",""),".","")," ",""),7,1)="6"),1900+VALUE(LEFT(SUBSTITUTE(SUBSTITUTE(SUBSTITUTE(TRIM(발령대장_입력!$D164),"-",""),".","")," ",""),2)),IF(OR(MID(SUBSTITUTE(SUBSTITUTE(SUBSTITUTE(TRIM(발령대장_입력!$D164),"-",""),".","")," ",""),7,1)="3",MID(SUBSTITUTE(SUBSTITUTE(SUBSTITUTE(TRIM(발령대장_입력!$D164),"-",""),".","")," ",""),7,1)="4",MID(SUBSTITUTE(SUBSTITUTE(SUBSTITUTE(TRIM(발령대장_입력!$D164),"-",""),".","")," ",""),7,1)="7",MID(SUBSTITUTE(SUBSTITUTE(SUBSTITUTE(TRIM(발령대장_입력!$D164),"-",""),".","")," ",""),7,1)="8"),2000+VALUE(LEFT(SUBSTITUTE(SUBSTITUTE(SUBSTITUTE(TRIM(발령대장_입력!$D164),"-",""),".","")," ",""),2)),1800+VALUE(LEFT(SUBSTITUTE(SUBSTITUTE(SUBSTITUTE(TRIM(발령대장_입력!$D164),"-",""),".","")," ",""),2)))),VALUE(MID(SUBSTITUTE(SUBSTITUTE(SUBSTITUTE(TRIM(발령대장_입력!$D164),"-",""),".","")," ",""),3,2)),VALUE(MID(SUBSTITUTE(SUBSTITUTE(SUBSTITUTE(TRIM(발령대장_입력!$D164),"-",""),".","")," ",""),5,2))),"yyyy. m. d."),IF(LEN(SUBSTITUTE(SUBSTITUTE(SUBSTITUTE(TRIM(발령대장_입력!$D164),"-",""),".","")," ",""))=8,TEXT(DATE(VALUE(LEFT(SUBSTITUTE(SUBSTITUTE(SUBSTITUTE(TRIM(발령대장_입력!$D164),"-",""),".","")," ",""),4)),VALUE(MID(SUBSTITUTE(SUBSTITUTE(SUBSTITUTE(TRIM(발령대장_입력!$D164),"-",""),".","")," ",""),5,2)),VALUE(RIGHT(SUBSTITUTE(SUBSTITUTE(SUBSTITUTE(TRIM(발령대장_입력!$D164),"-",""),".","")," ",""),2))),"yyyy. m. d."),IF(LEN(SUBSTITUTE(SUBSTITUTE(SUBSTITUTE(TRIM(발령대장_입력!$D164),"-",""),".","")," ",""))=6,TEXT(DATE(IF(VALUE(LEFT(SUBSTITUTE(SUBSTITUTE(SUBSTITUTE(TRIM(발령대장_입력!$D164),"-",""),".","")," ",""),2))&lt;=MOD(YEAR(TODAY()),100),2000+VALUE(LEFT(SUBSTITUTE(SUBSTITUTE(SUBSTITUTE(TRIM(발령대장_입력!$D164),"-",""),".","")," ",""),2)),1900+VALUE(LEFT(SUBSTITUTE(SUBSTITUTE(SUBSTITUTE(TRIM(발령대장_입력!$D164),"-",""),".","")," ",""),2))),VALUE(MID(SUBSTITUTE(SUBSTITUTE(SUBSTITUTE(TRIM(발령대장_입력!$D164),"-",""),".","")," ",""),3,2)),VALUE(RIGHT(SUBSTITUTE(SUBSTITUTE(SUBSTITUTE(TRIM(발령대장_입력!$D164),"-",""),".","")," ",""),2))),"yyyy. m. d."),IFERROR(TEXT(DATEVALUE(발령대장_입력!$D164),"yyyy. m. d."),발령대장_입력!$D164)))))&amp;")"))</f>
        <v/>
      </c>
      <c r="E167" s="8" t="str">
        <f>IF($A167="","",발령대장_입력!$A164&amp;"에 임함"&amp;IF(발령대장_입력!$B164="","",CHAR(10)&amp;"("&amp;발령대장_입력!$B164&amp;")")&amp;IF(발령대장_입력!$G164="","",CHAR(10)&amp;"("&amp;SUBSTITUTE(SUBSTITUTE(발령대장_입력!$G164,"호봉","")," ","")&amp;")호봉을 급함")&amp;CHAR(10)&amp;"임용기간: "&amp;YEAR(발령대장_입력!$E164)&amp;"."&amp;MONTH(발령대장_입력!$E164)&amp;"."&amp;DAY(발령대장_입력!$E164)&amp;"."&amp;" ~ "&amp;YEAR(발령대장_입력!$F164)&amp;"."&amp;MONTH(발령대장_입력!$F164)&amp;"."&amp;DAY(발령대장_입력!$F164)&amp;".")</f>
        <v/>
      </c>
      <c r="F167" s="8" t="str">
        <f>IF($A167="","",IF(기본설정·안내!$B$5="","",기본설정·안내!$B$5))</f>
        <v/>
      </c>
      <c r="G167" s="48" t="str">
        <f>IF($A167="","",IF(기본설정·안내!$B$6="","",기본설정·안내!$B$6))</f>
        <v/>
      </c>
      <c r="H167" s="8" t="str">
        <f>IF($A167="","",IF(기본설정·안내!$B$7="","",기본설정·안내!$B$7))</f>
        <v/>
      </c>
      <c r="I167" s="8" t="str">
        <f>IF($A167="","",IF(기본설정·안내!$B$8="","",기본설정·안내!$B$8))</f>
        <v/>
      </c>
      <c r="J167" s="8" t="str">
        <f>IF($A167="","",IF(기본설정·안내!$B$9="","",기본설정·안내!$B$9))</f>
        <v/>
      </c>
    </row>
    <row r="168" spans="1:10" ht="45.95" customHeight="1">
      <c r="A168" s="40" t="str">
        <f>IF(발령대장_입력!$C165="","",발령대장_입력!$E165)</f>
        <v/>
      </c>
      <c r="B168" s="8" t="str">
        <f>IF($A168="","",IF(기본설정·안내!$B$4="","",기본설정·안내!$B$4))</f>
        <v/>
      </c>
      <c r="C168" s="8" t="str">
        <f>IF($A168="","",IF(발령대장_입력!$B165="",발령대장_입력!$A165,발령대장_입력!$A165&amp;CHAR(10)&amp;"("&amp;발령대장_입력!$B165&amp;")"))</f>
        <v/>
      </c>
      <c r="D168" s="8" t="str">
        <f ca="1">IF($A168="","",발령대장_입력!$C165&amp;IF(발령대장_입력!$D165="","",CHAR(10)&amp;"("&amp;IF(AND(ISNUMBER(발령대장_입력!$D165),LEN(TEXT(발령대장_입력!$D165,"0"))&lt;6),TEXT(발령대장_입력!$D165,"yyyy. m. d."),IF(LEN(SUBSTITUTE(SUBSTITUTE(SUBSTITUTE(TRIM(발령대장_입력!$D165),"-",""),".","")," ",""))=13,TEXT(DATE(IF(OR(MID(SUBSTITUTE(SUBSTITUTE(SUBSTITUTE(TRIM(발령대장_입력!$D165),"-",""),".","")," ",""),7,1)="1",MID(SUBSTITUTE(SUBSTITUTE(SUBSTITUTE(TRIM(발령대장_입력!$D165),"-",""),".","")," ",""),7,1)="2",MID(SUBSTITUTE(SUBSTITUTE(SUBSTITUTE(TRIM(발령대장_입력!$D165),"-",""),".","")," ",""),7,1)="5",MID(SUBSTITUTE(SUBSTITUTE(SUBSTITUTE(TRIM(발령대장_입력!$D165),"-",""),".","")," ",""),7,1)="6"),1900+VALUE(LEFT(SUBSTITUTE(SUBSTITUTE(SUBSTITUTE(TRIM(발령대장_입력!$D165),"-",""),".","")," ",""),2)),IF(OR(MID(SUBSTITUTE(SUBSTITUTE(SUBSTITUTE(TRIM(발령대장_입력!$D165),"-",""),".","")," ",""),7,1)="3",MID(SUBSTITUTE(SUBSTITUTE(SUBSTITUTE(TRIM(발령대장_입력!$D165),"-",""),".","")," ",""),7,1)="4",MID(SUBSTITUTE(SUBSTITUTE(SUBSTITUTE(TRIM(발령대장_입력!$D165),"-",""),".","")," ",""),7,1)="7",MID(SUBSTITUTE(SUBSTITUTE(SUBSTITUTE(TRIM(발령대장_입력!$D165),"-",""),".","")," ",""),7,1)="8"),2000+VALUE(LEFT(SUBSTITUTE(SUBSTITUTE(SUBSTITUTE(TRIM(발령대장_입력!$D165),"-",""),".","")," ",""),2)),1800+VALUE(LEFT(SUBSTITUTE(SUBSTITUTE(SUBSTITUTE(TRIM(발령대장_입력!$D165),"-",""),".","")," ",""),2)))),VALUE(MID(SUBSTITUTE(SUBSTITUTE(SUBSTITUTE(TRIM(발령대장_입력!$D165),"-",""),".","")," ",""),3,2)),VALUE(MID(SUBSTITUTE(SUBSTITUTE(SUBSTITUTE(TRIM(발령대장_입력!$D165),"-",""),".","")," ",""),5,2))),"yyyy. m. d."),IF(LEN(SUBSTITUTE(SUBSTITUTE(SUBSTITUTE(TRIM(발령대장_입력!$D165),"-",""),".","")," ",""))=8,TEXT(DATE(VALUE(LEFT(SUBSTITUTE(SUBSTITUTE(SUBSTITUTE(TRIM(발령대장_입력!$D165),"-",""),".","")," ",""),4)),VALUE(MID(SUBSTITUTE(SUBSTITUTE(SUBSTITUTE(TRIM(발령대장_입력!$D165),"-",""),".","")," ",""),5,2)),VALUE(RIGHT(SUBSTITUTE(SUBSTITUTE(SUBSTITUTE(TRIM(발령대장_입력!$D165),"-",""),".","")," ",""),2))),"yyyy. m. d."),IF(LEN(SUBSTITUTE(SUBSTITUTE(SUBSTITUTE(TRIM(발령대장_입력!$D165),"-",""),".","")," ",""))=6,TEXT(DATE(IF(VALUE(LEFT(SUBSTITUTE(SUBSTITUTE(SUBSTITUTE(TRIM(발령대장_입력!$D165),"-",""),".","")," ",""),2))&lt;=MOD(YEAR(TODAY()),100),2000+VALUE(LEFT(SUBSTITUTE(SUBSTITUTE(SUBSTITUTE(TRIM(발령대장_입력!$D165),"-",""),".","")," ",""),2)),1900+VALUE(LEFT(SUBSTITUTE(SUBSTITUTE(SUBSTITUTE(TRIM(발령대장_입력!$D165),"-",""),".","")," ",""),2))),VALUE(MID(SUBSTITUTE(SUBSTITUTE(SUBSTITUTE(TRIM(발령대장_입력!$D165),"-",""),".","")," ",""),3,2)),VALUE(RIGHT(SUBSTITUTE(SUBSTITUTE(SUBSTITUTE(TRIM(발령대장_입력!$D165),"-",""),".","")," ",""),2))),"yyyy. m. d."),IFERROR(TEXT(DATEVALUE(발령대장_입력!$D165),"yyyy. m. d."),발령대장_입력!$D165)))))&amp;")"))</f>
        <v/>
      </c>
      <c r="E168" s="8" t="str">
        <f>IF($A168="","",발령대장_입력!$A165&amp;"에 임함"&amp;IF(발령대장_입력!$B165="","",CHAR(10)&amp;"("&amp;발령대장_입력!$B165&amp;")")&amp;IF(발령대장_입력!$G165="","",CHAR(10)&amp;"("&amp;SUBSTITUTE(SUBSTITUTE(발령대장_입력!$G165,"호봉","")," ","")&amp;")호봉을 급함")&amp;CHAR(10)&amp;"임용기간: "&amp;YEAR(발령대장_입력!$E165)&amp;"."&amp;MONTH(발령대장_입력!$E165)&amp;"."&amp;DAY(발령대장_입력!$E165)&amp;"."&amp;" ~ "&amp;YEAR(발령대장_입력!$F165)&amp;"."&amp;MONTH(발령대장_입력!$F165)&amp;"."&amp;DAY(발령대장_입력!$F165)&amp;".")</f>
        <v/>
      </c>
      <c r="F168" s="8" t="str">
        <f>IF($A168="","",IF(기본설정·안내!$B$5="","",기본설정·안내!$B$5))</f>
        <v/>
      </c>
      <c r="G168" s="48" t="str">
        <f>IF($A168="","",IF(기본설정·안내!$B$6="","",기본설정·안내!$B$6))</f>
        <v/>
      </c>
      <c r="H168" s="8" t="str">
        <f>IF($A168="","",IF(기본설정·안내!$B$7="","",기본설정·안내!$B$7))</f>
        <v/>
      </c>
      <c r="I168" s="8" t="str">
        <f>IF($A168="","",IF(기본설정·안내!$B$8="","",기본설정·안내!$B$8))</f>
        <v/>
      </c>
      <c r="J168" s="8" t="str">
        <f>IF($A168="","",IF(기본설정·안내!$B$9="","",기본설정·안내!$B$9))</f>
        <v/>
      </c>
    </row>
    <row r="169" spans="1:10" ht="45.95" customHeight="1">
      <c r="A169" s="40" t="str">
        <f>IF(발령대장_입력!$C166="","",발령대장_입력!$E166)</f>
        <v/>
      </c>
      <c r="B169" s="8" t="str">
        <f>IF($A169="","",IF(기본설정·안내!$B$4="","",기본설정·안내!$B$4))</f>
        <v/>
      </c>
      <c r="C169" s="8" t="str">
        <f>IF($A169="","",IF(발령대장_입력!$B166="",발령대장_입력!$A166,발령대장_입력!$A166&amp;CHAR(10)&amp;"("&amp;발령대장_입력!$B166&amp;")"))</f>
        <v/>
      </c>
      <c r="D169" s="8" t="str">
        <f ca="1">IF($A169="","",발령대장_입력!$C166&amp;IF(발령대장_입력!$D166="","",CHAR(10)&amp;"("&amp;IF(AND(ISNUMBER(발령대장_입력!$D166),LEN(TEXT(발령대장_입력!$D166,"0"))&lt;6),TEXT(발령대장_입력!$D166,"yyyy. m. d."),IF(LEN(SUBSTITUTE(SUBSTITUTE(SUBSTITUTE(TRIM(발령대장_입력!$D166),"-",""),".","")," ",""))=13,TEXT(DATE(IF(OR(MID(SUBSTITUTE(SUBSTITUTE(SUBSTITUTE(TRIM(발령대장_입력!$D166),"-",""),".","")," ",""),7,1)="1",MID(SUBSTITUTE(SUBSTITUTE(SUBSTITUTE(TRIM(발령대장_입력!$D166),"-",""),".","")," ",""),7,1)="2",MID(SUBSTITUTE(SUBSTITUTE(SUBSTITUTE(TRIM(발령대장_입력!$D166),"-",""),".","")," ",""),7,1)="5",MID(SUBSTITUTE(SUBSTITUTE(SUBSTITUTE(TRIM(발령대장_입력!$D166),"-",""),".","")," ",""),7,1)="6"),1900+VALUE(LEFT(SUBSTITUTE(SUBSTITUTE(SUBSTITUTE(TRIM(발령대장_입력!$D166),"-",""),".","")," ",""),2)),IF(OR(MID(SUBSTITUTE(SUBSTITUTE(SUBSTITUTE(TRIM(발령대장_입력!$D166),"-",""),".","")," ",""),7,1)="3",MID(SUBSTITUTE(SUBSTITUTE(SUBSTITUTE(TRIM(발령대장_입력!$D166),"-",""),".","")," ",""),7,1)="4",MID(SUBSTITUTE(SUBSTITUTE(SUBSTITUTE(TRIM(발령대장_입력!$D166),"-",""),".","")," ",""),7,1)="7",MID(SUBSTITUTE(SUBSTITUTE(SUBSTITUTE(TRIM(발령대장_입력!$D166),"-",""),".","")," ",""),7,1)="8"),2000+VALUE(LEFT(SUBSTITUTE(SUBSTITUTE(SUBSTITUTE(TRIM(발령대장_입력!$D166),"-",""),".","")," ",""),2)),1800+VALUE(LEFT(SUBSTITUTE(SUBSTITUTE(SUBSTITUTE(TRIM(발령대장_입력!$D166),"-",""),".","")," ",""),2)))),VALUE(MID(SUBSTITUTE(SUBSTITUTE(SUBSTITUTE(TRIM(발령대장_입력!$D166),"-",""),".","")," ",""),3,2)),VALUE(MID(SUBSTITUTE(SUBSTITUTE(SUBSTITUTE(TRIM(발령대장_입력!$D166),"-",""),".","")," ",""),5,2))),"yyyy. m. d."),IF(LEN(SUBSTITUTE(SUBSTITUTE(SUBSTITUTE(TRIM(발령대장_입력!$D166),"-",""),".","")," ",""))=8,TEXT(DATE(VALUE(LEFT(SUBSTITUTE(SUBSTITUTE(SUBSTITUTE(TRIM(발령대장_입력!$D166),"-",""),".","")," ",""),4)),VALUE(MID(SUBSTITUTE(SUBSTITUTE(SUBSTITUTE(TRIM(발령대장_입력!$D166),"-",""),".","")," ",""),5,2)),VALUE(RIGHT(SUBSTITUTE(SUBSTITUTE(SUBSTITUTE(TRIM(발령대장_입력!$D166),"-",""),".","")," ",""),2))),"yyyy. m. d."),IF(LEN(SUBSTITUTE(SUBSTITUTE(SUBSTITUTE(TRIM(발령대장_입력!$D166),"-",""),".","")," ",""))=6,TEXT(DATE(IF(VALUE(LEFT(SUBSTITUTE(SUBSTITUTE(SUBSTITUTE(TRIM(발령대장_입력!$D166),"-",""),".","")," ",""),2))&lt;=MOD(YEAR(TODAY()),100),2000+VALUE(LEFT(SUBSTITUTE(SUBSTITUTE(SUBSTITUTE(TRIM(발령대장_입력!$D166),"-",""),".","")," ",""),2)),1900+VALUE(LEFT(SUBSTITUTE(SUBSTITUTE(SUBSTITUTE(TRIM(발령대장_입력!$D166),"-",""),".","")," ",""),2))),VALUE(MID(SUBSTITUTE(SUBSTITUTE(SUBSTITUTE(TRIM(발령대장_입력!$D166),"-",""),".","")," ",""),3,2)),VALUE(RIGHT(SUBSTITUTE(SUBSTITUTE(SUBSTITUTE(TRIM(발령대장_입력!$D166),"-",""),".","")," ",""),2))),"yyyy. m. d."),IFERROR(TEXT(DATEVALUE(발령대장_입력!$D166),"yyyy. m. d."),발령대장_입력!$D166)))))&amp;")"))</f>
        <v/>
      </c>
      <c r="E169" s="8" t="str">
        <f>IF($A169="","",발령대장_입력!$A166&amp;"에 임함"&amp;IF(발령대장_입력!$B166="","",CHAR(10)&amp;"("&amp;발령대장_입력!$B166&amp;")")&amp;IF(발령대장_입력!$G166="","",CHAR(10)&amp;"("&amp;SUBSTITUTE(SUBSTITUTE(발령대장_입력!$G166,"호봉","")," ","")&amp;")호봉을 급함")&amp;CHAR(10)&amp;"임용기간: "&amp;YEAR(발령대장_입력!$E166)&amp;"."&amp;MONTH(발령대장_입력!$E166)&amp;"."&amp;DAY(발령대장_입력!$E166)&amp;"."&amp;" ~ "&amp;YEAR(발령대장_입력!$F166)&amp;"."&amp;MONTH(발령대장_입력!$F166)&amp;"."&amp;DAY(발령대장_입력!$F166)&amp;".")</f>
        <v/>
      </c>
      <c r="F169" s="8" t="str">
        <f>IF($A169="","",IF(기본설정·안내!$B$5="","",기본설정·안내!$B$5))</f>
        <v/>
      </c>
      <c r="G169" s="48" t="str">
        <f>IF($A169="","",IF(기본설정·안내!$B$6="","",기본설정·안내!$B$6))</f>
        <v/>
      </c>
      <c r="H169" s="8" t="str">
        <f>IF($A169="","",IF(기본설정·안내!$B$7="","",기본설정·안내!$B$7))</f>
        <v/>
      </c>
      <c r="I169" s="8" t="str">
        <f>IF($A169="","",IF(기본설정·안내!$B$8="","",기본설정·안내!$B$8))</f>
        <v/>
      </c>
      <c r="J169" s="8" t="str">
        <f>IF($A169="","",IF(기본설정·안내!$B$9="","",기본설정·안내!$B$9))</f>
        <v/>
      </c>
    </row>
    <row r="170" spans="1:10" ht="45.95" customHeight="1">
      <c r="A170" s="40" t="str">
        <f>IF(발령대장_입력!$C167="","",발령대장_입력!$E167)</f>
        <v/>
      </c>
      <c r="B170" s="8" t="str">
        <f>IF($A170="","",IF(기본설정·안내!$B$4="","",기본설정·안내!$B$4))</f>
        <v/>
      </c>
      <c r="C170" s="8" t="str">
        <f>IF($A170="","",IF(발령대장_입력!$B167="",발령대장_입력!$A167,발령대장_입력!$A167&amp;CHAR(10)&amp;"("&amp;발령대장_입력!$B167&amp;")"))</f>
        <v/>
      </c>
      <c r="D170" s="8" t="str">
        <f ca="1">IF($A170="","",발령대장_입력!$C167&amp;IF(발령대장_입력!$D167="","",CHAR(10)&amp;"("&amp;IF(AND(ISNUMBER(발령대장_입력!$D167),LEN(TEXT(발령대장_입력!$D167,"0"))&lt;6),TEXT(발령대장_입력!$D167,"yyyy. m. d."),IF(LEN(SUBSTITUTE(SUBSTITUTE(SUBSTITUTE(TRIM(발령대장_입력!$D167),"-",""),".","")," ",""))=13,TEXT(DATE(IF(OR(MID(SUBSTITUTE(SUBSTITUTE(SUBSTITUTE(TRIM(발령대장_입력!$D167),"-",""),".","")," ",""),7,1)="1",MID(SUBSTITUTE(SUBSTITUTE(SUBSTITUTE(TRIM(발령대장_입력!$D167),"-",""),".","")," ",""),7,1)="2",MID(SUBSTITUTE(SUBSTITUTE(SUBSTITUTE(TRIM(발령대장_입력!$D167),"-",""),".","")," ",""),7,1)="5",MID(SUBSTITUTE(SUBSTITUTE(SUBSTITUTE(TRIM(발령대장_입력!$D167),"-",""),".","")," ",""),7,1)="6"),1900+VALUE(LEFT(SUBSTITUTE(SUBSTITUTE(SUBSTITUTE(TRIM(발령대장_입력!$D167),"-",""),".","")," ",""),2)),IF(OR(MID(SUBSTITUTE(SUBSTITUTE(SUBSTITUTE(TRIM(발령대장_입력!$D167),"-",""),".","")," ",""),7,1)="3",MID(SUBSTITUTE(SUBSTITUTE(SUBSTITUTE(TRIM(발령대장_입력!$D167),"-",""),".","")," ",""),7,1)="4",MID(SUBSTITUTE(SUBSTITUTE(SUBSTITUTE(TRIM(발령대장_입력!$D167),"-",""),".","")," ",""),7,1)="7",MID(SUBSTITUTE(SUBSTITUTE(SUBSTITUTE(TRIM(발령대장_입력!$D167),"-",""),".","")," ",""),7,1)="8"),2000+VALUE(LEFT(SUBSTITUTE(SUBSTITUTE(SUBSTITUTE(TRIM(발령대장_입력!$D167),"-",""),".","")," ",""),2)),1800+VALUE(LEFT(SUBSTITUTE(SUBSTITUTE(SUBSTITUTE(TRIM(발령대장_입력!$D167),"-",""),".","")," ",""),2)))),VALUE(MID(SUBSTITUTE(SUBSTITUTE(SUBSTITUTE(TRIM(발령대장_입력!$D167),"-",""),".","")," ",""),3,2)),VALUE(MID(SUBSTITUTE(SUBSTITUTE(SUBSTITUTE(TRIM(발령대장_입력!$D167),"-",""),".","")," ",""),5,2))),"yyyy. m. d."),IF(LEN(SUBSTITUTE(SUBSTITUTE(SUBSTITUTE(TRIM(발령대장_입력!$D167),"-",""),".","")," ",""))=8,TEXT(DATE(VALUE(LEFT(SUBSTITUTE(SUBSTITUTE(SUBSTITUTE(TRIM(발령대장_입력!$D167),"-",""),".","")," ",""),4)),VALUE(MID(SUBSTITUTE(SUBSTITUTE(SUBSTITUTE(TRIM(발령대장_입력!$D167),"-",""),".","")," ",""),5,2)),VALUE(RIGHT(SUBSTITUTE(SUBSTITUTE(SUBSTITUTE(TRIM(발령대장_입력!$D167),"-",""),".","")," ",""),2))),"yyyy. m. d."),IF(LEN(SUBSTITUTE(SUBSTITUTE(SUBSTITUTE(TRIM(발령대장_입력!$D167),"-",""),".","")," ",""))=6,TEXT(DATE(IF(VALUE(LEFT(SUBSTITUTE(SUBSTITUTE(SUBSTITUTE(TRIM(발령대장_입력!$D167),"-",""),".","")," ",""),2))&lt;=MOD(YEAR(TODAY()),100),2000+VALUE(LEFT(SUBSTITUTE(SUBSTITUTE(SUBSTITUTE(TRIM(발령대장_입력!$D167),"-",""),".","")," ",""),2)),1900+VALUE(LEFT(SUBSTITUTE(SUBSTITUTE(SUBSTITUTE(TRIM(발령대장_입력!$D167),"-",""),".","")," ",""),2))),VALUE(MID(SUBSTITUTE(SUBSTITUTE(SUBSTITUTE(TRIM(발령대장_입력!$D167),"-",""),".","")," ",""),3,2)),VALUE(RIGHT(SUBSTITUTE(SUBSTITUTE(SUBSTITUTE(TRIM(발령대장_입력!$D167),"-",""),".","")," ",""),2))),"yyyy. m. d."),IFERROR(TEXT(DATEVALUE(발령대장_입력!$D167),"yyyy. m. d."),발령대장_입력!$D167)))))&amp;")"))</f>
        <v/>
      </c>
      <c r="E170" s="8" t="str">
        <f>IF($A170="","",발령대장_입력!$A167&amp;"에 임함"&amp;IF(발령대장_입력!$B167="","",CHAR(10)&amp;"("&amp;발령대장_입력!$B167&amp;")")&amp;IF(발령대장_입력!$G167="","",CHAR(10)&amp;"("&amp;SUBSTITUTE(SUBSTITUTE(발령대장_입력!$G167,"호봉","")," ","")&amp;")호봉을 급함")&amp;CHAR(10)&amp;"임용기간: "&amp;YEAR(발령대장_입력!$E167)&amp;"."&amp;MONTH(발령대장_입력!$E167)&amp;"."&amp;DAY(발령대장_입력!$E167)&amp;"."&amp;" ~ "&amp;YEAR(발령대장_입력!$F167)&amp;"."&amp;MONTH(발령대장_입력!$F167)&amp;"."&amp;DAY(발령대장_입력!$F167)&amp;".")</f>
        <v/>
      </c>
      <c r="F170" s="8" t="str">
        <f>IF($A170="","",IF(기본설정·안내!$B$5="","",기본설정·안내!$B$5))</f>
        <v/>
      </c>
      <c r="G170" s="48" t="str">
        <f>IF($A170="","",IF(기본설정·안내!$B$6="","",기본설정·안내!$B$6))</f>
        <v/>
      </c>
      <c r="H170" s="8" t="str">
        <f>IF($A170="","",IF(기본설정·안내!$B$7="","",기본설정·안내!$B$7))</f>
        <v/>
      </c>
      <c r="I170" s="8" t="str">
        <f>IF($A170="","",IF(기본설정·안내!$B$8="","",기본설정·안내!$B$8))</f>
        <v/>
      </c>
      <c r="J170" s="8" t="str">
        <f>IF($A170="","",IF(기본설정·안내!$B$9="","",기본설정·안내!$B$9))</f>
        <v/>
      </c>
    </row>
    <row r="171" spans="1:10" ht="45.95" customHeight="1">
      <c r="A171" s="40" t="str">
        <f>IF(발령대장_입력!$C168="","",발령대장_입력!$E168)</f>
        <v/>
      </c>
      <c r="B171" s="8" t="str">
        <f>IF($A171="","",IF(기본설정·안내!$B$4="","",기본설정·안내!$B$4))</f>
        <v/>
      </c>
      <c r="C171" s="8" t="str">
        <f>IF($A171="","",IF(발령대장_입력!$B168="",발령대장_입력!$A168,발령대장_입력!$A168&amp;CHAR(10)&amp;"("&amp;발령대장_입력!$B168&amp;")"))</f>
        <v/>
      </c>
      <c r="D171" s="8" t="str">
        <f ca="1">IF($A171="","",발령대장_입력!$C168&amp;IF(발령대장_입력!$D168="","",CHAR(10)&amp;"("&amp;IF(AND(ISNUMBER(발령대장_입력!$D168),LEN(TEXT(발령대장_입력!$D168,"0"))&lt;6),TEXT(발령대장_입력!$D168,"yyyy. m. d."),IF(LEN(SUBSTITUTE(SUBSTITUTE(SUBSTITUTE(TRIM(발령대장_입력!$D168),"-",""),".","")," ",""))=13,TEXT(DATE(IF(OR(MID(SUBSTITUTE(SUBSTITUTE(SUBSTITUTE(TRIM(발령대장_입력!$D168),"-",""),".","")," ",""),7,1)="1",MID(SUBSTITUTE(SUBSTITUTE(SUBSTITUTE(TRIM(발령대장_입력!$D168),"-",""),".","")," ",""),7,1)="2",MID(SUBSTITUTE(SUBSTITUTE(SUBSTITUTE(TRIM(발령대장_입력!$D168),"-",""),".","")," ",""),7,1)="5",MID(SUBSTITUTE(SUBSTITUTE(SUBSTITUTE(TRIM(발령대장_입력!$D168),"-",""),".","")," ",""),7,1)="6"),1900+VALUE(LEFT(SUBSTITUTE(SUBSTITUTE(SUBSTITUTE(TRIM(발령대장_입력!$D168),"-",""),".","")," ",""),2)),IF(OR(MID(SUBSTITUTE(SUBSTITUTE(SUBSTITUTE(TRIM(발령대장_입력!$D168),"-",""),".","")," ",""),7,1)="3",MID(SUBSTITUTE(SUBSTITUTE(SUBSTITUTE(TRIM(발령대장_입력!$D168),"-",""),".","")," ",""),7,1)="4",MID(SUBSTITUTE(SUBSTITUTE(SUBSTITUTE(TRIM(발령대장_입력!$D168),"-",""),".","")," ",""),7,1)="7",MID(SUBSTITUTE(SUBSTITUTE(SUBSTITUTE(TRIM(발령대장_입력!$D168),"-",""),".","")," ",""),7,1)="8"),2000+VALUE(LEFT(SUBSTITUTE(SUBSTITUTE(SUBSTITUTE(TRIM(발령대장_입력!$D168),"-",""),".","")," ",""),2)),1800+VALUE(LEFT(SUBSTITUTE(SUBSTITUTE(SUBSTITUTE(TRIM(발령대장_입력!$D168),"-",""),".","")," ",""),2)))),VALUE(MID(SUBSTITUTE(SUBSTITUTE(SUBSTITUTE(TRIM(발령대장_입력!$D168),"-",""),".","")," ",""),3,2)),VALUE(MID(SUBSTITUTE(SUBSTITUTE(SUBSTITUTE(TRIM(발령대장_입력!$D168),"-",""),".","")," ",""),5,2))),"yyyy. m. d."),IF(LEN(SUBSTITUTE(SUBSTITUTE(SUBSTITUTE(TRIM(발령대장_입력!$D168),"-",""),".","")," ",""))=8,TEXT(DATE(VALUE(LEFT(SUBSTITUTE(SUBSTITUTE(SUBSTITUTE(TRIM(발령대장_입력!$D168),"-",""),".","")," ",""),4)),VALUE(MID(SUBSTITUTE(SUBSTITUTE(SUBSTITUTE(TRIM(발령대장_입력!$D168),"-",""),".","")," ",""),5,2)),VALUE(RIGHT(SUBSTITUTE(SUBSTITUTE(SUBSTITUTE(TRIM(발령대장_입력!$D168),"-",""),".","")," ",""),2))),"yyyy. m. d."),IF(LEN(SUBSTITUTE(SUBSTITUTE(SUBSTITUTE(TRIM(발령대장_입력!$D168),"-",""),".","")," ",""))=6,TEXT(DATE(IF(VALUE(LEFT(SUBSTITUTE(SUBSTITUTE(SUBSTITUTE(TRIM(발령대장_입력!$D168),"-",""),".","")," ",""),2))&lt;=MOD(YEAR(TODAY()),100),2000+VALUE(LEFT(SUBSTITUTE(SUBSTITUTE(SUBSTITUTE(TRIM(발령대장_입력!$D168),"-",""),".","")," ",""),2)),1900+VALUE(LEFT(SUBSTITUTE(SUBSTITUTE(SUBSTITUTE(TRIM(발령대장_입력!$D168),"-",""),".","")," ",""),2))),VALUE(MID(SUBSTITUTE(SUBSTITUTE(SUBSTITUTE(TRIM(발령대장_입력!$D168),"-",""),".","")," ",""),3,2)),VALUE(RIGHT(SUBSTITUTE(SUBSTITUTE(SUBSTITUTE(TRIM(발령대장_입력!$D168),"-",""),".","")," ",""),2))),"yyyy. m. d."),IFERROR(TEXT(DATEVALUE(발령대장_입력!$D168),"yyyy. m. d."),발령대장_입력!$D168)))))&amp;")"))</f>
        <v/>
      </c>
      <c r="E171" s="8" t="str">
        <f>IF($A171="","",발령대장_입력!$A168&amp;"에 임함"&amp;IF(발령대장_입력!$B168="","",CHAR(10)&amp;"("&amp;발령대장_입력!$B168&amp;")")&amp;IF(발령대장_입력!$G168="","",CHAR(10)&amp;"("&amp;SUBSTITUTE(SUBSTITUTE(발령대장_입력!$G168,"호봉","")," ","")&amp;")호봉을 급함")&amp;CHAR(10)&amp;"임용기간: "&amp;YEAR(발령대장_입력!$E168)&amp;"."&amp;MONTH(발령대장_입력!$E168)&amp;"."&amp;DAY(발령대장_입력!$E168)&amp;"."&amp;" ~ "&amp;YEAR(발령대장_입력!$F168)&amp;"."&amp;MONTH(발령대장_입력!$F168)&amp;"."&amp;DAY(발령대장_입력!$F168)&amp;".")</f>
        <v/>
      </c>
      <c r="F171" s="8" t="str">
        <f>IF($A171="","",IF(기본설정·안내!$B$5="","",기본설정·안내!$B$5))</f>
        <v/>
      </c>
      <c r="G171" s="48" t="str">
        <f>IF($A171="","",IF(기본설정·안내!$B$6="","",기본설정·안내!$B$6))</f>
        <v/>
      </c>
      <c r="H171" s="8" t="str">
        <f>IF($A171="","",IF(기본설정·안내!$B$7="","",기본설정·안내!$B$7))</f>
        <v/>
      </c>
      <c r="I171" s="8" t="str">
        <f>IF($A171="","",IF(기본설정·안내!$B$8="","",기본설정·안내!$B$8))</f>
        <v/>
      </c>
      <c r="J171" s="8" t="str">
        <f>IF($A171="","",IF(기본설정·안내!$B$9="","",기본설정·안내!$B$9))</f>
        <v/>
      </c>
    </row>
    <row r="172" spans="1:10" ht="45.95" customHeight="1">
      <c r="A172" s="40" t="str">
        <f>IF(발령대장_입력!$C169="","",발령대장_입력!$E169)</f>
        <v/>
      </c>
      <c r="B172" s="8" t="str">
        <f>IF($A172="","",IF(기본설정·안내!$B$4="","",기본설정·안내!$B$4))</f>
        <v/>
      </c>
      <c r="C172" s="8" t="str">
        <f>IF($A172="","",IF(발령대장_입력!$B169="",발령대장_입력!$A169,발령대장_입력!$A169&amp;CHAR(10)&amp;"("&amp;발령대장_입력!$B169&amp;")"))</f>
        <v/>
      </c>
      <c r="D172" s="8" t="str">
        <f ca="1">IF($A172="","",발령대장_입력!$C169&amp;IF(발령대장_입력!$D169="","",CHAR(10)&amp;"("&amp;IF(AND(ISNUMBER(발령대장_입력!$D169),LEN(TEXT(발령대장_입력!$D169,"0"))&lt;6),TEXT(발령대장_입력!$D169,"yyyy. m. d."),IF(LEN(SUBSTITUTE(SUBSTITUTE(SUBSTITUTE(TRIM(발령대장_입력!$D169),"-",""),".","")," ",""))=13,TEXT(DATE(IF(OR(MID(SUBSTITUTE(SUBSTITUTE(SUBSTITUTE(TRIM(발령대장_입력!$D169),"-",""),".","")," ",""),7,1)="1",MID(SUBSTITUTE(SUBSTITUTE(SUBSTITUTE(TRIM(발령대장_입력!$D169),"-",""),".","")," ",""),7,1)="2",MID(SUBSTITUTE(SUBSTITUTE(SUBSTITUTE(TRIM(발령대장_입력!$D169),"-",""),".","")," ",""),7,1)="5",MID(SUBSTITUTE(SUBSTITUTE(SUBSTITUTE(TRIM(발령대장_입력!$D169),"-",""),".","")," ",""),7,1)="6"),1900+VALUE(LEFT(SUBSTITUTE(SUBSTITUTE(SUBSTITUTE(TRIM(발령대장_입력!$D169),"-",""),".","")," ",""),2)),IF(OR(MID(SUBSTITUTE(SUBSTITUTE(SUBSTITUTE(TRIM(발령대장_입력!$D169),"-",""),".","")," ",""),7,1)="3",MID(SUBSTITUTE(SUBSTITUTE(SUBSTITUTE(TRIM(발령대장_입력!$D169),"-",""),".","")," ",""),7,1)="4",MID(SUBSTITUTE(SUBSTITUTE(SUBSTITUTE(TRIM(발령대장_입력!$D169),"-",""),".","")," ",""),7,1)="7",MID(SUBSTITUTE(SUBSTITUTE(SUBSTITUTE(TRIM(발령대장_입력!$D169),"-",""),".","")," ",""),7,1)="8"),2000+VALUE(LEFT(SUBSTITUTE(SUBSTITUTE(SUBSTITUTE(TRIM(발령대장_입력!$D169),"-",""),".","")," ",""),2)),1800+VALUE(LEFT(SUBSTITUTE(SUBSTITUTE(SUBSTITUTE(TRIM(발령대장_입력!$D169),"-",""),".","")," ",""),2)))),VALUE(MID(SUBSTITUTE(SUBSTITUTE(SUBSTITUTE(TRIM(발령대장_입력!$D169),"-",""),".","")," ",""),3,2)),VALUE(MID(SUBSTITUTE(SUBSTITUTE(SUBSTITUTE(TRIM(발령대장_입력!$D169),"-",""),".","")," ",""),5,2))),"yyyy. m. d."),IF(LEN(SUBSTITUTE(SUBSTITUTE(SUBSTITUTE(TRIM(발령대장_입력!$D169),"-",""),".","")," ",""))=8,TEXT(DATE(VALUE(LEFT(SUBSTITUTE(SUBSTITUTE(SUBSTITUTE(TRIM(발령대장_입력!$D169),"-",""),".","")," ",""),4)),VALUE(MID(SUBSTITUTE(SUBSTITUTE(SUBSTITUTE(TRIM(발령대장_입력!$D169),"-",""),".","")," ",""),5,2)),VALUE(RIGHT(SUBSTITUTE(SUBSTITUTE(SUBSTITUTE(TRIM(발령대장_입력!$D169),"-",""),".","")," ",""),2))),"yyyy. m. d."),IF(LEN(SUBSTITUTE(SUBSTITUTE(SUBSTITUTE(TRIM(발령대장_입력!$D169),"-",""),".","")," ",""))=6,TEXT(DATE(IF(VALUE(LEFT(SUBSTITUTE(SUBSTITUTE(SUBSTITUTE(TRIM(발령대장_입력!$D169),"-",""),".","")," ",""),2))&lt;=MOD(YEAR(TODAY()),100),2000+VALUE(LEFT(SUBSTITUTE(SUBSTITUTE(SUBSTITUTE(TRIM(발령대장_입력!$D169),"-",""),".","")," ",""),2)),1900+VALUE(LEFT(SUBSTITUTE(SUBSTITUTE(SUBSTITUTE(TRIM(발령대장_입력!$D169),"-",""),".","")," ",""),2))),VALUE(MID(SUBSTITUTE(SUBSTITUTE(SUBSTITUTE(TRIM(발령대장_입력!$D169),"-",""),".","")," ",""),3,2)),VALUE(RIGHT(SUBSTITUTE(SUBSTITUTE(SUBSTITUTE(TRIM(발령대장_입력!$D169),"-",""),".","")," ",""),2))),"yyyy. m. d."),IFERROR(TEXT(DATEVALUE(발령대장_입력!$D169),"yyyy. m. d."),발령대장_입력!$D169)))))&amp;")"))</f>
        <v/>
      </c>
      <c r="E172" s="8" t="str">
        <f>IF($A172="","",발령대장_입력!$A169&amp;"에 임함"&amp;IF(발령대장_입력!$B169="","",CHAR(10)&amp;"("&amp;발령대장_입력!$B169&amp;")")&amp;IF(발령대장_입력!$G169="","",CHAR(10)&amp;"("&amp;SUBSTITUTE(SUBSTITUTE(발령대장_입력!$G169,"호봉","")," ","")&amp;")호봉을 급함")&amp;CHAR(10)&amp;"임용기간: "&amp;YEAR(발령대장_입력!$E169)&amp;"."&amp;MONTH(발령대장_입력!$E169)&amp;"."&amp;DAY(발령대장_입력!$E169)&amp;"."&amp;" ~ "&amp;YEAR(발령대장_입력!$F169)&amp;"."&amp;MONTH(발령대장_입력!$F169)&amp;"."&amp;DAY(발령대장_입력!$F169)&amp;".")</f>
        <v/>
      </c>
      <c r="F172" s="8" t="str">
        <f>IF($A172="","",IF(기본설정·안내!$B$5="","",기본설정·안내!$B$5))</f>
        <v/>
      </c>
      <c r="G172" s="48" t="str">
        <f>IF($A172="","",IF(기본설정·안내!$B$6="","",기본설정·안내!$B$6))</f>
        <v/>
      </c>
      <c r="H172" s="8" t="str">
        <f>IF($A172="","",IF(기본설정·안내!$B$7="","",기본설정·안내!$B$7))</f>
        <v/>
      </c>
      <c r="I172" s="8" t="str">
        <f>IF($A172="","",IF(기본설정·안내!$B$8="","",기본설정·안내!$B$8))</f>
        <v/>
      </c>
      <c r="J172" s="8" t="str">
        <f>IF($A172="","",IF(기본설정·안내!$B$9="","",기본설정·안내!$B$9))</f>
        <v/>
      </c>
    </row>
    <row r="173" spans="1:10" ht="45.95" customHeight="1">
      <c r="A173" s="40" t="str">
        <f>IF(발령대장_입력!$C170="","",발령대장_입력!$E170)</f>
        <v/>
      </c>
      <c r="B173" s="8" t="str">
        <f>IF($A173="","",IF(기본설정·안내!$B$4="","",기본설정·안내!$B$4))</f>
        <v/>
      </c>
      <c r="C173" s="8" t="str">
        <f>IF($A173="","",IF(발령대장_입력!$B170="",발령대장_입력!$A170,발령대장_입력!$A170&amp;CHAR(10)&amp;"("&amp;발령대장_입력!$B170&amp;")"))</f>
        <v/>
      </c>
      <c r="D173" s="8" t="str">
        <f ca="1">IF($A173="","",발령대장_입력!$C170&amp;IF(발령대장_입력!$D170="","",CHAR(10)&amp;"("&amp;IF(AND(ISNUMBER(발령대장_입력!$D170),LEN(TEXT(발령대장_입력!$D170,"0"))&lt;6),TEXT(발령대장_입력!$D170,"yyyy. m. d."),IF(LEN(SUBSTITUTE(SUBSTITUTE(SUBSTITUTE(TRIM(발령대장_입력!$D170),"-",""),".","")," ",""))=13,TEXT(DATE(IF(OR(MID(SUBSTITUTE(SUBSTITUTE(SUBSTITUTE(TRIM(발령대장_입력!$D170),"-",""),".","")," ",""),7,1)="1",MID(SUBSTITUTE(SUBSTITUTE(SUBSTITUTE(TRIM(발령대장_입력!$D170),"-",""),".","")," ",""),7,1)="2",MID(SUBSTITUTE(SUBSTITUTE(SUBSTITUTE(TRIM(발령대장_입력!$D170),"-",""),".","")," ",""),7,1)="5",MID(SUBSTITUTE(SUBSTITUTE(SUBSTITUTE(TRIM(발령대장_입력!$D170),"-",""),".","")," ",""),7,1)="6"),1900+VALUE(LEFT(SUBSTITUTE(SUBSTITUTE(SUBSTITUTE(TRIM(발령대장_입력!$D170),"-",""),".","")," ",""),2)),IF(OR(MID(SUBSTITUTE(SUBSTITUTE(SUBSTITUTE(TRIM(발령대장_입력!$D170),"-",""),".","")," ",""),7,1)="3",MID(SUBSTITUTE(SUBSTITUTE(SUBSTITUTE(TRIM(발령대장_입력!$D170),"-",""),".","")," ",""),7,1)="4",MID(SUBSTITUTE(SUBSTITUTE(SUBSTITUTE(TRIM(발령대장_입력!$D170),"-",""),".","")," ",""),7,1)="7",MID(SUBSTITUTE(SUBSTITUTE(SUBSTITUTE(TRIM(발령대장_입력!$D170),"-",""),".","")," ",""),7,1)="8"),2000+VALUE(LEFT(SUBSTITUTE(SUBSTITUTE(SUBSTITUTE(TRIM(발령대장_입력!$D170),"-",""),".","")," ",""),2)),1800+VALUE(LEFT(SUBSTITUTE(SUBSTITUTE(SUBSTITUTE(TRIM(발령대장_입력!$D170),"-",""),".","")," ",""),2)))),VALUE(MID(SUBSTITUTE(SUBSTITUTE(SUBSTITUTE(TRIM(발령대장_입력!$D170),"-",""),".","")," ",""),3,2)),VALUE(MID(SUBSTITUTE(SUBSTITUTE(SUBSTITUTE(TRIM(발령대장_입력!$D170),"-",""),".","")," ",""),5,2))),"yyyy. m. d."),IF(LEN(SUBSTITUTE(SUBSTITUTE(SUBSTITUTE(TRIM(발령대장_입력!$D170),"-",""),".","")," ",""))=8,TEXT(DATE(VALUE(LEFT(SUBSTITUTE(SUBSTITUTE(SUBSTITUTE(TRIM(발령대장_입력!$D170),"-",""),".","")," ",""),4)),VALUE(MID(SUBSTITUTE(SUBSTITUTE(SUBSTITUTE(TRIM(발령대장_입력!$D170),"-",""),".","")," ",""),5,2)),VALUE(RIGHT(SUBSTITUTE(SUBSTITUTE(SUBSTITUTE(TRIM(발령대장_입력!$D170),"-",""),".","")," ",""),2))),"yyyy. m. d."),IF(LEN(SUBSTITUTE(SUBSTITUTE(SUBSTITUTE(TRIM(발령대장_입력!$D170),"-",""),".","")," ",""))=6,TEXT(DATE(IF(VALUE(LEFT(SUBSTITUTE(SUBSTITUTE(SUBSTITUTE(TRIM(발령대장_입력!$D170),"-",""),".","")," ",""),2))&lt;=MOD(YEAR(TODAY()),100),2000+VALUE(LEFT(SUBSTITUTE(SUBSTITUTE(SUBSTITUTE(TRIM(발령대장_입력!$D170),"-",""),".","")," ",""),2)),1900+VALUE(LEFT(SUBSTITUTE(SUBSTITUTE(SUBSTITUTE(TRIM(발령대장_입력!$D170),"-",""),".","")," ",""),2))),VALUE(MID(SUBSTITUTE(SUBSTITUTE(SUBSTITUTE(TRIM(발령대장_입력!$D170),"-",""),".","")," ",""),3,2)),VALUE(RIGHT(SUBSTITUTE(SUBSTITUTE(SUBSTITUTE(TRIM(발령대장_입력!$D170),"-",""),".","")," ",""),2))),"yyyy. m. d."),IFERROR(TEXT(DATEVALUE(발령대장_입력!$D170),"yyyy. m. d."),발령대장_입력!$D170)))))&amp;")"))</f>
        <v/>
      </c>
      <c r="E173" s="8" t="str">
        <f>IF($A173="","",발령대장_입력!$A170&amp;"에 임함"&amp;IF(발령대장_입력!$B170="","",CHAR(10)&amp;"("&amp;발령대장_입력!$B170&amp;")")&amp;IF(발령대장_입력!$G170="","",CHAR(10)&amp;"("&amp;SUBSTITUTE(SUBSTITUTE(발령대장_입력!$G170,"호봉","")," ","")&amp;")호봉을 급함")&amp;CHAR(10)&amp;"임용기간: "&amp;YEAR(발령대장_입력!$E170)&amp;"."&amp;MONTH(발령대장_입력!$E170)&amp;"."&amp;DAY(발령대장_입력!$E170)&amp;"."&amp;" ~ "&amp;YEAR(발령대장_입력!$F170)&amp;"."&amp;MONTH(발령대장_입력!$F170)&amp;"."&amp;DAY(발령대장_입력!$F170)&amp;".")</f>
        <v/>
      </c>
      <c r="F173" s="8" t="str">
        <f>IF($A173="","",IF(기본설정·안내!$B$5="","",기본설정·안내!$B$5))</f>
        <v/>
      </c>
      <c r="G173" s="48" t="str">
        <f>IF($A173="","",IF(기본설정·안내!$B$6="","",기본설정·안내!$B$6))</f>
        <v/>
      </c>
      <c r="H173" s="8" t="str">
        <f>IF($A173="","",IF(기본설정·안내!$B$7="","",기본설정·안내!$B$7))</f>
        <v/>
      </c>
      <c r="I173" s="8" t="str">
        <f>IF($A173="","",IF(기본설정·안내!$B$8="","",기본설정·안내!$B$8))</f>
        <v/>
      </c>
      <c r="J173" s="8" t="str">
        <f>IF($A173="","",IF(기본설정·안내!$B$9="","",기본설정·안내!$B$9))</f>
        <v/>
      </c>
    </row>
    <row r="174" spans="1:10" ht="45.95" customHeight="1">
      <c r="A174" s="40" t="str">
        <f>IF(발령대장_입력!$C171="","",발령대장_입력!$E171)</f>
        <v/>
      </c>
      <c r="B174" s="8" t="str">
        <f>IF($A174="","",IF(기본설정·안내!$B$4="","",기본설정·안내!$B$4))</f>
        <v/>
      </c>
      <c r="C174" s="8" t="str">
        <f>IF($A174="","",IF(발령대장_입력!$B171="",발령대장_입력!$A171,발령대장_입력!$A171&amp;CHAR(10)&amp;"("&amp;발령대장_입력!$B171&amp;")"))</f>
        <v/>
      </c>
      <c r="D174" s="8" t="str">
        <f ca="1">IF($A174="","",발령대장_입력!$C171&amp;IF(발령대장_입력!$D171="","",CHAR(10)&amp;"("&amp;IF(AND(ISNUMBER(발령대장_입력!$D171),LEN(TEXT(발령대장_입력!$D171,"0"))&lt;6),TEXT(발령대장_입력!$D171,"yyyy. m. d."),IF(LEN(SUBSTITUTE(SUBSTITUTE(SUBSTITUTE(TRIM(발령대장_입력!$D171),"-",""),".","")," ",""))=13,TEXT(DATE(IF(OR(MID(SUBSTITUTE(SUBSTITUTE(SUBSTITUTE(TRIM(발령대장_입력!$D171),"-",""),".","")," ",""),7,1)="1",MID(SUBSTITUTE(SUBSTITUTE(SUBSTITUTE(TRIM(발령대장_입력!$D171),"-",""),".","")," ",""),7,1)="2",MID(SUBSTITUTE(SUBSTITUTE(SUBSTITUTE(TRIM(발령대장_입력!$D171),"-",""),".","")," ",""),7,1)="5",MID(SUBSTITUTE(SUBSTITUTE(SUBSTITUTE(TRIM(발령대장_입력!$D171),"-",""),".","")," ",""),7,1)="6"),1900+VALUE(LEFT(SUBSTITUTE(SUBSTITUTE(SUBSTITUTE(TRIM(발령대장_입력!$D171),"-",""),".","")," ",""),2)),IF(OR(MID(SUBSTITUTE(SUBSTITUTE(SUBSTITUTE(TRIM(발령대장_입력!$D171),"-",""),".","")," ",""),7,1)="3",MID(SUBSTITUTE(SUBSTITUTE(SUBSTITUTE(TRIM(발령대장_입력!$D171),"-",""),".","")," ",""),7,1)="4",MID(SUBSTITUTE(SUBSTITUTE(SUBSTITUTE(TRIM(발령대장_입력!$D171),"-",""),".","")," ",""),7,1)="7",MID(SUBSTITUTE(SUBSTITUTE(SUBSTITUTE(TRIM(발령대장_입력!$D171),"-",""),".","")," ",""),7,1)="8"),2000+VALUE(LEFT(SUBSTITUTE(SUBSTITUTE(SUBSTITUTE(TRIM(발령대장_입력!$D171),"-",""),".","")," ",""),2)),1800+VALUE(LEFT(SUBSTITUTE(SUBSTITUTE(SUBSTITUTE(TRIM(발령대장_입력!$D171),"-",""),".","")," ",""),2)))),VALUE(MID(SUBSTITUTE(SUBSTITUTE(SUBSTITUTE(TRIM(발령대장_입력!$D171),"-",""),".","")," ",""),3,2)),VALUE(MID(SUBSTITUTE(SUBSTITUTE(SUBSTITUTE(TRIM(발령대장_입력!$D171),"-",""),".","")," ",""),5,2))),"yyyy. m. d."),IF(LEN(SUBSTITUTE(SUBSTITUTE(SUBSTITUTE(TRIM(발령대장_입력!$D171),"-",""),".","")," ",""))=8,TEXT(DATE(VALUE(LEFT(SUBSTITUTE(SUBSTITUTE(SUBSTITUTE(TRIM(발령대장_입력!$D171),"-",""),".","")," ",""),4)),VALUE(MID(SUBSTITUTE(SUBSTITUTE(SUBSTITUTE(TRIM(발령대장_입력!$D171),"-",""),".","")," ",""),5,2)),VALUE(RIGHT(SUBSTITUTE(SUBSTITUTE(SUBSTITUTE(TRIM(발령대장_입력!$D171),"-",""),".","")," ",""),2))),"yyyy. m. d."),IF(LEN(SUBSTITUTE(SUBSTITUTE(SUBSTITUTE(TRIM(발령대장_입력!$D171),"-",""),".","")," ",""))=6,TEXT(DATE(IF(VALUE(LEFT(SUBSTITUTE(SUBSTITUTE(SUBSTITUTE(TRIM(발령대장_입력!$D171),"-",""),".","")," ",""),2))&lt;=MOD(YEAR(TODAY()),100),2000+VALUE(LEFT(SUBSTITUTE(SUBSTITUTE(SUBSTITUTE(TRIM(발령대장_입력!$D171),"-",""),".","")," ",""),2)),1900+VALUE(LEFT(SUBSTITUTE(SUBSTITUTE(SUBSTITUTE(TRIM(발령대장_입력!$D171),"-",""),".","")," ",""),2))),VALUE(MID(SUBSTITUTE(SUBSTITUTE(SUBSTITUTE(TRIM(발령대장_입력!$D171),"-",""),".","")," ",""),3,2)),VALUE(RIGHT(SUBSTITUTE(SUBSTITUTE(SUBSTITUTE(TRIM(발령대장_입력!$D171),"-",""),".","")," ",""),2))),"yyyy. m. d."),IFERROR(TEXT(DATEVALUE(발령대장_입력!$D171),"yyyy. m. d."),발령대장_입력!$D171)))))&amp;")"))</f>
        <v/>
      </c>
      <c r="E174" s="8" t="str">
        <f>IF($A174="","",발령대장_입력!$A171&amp;"에 임함"&amp;IF(발령대장_입력!$B171="","",CHAR(10)&amp;"("&amp;발령대장_입력!$B171&amp;")")&amp;IF(발령대장_입력!$G171="","",CHAR(10)&amp;"("&amp;SUBSTITUTE(SUBSTITUTE(발령대장_입력!$G171,"호봉","")," ","")&amp;")호봉을 급함")&amp;CHAR(10)&amp;"임용기간: "&amp;YEAR(발령대장_입력!$E171)&amp;"."&amp;MONTH(발령대장_입력!$E171)&amp;"."&amp;DAY(발령대장_입력!$E171)&amp;"."&amp;" ~ "&amp;YEAR(발령대장_입력!$F171)&amp;"."&amp;MONTH(발령대장_입력!$F171)&amp;"."&amp;DAY(발령대장_입력!$F171)&amp;".")</f>
        <v/>
      </c>
      <c r="F174" s="8" t="str">
        <f>IF($A174="","",IF(기본설정·안내!$B$5="","",기본설정·안내!$B$5))</f>
        <v/>
      </c>
      <c r="G174" s="48" t="str">
        <f>IF($A174="","",IF(기본설정·안내!$B$6="","",기본설정·안내!$B$6))</f>
        <v/>
      </c>
      <c r="H174" s="8" t="str">
        <f>IF($A174="","",IF(기본설정·안내!$B$7="","",기본설정·안내!$B$7))</f>
        <v/>
      </c>
      <c r="I174" s="8" t="str">
        <f>IF($A174="","",IF(기본설정·안내!$B$8="","",기본설정·안내!$B$8))</f>
        <v/>
      </c>
      <c r="J174" s="8" t="str">
        <f>IF($A174="","",IF(기본설정·안내!$B$9="","",기본설정·안내!$B$9))</f>
        <v/>
      </c>
    </row>
    <row r="175" spans="1:10" ht="45.95" customHeight="1">
      <c r="A175" s="40" t="str">
        <f>IF(발령대장_입력!$C172="","",발령대장_입력!$E172)</f>
        <v/>
      </c>
      <c r="B175" s="8" t="str">
        <f>IF($A175="","",IF(기본설정·안내!$B$4="","",기본설정·안내!$B$4))</f>
        <v/>
      </c>
      <c r="C175" s="8" t="str">
        <f>IF($A175="","",IF(발령대장_입력!$B172="",발령대장_입력!$A172,발령대장_입력!$A172&amp;CHAR(10)&amp;"("&amp;발령대장_입력!$B172&amp;")"))</f>
        <v/>
      </c>
      <c r="D175" s="8" t="str">
        <f ca="1">IF($A175="","",발령대장_입력!$C172&amp;IF(발령대장_입력!$D172="","",CHAR(10)&amp;"("&amp;IF(AND(ISNUMBER(발령대장_입력!$D172),LEN(TEXT(발령대장_입력!$D172,"0"))&lt;6),TEXT(발령대장_입력!$D172,"yyyy. m. d."),IF(LEN(SUBSTITUTE(SUBSTITUTE(SUBSTITUTE(TRIM(발령대장_입력!$D172),"-",""),".","")," ",""))=13,TEXT(DATE(IF(OR(MID(SUBSTITUTE(SUBSTITUTE(SUBSTITUTE(TRIM(발령대장_입력!$D172),"-",""),".","")," ",""),7,1)="1",MID(SUBSTITUTE(SUBSTITUTE(SUBSTITUTE(TRIM(발령대장_입력!$D172),"-",""),".","")," ",""),7,1)="2",MID(SUBSTITUTE(SUBSTITUTE(SUBSTITUTE(TRIM(발령대장_입력!$D172),"-",""),".","")," ",""),7,1)="5",MID(SUBSTITUTE(SUBSTITUTE(SUBSTITUTE(TRIM(발령대장_입력!$D172),"-",""),".","")," ",""),7,1)="6"),1900+VALUE(LEFT(SUBSTITUTE(SUBSTITUTE(SUBSTITUTE(TRIM(발령대장_입력!$D172),"-",""),".","")," ",""),2)),IF(OR(MID(SUBSTITUTE(SUBSTITUTE(SUBSTITUTE(TRIM(발령대장_입력!$D172),"-",""),".","")," ",""),7,1)="3",MID(SUBSTITUTE(SUBSTITUTE(SUBSTITUTE(TRIM(발령대장_입력!$D172),"-",""),".","")," ",""),7,1)="4",MID(SUBSTITUTE(SUBSTITUTE(SUBSTITUTE(TRIM(발령대장_입력!$D172),"-",""),".","")," ",""),7,1)="7",MID(SUBSTITUTE(SUBSTITUTE(SUBSTITUTE(TRIM(발령대장_입력!$D172),"-",""),".","")," ",""),7,1)="8"),2000+VALUE(LEFT(SUBSTITUTE(SUBSTITUTE(SUBSTITUTE(TRIM(발령대장_입력!$D172),"-",""),".","")," ",""),2)),1800+VALUE(LEFT(SUBSTITUTE(SUBSTITUTE(SUBSTITUTE(TRIM(발령대장_입력!$D172),"-",""),".","")," ",""),2)))),VALUE(MID(SUBSTITUTE(SUBSTITUTE(SUBSTITUTE(TRIM(발령대장_입력!$D172),"-",""),".","")," ",""),3,2)),VALUE(MID(SUBSTITUTE(SUBSTITUTE(SUBSTITUTE(TRIM(발령대장_입력!$D172),"-",""),".","")," ",""),5,2))),"yyyy. m. d."),IF(LEN(SUBSTITUTE(SUBSTITUTE(SUBSTITUTE(TRIM(발령대장_입력!$D172),"-",""),".","")," ",""))=8,TEXT(DATE(VALUE(LEFT(SUBSTITUTE(SUBSTITUTE(SUBSTITUTE(TRIM(발령대장_입력!$D172),"-",""),".","")," ",""),4)),VALUE(MID(SUBSTITUTE(SUBSTITUTE(SUBSTITUTE(TRIM(발령대장_입력!$D172),"-",""),".","")," ",""),5,2)),VALUE(RIGHT(SUBSTITUTE(SUBSTITUTE(SUBSTITUTE(TRIM(발령대장_입력!$D172),"-",""),".","")," ",""),2))),"yyyy. m. d."),IF(LEN(SUBSTITUTE(SUBSTITUTE(SUBSTITUTE(TRIM(발령대장_입력!$D172),"-",""),".","")," ",""))=6,TEXT(DATE(IF(VALUE(LEFT(SUBSTITUTE(SUBSTITUTE(SUBSTITUTE(TRIM(발령대장_입력!$D172),"-",""),".","")," ",""),2))&lt;=MOD(YEAR(TODAY()),100),2000+VALUE(LEFT(SUBSTITUTE(SUBSTITUTE(SUBSTITUTE(TRIM(발령대장_입력!$D172),"-",""),".","")," ",""),2)),1900+VALUE(LEFT(SUBSTITUTE(SUBSTITUTE(SUBSTITUTE(TRIM(발령대장_입력!$D172),"-",""),".","")," ",""),2))),VALUE(MID(SUBSTITUTE(SUBSTITUTE(SUBSTITUTE(TRIM(발령대장_입력!$D172),"-",""),".","")," ",""),3,2)),VALUE(RIGHT(SUBSTITUTE(SUBSTITUTE(SUBSTITUTE(TRIM(발령대장_입력!$D172),"-",""),".","")," ",""),2))),"yyyy. m. d."),IFERROR(TEXT(DATEVALUE(발령대장_입력!$D172),"yyyy. m. d."),발령대장_입력!$D172)))))&amp;")"))</f>
        <v/>
      </c>
      <c r="E175" s="8" t="str">
        <f>IF($A175="","",발령대장_입력!$A172&amp;"에 임함"&amp;IF(발령대장_입력!$B172="","",CHAR(10)&amp;"("&amp;발령대장_입력!$B172&amp;")")&amp;IF(발령대장_입력!$G172="","",CHAR(10)&amp;"("&amp;SUBSTITUTE(SUBSTITUTE(발령대장_입력!$G172,"호봉","")," ","")&amp;")호봉을 급함")&amp;CHAR(10)&amp;"임용기간: "&amp;YEAR(발령대장_입력!$E172)&amp;"."&amp;MONTH(발령대장_입력!$E172)&amp;"."&amp;DAY(발령대장_입력!$E172)&amp;"."&amp;" ~ "&amp;YEAR(발령대장_입력!$F172)&amp;"."&amp;MONTH(발령대장_입력!$F172)&amp;"."&amp;DAY(발령대장_입력!$F172)&amp;".")</f>
        <v/>
      </c>
      <c r="F175" s="8" t="str">
        <f>IF($A175="","",IF(기본설정·안내!$B$5="","",기본설정·안내!$B$5))</f>
        <v/>
      </c>
      <c r="G175" s="48" t="str">
        <f>IF($A175="","",IF(기본설정·안내!$B$6="","",기본설정·안내!$B$6))</f>
        <v/>
      </c>
      <c r="H175" s="8" t="str">
        <f>IF($A175="","",IF(기본설정·안내!$B$7="","",기본설정·안내!$B$7))</f>
        <v/>
      </c>
      <c r="I175" s="8" t="str">
        <f>IF($A175="","",IF(기본설정·안내!$B$8="","",기본설정·안내!$B$8))</f>
        <v/>
      </c>
      <c r="J175" s="8" t="str">
        <f>IF($A175="","",IF(기본설정·안내!$B$9="","",기본설정·안내!$B$9))</f>
        <v/>
      </c>
    </row>
    <row r="176" spans="1:10" ht="45.95" customHeight="1">
      <c r="A176" s="40" t="str">
        <f>IF(발령대장_입력!$C173="","",발령대장_입력!$E173)</f>
        <v/>
      </c>
      <c r="B176" s="8" t="str">
        <f>IF($A176="","",IF(기본설정·안내!$B$4="","",기본설정·안내!$B$4))</f>
        <v/>
      </c>
      <c r="C176" s="8" t="str">
        <f>IF($A176="","",IF(발령대장_입력!$B173="",발령대장_입력!$A173,발령대장_입력!$A173&amp;CHAR(10)&amp;"("&amp;발령대장_입력!$B173&amp;")"))</f>
        <v/>
      </c>
      <c r="D176" s="8" t="str">
        <f ca="1">IF($A176="","",발령대장_입력!$C173&amp;IF(발령대장_입력!$D173="","",CHAR(10)&amp;"("&amp;IF(AND(ISNUMBER(발령대장_입력!$D173),LEN(TEXT(발령대장_입력!$D173,"0"))&lt;6),TEXT(발령대장_입력!$D173,"yyyy. m. d."),IF(LEN(SUBSTITUTE(SUBSTITUTE(SUBSTITUTE(TRIM(발령대장_입력!$D173),"-",""),".","")," ",""))=13,TEXT(DATE(IF(OR(MID(SUBSTITUTE(SUBSTITUTE(SUBSTITUTE(TRIM(발령대장_입력!$D173),"-",""),".","")," ",""),7,1)="1",MID(SUBSTITUTE(SUBSTITUTE(SUBSTITUTE(TRIM(발령대장_입력!$D173),"-",""),".","")," ",""),7,1)="2",MID(SUBSTITUTE(SUBSTITUTE(SUBSTITUTE(TRIM(발령대장_입력!$D173),"-",""),".","")," ",""),7,1)="5",MID(SUBSTITUTE(SUBSTITUTE(SUBSTITUTE(TRIM(발령대장_입력!$D173),"-",""),".","")," ",""),7,1)="6"),1900+VALUE(LEFT(SUBSTITUTE(SUBSTITUTE(SUBSTITUTE(TRIM(발령대장_입력!$D173),"-",""),".","")," ",""),2)),IF(OR(MID(SUBSTITUTE(SUBSTITUTE(SUBSTITUTE(TRIM(발령대장_입력!$D173),"-",""),".","")," ",""),7,1)="3",MID(SUBSTITUTE(SUBSTITUTE(SUBSTITUTE(TRIM(발령대장_입력!$D173),"-",""),".","")," ",""),7,1)="4",MID(SUBSTITUTE(SUBSTITUTE(SUBSTITUTE(TRIM(발령대장_입력!$D173),"-",""),".","")," ",""),7,1)="7",MID(SUBSTITUTE(SUBSTITUTE(SUBSTITUTE(TRIM(발령대장_입력!$D173),"-",""),".","")," ",""),7,1)="8"),2000+VALUE(LEFT(SUBSTITUTE(SUBSTITUTE(SUBSTITUTE(TRIM(발령대장_입력!$D173),"-",""),".","")," ",""),2)),1800+VALUE(LEFT(SUBSTITUTE(SUBSTITUTE(SUBSTITUTE(TRIM(발령대장_입력!$D173),"-",""),".","")," ",""),2)))),VALUE(MID(SUBSTITUTE(SUBSTITUTE(SUBSTITUTE(TRIM(발령대장_입력!$D173),"-",""),".","")," ",""),3,2)),VALUE(MID(SUBSTITUTE(SUBSTITUTE(SUBSTITUTE(TRIM(발령대장_입력!$D173),"-",""),".","")," ",""),5,2))),"yyyy. m. d."),IF(LEN(SUBSTITUTE(SUBSTITUTE(SUBSTITUTE(TRIM(발령대장_입력!$D173),"-",""),".","")," ",""))=8,TEXT(DATE(VALUE(LEFT(SUBSTITUTE(SUBSTITUTE(SUBSTITUTE(TRIM(발령대장_입력!$D173),"-",""),".","")," ",""),4)),VALUE(MID(SUBSTITUTE(SUBSTITUTE(SUBSTITUTE(TRIM(발령대장_입력!$D173),"-",""),".","")," ",""),5,2)),VALUE(RIGHT(SUBSTITUTE(SUBSTITUTE(SUBSTITUTE(TRIM(발령대장_입력!$D173),"-",""),".","")," ",""),2))),"yyyy. m. d."),IF(LEN(SUBSTITUTE(SUBSTITUTE(SUBSTITUTE(TRIM(발령대장_입력!$D173),"-",""),".","")," ",""))=6,TEXT(DATE(IF(VALUE(LEFT(SUBSTITUTE(SUBSTITUTE(SUBSTITUTE(TRIM(발령대장_입력!$D173),"-",""),".","")," ",""),2))&lt;=MOD(YEAR(TODAY()),100),2000+VALUE(LEFT(SUBSTITUTE(SUBSTITUTE(SUBSTITUTE(TRIM(발령대장_입력!$D173),"-",""),".","")," ",""),2)),1900+VALUE(LEFT(SUBSTITUTE(SUBSTITUTE(SUBSTITUTE(TRIM(발령대장_입력!$D173),"-",""),".","")," ",""),2))),VALUE(MID(SUBSTITUTE(SUBSTITUTE(SUBSTITUTE(TRIM(발령대장_입력!$D173),"-",""),".","")," ",""),3,2)),VALUE(RIGHT(SUBSTITUTE(SUBSTITUTE(SUBSTITUTE(TRIM(발령대장_입력!$D173),"-",""),".","")," ",""),2))),"yyyy. m. d."),IFERROR(TEXT(DATEVALUE(발령대장_입력!$D173),"yyyy. m. d."),발령대장_입력!$D173)))))&amp;")"))</f>
        <v/>
      </c>
      <c r="E176" s="8" t="str">
        <f>IF($A176="","",발령대장_입력!$A173&amp;"에 임함"&amp;IF(발령대장_입력!$B173="","",CHAR(10)&amp;"("&amp;발령대장_입력!$B173&amp;")")&amp;IF(발령대장_입력!$G173="","",CHAR(10)&amp;"("&amp;SUBSTITUTE(SUBSTITUTE(발령대장_입력!$G173,"호봉","")," ","")&amp;")호봉을 급함")&amp;CHAR(10)&amp;"임용기간: "&amp;YEAR(발령대장_입력!$E173)&amp;"."&amp;MONTH(발령대장_입력!$E173)&amp;"."&amp;DAY(발령대장_입력!$E173)&amp;"."&amp;" ~ "&amp;YEAR(발령대장_입력!$F173)&amp;"."&amp;MONTH(발령대장_입력!$F173)&amp;"."&amp;DAY(발령대장_입력!$F173)&amp;".")</f>
        <v/>
      </c>
      <c r="F176" s="8" t="str">
        <f>IF($A176="","",IF(기본설정·안내!$B$5="","",기본설정·안내!$B$5))</f>
        <v/>
      </c>
      <c r="G176" s="48" t="str">
        <f>IF($A176="","",IF(기본설정·안내!$B$6="","",기본설정·안내!$B$6))</f>
        <v/>
      </c>
      <c r="H176" s="8" t="str">
        <f>IF($A176="","",IF(기본설정·안내!$B$7="","",기본설정·안내!$B$7))</f>
        <v/>
      </c>
      <c r="I176" s="8" t="str">
        <f>IF($A176="","",IF(기본설정·안내!$B$8="","",기본설정·안내!$B$8))</f>
        <v/>
      </c>
      <c r="J176" s="8" t="str">
        <f>IF($A176="","",IF(기본설정·안내!$B$9="","",기본설정·안내!$B$9))</f>
        <v/>
      </c>
    </row>
    <row r="177" spans="1:10" ht="45.95" customHeight="1">
      <c r="A177" s="40" t="str">
        <f>IF(발령대장_입력!$C501="","",발령대장_입력!$E501)</f>
        <v/>
      </c>
      <c r="B177" s="8" t="str">
        <f>IF($A177="","",IF(기본설정·안내!$B$4="","",기본설정·안내!$B$4))</f>
        <v/>
      </c>
      <c r="C177" s="8" t="str">
        <f>IF($A177="","",IF(발령대장_입력!$B501="",발령대장_입력!$A501,발령대장_입력!$A501&amp;CHAR(10)&amp;"("&amp;발령대장_입력!$B501&amp;")"))</f>
        <v/>
      </c>
      <c r="D177" s="8" t="str">
        <f ca="1">IF($A177="","",발령대장_입력!$C501&amp;IF(발령대장_입력!$D501="","",CHAR(10)&amp;"("&amp;IF(AND(ISNUMBER(발령대장_입력!$D501),LEN(TEXT(발령대장_입력!$D501,"0"))&lt;6),TEXT(발령대장_입력!$D501,"yyyy. m. d."),IF(LEN(SUBSTITUTE(SUBSTITUTE(SUBSTITUTE(TRIM(발령대장_입력!$D501),"-",""),".","")," ",""))=13,TEXT(DATE(IF(OR(MID(SUBSTITUTE(SUBSTITUTE(SUBSTITUTE(TRIM(발령대장_입력!$D501),"-",""),".","")," ",""),7,1)="1",MID(SUBSTITUTE(SUBSTITUTE(SUBSTITUTE(TRIM(발령대장_입력!$D501),"-",""),".","")," ",""),7,1)="2",MID(SUBSTITUTE(SUBSTITUTE(SUBSTITUTE(TRIM(발령대장_입력!$D501),"-",""),".","")," ",""),7,1)="5",MID(SUBSTITUTE(SUBSTITUTE(SUBSTITUTE(TRIM(발령대장_입력!$D501),"-",""),".","")," ",""),7,1)="6"),1900+VALUE(LEFT(SUBSTITUTE(SUBSTITUTE(SUBSTITUTE(TRIM(발령대장_입력!$D501),"-",""),".","")," ",""),2)),IF(OR(MID(SUBSTITUTE(SUBSTITUTE(SUBSTITUTE(TRIM(발령대장_입력!$D501),"-",""),".","")," ",""),7,1)="3",MID(SUBSTITUTE(SUBSTITUTE(SUBSTITUTE(TRIM(발령대장_입력!$D501),"-",""),".","")," ",""),7,1)="4",MID(SUBSTITUTE(SUBSTITUTE(SUBSTITUTE(TRIM(발령대장_입력!$D501),"-",""),".","")," ",""),7,1)="7",MID(SUBSTITUTE(SUBSTITUTE(SUBSTITUTE(TRIM(발령대장_입력!$D501),"-",""),".","")," ",""),7,1)="8"),2000+VALUE(LEFT(SUBSTITUTE(SUBSTITUTE(SUBSTITUTE(TRIM(발령대장_입력!$D501),"-",""),".","")," ",""),2)),1800+VALUE(LEFT(SUBSTITUTE(SUBSTITUTE(SUBSTITUTE(TRIM(발령대장_입력!$D501),"-",""),".","")," ",""),2)))),VALUE(MID(SUBSTITUTE(SUBSTITUTE(SUBSTITUTE(TRIM(발령대장_입력!$D501),"-",""),".","")," ",""),3,2)),VALUE(MID(SUBSTITUTE(SUBSTITUTE(SUBSTITUTE(TRIM(발령대장_입력!$D501),"-",""),".","")," ",""),5,2))),"yyyy. m. d."),IF(LEN(SUBSTITUTE(SUBSTITUTE(SUBSTITUTE(TRIM(발령대장_입력!$D501),"-",""),".","")," ",""))=8,TEXT(DATE(VALUE(LEFT(SUBSTITUTE(SUBSTITUTE(SUBSTITUTE(TRIM(발령대장_입력!$D501),"-",""),".","")," ",""),4)),VALUE(MID(SUBSTITUTE(SUBSTITUTE(SUBSTITUTE(TRIM(발령대장_입력!$D501),"-",""),".","")," ",""),5,2)),VALUE(RIGHT(SUBSTITUTE(SUBSTITUTE(SUBSTITUTE(TRIM(발령대장_입력!$D501),"-",""),".","")," ",""),2))),"yyyy. m. d."),IF(LEN(SUBSTITUTE(SUBSTITUTE(SUBSTITUTE(TRIM(발령대장_입력!$D501),"-",""),".","")," ",""))=6,TEXT(DATE(IF(VALUE(LEFT(SUBSTITUTE(SUBSTITUTE(SUBSTITUTE(TRIM(발령대장_입력!$D501),"-",""),".","")," ",""),2))&lt;=MOD(YEAR(TODAY()),100),2000+VALUE(LEFT(SUBSTITUTE(SUBSTITUTE(SUBSTITUTE(TRIM(발령대장_입력!$D501),"-",""),".","")," ",""),2)),1900+VALUE(LEFT(SUBSTITUTE(SUBSTITUTE(SUBSTITUTE(TRIM(발령대장_입력!$D501),"-",""),".","")," ",""),2))),VALUE(MID(SUBSTITUTE(SUBSTITUTE(SUBSTITUTE(TRIM(발령대장_입력!$D501),"-",""),".","")," ",""),3,2)),VALUE(RIGHT(SUBSTITUTE(SUBSTITUTE(SUBSTITUTE(TRIM(발령대장_입력!$D501),"-",""),".","")," ",""),2))),"yyyy. m. d."),IFERROR(TEXT(DATEVALUE(발령대장_입력!$D501),"yyyy. m. d."),발령대장_입력!$D501)))))&amp;")"))</f>
        <v/>
      </c>
      <c r="E177" s="8" t="str">
        <f>IF($A177="","",발령대장_입력!$A501&amp;"에 임함"&amp;IF(발령대장_입력!$B501="","",CHAR(10)&amp;"("&amp;발령대장_입력!$B501&amp;")")&amp;IF(발령대장_입력!$G501="","",CHAR(10)&amp;"("&amp;SUBSTITUTE(SUBSTITUTE(발령대장_입력!$G501,"호봉","")," ","")&amp;")호봉을 급함")&amp;CHAR(10)&amp;"임용기간: "&amp;YEAR(발령대장_입력!$E501)&amp;"."&amp;MONTH(발령대장_입력!$E501)&amp;"."&amp;DAY(발령대장_입력!$E501)&amp;"."&amp;" ~ "&amp;YEAR(발령대장_입력!$F501)&amp;"."&amp;MONTH(발령대장_입력!$F501)&amp;"."&amp;DAY(발령대장_입력!$F501)&amp;".")</f>
        <v/>
      </c>
      <c r="F177" s="8" t="str">
        <f>IF($A177="","",IF(기본설정·안내!$B$5="","",기본설정·안내!$B$5))</f>
        <v/>
      </c>
      <c r="G177" s="48" t="str">
        <f>IF($A177="","",IF(기본설정·안내!$B$6="","",기본설정·안내!$B$6))</f>
        <v/>
      </c>
      <c r="H177" s="8" t="str">
        <f>IF($A177="","",IF(기본설정·안내!$B$7="","",기본설정·안내!$B$7))</f>
        <v/>
      </c>
      <c r="I177" s="8" t="str">
        <f>IF($A177="","",IF(기본설정·안내!$B$8="","",기본설정·안내!$B$8))</f>
        <v/>
      </c>
      <c r="J177" s="8" t="str">
        <f>IF($A177="","",IF(기본설정·안내!$B$9="","",기본설정·안내!$B$9))</f>
        <v/>
      </c>
    </row>
    <row r="178" spans="1:10" ht="45.95" customHeight="1">
      <c r="A178" s="40" t="str">
        <f>IF(발령대장_입력!$C502="","",발령대장_입력!$E502)</f>
        <v/>
      </c>
      <c r="B178" s="8" t="str">
        <f>IF($A178="","",IF(기본설정·안내!$B$4="","",기본설정·안내!$B$4))</f>
        <v/>
      </c>
      <c r="C178" s="8" t="str">
        <f>IF($A178="","",IF(발령대장_입력!$B502="",발령대장_입력!$A502,발령대장_입력!$A502&amp;CHAR(10)&amp;"("&amp;발령대장_입력!$B502&amp;")"))</f>
        <v/>
      </c>
      <c r="D178" s="8" t="str">
        <f ca="1">IF($A178="","",발령대장_입력!$C502&amp;IF(발령대장_입력!$D502="","",CHAR(10)&amp;"("&amp;IF(AND(ISNUMBER(발령대장_입력!$D502),LEN(TEXT(발령대장_입력!$D502,"0"))&lt;6),TEXT(발령대장_입력!$D502,"yyyy. m. d."),IF(LEN(SUBSTITUTE(SUBSTITUTE(SUBSTITUTE(TRIM(발령대장_입력!$D502),"-",""),".","")," ",""))=13,TEXT(DATE(IF(OR(MID(SUBSTITUTE(SUBSTITUTE(SUBSTITUTE(TRIM(발령대장_입력!$D502),"-",""),".","")," ",""),7,1)="1",MID(SUBSTITUTE(SUBSTITUTE(SUBSTITUTE(TRIM(발령대장_입력!$D502),"-",""),".","")," ",""),7,1)="2",MID(SUBSTITUTE(SUBSTITUTE(SUBSTITUTE(TRIM(발령대장_입력!$D502),"-",""),".","")," ",""),7,1)="5",MID(SUBSTITUTE(SUBSTITUTE(SUBSTITUTE(TRIM(발령대장_입력!$D502),"-",""),".","")," ",""),7,1)="6"),1900+VALUE(LEFT(SUBSTITUTE(SUBSTITUTE(SUBSTITUTE(TRIM(발령대장_입력!$D502),"-",""),".","")," ",""),2)),IF(OR(MID(SUBSTITUTE(SUBSTITUTE(SUBSTITUTE(TRIM(발령대장_입력!$D502),"-",""),".","")," ",""),7,1)="3",MID(SUBSTITUTE(SUBSTITUTE(SUBSTITUTE(TRIM(발령대장_입력!$D502),"-",""),".","")," ",""),7,1)="4",MID(SUBSTITUTE(SUBSTITUTE(SUBSTITUTE(TRIM(발령대장_입력!$D502),"-",""),".","")," ",""),7,1)="7",MID(SUBSTITUTE(SUBSTITUTE(SUBSTITUTE(TRIM(발령대장_입력!$D502),"-",""),".","")," ",""),7,1)="8"),2000+VALUE(LEFT(SUBSTITUTE(SUBSTITUTE(SUBSTITUTE(TRIM(발령대장_입력!$D502),"-",""),".","")," ",""),2)),1800+VALUE(LEFT(SUBSTITUTE(SUBSTITUTE(SUBSTITUTE(TRIM(발령대장_입력!$D502),"-",""),".","")," ",""),2)))),VALUE(MID(SUBSTITUTE(SUBSTITUTE(SUBSTITUTE(TRIM(발령대장_입력!$D502),"-",""),".","")," ",""),3,2)),VALUE(MID(SUBSTITUTE(SUBSTITUTE(SUBSTITUTE(TRIM(발령대장_입력!$D502),"-",""),".","")," ",""),5,2))),"yyyy. m. d."),IF(LEN(SUBSTITUTE(SUBSTITUTE(SUBSTITUTE(TRIM(발령대장_입력!$D502),"-",""),".","")," ",""))=8,TEXT(DATE(VALUE(LEFT(SUBSTITUTE(SUBSTITUTE(SUBSTITUTE(TRIM(발령대장_입력!$D502),"-",""),".","")," ",""),4)),VALUE(MID(SUBSTITUTE(SUBSTITUTE(SUBSTITUTE(TRIM(발령대장_입력!$D502),"-",""),".","")," ",""),5,2)),VALUE(RIGHT(SUBSTITUTE(SUBSTITUTE(SUBSTITUTE(TRIM(발령대장_입력!$D502),"-",""),".","")," ",""),2))),"yyyy. m. d."),IF(LEN(SUBSTITUTE(SUBSTITUTE(SUBSTITUTE(TRIM(발령대장_입력!$D502),"-",""),".","")," ",""))=6,TEXT(DATE(IF(VALUE(LEFT(SUBSTITUTE(SUBSTITUTE(SUBSTITUTE(TRIM(발령대장_입력!$D502),"-",""),".","")," ",""),2))&lt;=MOD(YEAR(TODAY()),100),2000+VALUE(LEFT(SUBSTITUTE(SUBSTITUTE(SUBSTITUTE(TRIM(발령대장_입력!$D502),"-",""),".","")," ",""),2)),1900+VALUE(LEFT(SUBSTITUTE(SUBSTITUTE(SUBSTITUTE(TRIM(발령대장_입력!$D502),"-",""),".","")," ",""),2))),VALUE(MID(SUBSTITUTE(SUBSTITUTE(SUBSTITUTE(TRIM(발령대장_입력!$D502),"-",""),".","")," ",""),3,2)),VALUE(RIGHT(SUBSTITUTE(SUBSTITUTE(SUBSTITUTE(TRIM(발령대장_입력!$D502),"-",""),".","")," ",""),2))),"yyyy. m. d."),IFERROR(TEXT(DATEVALUE(발령대장_입력!$D502),"yyyy. m. d."),발령대장_입력!$D502)))))&amp;")"))</f>
        <v/>
      </c>
      <c r="E178" s="8" t="str">
        <f>IF($A178="","",발령대장_입력!$A502&amp;"에 임함"&amp;IF(발령대장_입력!$B502="","",CHAR(10)&amp;"("&amp;발령대장_입력!$B502&amp;")")&amp;IF(발령대장_입력!$G502="","",CHAR(10)&amp;"("&amp;SUBSTITUTE(SUBSTITUTE(발령대장_입력!$G502,"호봉","")," ","")&amp;")호봉을 급함")&amp;CHAR(10)&amp;"임용기간: "&amp;YEAR(발령대장_입력!$E502)&amp;"."&amp;MONTH(발령대장_입력!$E502)&amp;"."&amp;DAY(발령대장_입력!$E502)&amp;"."&amp;" ~ "&amp;YEAR(발령대장_입력!$F502)&amp;"."&amp;MONTH(발령대장_입력!$F502)&amp;"."&amp;DAY(발령대장_입력!$F502)&amp;".")</f>
        <v/>
      </c>
      <c r="F178" s="8" t="str">
        <f>IF($A178="","",IF(기본설정·안내!$B$5="","",기본설정·안내!$B$5))</f>
        <v/>
      </c>
      <c r="G178" s="48" t="str">
        <f>IF($A178="","",IF(기본설정·안내!$B$6="","",기본설정·안내!$B$6))</f>
        <v/>
      </c>
      <c r="H178" s="8" t="str">
        <f>IF($A178="","",IF(기본설정·안내!$B$7="","",기본설정·안내!$B$7))</f>
        <v/>
      </c>
      <c r="I178" s="8" t="str">
        <f>IF($A178="","",IF(기본설정·안내!$B$8="","",기본설정·안내!$B$8))</f>
        <v/>
      </c>
      <c r="J178" s="8" t="str">
        <f>IF($A178="","",IF(기본설정·안내!$B$9="","",기본설정·안내!$B$9))</f>
        <v/>
      </c>
    </row>
    <row r="179" spans="1:10" ht="45.95" customHeight="1">
      <c r="A179" s="40" t="str">
        <f>IF(발령대장_입력!$C503="","",발령대장_입력!$E503)</f>
        <v/>
      </c>
      <c r="B179" s="8" t="str">
        <f>IF($A179="","",IF(기본설정·안내!$B$4="","",기본설정·안내!$B$4))</f>
        <v/>
      </c>
      <c r="C179" s="8" t="str">
        <f>IF($A179="","",IF(발령대장_입력!$B503="",발령대장_입력!$A503,발령대장_입력!$A503&amp;CHAR(10)&amp;"("&amp;발령대장_입력!$B503&amp;")"))</f>
        <v/>
      </c>
      <c r="D179" s="8" t="str">
        <f ca="1">IF($A179="","",발령대장_입력!$C503&amp;IF(발령대장_입력!$D503="","",CHAR(10)&amp;"("&amp;IF(AND(ISNUMBER(발령대장_입력!$D503),LEN(TEXT(발령대장_입력!$D503,"0"))&lt;6),TEXT(발령대장_입력!$D503,"yyyy. m. d."),IF(LEN(SUBSTITUTE(SUBSTITUTE(SUBSTITUTE(TRIM(발령대장_입력!$D503),"-",""),".","")," ",""))=13,TEXT(DATE(IF(OR(MID(SUBSTITUTE(SUBSTITUTE(SUBSTITUTE(TRIM(발령대장_입력!$D503),"-",""),".","")," ",""),7,1)="1",MID(SUBSTITUTE(SUBSTITUTE(SUBSTITUTE(TRIM(발령대장_입력!$D503),"-",""),".","")," ",""),7,1)="2",MID(SUBSTITUTE(SUBSTITUTE(SUBSTITUTE(TRIM(발령대장_입력!$D503),"-",""),".","")," ",""),7,1)="5",MID(SUBSTITUTE(SUBSTITUTE(SUBSTITUTE(TRIM(발령대장_입력!$D503),"-",""),".","")," ",""),7,1)="6"),1900+VALUE(LEFT(SUBSTITUTE(SUBSTITUTE(SUBSTITUTE(TRIM(발령대장_입력!$D503),"-",""),".","")," ",""),2)),IF(OR(MID(SUBSTITUTE(SUBSTITUTE(SUBSTITUTE(TRIM(발령대장_입력!$D503),"-",""),".","")," ",""),7,1)="3",MID(SUBSTITUTE(SUBSTITUTE(SUBSTITUTE(TRIM(발령대장_입력!$D503),"-",""),".","")," ",""),7,1)="4",MID(SUBSTITUTE(SUBSTITUTE(SUBSTITUTE(TRIM(발령대장_입력!$D503),"-",""),".","")," ",""),7,1)="7",MID(SUBSTITUTE(SUBSTITUTE(SUBSTITUTE(TRIM(발령대장_입력!$D503),"-",""),".","")," ",""),7,1)="8"),2000+VALUE(LEFT(SUBSTITUTE(SUBSTITUTE(SUBSTITUTE(TRIM(발령대장_입력!$D503),"-",""),".","")," ",""),2)),1800+VALUE(LEFT(SUBSTITUTE(SUBSTITUTE(SUBSTITUTE(TRIM(발령대장_입력!$D503),"-",""),".","")," ",""),2)))),VALUE(MID(SUBSTITUTE(SUBSTITUTE(SUBSTITUTE(TRIM(발령대장_입력!$D503),"-",""),".","")," ",""),3,2)),VALUE(MID(SUBSTITUTE(SUBSTITUTE(SUBSTITUTE(TRIM(발령대장_입력!$D503),"-",""),".","")," ",""),5,2))),"yyyy. m. d."),IF(LEN(SUBSTITUTE(SUBSTITUTE(SUBSTITUTE(TRIM(발령대장_입력!$D503),"-",""),".","")," ",""))=8,TEXT(DATE(VALUE(LEFT(SUBSTITUTE(SUBSTITUTE(SUBSTITUTE(TRIM(발령대장_입력!$D503),"-",""),".","")," ",""),4)),VALUE(MID(SUBSTITUTE(SUBSTITUTE(SUBSTITUTE(TRIM(발령대장_입력!$D503),"-",""),".","")," ",""),5,2)),VALUE(RIGHT(SUBSTITUTE(SUBSTITUTE(SUBSTITUTE(TRIM(발령대장_입력!$D503),"-",""),".","")," ",""),2))),"yyyy. m. d."),IF(LEN(SUBSTITUTE(SUBSTITUTE(SUBSTITUTE(TRIM(발령대장_입력!$D503),"-",""),".","")," ",""))=6,TEXT(DATE(IF(VALUE(LEFT(SUBSTITUTE(SUBSTITUTE(SUBSTITUTE(TRIM(발령대장_입력!$D503),"-",""),".","")," ",""),2))&lt;=MOD(YEAR(TODAY()),100),2000+VALUE(LEFT(SUBSTITUTE(SUBSTITUTE(SUBSTITUTE(TRIM(발령대장_입력!$D503),"-",""),".","")," ",""),2)),1900+VALUE(LEFT(SUBSTITUTE(SUBSTITUTE(SUBSTITUTE(TRIM(발령대장_입력!$D503),"-",""),".","")," ",""),2))),VALUE(MID(SUBSTITUTE(SUBSTITUTE(SUBSTITUTE(TRIM(발령대장_입력!$D503),"-",""),".","")," ",""),3,2)),VALUE(RIGHT(SUBSTITUTE(SUBSTITUTE(SUBSTITUTE(TRIM(발령대장_입력!$D503),"-",""),".","")," ",""),2))),"yyyy. m. d."),IFERROR(TEXT(DATEVALUE(발령대장_입력!$D503),"yyyy. m. d."),발령대장_입력!$D503)))))&amp;")"))</f>
        <v/>
      </c>
      <c r="E179" s="8" t="str">
        <f>IF($A179="","",발령대장_입력!$A503&amp;"에 임함"&amp;IF(발령대장_입력!$B503="","",CHAR(10)&amp;"("&amp;발령대장_입력!$B503&amp;")")&amp;IF(발령대장_입력!$G503="","",CHAR(10)&amp;"("&amp;SUBSTITUTE(SUBSTITUTE(발령대장_입력!$G503,"호봉","")," ","")&amp;")호봉을 급함")&amp;CHAR(10)&amp;"임용기간: "&amp;YEAR(발령대장_입력!$E503)&amp;"."&amp;MONTH(발령대장_입력!$E503)&amp;"."&amp;DAY(발령대장_입력!$E503)&amp;"."&amp;" ~ "&amp;YEAR(발령대장_입력!$F503)&amp;"."&amp;MONTH(발령대장_입력!$F503)&amp;"."&amp;DAY(발령대장_입력!$F503)&amp;".")</f>
        <v/>
      </c>
      <c r="F179" s="8" t="str">
        <f>IF($A179="","",IF(기본설정·안내!$B$5="","",기본설정·안내!$B$5))</f>
        <v/>
      </c>
      <c r="G179" s="48" t="str">
        <f>IF($A179="","",IF(기본설정·안내!$B$6="","",기본설정·안내!$B$6))</f>
        <v/>
      </c>
      <c r="H179" s="8" t="str">
        <f>IF($A179="","",IF(기본설정·안내!$B$7="","",기본설정·안내!$B$7))</f>
        <v/>
      </c>
      <c r="I179" s="8" t="str">
        <f>IF($A179="","",IF(기본설정·안내!$B$8="","",기본설정·안내!$B$8))</f>
        <v/>
      </c>
      <c r="J179" s="8" t="str">
        <f>IF($A179="","",IF(기본설정·안내!$B$9="","",기본설정·안내!$B$9))</f>
        <v/>
      </c>
    </row>
    <row r="180" spans="1:10" ht="45.95" customHeight="1">
      <c r="A180" s="40" t="str">
        <f>IF(발령대장_입력!$C504="","",발령대장_입력!$E504)</f>
        <v/>
      </c>
      <c r="B180" s="8" t="str">
        <f>IF($A180="","",IF(기본설정·안내!$B$4="","",기본설정·안내!$B$4))</f>
        <v/>
      </c>
      <c r="C180" s="8" t="str">
        <f>IF($A180="","",IF(발령대장_입력!$B504="",발령대장_입력!$A504,발령대장_입력!$A504&amp;CHAR(10)&amp;"("&amp;발령대장_입력!$B504&amp;")"))</f>
        <v/>
      </c>
      <c r="D180" s="8" t="str">
        <f ca="1">IF($A180="","",발령대장_입력!$C504&amp;IF(발령대장_입력!$D504="","",CHAR(10)&amp;"("&amp;IF(AND(ISNUMBER(발령대장_입력!$D504),LEN(TEXT(발령대장_입력!$D504,"0"))&lt;6),TEXT(발령대장_입력!$D504,"yyyy. m. d."),IF(LEN(SUBSTITUTE(SUBSTITUTE(SUBSTITUTE(TRIM(발령대장_입력!$D504),"-",""),".","")," ",""))=13,TEXT(DATE(IF(OR(MID(SUBSTITUTE(SUBSTITUTE(SUBSTITUTE(TRIM(발령대장_입력!$D504),"-",""),".","")," ",""),7,1)="1",MID(SUBSTITUTE(SUBSTITUTE(SUBSTITUTE(TRIM(발령대장_입력!$D504),"-",""),".","")," ",""),7,1)="2",MID(SUBSTITUTE(SUBSTITUTE(SUBSTITUTE(TRIM(발령대장_입력!$D504),"-",""),".","")," ",""),7,1)="5",MID(SUBSTITUTE(SUBSTITUTE(SUBSTITUTE(TRIM(발령대장_입력!$D504),"-",""),".","")," ",""),7,1)="6"),1900+VALUE(LEFT(SUBSTITUTE(SUBSTITUTE(SUBSTITUTE(TRIM(발령대장_입력!$D504),"-",""),".","")," ",""),2)),IF(OR(MID(SUBSTITUTE(SUBSTITUTE(SUBSTITUTE(TRIM(발령대장_입력!$D504),"-",""),".","")," ",""),7,1)="3",MID(SUBSTITUTE(SUBSTITUTE(SUBSTITUTE(TRIM(발령대장_입력!$D504),"-",""),".","")," ",""),7,1)="4",MID(SUBSTITUTE(SUBSTITUTE(SUBSTITUTE(TRIM(발령대장_입력!$D504),"-",""),".","")," ",""),7,1)="7",MID(SUBSTITUTE(SUBSTITUTE(SUBSTITUTE(TRIM(발령대장_입력!$D504),"-",""),".","")," ",""),7,1)="8"),2000+VALUE(LEFT(SUBSTITUTE(SUBSTITUTE(SUBSTITUTE(TRIM(발령대장_입력!$D504),"-",""),".","")," ",""),2)),1800+VALUE(LEFT(SUBSTITUTE(SUBSTITUTE(SUBSTITUTE(TRIM(발령대장_입력!$D504),"-",""),".","")," ",""),2)))),VALUE(MID(SUBSTITUTE(SUBSTITUTE(SUBSTITUTE(TRIM(발령대장_입력!$D504),"-",""),".","")," ",""),3,2)),VALUE(MID(SUBSTITUTE(SUBSTITUTE(SUBSTITUTE(TRIM(발령대장_입력!$D504),"-",""),".","")," ",""),5,2))),"yyyy. m. d."),IF(LEN(SUBSTITUTE(SUBSTITUTE(SUBSTITUTE(TRIM(발령대장_입력!$D504),"-",""),".","")," ",""))=8,TEXT(DATE(VALUE(LEFT(SUBSTITUTE(SUBSTITUTE(SUBSTITUTE(TRIM(발령대장_입력!$D504),"-",""),".","")," ",""),4)),VALUE(MID(SUBSTITUTE(SUBSTITUTE(SUBSTITUTE(TRIM(발령대장_입력!$D504),"-",""),".","")," ",""),5,2)),VALUE(RIGHT(SUBSTITUTE(SUBSTITUTE(SUBSTITUTE(TRIM(발령대장_입력!$D504),"-",""),".","")," ",""),2))),"yyyy. m. d."),IF(LEN(SUBSTITUTE(SUBSTITUTE(SUBSTITUTE(TRIM(발령대장_입력!$D504),"-",""),".","")," ",""))=6,TEXT(DATE(IF(VALUE(LEFT(SUBSTITUTE(SUBSTITUTE(SUBSTITUTE(TRIM(발령대장_입력!$D504),"-",""),".","")," ",""),2))&lt;=MOD(YEAR(TODAY()),100),2000+VALUE(LEFT(SUBSTITUTE(SUBSTITUTE(SUBSTITUTE(TRIM(발령대장_입력!$D504),"-",""),".","")," ",""),2)),1900+VALUE(LEFT(SUBSTITUTE(SUBSTITUTE(SUBSTITUTE(TRIM(발령대장_입력!$D504),"-",""),".","")," ",""),2))),VALUE(MID(SUBSTITUTE(SUBSTITUTE(SUBSTITUTE(TRIM(발령대장_입력!$D504),"-",""),".","")," ",""),3,2)),VALUE(RIGHT(SUBSTITUTE(SUBSTITUTE(SUBSTITUTE(TRIM(발령대장_입력!$D504),"-",""),".","")," ",""),2))),"yyyy. m. d."),IFERROR(TEXT(DATEVALUE(발령대장_입력!$D504),"yyyy. m. d."),발령대장_입력!$D504)))))&amp;")"))</f>
        <v/>
      </c>
      <c r="E180" s="8" t="str">
        <f>IF($A180="","",발령대장_입력!$A504&amp;"에 임함"&amp;IF(발령대장_입력!$B504="","",CHAR(10)&amp;"("&amp;발령대장_입력!$B504&amp;")")&amp;IF(발령대장_입력!$G504="","",CHAR(10)&amp;"("&amp;SUBSTITUTE(SUBSTITUTE(발령대장_입력!$G504,"호봉","")," ","")&amp;")호봉을 급함")&amp;CHAR(10)&amp;"임용기간: "&amp;YEAR(발령대장_입력!$E504)&amp;"."&amp;MONTH(발령대장_입력!$E504)&amp;"."&amp;DAY(발령대장_입력!$E504)&amp;"."&amp;" ~ "&amp;YEAR(발령대장_입력!$F504)&amp;"."&amp;MONTH(발령대장_입력!$F504)&amp;"."&amp;DAY(발령대장_입력!$F504)&amp;".")</f>
        <v/>
      </c>
      <c r="F180" s="8" t="str">
        <f>IF($A180="","",IF(기본설정·안내!$B$5="","",기본설정·안내!$B$5))</f>
        <v/>
      </c>
      <c r="G180" s="48" t="str">
        <f>IF($A180="","",IF(기본설정·안내!$B$6="","",기본설정·안내!$B$6))</f>
        <v/>
      </c>
      <c r="H180" s="8" t="str">
        <f>IF($A180="","",IF(기본설정·안내!$B$7="","",기본설정·안내!$B$7))</f>
        <v/>
      </c>
      <c r="I180" s="8" t="str">
        <f>IF($A180="","",IF(기본설정·안내!$B$8="","",기본설정·안내!$B$8))</f>
        <v/>
      </c>
      <c r="J180" s="8" t="str">
        <f>IF($A180="","",IF(기본설정·안내!$B$9="","",기본설정·안내!$B$9))</f>
        <v/>
      </c>
    </row>
    <row r="181" spans="1:10" ht="45.95" customHeight="1">
      <c r="A181" s="40" t="str">
        <f>IF(발령대장_입력!$C505="","",발령대장_입력!$E505)</f>
        <v/>
      </c>
      <c r="B181" s="8" t="str">
        <f>IF($A181="","",IF(기본설정·안내!$B$4="","",기본설정·안내!$B$4))</f>
        <v/>
      </c>
      <c r="C181" s="8" t="str">
        <f>IF($A181="","",IF(발령대장_입력!$B505="",발령대장_입력!$A505,발령대장_입력!$A505&amp;CHAR(10)&amp;"("&amp;발령대장_입력!$B505&amp;")"))</f>
        <v/>
      </c>
      <c r="D181" s="8" t="str">
        <f ca="1">IF($A181="","",발령대장_입력!$C505&amp;IF(발령대장_입력!$D505="","",CHAR(10)&amp;"("&amp;IF(AND(ISNUMBER(발령대장_입력!$D505),LEN(TEXT(발령대장_입력!$D505,"0"))&lt;6),TEXT(발령대장_입력!$D505,"yyyy. m. d."),IF(LEN(SUBSTITUTE(SUBSTITUTE(SUBSTITUTE(TRIM(발령대장_입력!$D505),"-",""),".","")," ",""))=13,TEXT(DATE(IF(OR(MID(SUBSTITUTE(SUBSTITUTE(SUBSTITUTE(TRIM(발령대장_입력!$D505),"-",""),".","")," ",""),7,1)="1",MID(SUBSTITUTE(SUBSTITUTE(SUBSTITUTE(TRIM(발령대장_입력!$D505),"-",""),".","")," ",""),7,1)="2",MID(SUBSTITUTE(SUBSTITUTE(SUBSTITUTE(TRIM(발령대장_입력!$D505),"-",""),".","")," ",""),7,1)="5",MID(SUBSTITUTE(SUBSTITUTE(SUBSTITUTE(TRIM(발령대장_입력!$D505),"-",""),".","")," ",""),7,1)="6"),1900+VALUE(LEFT(SUBSTITUTE(SUBSTITUTE(SUBSTITUTE(TRIM(발령대장_입력!$D505),"-",""),".","")," ",""),2)),IF(OR(MID(SUBSTITUTE(SUBSTITUTE(SUBSTITUTE(TRIM(발령대장_입력!$D505),"-",""),".","")," ",""),7,1)="3",MID(SUBSTITUTE(SUBSTITUTE(SUBSTITUTE(TRIM(발령대장_입력!$D505),"-",""),".","")," ",""),7,1)="4",MID(SUBSTITUTE(SUBSTITUTE(SUBSTITUTE(TRIM(발령대장_입력!$D505),"-",""),".","")," ",""),7,1)="7",MID(SUBSTITUTE(SUBSTITUTE(SUBSTITUTE(TRIM(발령대장_입력!$D505),"-",""),".","")," ",""),7,1)="8"),2000+VALUE(LEFT(SUBSTITUTE(SUBSTITUTE(SUBSTITUTE(TRIM(발령대장_입력!$D505),"-",""),".","")," ",""),2)),1800+VALUE(LEFT(SUBSTITUTE(SUBSTITUTE(SUBSTITUTE(TRIM(발령대장_입력!$D505),"-",""),".","")," ",""),2)))),VALUE(MID(SUBSTITUTE(SUBSTITUTE(SUBSTITUTE(TRIM(발령대장_입력!$D505),"-",""),".","")," ",""),3,2)),VALUE(MID(SUBSTITUTE(SUBSTITUTE(SUBSTITUTE(TRIM(발령대장_입력!$D505),"-",""),".","")," ",""),5,2))),"yyyy. m. d."),IF(LEN(SUBSTITUTE(SUBSTITUTE(SUBSTITUTE(TRIM(발령대장_입력!$D505),"-",""),".","")," ",""))=8,TEXT(DATE(VALUE(LEFT(SUBSTITUTE(SUBSTITUTE(SUBSTITUTE(TRIM(발령대장_입력!$D505),"-",""),".","")," ",""),4)),VALUE(MID(SUBSTITUTE(SUBSTITUTE(SUBSTITUTE(TRIM(발령대장_입력!$D505),"-",""),".","")," ",""),5,2)),VALUE(RIGHT(SUBSTITUTE(SUBSTITUTE(SUBSTITUTE(TRIM(발령대장_입력!$D505),"-",""),".","")," ",""),2))),"yyyy. m. d."),IF(LEN(SUBSTITUTE(SUBSTITUTE(SUBSTITUTE(TRIM(발령대장_입력!$D505),"-",""),".","")," ",""))=6,TEXT(DATE(IF(VALUE(LEFT(SUBSTITUTE(SUBSTITUTE(SUBSTITUTE(TRIM(발령대장_입력!$D505),"-",""),".","")," ",""),2))&lt;=MOD(YEAR(TODAY()),100),2000+VALUE(LEFT(SUBSTITUTE(SUBSTITUTE(SUBSTITUTE(TRIM(발령대장_입력!$D505),"-",""),".","")," ",""),2)),1900+VALUE(LEFT(SUBSTITUTE(SUBSTITUTE(SUBSTITUTE(TRIM(발령대장_입력!$D505),"-",""),".","")," ",""),2))),VALUE(MID(SUBSTITUTE(SUBSTITUTE(SUBSTITUTE(TRIM(발령대장_입력!$D505),"-",""),".","")," ",""),3,2)),VALUE(RIGHT(SUBSTITUTE(SUBSTITUTE(SUBSTITUTE(TRIM(발령대장_입력!$D505),"-",""),".","")," ",""),2))),"yyyy. m. d."),IFERROR(TEXT(DATEVALUE(발령대장_입력!$D505),"yyyy. m. d."),발령대장_입력!$D505)))))&amp;")"))</f>
        <v/>
      </c>
      <c r="E181" s="8" t="str">
        <f>IF($A181="","",발령대장_입력!$A505&amp;"에 임함"&amp;IF(발령대장_입력!$B505="","",CHAR(10)&amp;"("&amp;발령대장_입력!$B505&amp;")")&amp;IF(발령대장_입력!$G505="","",CHAR(10)&amp;"("&amp;SUBSTITUTE(SUBSTITUTE(발령대장_입력!$G505,"호봉","")," ","")&amp;")호봉을 급함")&amp;CHAR(10)&amp;"임용기간: "&amp;YEAR(발령대장_입력!$E505)&amp;"."&amp;MONTH(발령대장_입력!$E505)&amp;"."&amp;DAY(발령대장_입력!$E505)&amp;"."&amp;" ~ "&amp;YEAR(발령대장_입력!$F505)&amp;"."&amp;MONTH(발령대장_입력!$F505)&amp;"."&amp;DAY(발령대장_입력!$F505)&amp;".")</f>
        <v/>
      </c>
      <c r="F181" s="8" t="str">
        <f>IF($A181="","",IF(기본설정·안내!$B$5="","",기본설정·안내!$B$5))</f>
        <v/>
      </c>
      <c r="G181" s="48" t="str">
        <f>IF($A181="","",IF(기본설정·안내!$B$6="","",기본설정·안내!$B$6))</f>
        <v/>
      </c>
      <c r="H181" s="8" t="str">
        <f>IF($A181="","",IF(기본설정·안내!$B$7="","",기본설정·안내!$B$7))</f>
        <v/>
      </c>
      <c r="I181" s="8" t="str">
        <f>IF($A181="","",IF(기본설정·안내!$B$8="","",기본설정·안내!$B$8))</f>
        <v/>
      </c>
      <c r="J181" s="8" t="str">
        <f>IF($A181="","",IF(기본설정·안내!$B$9="","",기본설정·안내!$B$9))</f>
        <v/>
      </c>
    </row>
    <row r="182" spans="1:10" ht="45.95" customHeight="1">
      <c r="A182" s="40" t="str">
        <f>IF(발령대장_입력!$C506="","",발령대장_입력!$E506)</f>
        <v/>
      </c>
      <c r="B182" s="8" t="str">
        <f>IF($A182="","",IF(기본설정·안내!$B$4="","",기본설정·안내!$B$4))</f>
        <v/>
      </c>
      <c r="C182" s="8" t="str">
        <f>IF($A182="","",IF(발령대장_입력!$B506="",발령대장_입력!$A506,발령대장_입력!$A506&amp;CHAR(10)&amp;"("&amp;발령대장_입력!$B506&amp;")"))</f>
        <v/>
      </c>
      <c r="D182" s="8" t="str">
        <f ca="1">IF($A182="","",발령대장_입력!$C506&amp;IF(발령대장_입력!$D506="","",CHAR(10)&amp;"("&amp;IF(AND(ISNUMBER(발령대장_입력!$D506),LEN(TEXT(발령대장_입력!$D506,"0"))&lt;6),TEXT(발령대장_입력!$D506,"yyyy. m. d."),IF(LEN(SUBSTITUTE(SUBSTITUTE(SUBSTITUTE(TRIM(발령대장_입력!$D506),"-",""),".","")," ",""))=13,TEXT(DATE(IF(OR(MID(SUBSTITUTE(SUBSTITUTE(SUBSTITUTE(TRIM(발령대장_입력!$D506),"-",""),".","")," ",""),7,1)="1",MID(SUBSTITUTE(SUBSTITUTE(SUBSTITUTE(TRIM(발령대장_입력!$D506),"-",""),".","")," ",""),7,1)="2",MID(SUBSTITUTE(SUBSTITUTE(SUBSTITUTE(TRIM(발령대장_입력!$D506),"-",""),".","")," ",""),7,1)="5",MID(SUBSTITUTE(SUBSTITUTE(SUBSTITUTE(TRIM(발령대장_입력!$D506),"-",""),".","")," ",""),7,1)="6"),1900+VALUE(LEFT(SUBSTITUTE(SUBSTITUTE(SUBSTITUTE(TRIM(발령대장_입력!$D506),"-",""),".","")," ",""),2)),IF(OR(MID(SUBSTITUTE(SUBSTITUTE(SUBSTITUTE(TRIM(발령대장_입력!$D506),"-",""),".","")," ",""),7,1)="3",MID(SUBSTITUTE(SUBSTITUTE(SUBSTITUTE(TRIM(발령대장_입력!$D506),"-",""),".","")," ",""),7,1)="4",MID(SUBSTITUTE(SUBSTITUTE(SUBSTITUTE(TRIM(발령대장_입력!$D506),"-",""),".","")," ",""),7,1)="7",MID(SUBSTITUTE(SUBSTITUTE(SUBSTITUTE(TRIM(발령대장_입력!$D506),"-",""),".","")," ",""),7,1)="8"),2000+VALUE(LEFT(SUBSTITUTE(SUBSTITUTE(SUBSTITUTE(TRIM(발령대장_입력!$D506),"-",""),".","")," ",""),2)),1800+VALUE(LEFT(SUBSTITUTE(SUBSTITUTE(SUBSTITUTE(TRIM(발령대장_입력!$D506),"-",""),".","")," ",""),2)))),VALUE(MID(SUBSTITUTE(SUBSTITUTE(SUBSTITUTE(TRIM(발령대장_입력!$D506),"-",""),".","")," ",""),3,2)),VALUE(MID(SUBSTITUTE(SUBSTITUTE(SUBSTITUTE(TRIM(발령대장_입력!$D506),"-",""),".","")," ",""),5,2))),"yyyy. m. d."),IF(LEN(SUBSTITUTE(SUBSTITUTE(SUBSTITUTE(TRIM(발령대장_입력!$D506),"-",""),".","")," ",""))=8,TEXT(DATE(VALUE(LEFT(SUBSTITUTE(SUBSTITUTE(SUBSTITUTE(TRIM(발령대장_입력!$D506),"-",""),".","")," ",""),4)),VALUE(MID(SUBSTITUTE(SUBSTITUTE(SUBSTITUTE(TRIM(발령대장_입력!$D506),"-",""),".","")," ",""),5,2)),VALUE(RIGHT(SUBSTITUTE(SUBSTITUTE(SUBSTITUTE(TRIM(발령대장_입력!$D506),"-",""),".","")," ",""),2))),"yyyy. m. d."),IF(LEN(SUBSTITUTE(SUBSTITUTE(SUBSTITUTE(TRIM(발령대장_입력!$D506),"-",""),".","")," ",""))=6,TEXT(DATE(IF(VALUE(LEFT(SUBSTITUTE(SUBSTITUTE(SUBSTITUTE(TRIM(발령대장_입력!$D506),"-",""),".","")," ",""),2))&lt;=MOD(YEAR(TODAY()),100),2000+VALUE(LEFT(SUBSTITUTE(SUBSTITUTE(SUBSTITUTE(TRIM(발령대장_입력!$D506),"-",""),".","")," ",""),2)),1900+VALUE(LEFT(SUBSTITUTE(SUBSTITUTE(SUBSTITUTE(TRIM(발령대장_입력!$D506),"-",""),".","")," ",""),2))),VALUE(MID(SUBSTITUTE(SUBSTITUTE(SUBSTITUTE(TRIM(발령대장_입력!$D506),"-",""),".","")," ",""),3,2)),VALUE(RIGHT(SUBSTITUTE(SUBSTITUTE(SUBSTITUTE(TRIM(발령대장_입력!$D506),"-",""),".","")," ",""),2))),"yyyy. m. d."),IFERROR(TEXT(DATEVALUE(발령대장_입력!$D506),"yyyy. m. d."),발령대장_입력!$D506)))))&amp;")"))</f>
        <v/>
      </c>
      <c r="E182" s="8" t="str">
        <f>IF($A182="","",발령대장_입력!$A506&amp;"에 임함"&amp;IF(발령대장_입력!$B506="","",CHAR(10)&amp;"("&amp;발령대장_입력!$B506&amp;")")&amp;IF(발령대장_입력!$G506="","",CHAR(10)&amp;"("&amp;SUBSTITUTE(SUBSTITUTE(발령대장_입력!$G506,"호봉","")," ","")&amp;")호봉을 급함")&amp;CHAR(10)&amp;"임용기간: "&amp;YEAR(발령대장_입력!$E506)&amp;"."&amp;MONTH(발령대장_입력!$E506)&amp;"."&amp;DAY(발령대장_입력!$E506)&amp;"."&amp;" ~ "&amp;YEAR(발령대장_입력!$F506)&amp;"."&amp;MONTH(발령대장_입력!$F506)&amp;"."&amp;DAY(발령대장_입력!$F506)&amp;".")</f>
        <v/>
      </c>
      <c r="F182" s="8" t="str">
        <f>IF($A182="","",IF(기본설정·안내!$B$5="","",기본설정·안내!$B$5))</f>
        <v/>
      </c>
      <c r="G182" s="48" t="str">
        <f>IF($A182="","",IF(기본설정·안내!$B$6="","",기본설정·안내!$B$6))</f>
        <v/>
      </c>
      <c r="H182" s="8" t="str">
        <f>IF($A182="","",IF(기본설정·안내!$B$7="","",기본설정·안내!$B$7))</f>
        <v/>
      </c>
      <c r="I182" s="8" t="str">
        <f>IF($A182="","",IF(기본설정·안내!$B$8="","",기본설정·안내!$B$8))</f>
        <v/>
      </c>
      <c r="J182" s="8" t="str">
        <f>IF($A182="","",IF(기본설정·안내!$B$9="","",기본설정·안내!$B$9))</f>
        <v/>
      </c>
    </row>
    <row r="183" spans="1:10" ht="45.95" customHeight="1">
      <c r="A183" s="40" t="str">
        <f>IF(발령대장_입력!$C507="","",발령대장_입력!$E507)</f>
        <v/>
      </c>
      <c r="B183" s="8" t="str">
        <f>IF($A183="","",IF(기본설정·안내!$B$4="","",기본설정·안내!$B$4))</f>
        <v/>
      </c>
      <c r="C183" s="8" t="str">
        <f>IF($A183="","",IF(발령대장_입력!$B507="",발령대장_입력!$A507,발령대장_입력!$A507&amp;CHAR(10)&amp;"("&amp;발령대장_입력!$B507&amp;")"))</f>
        <v/>
      </c>
      <c r="D183" s="8" t="str">
        <f ca="1">IF($A183="","",발령대장_입력!$C507&amp;IF(발령대장_입력!$D507="","",CHAR(10)&amp;"("&amp;IF(AND(ISNUMBER(발령대장_입력!$D507),LEN(TEXT(발령대장_입력!$D507,"0"))&lt;6),TEXT(발령대장_입력!$D507,"yyyy. m. d."),IF(LEN(SUBSTITUTE(SUBSTITUTE(SUBSTITUTE(TRIM(발령대장_입력!$D507),"-",""),".","")," ",""))=13,TEXT(DATE(IF(OR(MID(SUBSTITUTE(SUBSTITUTE(SUBSTITUTE(TRIM(발령대장_입력!$D507),"-",""),".","")," ",""),7,1)="1",MID(SUBSTITUTE(SUBSTITUTE(SUBSTITUTE(TRIM(발령대장_입력!$D507),"-",""),".","")," ",""),7,1)="2",MID(SUBSTITUTE(SUBSTITUTE(SUBSTITUTE(TRIM(발령대장_입력!$D507),"-",""),".","")," ",""),7,1)="5",MID(SUBSTITUTE(SUBSTITUTE(SUBSTITUTE(TRIM(발령대장_입력!$D507),"-",""),".","")," ",""),7,1)="6"),1900+VALUE(LEFT(SUBSTITUTE(SUBSTITUTE(SUBSTITUTE(TRIM(발령대장_입력!$D507),"-",""),".","")," ",""),2)),IF(OR(MID(SUBSTITUTE(SUBSTITUTE(SUBSTITUTE(TRIM(발령대장_입력!$D507),"-",""),".","")," ",""),7,1)="3",MID(SUBSTITUTE(SUBSTITUTE(SUBSTITUTE(TRIM(발령대장_입력!$D507),"-",""),".","")," ",""),7,1)="4",MID(SUBSTITUTE(SUBSTITUTE(SUBSTITUTE(TRIM(발령대장_입력!$D507),"-",""),".","")," ",""),7,1)="7",MID(SUBSTITUTE(SUBSTITUTE(SUBSTITUTE(TRIM(발령대장_입력!$D507),"-",""),".","")," ",""),7,1)="8"),2000+VALUE(LEFT(SUBSTITUTE(SUBSTITUTE(SUBSTITUTE(TRIM(발령대장_입력!$D507),"-",""),".","")," ",""),2)),1800+VALUE(LEFT(SUBSTITUTE(SUBSTITUTE(SUBSTITUTE(TRIM(발령대장_입력!$D507),"-",""),".","")," ",""),2)))),VALUE(MID(SUBSTITUTE(SUBSTITUTE(SUBSTITUTE(TRIM(발령대장_입력!$D507),"-",""),".","")," ",""),3,2)),VALUE(MID(SUBSTITUTE(SUBSTITUTE(SUBSTITUTE(TRIM(발령대장_입력!$D507),"-",""),".","")," ",""),5,2))),"yyyy. m. d."),IF(LEN(SUBSTITUTE(SUBSTITUTE(SUBSTITUTE(TRIM(발령대장_입력!$D507),"-",""),".","")," ",""))=8,TEXT(DATE(VALUE(LEFT(SUBSTITUTE(SUBSTITUTE(SUBSTITUTE(TRIM(발령대장_입력!$D507),"-",""),".","")," ",""),4)),VALUE(MID(SUBSTITUTE(SUBSTITUTE(SUBSTITUTE(TRIM(발령대장_입력!$D507),"-",""),".","")," ",""),5,2)),VALUE(RIGHT(SUBSTITUTE(SUBSTITUTE(SUBSTITUTE(TRIM(발령대장_입력!$D507),"-",""),".","")," ",""),2))),"yyyy. m. d."),IF(LEN(SUBSTITUTE(SUBSTITUTE(SUBSTITUTE(TRIM(발령대장_입력!$D507),"-",""),".","")," ",""))=6,TEXT(DATE(IF(VALUE(LEFT(SUBSTITUTE(SUBSTITUTE(SUBSTITUTE(TRIM(발령대장_입력!$D507),"-",""),".","")," ",""),2))&lt;=MOD(YEAR(TODAY()),100),2000+VALUE(LEFT(SUBSTITUTE(SUBSTITUTE(SUBSTITUTE(TRIM(발령대장_입력!$D507),"-",""),".","")," ",""),2)),1900+VALUE(LEFT(SUBSTITUTE(SUBSTITUTE(SUBSTITUTE(TRIM(발령대장_입력!$D507),"-",""),".","")," ",""),2))),VALUE(MID(SUBSTITUTE(SUBSTITUTE(SUBSTITUTE(TRIM(발령대장_입력!$D507),"-",""),".","")," ",""),3,2)),VALUE(RIGHT(SUBSTITUTE(SUBSTITUTE(SUBSTITUTE(TRIM(발령대장_입력!$D507),"-",""),".","")," ",""),2))),"yyyy. m. d."),IFERROR(TEXT(DATEVALUE(발령대장_입력!$D507),"yyyy. m. d."),발령대장_입력!$D507)))))&amp;")"))</f>
        <v/>
      </c>
      <c r="E183" s="8" t="str">
        <f>IF($A183="","",발령대장_입력!$A507&amp;"에 임함"&amp;IF(발령대장_입력!$B507="","",CHAR(10)&amp;"("&amp;발령대장_입력!$B507&amp;")")&amp;IF(발령대장_입력!$G507="","",CHAR(10)&amp;"("&amp;SUBSTITUTE(SUBSTITUTE(발령대장_입력!$G507,"호봉","")," ","")&amp;")호봉을 급함")&amp;CHAR(10)&amp;"임용기간: "&amp;YEAR(발령대장_입력!$E507)&amp;"."&amp;MONTH(발령대장_입력!$E507)&amp;"."&amp;DAY(발령대장_입력!$E507)&amp;"."&amp;" ~ "&amp;YEAR(발령대장_입력!$F507)&amp;"."&amp;MONTH(발령대장_입력!$F507)&amp;"."&amp;DAY(발령대장_입력!$F507)&amp;".")</f>
        <v/>
      </c>
      <c r="F183" s="8" t="str">
        <f>IF($A183="","",IF(기본설정·안내!$B$5="","",기본설정·안내!$B$5))</f>
        <v/>
      </c>
      <c r="G183" s="48" t="str">
        <f>IF($A183="","",IF(기본설정·안내!$B$6="","",기본설정·안내!$B$6))</f>
        <v/>
      </c>
      <c r="H183" s="8" t="str">
        <f>IF($A183="","",IF(기본설정·안내!$B$7="","",기본설정·안내!$B$7))</f>
        <v/>
      </c>
      <c r="I183" s="8" t="str">
        <f>IF($A183="","",IF(기본설정·안내!$B$8="","",기본설정·안내!$B$8))</f>
        <v/>
      </c>
      <c r="J183" s="8" t="str">
        <f>IF($A183="","",IF(기본설정·안내!$B$9="","",기본설정·안내!$B$9))</f>
        <v/>
      </c>
    </row>
    <row r="184" spans="1:10" ht="45.95" customHeight="1">
      <c r="A184" s="40" t="str">
        <f>IF(발령대장_입력!$C508="","",발령대장_입력!$E508)</f>
        <v/>
      </c>
      <c r="B184" s="8" t="str">
        <f>IF($A184="","",IF(기본설정·안내!$B$4="","",기본설정·안내!$B$4))</f>
        <v/>
      </c>
      <c r="C184" s="8" t="str">
        <f>IF($A184="","",IF(발령대장_입력!$B508="",발령대장_입력!$A508,발령대장_입력!$A508&amp;CHAR(10)&amp;"("&amp;발령대장_입력!$B508&amp;")"))</f>
        <v/>
      </c>
      <c r="D184" s="8" t="str">
        <f ca="1">IF($A184="","",발령대장_입력!$C508&amp;IF(발령대장_입력!$D508="","",CHAR(10)&amp;"("&amp;IF(AND(ISNUMBER(발령대장_입력!$D508),LEN(TEXT(발령대장_입력!$D508,"0"))&lt;6),TEXT(발령대장_입력!$D508,"yyyy. m. d."),IF(LEN(SUBSTITUTE(SUBSTITUTE(SUBSTITUTE(TRIM(발령대장_입력!$D508),"-",""),".","")," ",""))=13,TEXT(DATE(IF(OR(MID(SUBSTITUTE(SUBSTITUTE(SUBSTITUTE(TRIM(발령대장_입력!$D508),"-",""),".","")," ",""),7,1)="1",MID(SUBSTITUTE(SUBSTITUTE(SUBSTITUTE(TRIM(발령대장_입력!$D508),"-",""),".","")," ",""),7,1)="2",MID(SUBSTITUTE(SUBSTITUTE(SUBSTITUTE(TRIM(발령대장_입력!$D508),"-",""),".","")," ",""),7,1)="5",MID(SUBSTITUTE(SUBSTITUTE(SUBSTITUTE(TRIM(발령대장_입력!$D508),"-",""),".","")," ",""),7,1)="6"),1900+VALUE(LEFT(SUBSTITUTE(SUBSTITUTE(SUBSTITUTE(TRIM(발령대장_입력!$D508),"-",""),".","")," ",""),2)),IF(OR(MID(SUBSTITUTE(SUBSTITUTE(SUBSTITUTE(TRIM(발령대장_입력!$D508),"-",""),".","")," ",""),7,1)="3",MID(SUBSTITUTE(SUBSTITUTE(SUBSTITUTE(TRIM(발령대장_입력!$D508),"-",""),".","")," ",""),7,1)="4",MID(SUBSTITUTE(SUBSTITUTE(SUBSTITUTE(TRIM(발령대장_입력!$D508),"-",""),".","")," ",""),7,1)="7",MID(SUBSTITUTE(SUBSTITUTE(SUBSTITUTE(TRIM(발령대장_입력!$D508),"-",""),".","")," ",""),7,1)="8"),2000+VALUE(LEFT(SUBSTITUTE(SUBSTITUTE(SUBSTITUTE(TRIM(발령대장_입력!$D508),"-",""),".","")," ",""),2)),1800+VALUE(LEFT(SUBSTITUTE(SUBSTITUTE(SUBSTITUTE(TRIM(발령대장_입력!$D508),"-",""),".","")," ",""),2)))),VALUE(MID(SUBSTITUTE(SUBSTITUTE(SUBSTITUTE(TRIM(발령대장_입력!$D508),"-",""),".","")," ",""),3,2)),VALUE(MID(SUBSTITUTE(SUBSTITUTE(SUBSTITUTE(TRIM(발령대장_입력!$D508),"-",""),".","")," ",""),5,2))),"yyyy. m. d."),IF(LEN(SUBSTITUTE(SUBSTITUTE(SUBSTITUTE(TRIM(발령대장_입력!$D508),"-",""),".","")," ",""))=8,TEXT(DATE(VALUE(LEFT(SUBSTITUTE(SUBSTITUTE(SUBSTITUTE(TRIM(발령대장_입력!$D508),"-",""),".","")," ",""),4)),VALUE(MID(SUBSTITUTE(SUBSTITUTE(SUBSTITUTE(TRIM(발령대장_입력!$D508),"-",""),".","")," ",""),5,2)),VALUE(RIGHT(SUBSTITUTE(SUBSTITUTE(SUBSTITUTE(TRIM(발령대장_입력!$D508),"-",""),".","")," ",""),2))),"yyyy. m. d."),IF(LEN(SUBSTITUTE(SUBSTITUTE(SUBSTITUTE(TRIM(발령대장_입력!$D508),"-",""),".","")," ",""))=6,TEXT(DATE(IF(VALUE(LEFT(SUBSTITUTE(SUBSTITUTE(SUBSTITUTE(TRIM(발령대장_입력!$D508),"-",""),".","")," ",""),2))&lt;=MOD(YEAR(TODAY()),100),2000+VALUE(LEFT(SUBSTITUTE(SUBSTITUTE(SUBSTITUTE(TRIM(발령대장_입력!$D508),"-",""),".","")," ",""),2)),1900+VALUE(LEFT(SUBSTITUTE(SUBSTITUTE(SUBSTITUTE(TRIM(발령대장_입력!$D508),"-",""),".","")," ",""),2))),VALUE(MID(SUBSTITUTE(SUBSTITUTE(SUBSTITUTE(TRIM(발령대장_입력!$D508),"-",""),".","")," ",""),3,2)),VALUE(RIGHT(SUBSTITUTE(SUBSTITUTE(SUBSTITUTE(TRIM(발령대장_입력!$D508),"-",""),".","")," ",""),2))),"yyyy. m. d."),IFERROR(TEXT(DATEVALUE(발령대장_입력!$D508),"yyyy. m. d."),발령대장_입력!$D508)))))&amp;")"))</f>
        <v/>
      </c>
      <c r="E184" s="8" t="str">
        <f>IF($A184="","",발령대장_입력!$A508&amp;"에 임함"&amp;IF(발령대장_입력!$B508="","",CHAR(10)&amp;"("&amp;발령대장_입력!$B508&amp;")")&amp;IF(발령대장_입력!$G508="","",CHAR(10)&amp;"("&amp;SUBSTITUTE(SUBSTITUTE(발령대장_입력!$G508,"호봉","")," ","")&amp;")호봉을 급함")&amp;CHAR(10)&amp;"임용기간: "&amp;YEAR(발령대장_입력!$E508)&amp;"."&amp;MONTH(발령대장_입력!$E508)&amp;"."&amp;DAY(발령대장_입력!$E508)&amp;"."&amp;" ~ "&amp;YEAR(발령대장_입력!$F508)&amp;"."&amp;MONTH(발령대장_입력!$F508)&amp;"."&amp;DAY(발령대장_입력!$F508)&amp;".")</f>
        <v/>
      </c>
      <c r="F184" s="8" t="str">
        <f>IF($A184="","",IF(기본설정·안내!$B$5="","",기본설정·안내!$B$5))</f>
        <v/>
      </c>
      <c r="G184" s="48" t="str">
        <f>IF($A184="","",IF(기본설정·안내!$B$6="","",기본설정·안내!$B$6))</f>
        <v/>
      </c>
      <c r="H184" s="8" t="str">
        <f>IF($A184="","",IF(기본설정·안내!$B$7="","",기본설정·안내!$B$7))</f>
        <v/>
      </c>
      <c r="I184" s="8" t="str">
        <f>IF($A184="","",IF(기본설정·안내!$B$8="","",기본설정·안내!$B$8))</f>
        <v/>
      </c>
      <c r="J184" s="8" t="str">
        <f>IF($A184="","",IF(기본설정·안내!$B$9="","",기본설정·안내!$B$9))</f>
        <v/>
      </c>
    </row>
    <row r="185" spans="1:10" ht="45.95" customHeight="1">
      <c r="A185" s="40" t="str">
        <f>IF(발령대장_입력!$C509="","",발령대장_입력!$E509)</f>
        <v/>
      </c>
      <c r="B185" s="8" t="str">
        <f>IF($A185="","",IF(기본설정·안내!$B$4="","",기본설정·안내!$B$4))</f>
        <v/>
      </c>
      <c r="C185" s="8" t="str">
        <f>IF($A185="","",IF(발령대장_입력!$B509="",발령대장_입력!$A509,발령대장_입력!$A509&amp;CHAR(10)&amp;"("&amp;발령대장_입력!$B509&amp;")"))</f>
        <v/>
      </c>
      <c r="D185" s="8" t="str">
        <f ca="1">IF($A185="","",발령대장_입력!$C509&amp;IF(발령대장_입력!$D509="","",CHAR(10)&amp;"("&amp;IF(AND(ISNUMBER(발령대장_입력!$D509),LEN(TEXT(발령대장_입력!$D509,"0"))&lt;6),TEXT(발령대장_입력!$D509,"yyyy. m. d."),IF(LEN(SUBSTITUTE(SUBSTITUTE(SUBSTITUTE(TRIM(발령대장_입력!$D509),"-",""),".","")," ",""))=13,TEXT(DATE(IF(OR(MID(SUBSTITUTE(SUBSTITUTE(SUBSTITUTE(TRIM(발령대장_입력!$D509),"-",""),".","")," ",""),7,1)="1",MID(SUBSTITUTE(SUBSTITUTE(SUBSTITUTE(TRIM(발령대장_입력!$D509),"-",""),".","")," ",""),7,1)="2",MID(SUBSTITUTE(SUBSTITUTE(SUBSTITUTE(TRIM(발령대장_입력!$D509),"-",""),".","")," ",""),7,1)="5",MID(SUBSTITUTE(SUBSTITUTE(SUBSTITUTE(TRIM(발령대장_입력!$D509),"-",""),".","")," ",""),7,1)="6"),1900+VALUE(LEFT(SUBSTITUTE(SUBSTITUTE(SUBSTITUTE(TRIM(발령대장_입력!$D509),"-",""),".","")," ",""),2)),IF(OR(MID(SUBSTITUTE(SUBSTITUTE(SUBSTITUTE(TRIM(발령대장_입력!$D509),"-",""),".","")," ",""),7,1)="3",MID(SUBSTITUTE(SUBSTITUTE(SUBSTITUTE(TRIM(발령대장_입력!$D509),"-",""),".","")," ",""),7,1)="4",MID(SUBSTITUTE(SUBSTITUTE(SUBSTITUTE(TRIM(발령대장_입력!$D509),"-",""),".","")," ",""),7,1)="7",MID(SUBSTITUTE(SUBSTITUTE(SUBSTITUTE(TRIM(발령대장_입력!$D509),"-",""),".","")," ",""),7,1)="8"),2000+VALUE(LEFT(SUBSTITUTE(SUBSTITUTE(SUBSTITUTE(TRIM(발령대장_입력!$D509),"-",""),".","")," ",""),2)),1800+VALUE(LEFT(SUBSTITUTE(SUBSTITUTE(SUBSTITUTE(TRIM(발령대장_입력!$D509),"-",""),".","")," ",""),2)))),VALUE(MID(SUBSTITUTE(SUBSTITUTE(SUBSTITUTE(TRIM(발령대장_입력!$D509),"-",""),".","")," ",""),3,2)),VALUE(MID(SUBSTITUTE(SUBSTITUTE(SUBSTITUTE(TRIM(발령대장_입력!$D509),"-",""),".","")," ",""),5,2))),"yyyy. m. d."),IF(LEN(SUBSTITUTE(SUBSTITUTE(SUBSTITUTE(TRIM(발령대장_입력!$D509),"-",""),".","")," ",""))=8,TEXT(DATE(VALUE(LEFT(SUBSTITUTE(SUBSTITUTE(SUBSTITUTE(TRIM(발령대장_입력!$D509),"-",""),".","")," ",""),4)),VALUE(MID(SUBSTITUTE(SUBSTITUTE(SUBSTITUTE(TRIM(발령대장_입력!$D509),"-",""),".","")," ",""),5,2)),VALUE(RIGHT(SUBSTITUTE(SUBSTITUTE(SUBSTITUTE(TRIM(발령대장_입력!$D509),"-",""),".","")," ",""),2))),"yyyy. m. d."),IF(LEN(SUBSTITUTE(SUBSTITUTE(SUBSTITUTE(TRIM(발령대장_입력!$D509),"-",""),".","")," ",""))=6,TEXT(DATE(IF(VALUE(LEFT(SUBSTITUTE(SUBSTITUTE(SUBSTITUTE(TRIM(발령대장_입력!$D509),"-",""),".","")," ",""),2))&lt;=MOD(YEAR(TODAY()),100),2000+VALUE(LEFT(SUBSTITUTE(SUBSTITUTE(SUBSTITUTE(TRIM(발령대장_입력!$D509),"-",""),".","")," ",""),2)),1900+VALUE(LEFT(SUBSTITUTE(SUBSTITUTE(SUBSTITUTE(TRIM(발령대장_입력!$D509),"-",""),".","")," ",""),2))),VALUE(MID(SUBSTITUTE(SUBSTITUTE(SUBSTITUTE(TRIM(발령대장_입력!$D509),"-",""),".","")," ",""),3,2)),VALUE(RIGHT(SUBSTITUTE(SUBSTITUTE(SUBSTITUTE(TRIM(발령대장_입력!$D509),"-",""),".","")," ",""),2))),"yyyy. m. d."),IFERROR(TEXT(DATEVALUE(발령대장_입력!$D509),"yyyy. m. d."),발령대장_입력!$D509)))))&amp;")"))</f>
        <v/>
      </c>
      <c r="E185" s="8" t="str">
        <f>IF($A185="","",발령대장_입력!$A509&amp;"에 임함"&amp;IF(발령대장_입력!$B509="","",CHAR(10)&amp;"("&amp;발령대장_입력!$B509&amp;")")&amp;IF(발령대장_입력!$G509="","",CHAR(10)&amp;"("&amp;SUBSTITUTE(SUBSTITUTE(발령대장_입력!$G509,"호봉","")," ","")&amp;")호봉을 급함")&amp;CHAR(10)&amp;"임용기간: "&amp;YEAR(발령대장_입력!$E509)&amp;"."&amp;MONTH(발령대장_입력!$E509)&amp;"."&amp;DAY(발령대장_입력!$E509)&amp;"."&amp;" ~ "&amp;YEAR(발령대장_입력!$F509)&amp;"."&amp;MONTH(발령대장_입력!$F509)&amp;"."&amp;DAY(발령대장_입력!$F509)&amp;".")</f>
        <v/>
      </c>
      <c r="F185" s="8" t="str">
        <f>IF($A185="","",IF(기본설정·안내!$B$5="","",기본설정·안내!$B$5))</f>
        <v/>
      </c>
      <c r="G185" s="48" t="str">
        <f>IF($A185="","",IF(기본설정·안내!$B$6="","",기본설정·안내!$B$6))</f>
        <v/>
      </c>
      <c r="H185" s="8" t="str">
        <f>IF($A185="","",IF(기본설정·안내!$B$7="","",기본설정·안내!$B$7))</f>
        <v/>
      </c>
      <c r="I185" s="8" t="str">
        <f>IF($A185="","",IF(기본설정·안내!$B$8="","",기본설정·안내!$B$8))</f>
        <v/>
      </c>
      <c r="J185" s="8" t="str">
        <f>IF($A185="","",IF(기본설정·안내!$B$9="","",기본설정·안내!$B$9))</f>
        <v/>
      </c>
    </row>
    <row r="186" spans="1:10" ht="45.95" customHeight="1">
      <c r="A186" s="40" t="str">
        <f>IF(발령대장_입력!$C510="","",발령대장_입력!$E510)</f>
        <v/>
      </c>
      <c r="B186" s="8" t="str">
        <f>IF($A186="","",IF(기본설정·안내!$B$4="","",기본설정·안내!$B$4))</f>
        <v/>
      </c>
      <c r="C186" s="8" t="str">
        <f>IF($A186="","",IF(발령대장_입력!$B510="",발령대장_입력!$A510,발령대장_입력!$A510&amp;CHAR(10)&amp;"("&amp;발령대장_입력!$B510&amp;")"))</f>
        <v/>
      </c>
      <c r="D186" s="8" t="str">
        <f ca="1">IF($A186="","",발령대장_입력!$C510&amp;IF(발령대장_입력!$D510="","",CHAR(10)&amp;"("&amp;IF(AND(ISNUMBER(발령대장_입력!$D510),LEN(TEXT(발령대장_입력!$D510,"0"))&lt;6),TEXT(발령대장_입력!$D510,"yyyy. m. d."),IF(LEN(SUBSTITUTE(SUBSTITUTE(SUBSTITUTE(TRIM(발령대장_입력!$D510),"-",""),".","")," ",""))=13,TEXT(DATE(IF(OR(MID(SUBSTITUTE(SUBSTITUTE(SUBSTITUTE(TRIM(발령대장_입력!$D510),"-",""),".","")," ",""),7,1)="1",MID(SUBSTITUTE(SUBSTITUTE(SUBSTITUTE(TRIM(발령대장_입력!$D510),"-",""),".","")," ",""),7,1)="2",MID(SUBSTITUTE(SUBSTITUTE(SUBSTITUTE(TRIM(발령대장_입력!$D510),"-",""),".","")," ",""),7,1)="5",MID(SUBSTITUTE(SUBSTITUTE(SUBSTITUTE(TRIM(발령대장_입력!$D510),"-",""),".","")," ",""),7,1)="6"),1900+VALUE(LEFT(SUBSTITUTE(SUBSTITUTE(SUBSTITUTE(TRIM(발령대장_입력!$D510),"-",""),".","")," ",""),2)),IF(OR(MID(SUBSTITUTE(SUBSTITUTE(SUBSTITUTE(TRIM(발령대장_입력!$D510),"-",""),".","")," ",""),7,1)="3",MID(SUBSTITUTE(SUBSTITUTE(SUBSTITUTE(TRIM(발령대장_입력!$D510),"-",""),".","")," ",""),7,1)="4",MID(SUBSTITUTE(SUBSTITUTE(SUBSTITUTE(TRIM(발령대장_입력!$D510),"-",""),".","")," ",""),7,1)="7",MID(SUBSTITUTE(SUBSTITUTE(SUBSTITUTE(TRIM(발령대장_입력!$D510),"-",""),".","")," ",""),7,1)="8"),2000+VALUE(LEFT(SUBSTITUTE(SUBSTITUTE(SUBSTITUTE(TRIM(발령대장_입력!$D510),"-",""),".","")," ",""),2)),1800+VALUE(LEFT(SUBSTITUTE(SUBSTITUTE(SUBSTITUTE(TRIM(발령대장_입력!$D510),"-",""),".","")," ",""),2)))),VALUE(MID(SUBSTITUTE(SUBSTITUTE(SUBSTITUTE(TRIM(발령대장_입력!$D510),"-",""),".","")," ",""),3,2)),VALUE(MID(SUBSTITUTE(SUBSTITUTE(SUBSTITUTE(TRIM(발령대장_입력!$D510),"-",""),".","")," ",""),5,2))),"yyyy. m. d."),IF(LEN(SUBSTITUTE(SUBSTITUTE(SUBSTITUTE(TRIM(발령대장_입력!$D510),"-",""),".","")," ",""))=8,TEXT(DATE(VALUE(LEFT(SUBSTITUTE(SUBSTITUTE(SUBSTITUTE(TRIM(발령대장_입력!$D510),"-",""),".","")," ",""),4)),VALUE(MID(SUBSTITUTE(SUBSTITUTE(SUBSTITUTE(TRIM(발령대장_입력!$D510),"-",""),".","")," ",""),5,2)),VALUE(RIGHT(SUBSTITUTE(SUBSTITUTE(SUBSTITUTE(TRIM(발령대장_입력!$D510),"-",""),".","")," ",""),2))),"yyyy. m. d."),IF(LEN(SUBSTITUTE(SUBSTITUTE(SUBSTITUTE(TRIM(발령대장_입력!$D510),"-",""),".","")," ",""))=6,TEXT(DATE(IF(VALUE(LEFT(SUBSTITUTE(SUBSTITUTE(SUBSTITUTE(TRIM(발령대장_입력!$D510),"-",""),".","")," ",""),2))&lt;=MOD(YEAR(TODAY()),100),2000+VALUE(LEFT(SUBSTITUTE(SUBSTITUTE(SUBSTITUTE(TRIM(발령대장_입력!$D510),"-",""),".","")," ",""),2)),1900+VALUE(LEFT(SUBSTITUTE(SUBSTITUTE(SUBSTITUTE(TRIM(발령대장_입력!$D510),"-",""),".","")," ",""),2))),VALUE(MID(SUBSTITUTE(SUBSTITUTE(SUBSTITUTE(TRIM(발령대장_입력!$D510),"-",""),".","")," ",""),3,2)),VALUE(RIGHT(SUBSTITUTE(SUBSTITUTE(SUBSTITUTE(TRIM(발령대장_입력!$D510),"-",""),".","")," ",""),2))),"yyyy. m. d."),IFERROR(TEXT(DATEVALUE(발령대장_입력!$D510),"yyyy. m. d."),발령대장_입력!$D510)))))&amp;")"))</f>
        <v/>
      </c>
      <c r="E186" s="8" t="str">
        <f>IF($A186="","",발령대장_입력!$A510&amp;"에 임함"&amp;IF(발령대장_입력!$B510="","",CHAR(10)&amp;"("&amp;발령대장_입력!$B510&amp;")")&amp;IF(발령대장_입력!$G510="","",CHAR(10)&amp;"("&amp;SUBSTITUTE(SUBSTITUTE(발령대장_입력!$G510,"호봉","")," ","")&amp;")호봉을 급함")&amp;CHAR(10)&amp;"임용기간: "&amp;YEAR(발령대장_입력!$E510)&amp;"."&amp;MONTH(발령대장_입력!$E510)&amp;"."&amp;DAY(발령대장_입력!$E510)&amp;"."&amp;" ~ "&amp;YEAR(발령대장_입력!$F510)&amp;"."&amp;MONTH(발령대장_입력!$F510)&amp;"."&amp;DAY(발령대장_입력!$F510)&amp;".")</f>
        <v/>
      </c>
      <c r="F186" s="8" t="str">
        <f>IF($A186="","",IF(기본설정·안내!$B$5="","",기본설정·안내!$B$5))</f>
        <v/>
      </c>
      <c r="G186" s="48" t="str">
        <f>IF($A186="","",IF(기본설정·안내!$B$6="","",기본설정·안내!$B$6))</f>
        <v/>
      </c>
      <c r="H186" s="8" t="str">
        <f>IF($A186="","",IF(기본설정·안내!$B$7="","",기본설정·안내!$B$7))</f>
        <v/>
      </c>
      <c r="I186" s="8" t="str">
        <f>IF($A186="","",IF(기본설정·안내!$B$8="","",기본설정·안내!$B$8))</f>
        <v/>
      </c>
      <c r="J186" s="8" t="str">
        <f>IF($A186="","",IF(기본설정·안내!$B$9="","",기본설정·안내!$B$9))</f>
        <v/>
      </c>
    </row>
    <row r="187" spans="1:10" ht="45.95" customHeight="1">
      <c r="A187" s="40" t="str">
        <f>IF(발령대장_입력!$C511="","",발령대장_입력!$E511)</f>
        <v/>
      </c>
      <c r="B187" s="8" t="str">
        <f>IF($A187="","",IF(기본설정·안내!$B$4="","",기본설정·안내!$B$4))</f>
        <v/>
      </c>
      <c r="C187" s="8" t="str">
        <f>IF($A187="","",IF(발령대장_입력!$B511="",발령대장_입력!$A511,발령대장_입력!$A511&amp;CHAR(10)&amp;"("&amp;발령대장_입력!$B511&amp;")"))</f>
        <v/>
      </c>
      <c r="D187" s="8" t="str">
        <f ca="1">IF($A187="","",발령대장_입력!$C511&amp;IF(발령대장_입력!$D511="","",CHAR(10)&amp;"("&amp;IF(AND(ISNUMBER(발령대장_입력!$D511),LEN(TEXT(발령대장_입력!$D511,"0"))&lt;6),TEXT(발령대장_입력!$D511,"yyyy. m. d."),IF(LEN(SUBSTITUTE(SUBSTITUTE(SUBSTITUTE(TRIM(발령대장_입력!$D511),"-",""),".","")," ",""))=13,TEXT(DATE(IF(OR(MID(SUBSTITUTE(SUBSTITUTE(SUBSTITUTE(TRIM(발령대장_입력!$D511),"-",""),".","")," ",""),7,1)="1",MID(SUBSTITUTE(SUBSTITUTE(SUBSTITUTE(TRIM(발령대장_입력!$D511),"-",""),".","")," ",""),7,1)="2",MID(SUBSTITUTE(SUBSTITUTE(SUBSTITUTE(TRIM(발령대장_입력!$D511),"-",""),".","")," ",""),7,1)="5",MID(SUBSTITUTE(SUBSTITUTE(SUBSTITUTE(TRIM(발령대장_입력!$D511),"-",""),".","")," ",""),7,1)="6"),1900+VALUE(LEFT(SUBSTITUTE(SUBSTITUTE(SUBSTITUTE(TRIM(발령대장_입력!$D511),"-",""),".","")," ",""),2)),IF(OR(MID(SUBSTITUTE(SUBSTITUTE(SUBSTITUTE(TRIM(발령대장_입력!$D511),"-",""),".","")," ",""),7,1)="3",MID(SUBSTITUTE(SUBSTITUTE(SUBSTITUTE(TRIM(발령대장_입력!$D511),"-",""),".","")," ",""),7,1)="4",MID(SUBSTITUTE(SUBSTITUTE(SUBSTITUTE(TRIM(발령대장_입력!$D511),"-",""),".","")," ",""),7,1)="7",MID(SUBSTITUTE(SUBSTITUTE(SUBSTITUTE(TRIM(발령대장_입력!$D511),"-",""),".","")," ",""),7,1)="8"),2000+VALUE(LEFT(SUBSTITUTE(SUBSTITUTE(SUBSTITUTE(TRIM(발령대장_입력!$D511),"-",""),".","")," ",""),2)),1800+VALUE(LEFT(SUBSTITUTE(SUBSTITUTE(SUBSTITUTE(TRIM(발령대장_입력!$D511),"-",""),".","")," ",""),2)))),VALUE(MID(SUBSTITUTE(SUBSTITUTE(SUBSTITUTE(TRIM(발령대장_입력!$D511),"-",""),".","")," ",""),3,2)),VALUE(MID(SUBSTITUTE(SUBSTITUTE(SUBSTITUTE(TRIM(발령대장_입력!$D511),"-",""),".","")," ",""),5,2))),"yyyy. m. d."),IF(LEN(SUBSTITUTE(SUBSTITUTE(SUBSTITUTE(TRIM(발령대장_입력!$D511),"-",""),".","")," ",""))=8,TEXT(DATE(VALUE(LEFT(SUBSTITUTE(SUBSTITUTE(SUBSTITUTE(TRIM(발령대장_입력!$D511),"-",""),".","")," ",""),4)),VALUE(MID(SUBSTITUTE(SUBSTITUTE(SUBSTITUTE(TRIM(발령대장_입력!$D511),"-",""),".","")," ",""),5,2)),VALUE(RIGHT(SUBSTITUTE(SUBSTITUTE(SUBSTITUTE(TRIM(발령대장_입력!$D511),"-",""),".","")," ",""),2))),"yyyy. m. d."),IF(LEN(SUBSTITUTE(SUBSTITUTE(SUBSTITUTE(TRIM(발령대장_입력!$D511),"-",""),".","")," ",""))=6,TEXT(DATE(IF(VALUE(LEFT(SUBSTITUTE(SUBSTITUTE(SUBSTITUTE(TRIM(발령대장_입력!$D511),"-",""),".","")," ",""),2))&lt;=MOD(YEAR(TODAY()),100),2000+VALUE(LEFT(SUBSTITUTE(SUBSTITUTE(SUBSTITUTE(TRIM(발령대장_입력!$D511),"-",""),".","")," ",""),2)),1900+VALUE(LEFT(SUBSTITUTE(SUBSTITUTE(SUBSTITUTE(TRIM(발령대장_입력!$D511),"-",""),".","")," ",""),2))),VALUE(MID(SUBSTITUTE(SUBSTITUTE(SUBSTITUTE(TRIM(발령대장_입력!$D511),"-",""),".","")," ",""),3,2)),VALUE(RIGHT(SUBSTITUTE(SUBSTITUTE(SUBSTITUTE(TRIM(발령대장_입력!$D511),"-",""),".","")," ",""),2))),"yyyy. m. d."),IFERROR(TEXT(DATEVALUE(발령대장_입력!$D511),"yyyy. m. d."),발령대장_입력!$D511)))))&amp;")"))</f>
        <v/>
      </c>
      <c r="E187" s="8" t="str">
        <f>IF($A187="","",발령대장_입력!$A511&amp;"에 임함"&amp;IF(발령대장_입력!$B511="","",CHAR(10)&amp;"("&amp;발령대장_입력!$B511&amp;")")&amp;IF(발령대장_입력!$G511="","",CHAR(10)&amp;"("&amp;SUBSTITUTE(SUBSTITUTE(발령대장_입력!$G511,"호봉","")," ","")&amp;")호봉을 급함")&amp;CHAR(10)&amp;"임용기간: "&amp;YEAR(발령대장_입력!$E511)&amp;"."&amp;MONTH(발령대장_입력!$E511)&amp;"."&amp;DAY(발령대장_입력!$E511)&amp;"."&amp;" ~ "&amp;YEAR(발령대장_입력!$F511)&amp;"."&amp;MONTH(발령대장_입력!$F511)&amp;"."&amp;DAY(발령대장_입력!$F511)&amp;".")</f>
        <v/>
      </c>
      <c r="F187" s="8" t="str">
        <f>IF($A187="","",IF(기본설정·안내!$B$5="","",기본설정·안내!$B$5))</f>
        <v/>
      </c>
      <c r="G187" s="48" t="str">
        <f>IF($A187="","",IF(기본설정·안내!$B$6="","",기본설정·안내!$B$6))</f>
        <v/>
      </c>
      <c r="H187" s="8" t="str">
        <f>IF($A187="","",IF(기본설정·안내!$B$7="","",기본설정·안내!$B$7))</f>
        <v/>
      </c>
      <c r="I187" s="8" t="str">
        <f>IF($A187="","",IF(기본설정·안내!$B$8="","",기본설정·안내!$B$8))</f>
        <v/>
      </c>
      <c r="J187" s="8" t="str">
        <f>IF($A187="","",IF(기본설정·안내!$B$9="","",기본설정·안내!$B$9))</f>
        <v/>
      </c>
    </row>
    <row r="188" spans="1:10" ht="45.95" customHeight="1">
      <c r="A188" s="40" t="str">
        <f>IF(발령대장_입력!$C512="","",발령대장_입력!$E512)</f>
        <v/>
      </c>
      <c r="B188" s="8" t="str">
        <f>IF($A188="","",IF(기본설정·안내!$B$4="","",기본설정·안내!$B$4))</f>
        <v/>
      </c>
      <c r="C188" s="8" t="str">
        <f>IF($A188="","",IF(발령대장_입력!$B512="",발령대장_입력!$A512,발령대장_입력!$A512&amp;CHAR(10)&amp;"("&amp;발령대장_입력!$B512&amp;")"))</f>
        <v/>
      </c>
      <c r="D188" s="8" t="str">
        <f ca="1">IF($A188="","",발령대장_입력!$C512&amp;IF(발령대장_입력!$D512="","",CHAR(10)&amp;"("&amp;IF(AND(ISNUMBER(발령대장_입력!$D512),LEN(TEXT(발령대장_입력!$D512,"0"))&lt;6),TEXT(발령대장_입력!$D512,"yyyy. m. d."),IF(LEN(SUBSTITUTE(SUBSTITUTE(SUBSTITUTE(TRIM(발령대장_입력!$D512),"-",""),".","")," ",""))=13,TEXT(DATE(IF(OR(MID(SUBSTITUTE(SUBSTITUTE(SUBSTITUTE(TRIM(발령대장_입력!$D512),"-",""),".","")," ",""),7,1)="1",MID(SUBSTITUTE(SUBSTITUTE(SUBSTITUTE(TRIM(발령대장_입력!$D512),"-",""),".","")," ",""),7,1)="2",MID(SUBSTITUTE(SUBSTITUTE(SUBSTITUTE(TRIM(발령대장_입력!$D512),"-",""),".","")," ",""),7,1)="5",MID(SUBSTITUTE(SUBSTITUTE(SUBSTITUTE(TRIM(발령대장_입력!$D512),"-",""),".","")," ",""),7,1)="6"),1900+VALUE(LEFT(SUBSTITUTE(SUBSTITUTE(SUBSTITUTE(TRIM(발령대장_입력!$D512),"-",""),".","")," ",""),2)),IF(OR(MID(SUBSTITUTE(SUBSTITUTE(SUBSTITUTE(TRIM(발령대장_입력!$D512),"-",""),".","")," ",""),7,1)="3",MID(SUBSTITUTE(SUBSTITUTE(SUBSTITUTE(TRIM(발령대장_입력!$D512),"-",""),".","")," ",""),7,1)="4",MID(SUBSTITUTE(SUBSTITUTE(SUBSTITUTE(TRIM(발령대장_입력!$D512),"-",""),".","")," ",""),7,1)="7",MID(SUBSTITUTE(SUBSTITUTE(SUBSTITUTE(TRIM(발령대장_입력!$D512),"-",""),".","")," ",""),7,1)="8"),2000+VALUE(LEFT(SUBSTITUTE(SUBSTITUTE(SUBSTITUTE(TRIM(발령대장_입력!$D512),"-",""),".","")," ",""),2)),1800+VALUE(LEFT(SUBSTITUTE(SUBSTITUTE(SUBSTITUTE(TRIM(발령대장_입력!$D512),"-",""),".","")," ",""),2)))),VALUE(MID(SUBSTITUTE(SUBSTITUTE(SUBSTITUTE(TRIM(발령대장_입력!$D512),"-",""),".","")," ",""),3,2)),VALUE(MID(SUBSTITUTE(SUBSTITUTE(SUBSTITUTE(TRIM(발령대장_입력!$D512),"-",""),".","")," ",""),5,2))),"yyyy. m. d."),IF(LEN(SUBSTITUTE(SUBSTITUTE(SUBSTITUTE(TRIM(발령대장_입력!$D512),"-",""),".","")," ",""))=8,TEXT(DATE(VALUE(LEFT(SUBSTITUTE(SUBSTITUTE(SUBSTITUTE(TRIM(발령대장_입력!$D512),"-",""),".","")," ",""),4)),VALUE(MID(SUBSTITUTE(SUBSTITUTE(SUBSTITUTE(TRIM(발령대장_입력!$D512),"-",""),".","")," ",""),5,2)),VALUE(RIGHT(SUBSTITUTE(SUBSTITUTE(SUBSTITUTE(TRIM(발령대장_입력!$D512),"-",""),".","")," ",""),2))),"yyyy. m. d."),IF(LEN(SUBSTITUTE(SUBSTITUTE(SUBSTITUTE(TRIM(발령대장_입력!$D512),"-",""),".","")," ",""))=6,TEXT(DATE(IF(VALUE(LEFT(SUBSTITUTE(SUBSTITUTE(SUBSTITUTE(TRIM(발령대장_입력!$D512),"-",""),".","")," ",""),2))&lt;=MOD(YEAR(TODAY()),100),2000+VALUE(LEFT(SUBSTITUTE(SUBSTITUTE(SUBSTITUTE(TRIM(발령대장_입력!$D512),"-",""),".","")," ",""),2)),1900+VALUE(LEFT(SUBSTITUTE(SUBSTITUTE(SUBSTITUTE(TRIM(발령대장_입력!$D512),"-",""),".","")," ",""),2))),VALUE(MID(SUBSTITUTE(SUBSTITUTE(SUBSTITUTE(TRIM(발령대장_입력!$D512),"-",""),".","")," ",""),3,2)),VALUE(RIGHT(SUBSTITUTE(SUBSTITUTE(SUBSTITUTE(TRIM(발령대장_입력!$D512),"-",""),".","")," ",""),2))),"yyyy. m. d."),IFERROR(TEXT(DATEVALUE(발령대장_입력!$D512),"yyyy. m. d."),발령대장_입력!$D512)))))&amp;")"))</f>
        <v/>
      </c>
      <c r="E188" s="8" t="str">
        <f>IF($A188="","",발령대장_입력!$A512&amp;"에 임함"&amp;IF(발령대장_입력!$B512="","",CHAR(10)&amp;"("&amp;발령대장_입력!$B512&amp;")")&amp;IF(발령대장_입력!$G512="","",CHAR(10)&amp;"("&amp;SUBSTITUTE(SUBSTITUTE(발령대장_입력!$G512,"호봉","")," ","")&amp;")호봉을 급함")&amp;CHAR(10)&amp;"임용기간: "&amp;YEAR(발령대장_입력!$E512)&amp;"."&amp;MONTH(발령대장_입력!$E512)&amp;"."&amp;DAY(발령대장_입력!$E512)&amp;"."&amp;" ~ "&amp;YEAR(발령대장_입력!$F512)&amp;"."&amp;MONTH(발령대장_입력!$F512)&amp;"."&amp;DAY(발령대장_입력!$F512)&amp;".")</f>
        <v/>
      </c>
      <c r="F188" s="8" t="str">
        <f>IF($A188="","",IF(기본설정·안내!$B$5="","",기본설정·안내!$B$5))</f>
        <v/>
      </c>
      <c r="G188" s="48" t="str">
        <f>IF($A188="","",IF(기본설정·안내!$B$6="","",기본설정·안내!$B$6))</f>
        <v/>
      </c>
      <c r="H188" s="8" t="str">
        <f>IF($A188="","",IF(기본설정·안내!$B$7="","",기본설정·안내!$B$7))</f>
        <v/>
      </c>
      <c r="I188" s="8" t="str">
        <f>IF($A188="","",IF(기본설정·안내!$B$8="","",기본설정·안내!$B$8))</f>
        <v/>
      </c>
      <c r="J188" s="8" t="str">
        <f>IF($A188="","",IF(기본설정·안내!$B$9="","",기본설정·안내!$B$9))</f>
        <v/>
      </c>
    </row>
    <row r="189" spans="1:10" ht="45.95" customHeight="1">
      <c r="A189" s="40" t="str">
        <f>IF(발령대장_입력!$C513="","",발령대장_입력!$E513)</f>
        <v/>
      </c>
      <c r="B189" s="8" t="str">
        <f>IF($A189="","",IF(기본설정·안내!$B$4="","",기본설정·안내!$B$4))</f>
        <v/>
      </c>
      <c r="C189" s="8" t="str">
        <f>IF($A189="","",IF(발령대장_입력!$B513="",발령대장_입력!$A513,발령대장_입력!$A513&amp;CHAR(10)&amp;"("&amp;발령대장_입력!$B513&amp;")"))</f>
        <v/>
      </c>
      <c r="D189" s="8" t="str">
        <f ca="1">IF($A189="","",발령대장_입력!$C513&amp;IF(발령대장_입력!$D513="","",CHAR(10)&amp;"("&amp;IF(AND(ISNUMBER(발령대장_입력!$D513),LEN(TEXT(발령대장_입력!$D513,"0"))&lt;6),TEXT(발령대장_입력!$D513,"yyyy. m. d."),IF(LEN(SUBSTITUTE(SUBSTITUTE(SUBSTITUTE(TRIM(발령대장_입력!$D513),"-",""),".","")," ",""))=13,TEXT(DATE(IF(OR(MID(SUBSTITUTE(SUBSTITUTE(SUBSTITUTE(TRIM(발령대장_입력!$D513),"-",""),".","")," ",""),7,1)="1",MID(SUBSTITUTE(SUBSTITUTE(SUBSTITUTE(TRIM(발령대장_입력!$D513),"-",""),".","")," ",""),7,1)="2",MID(SUBSTITUTE(SUBSTITUTE(SUBSTITUTE(TRIM(발령대장_입력!$D513),"-",""),".","")," ",""),7,1)="5",MID(SUBSTITUTE(SUBSTITUTE(SUBSTITUTE(TRIM(발령대장_입력!$D513),"-",""),".","")," ",""),7,1)="6"),1900+VALUE(LEFT(SUBSTITUTE(SUBSTITUTE(SUBSTITUTE(TRIM(발령대장_입력!$D513),"-",""),".","")," ",""),2)),IF(OR(MID(SUBSTITUTE(SUBSTITUTE(SUBSTITUTE(TRIM(발령대장_입력!$D513),"-",""),".","")," ",""),7,1)="3",MID(SUBSTITUTE(SUBSTITUTE(SUBSTITUTE(TRIM(발령대장_입력!$D513),"-",""),".","")," ",""),7,1)="4",MID(SUBSTITUTE(SUBSTITUTE(SUBSTITUTE(TRIM(발령대장_입력!$D513),"-",""),".","")," ",""),7,1)="7",MID(SUBSTITUTE(SUBSTITUTE(SUBSTITUTE(TRIM(발령대장_입력!$D513),"-",""),".","")," ",""),7,1)="8"),2000+VALUE(LEFT(SUBSTITUTE(SUBSTITUTE(SUBSTITUTE(TRIM(발령대장_입력!$D513),"-",""),".","")," ",""),2)),1800+VALUE(LEFT(SUBSTITUTE(SUBSTITUTE(SUBSTITUTE(TRIM(발령대장_입력!$D513),"-",""),".","")," ",""),2)))),VALUE(MID(SUBSTITUTE(SUBSTITUTE(SUBSTITUTE(TRIM(발령대장_입력!$D513),"-",""),".","")," ",""),3,2)),VALUE(MID(SUBSTITUTE(SUBSTITUTE(SUBSTITUTE(TRIM(발령대장_입력!$D513),"-",""),".","")," ",""),5,2))),"yyyy. m. d."),IF(LEN(SUBSTITUTE(SUBSTITUTE(SUBSTITUTE(TRIM(발령대장_입력!$D513),"-",""),".","")," ",""))=8,TEXT(DATE(VALUE(LEFT(SUBSTITUTE(SUBSTITUTE(SUBSTITUTE(TRIM(발령대장_입력!$D513),"-",""),".","")," ",""),4)),VALUE(MID(SUBSTITUTE(SUBSTITUTE(SUBSTITUTE(TRIM(발령대장_입력!$D513),"-",""),".","")," ",""),5,2)),VALUE(RIGHT(SUBSTITUTE(SUBSTITUTE(SUBSTITUTE(TRIM(발령대장_입력!$D513),"-",""),".","")," ",""),2))),"yyyy. m. d."),IF(LEN(SUBSTITUTE(SUBSTITUTE(SUBSTITUTE(TRIM(발령대장_입력!$D513),"-",""),".","")," ",""))=6,TEXT(DATE(IF(VALUE(LEFT(SUBSTITUTE(SUBSTITUTE(SUBSTITUTE(TRIM(발령대장_입력!$D513),"-",""),".","")," ",""),2))&lt;=MOD(YEAR(TODAY()),100),2000+VALUE(LEFT(SUBSTITUTE(SUBSTITUTE(SUBSTITUTE(TRIM(발령대장_입력!$D513),"-",""),".","")," ",""),2)),1900+VALUE(LEFT(SUBSTITUTE(SUBSTITUTE(SUBSTITUTE(TRIM(발령대장_입력!$D513),"-",""),".","")," ",""),2))),VALUE(MID(SUBSTITUTE(SUBSTITUTE(SUBSTITUTE(TRIM(발령대장_입력!$D513),"-",""),".","")," ",""),3,2)),VALUE(RIGHT(SUBSTITUTE(SUBSTITUTE(SUBSTITUTE(TRIM(발령대장_입력!$D513),"-",""),".","")," ",""),2))),"yyyy. m. d."),IFERROR(TEXT(DATEVALUE(발령대장_입력!$D513),"yyyy. m. d."),발령대장_입력!$D513)))))&amp;")"))</f>
        <v/>
      </c>
      <c r="E189" s="8" t="str">
        <f>IF($A189="","",발령대장_입력!$A513&amp;"에 임함"&amp;IF(발령대장_입력!$B513="","",CHAR(10)&amp;"("&amp;발령대장_입력!$B513&amp;")")&amp;IF(발령대장_입력!$G513="","",CHAR(10)&amp;"("&amp;SUBSTITUTE(SUBSTITUTE(발령대장_입력!$G513,"호봉","")," ","")&amp;")호봉을 급함")&amp;CHAR(10)&amp;"임용기간: "&amp;YEAR(발령대장_입력!$E513)&amp;"."&amp;MONTH(발령대장_입력!$E513)&amp;"."&amp;DAY(발령대장_입력!$E513)&amp;"."&amp;" ~ "&amp;YEAR(발령대장_입력!$F513)&amp;"."&amp;MONTH(발령대장_입력!$F513)&amp;"."&amp;DAY(발령대장_입력!$F513)&amp;".")</f>
        <v/>
      </c>
      <c r="F189" s="8" t="str">
        <f>IF($A189="","",IF(기본설정·안내!$B$5="","",기본설정·안내!$B$5))</f>
        <v/>
      </c>
      <c r="G189" s="48" t="str">
        <f>IF($A189="","",IF(기본설정·안내!$B$6="","",기본설정·안내!$B$6))</f>
        <v/>
      </c>
      <c r="H189" s="8" t="str">
        <f>IF($A189="","",IF(기본설정·안내!$B$7="","",기본설정·안내!$B$7))</f>
        <v/>
      </c>
      <c r="I189" s="8" t="str">
        <f>IF($A189="","",IF(기본설정·안내!$B$8="","",기본설정·안내!$B$8))</f>
        <v/>
      </c>
      <c r="J189" s="8" t="str">
        <f>IF($A189="","",IF(기본설정·안내!$B$9="","",기본설정·안내!$B$9))</f>
        <v/>
      </c>
    </row>
    <row r="190" spans="1:10" ht="45.95" customHeight="1">
      <c r="A190" s="40" t="str">
        <f>IF(발령대장_입력!$C514="","",발령대장_입력!$E514)</f>
        <v/>
      </c>
      <c r="B190" s="8" t="str">
        <f>IF($A190="","",IF(기본설정·안내!$B$4="","",기본설정·안내!$B$4))</f>
        <v/>
      </c>
      <c r="C190" s="8" t="str">
        <f>IF($A190="","",IF(발령대장_입력!$B514="",발령대장_입력!$A514,발령대장_입력!$A514&amp;CHAR(10)&amp;"("&amp;발령대장_입력!$B514&amp;")"))</f>
        <v/>
      </c>
      <c r="D190" s="8" t="str">
        <f ca="1">IF($A190="","",발령대장_입력!$C514&amp;IF(발령대장_입력!$D514="","",CHAR(10)&amp;"("&amp;IF(AND(ISNUMBER(발령대장_입력!$D514),LEN(TEXT(발령대장_입력!$D514,"0"))&lt;6),TEXT(발령대장_입력!$D514,"yyyy. m. d."),IF(LEN(SUBSTITUTE(SUBSTITUTE(SUBSTITUTE(TRIM(발령대장_입력!$D514),"-",""),".","")," ",""))=13,TEXT(DATE(IF(OR(MID(SUBSTITUTE(SUBSTITUTE(SUBSTITUTE(TRIM(발령대장_입력!$D514),"-",""),".","")," ",""),7,1)="1",MID(SUBSTITUTE(SUBSTITUTE(SUBSTITUTE(TRIM(발령대장_입력!$D514),"-",""),".","")," ",""),7,1)="2",MID(SUBSTITUTE(SUBSTITUTE(SUBSTITUTE(TRIM(발령대장_입력!$D514),"-",""),".","")," ",""),7,1)="5",MID(SUBSTITUTE(SUBSTITUTE(SUBSTITUTE(TRIM(발령대장_입력!$D514),"-",""),".","")," ",""),7,1)="6"),1900+VALUE(LEFT(SUBSTITUTE(SUBSTITUTE(SUBSTITUTE(TRIM(발령대장_입력!$D514),"-",""),".","")," ",""),2)),IF(OR(MID(SUBSTITUTE(SUBSTITUTE(SUBSTITUTE(TRIM(발령대장_입력!$D514),"-",""),".","")," ",""),7,1)="3",MID(SUBSTITUTE(SUBSTITUTE(SUBSTITUTE(TRIM(발령대장_입력!$D514),"-",""),".","")," ",""),7,1)="4",MID(SUBSTITUTE(SUBSTITUTE(SUBSTITUTE(TRIM(발령대장_입력!$D514),"-",""),".","")," ",""),7,1)="7",MID(SUBSTITUTE(SUBSTITUTE(SUBSTITUTE(TRIM(발령대장_입력!$D514),"-",""),".","")," ",""),7,1)="8"),2000+VALUE(LEFT(SUBSTITUTE(SUBSTITUTE(SUBSTITUTE(TRIM(발령대장_입력!$D514),"-",""),".","")," ",""),2)),1800+VALUE(LEFT(SUBSTITUTE(SUBSTITUTE(SUBSTITUTE(TRIM(발령대장_입력!$D514),"-",""),".","")," ",""),2)))),VALUE(MID(SUBSTITUTE(SUBSTITUTE(SUBSTITUTE(TRIM(발령대장_입력!$D514),"-",""),".","")," ",""),3,2)),VALUE(MID(SUBSTITUTE(SUBSTITUTE(SUBSTITUTE(TRIM(발령대장_입력!$D514),"-",""),".","")," ",""),5,2))),"yyyy. m. d."),IF(LEN(SUBSTITUTE(SUBSTITUTE(SUBSTITUTE(TRIM(발령대장_입력!$D514),"-",""),".","")," ",""))=8,TEXT(DATE(VALUE(LEFT(SUBSTITUTE(SUBSTITUTE(SUBSTITUTE(TRIM(발령대장_입력!$D514),"-",""),".","")," ",""),4)),VALUE(MID(SUBSTITUTE(SUBSTITUTE(SUBSTITUTE(TRIM(발령대장_입력!$D514),"-",""),".","")," ",""),5,2)),VALUE(RIGHT(SUBSTITUTE(SUBSTITUTE(SUBSTITUTE(TRIM(발령대장_입력!$D514),"-",""),".","")," ",""),2))),"yyyy. m. d."),IF(LEN(SUBSTITUTE(SUBSTITUTE(SUBSTITUTE(TRIM(발령대장_입력!$D514),"-",""),".","")," ",""))=6,TEXT(DATE(IF(VALUE(LEFT(SUBSTITUTE(SUBSTITUTE(SUBSTITUTE(TRIM(발령대장_입력!$D514),"-",""),".","")," ",""),2))&lt;=MOD(YEAR(TODAY()),100),2000+VALUE(LEFT(SUBSTITUTE(SUBSTITUTE(SUBSTITUTE(TRIM(발령대장_입력!$D514),"-",""),".","")," ",""),2)),1900+VALUE(LEFT(SUBSTITUTE(SUBSTITUTE(SUBSTITUTE(TRIM(발령대장_입력!$D514),"-",""),".","")," ",""),2))),VALUE(MID(SUBSTITUTE(SUBSTITUTE(SUBSTITUTE(TRIM(발령대장_입력!$D514),"-",""),".","")," ",""),3,2)),VALUE(RIGHT(SUBSTITUTE(SUBSTITUTE(SUBSTITUTE(TRIM(발령대장_입력!$D514),"-",""),".","")," ",""),2))),"yyyy. m. d."),IFERROR(TEXT(DATEVALUE(발령대장_입력!$D514),"yyyy. m. d."),발령대장_입력!$D514)))))&amp;")"))</f>
        <v/>
      </c>
      <c r="E190" s="8" t="str">
        <f>IF($A190="","",발령대장_입력!$A514&amp;"에 임함"&amp;IF(발령대장_입력!$B514="","",CHAR(10)&amp;"("&amp;발령대장_입력!$B514&amp;")")&amp;IF(발령대장_입력!$G514="","",CHAR(10)&amp;"("&amp;SUBSTITUTE(SUBSTITUTE(발령대장_입력!$G514,"호봉","")," ","")&amp;")호봉을 급함")&amp;CHAR(10)&amp;"임용기간: "&amp;YEAR(발령대장_입력!$E514)&amp;"."&amp;MONTH(발령대장_입력!$E514)&amp;"."&amp;DAY(발령대장_입력!$E514)&amp;"."&amp;" ~ "&amp;YEAR(발령대장_입력!$F514)&amp;"."&amp;MONTH(발령대장_입력!$F514)&amp;"."&amp;DAY(발령대장_입력!$F514)&amp;".")</f>
        <v/>
      </c>
      <c r="F190" s="8" t="str">
        <f>IF($A190="","",IF(기본설정·안내!$B$5="","",기본설정·안내!$B$5))</f>
        <v/>
      </c>
      <c r="G190" s="48" t="str">
        <f>IF($A190="","",IF(기본설정·안내!$B$6="","",기본설정·안내!$B$6))</f>
        <v/>
      </c>
      <c r="H190" s="8" t="str">
        <f>IF($A190="","",IF(기본설정·안내!$B$7="","",기본설정·안내!$B$7))</f>
        <v/>
      </c>
      <c r="I190" s="8" t="str">
        <f>IF($A190="","",IF(기본설정·안내!$B$8="","",기본설정·안내!$B$8))</f>
        <v/>
      </c>
      <c r="J190" s="8" t="str">
        <f>IF($A190="","",IF(기본설정·안내!$B$9="","",기본설정·안내!$B$9))</f>
        <v/>
      </c>
    </row>
    <row r="191" spans="1:10" ht="45.95" customHeight="1">
      <c r="A191" s="40" t="str">
        <f>IF(발령대장_입력!$C515="","",발령대장_입력!$E515)</f>
        <v/>
      </c>
      <c r="B191" s="8" t="str">
        <f>IF($A191="","",IF(기본설정·안내!$B$4="","",기본설정·안내!$B$4))</f>
        <v/>
      </c>
      <c r="C191" s="8" t="str">
        <f>IF($A191="","",IF(발령대장_입력!$B515="",발령대장_입력!$A515,발령대장_입력!$A515&amp;CHAR(10)&amp;"("&amp;발령대장_입력!$B515&amp;")"))</f>
        <v/>
      </c>
      <c r="D191" s="8" t="str">
        <f ca="1">IF($A191="","",발령대장_입력!$C515&amp;IF(발령대장_입력!$D515="","",CHAR(10)&amp;"("&amp;IF(AND(ISNUMBER(발령대장_입력!$D515),LEN(TEXT(발령대장_입력!$D515,"0"))&lt;6),TEXT(발령대장_입력!$D515,"yyyy. m. d."),IF(LEN(SUBSTITUTE(SUBSTITUTE(SUBSTITUTE(TRIM(발령대장_입력!$D515),"-",""),".","")," ",""))=13,TEXT(DATE(IF(OR(MID(SUBSTITUTE(SUBSTITUTE(SUBSTITUTE(TRIM(발령대장_입력!$D515),"-",""),".","")," ",""),7,1)="1",MID(SUBSTITUTE(SUBSTITUTE(SUBSTITUTE(TRIM(발령대장_입력!$D515),"-",""),".","")," ",""),7,1)="2",MID(SUBSTITUTE(SUBSTITUTE(SUBSTITUTE(TRIM(발령대장_입력!$D515),"-",""),".","")," ",""),7,1)="5",MID(SUBSTITUTE(SUBSTITUTE(SUBSTITUTE(TRIM(발령대장_입력!$D515),"-",""),".","")," ",""),7,1)="6"),1900+VALUE(LEFT(SUBSTITUTE(SUBSTITUTE(SUBSTITUTE(TRIM(발령대장_입력!$D515),"-",""),".","")," ",""),2)),IF(OR(MID(SUBSTITUTE(SUBSTITUTE(SUBSTITUTE(TRIM(발령대장_입력!$D515),"-",""),".","")," ",""),7,1)="3",MID(SUBSTITUTE(SUBSTITUTE(SUBSTITUTE(TRIM(발령대장_입력!$D515),"-",""),".","")," ",""),7,1)="4",MID(SUBSTITUTE(SUBSTITUTE(SUBSTITUTE(TRIM(발령대장_입력!$D515),"-",""),".","")," ",""),7,1)="7",MID(SUBSTITUTE(SUBSTITUTE(SUBSTITUTE(TRIM(발령대장_입력!$D515),"-",""),".","")," ",""),7,1)="8"),2000+VALUE(LEFT(SUBSTITUTE(SUBSTITUTE(SUBSTITUTE(TRIM(발령대장_입력!$D515),"-",""),".","")," ",""),2)),1800+VALUE(LEFT(SUBSTITUTE(SUBSTITUTE(SUBSTITUTE(TRIM(발령대장_입력!$D515),"-",""),".","")," ",""),2)))),VALUE(MID(SUBSTITUTE(SUBSTITUTE(SUBSTITUTE(TRIM(발령대장_입력!$D515),"-",""),".","")," ",""),3,2)),VALUE(MID(SUBSTITUTE(SUBSTITUTE(SUBSTITUTE(TRIM(발령대장_입력!$D515),"-",""),".","")," ",""),5,2))),"yyyy. m. d."),IF(LEN(SUBSTITUTE(SUBSTITUTE(SUBSTITUTE(TRIM(발령대장_입력!$D515),"-",""),".","")," ",""))=8,TEXT(DATE(VALUE(LEFT(SUBSTITUTE(SUBSTITUTE(SUBSTITUTE(TRIM(발령대장_입력!$D515),"-",""),".","")," ",""),4)),VALUE(MID(SUBSTITUTE(SUBSTITUTE(SUBSTITUTE(TRIM(발령대장_입력!$D515),"-",""),".","")," ",""),5,2)),VALUE(RIGHT(SUBSTITUTE(SUBSTITUTE(SUBSTITUTE(TRIM(발령대장_입력!$D515),"-",""),".","")," ",""),2))),"yyyy. m. d."),IF(LEN(SUBSTITUTE(SUBSTITUTE(SUBSTITUTE(TRIM(발령대장_입력!$D515),"-",""),".","")," ",""))=6,TEXT(DATE(IF(VALUE(LEFT(SUBSTITUTE(SUBSTITUTE(SUBSTITUTE(TRIM(발령대장_입력!$D515),"-",""),".","")," ",""),2))&lt;=MOD(YEAR(TODAY()),100),2000+VALUE(LEFT(SUBSTITUTE(SUBSTITUTE(SUBSTITUTE(TRIM(발령대장_입력!$D515),"-",""),".","")," ",""),2)),1900+VALUE(LEFT(SUBSTITUTE(SUBSTITUTE(SUBSTITUTE(TRIM(발령대장_입력!$D515),"-",""),".","")," ",""),2))),VALUE(MID(SUBSTITUTE(SUBSTITUTE(SUBSTITUTE(TRIM(발령대장_입력!$D515),"-",""),".","")," ",""),3,2)),VALUE(RIGHT(SUBSTITUTE(SUBSTITUTE(SUBSTITUTE(TRIM(발령대장_입력!$D515),"-",""),".","")," ",""),2))),"yyyy. m. d."),IFERROR(TEXT(DATEVALUE(발령대장_입력!$D515),"yyyy. m. d."),발령대장_입력!$D515)))))&amp;")"))</f>
        <v/>
      </c>
      <c r="E191" s="8" t="str">
        <f>IF($A191="","",발령대장_입력!$A515&amp;"에 임함"&amp;IF(발령대장_입력!$B515="","",CHAR(10)&amp;"("&amp;발령대장_입력!$B515&amp;")")&amp;IF(발령대장_입력!$G515="","",CHAR(10)&amp;"("&amp;SUBSTITUTE(SUBSTITUTE(발령대장_입력!$G515,"호봉","")," ","")&amp;")호봉을 급함")&amp;CHAR(10)&amp;"임용기간: "&amp;YEAR(발령대장_입력!$E515)&amp;"."&amp;MONTH(발령대장_입력!$E515)&amp;"."&amp;DAY(발령대장_입력!$E515)&amp;"."&amp;" ~ "&amp;YEAR(발령대장_입력!$F515)&amp;"."&amp;MONTH(발령대장_입력!$F515)&amp;"."&amp;DAY(발령대장_입력!$F515)&amp;".")</f>
        <v/>
      </c>
      <c r="F191" s="8" t="str">
        <f>IF($A191="","",IF(기본설정·안내!$B$5="","",기본설정·안내!$B$5))</f>
        <v/>
      </c>
      <c r="G191" s="48" t="str">
        <f>IF($A191="","",IF(기본설정·안내!$B$6="","",기본설정·안내!$B$6))</f>
        <v/>
      </c>
      <c r="H191" s="8" t="str">
        <f>IF($A191="","",IF(기본설정·안내!$B$7="","",기본설정·안내!$B$7))</f>
        <v/>
      </c>
      <c r="I191" s="8" t="str">
        <f>IF($A191="","",IF(기본설정·안내!$B$8="","",기본설정·안내!$B$8))</f>
        <v/>
      </c>
      <c r="J191" s="8" t="str">
        <f>IF($A191="","",IF(기본설정·안내!$B$9="","",기본설정·안내!$B$9))</f>
        <v/>
      </c>
    </row>
    <row r="192" spans="1:10" ht="45.95" customHeight="1">
      <c r="A192" s="40" t="str">
        <f>IF(발령대장_입력!$C516="","",발령대장_입력!$E516)</f>
        <v/>
      </c>
      <c r="B192" s="8" t="str">
        <f>IF($A192="","",IF(기본설정·안내!$B$4="","",기본설정·안내!$B$4))</f>
        <v/>
      </c>
      <c r="C192" s="8" t="str">
        <f>IF($A192="","",IF(발령대장_입력!$B516="",발령대장_입력!$A516,발령대장_입력!$A516&amp;CHAR(10)&amp;"("&amp;발령대장_입력!$B516&amp;")"))</f>
        <v/>
      </c>
      <c r="D192" s="8" t="str">
        <f ca="1">IF($A192="","",발령대장_입력!$C516&amp;IF(발령대장_입력!$D516="","",CHAR(10)&amp;"("&amp;IF(AND(ISNUMBER(발령대장_입력!$D516),LEN(TEXT(발령대장_입력!$D516,"0"))&lt;6),TEXT(발령대장_입력!$D516,"yyyy. m. d."),IF(LEN(SUBSTITUTE(SUBSTITUTE(SUBSTITUTE(TRIM(발령대장_입력!$D516),"-",""),".","")," ",""))=13,TEXT(DATE(IF(OR(MID(SUBSTITUTE(SUBSTITUTE(SUBSTITUTE(TRIM(발령대장_입력!$D516),"-",""),".","")," ",""),7,1)="1",MID(SUBSTITUTE(SUBSTITUTE(SUBSTITUTE(TRIM(발령대장_입력!$D516),"-",""),".","")," ",""),7,1)="2",MID(SUBSTITUTE(SUBSTITUTE(SUBSTITUTE(TRIM(발령대장_입력!$D516),"-",""),".","")," ",""),7,1)="5",MID(SUBSTITUTE(SUBSTITUTE(SUBSTITUTE(TRIM(발령대장_입력!$D516),"-",""),".","")," ",""),7,1)="6"),1900+VALUE(LEFT(SUBSTITUTE(SUBSTITUTE(SUBSTITUTE(TRIM(발령대장_입력!$D516),"-",""),".","")," ",""),2)),IF(OR(MID(SUBSTITUTE(SUBSTITUTE(SUBSTITUTE(TRIM(발령대장_입력!$D516),"-",""),".","")," ",""),7,1)="3",MID(SUBSTITUTE(SUBSTITUTE(SUBSTITUTE(TRIM(발령대장_입력!$D516),"-",""),".","")," ",""),7,1)="4",MID(SUBSTITUTE(SUBSTITUTE(SUBSTITUTE(TRIM(발령대장_입력!$D516),"-",""),".","")," ",""),7,1)="7",MID(SUBSTITUTE(SUBSTITUTE(SUBSTITUTE(TRIM(발령대장_입력!$D516),"-",""),".","")," ",""),7,1)="8"),2000+VALUE(LEFT(SUBSTITUTE(SUBSTITUTE(SUBSTITUTE(TRIM(발령대장_입력!$D516),"-",""),".","")," ",""),2)),1800+VALUE(LEFT(SUBSTITUTE(SUBSTITUTE(SUBSTITUTE(TRIM(발령대장_입력!$D516),"-",""),".","")," ",""),2)))),VALUE(MID(SUBSTITUTE(SUBSTITUTE(SUBSTITUTE(TRIM(발령대장_입력!$D516),"-",""),".","")," ",""),3,2)),VALUE(MID(SUBSTITUTE(SUBSTITUTE(SUBSTITUTE(TRIM(발령대장_입력!$D516),"-",""),".","")," ",""),5,2))),"yyyy. m. d."),IF(LEN(SUBSTITUTE(SUBSTITUTE(SUBSTITUTE(TRIM(발령대장_입력!$D516),"-",""),".","")," ",""))=8,TEXT(DATE(VALUE(LEFT(SUBSTITUTE(SUBSTITUTE(SUBSTITUTE(TRIM(발령대장_입력!$D516),"-",""),".","")," ",""),4)),VALUE(MID(SUBSTITUTE(SUBSTITUTE(SUBSTITUTE(TRIM(발령대장_입력!$D516),"-",""),".","")," ",""),5,2)),VALUE(RIGHT(SUBSTITUTE(SUBSTITUTE(SUBSTITUTE(TRIM(발령대장_입력!$D516),"-",""),".","")," ",""),2))),"yyyy. m. d."),IF(LEN(SUBSTITUTE(SUBSTITUTE(SUBSTITUTE(TRIM(발령대장_입력!$D516),"-",""),".","")," ",""))=6,TEXT(DATE(IF(VALUE(LEFT(SUBSTITUTE(SUBSTITUTE(SUBSTITUTE(TRIM(발령대장_입력!$D516),"-",""),".","")," ",""),2))&lt;=MOD(YEAR(TODAY()),100),2000+VALUE(LEFT(SUBSTITUTE(SUBSTITUTE(SUBSTITUTE(TRIM(발령대장_입력!$D516),"-",""),".","")," ",""),2)),1900+VALUE(LEFT(SUBSTITUTE(SUBSTITUTE(SUBSTITUTE(TRIM(발령대장_입력!$D516),"-",""),".","")," ",""),2))),VALUE(MID(SUBSTITUTE(SUBSTITUTE(SUBSTITUTE(TRIM(발령대장_입력!$D516),"-",""),".","")," ",""),3,2)),VALUE(RIGHT(SUBSTITUTE(SUBSTITUTE(SUBSTITUTE(TRIM(발령대장_입력!$D516),"-",""),".","")," ",""),2))),"yyyy. m. d."),IFERROR(TEXT(DATEVALUE(발령대장_입력!$D516),"yyyy. m. d."),발령대장_입력!$D516)))))&amp;")"))</f>
        <v/>
      </c>
      <c r="E192" s="8" t="str">
        <f>IF($A192="","",발령대장_입력!$A516&amp;"에 임함"&amp;IF(발령대장_입력!$B516="","",CHAR(10)&amp;"("&amp;발령대장_입력!$B516&amp;")")&amp;IF(발령대장_입력!$G516="","",CHAR(10)&amp;"("&amp;SUBSTITUTE(SUBSTITUTE(발령대장_입력!$G516,"호봉","")," ","")&amp;")호봉을 급함")&amp;CHAR(10)&amp;"임용기간: "&amp;YEAR(발령대장_입력!$E516)&amp;"."&amp;MONTH(발령대장_입력!$E516)&amp;"."&amp;DAY(발령대장_입력!$E516)&amp;"."&amp;" ~ "&amp;YEAR(발령대장_입력!$F516)&amp;"."&amp;MONTH(발령대장_입력!$F516)&amp;"."&amp;DAY(발령대장_입력!$F516)&amp;".")</f>
        <v/>
      </c>
      <c r="F192" s="8" t="str">
        <f>IF($A192="","",IF(기본설정·안내!$B$5="","",기본설정·안내!$B$5))</f>
        <v/>
      </c>
      <c r="G192" s="48" t="str">
        <f>IF($A192="","",IF(기본설정·안내!$B$6="","",기본설정·안내!$B$6))</f>
        <v/>
      </c>
      <c r="H192" s="8" t="str">
        <f>IF($A192="","",IF(기본설정·안내!$B$7="","",기본설정·안내!$B$7))</f>
        <v/>
      </c>
      <c r="I192" s="8" t="str">
        <f>IF($A192="","",IF(기본설정·안내!$B$8="","",기본설정·안내!$B$8))</f>
        <v/>
      </c>
      <c r="J192" s="8" t="str">
        <f>IF($A192="","",IF(기본설정·안내!$B$9="","",기본설정·안내!$B$9))</f>
        <v/>
      </c>
    </row>
    <row r="193" spans="1:10" ht="45.95" customHeight="1">
      <c r="A193" s="40" t="str">
        <f>IF(발령대장_입력!$C517="","",발령대장_입력!$E517)</f>
        <v/>
      </c>
      <c r="B193" s="8" t="str">
        <f>IF($A193="","",IF(기본설정·안내!$B$4="","",기본설정·안내!$B$4))</f>
        <v/>
      </c>
      <c r="C193" s="8" t="str">
        <f>IF($A193="","",IF(발령대장_입력!$B517="",발령대장_입력!$A517,발령대장_입력!$A517&amp;CHAR(10)&amp;"("&amp;발령대장_입력!$B517&amp;")"))</f>
        <v/>
      </c>
      <c r="D193" s="8" t="str">
        <f ca="1">IF($A193="","",발령대장_입력!$C517&amp;IF(발령대장_입력!$D517="","",CHAR(10)&amp;"("&amp;IF(AND(ISNUMBER(발령대장_입력!$D517),LEN(TEXT(발령대장_입력!$D517,"0"))&lt;6),TEXT(발령대장_입력!$D517,"yyyy. m. d."),IF(LEN(SUBSTITUTE(SUBSTITUTE(SUBSTITUTE(TRIM(발령대장_입력!$D517),"-",""),".","")," ",""))=13,TEXT(DATE(IF(OR(MID(SUBSTITUTE(SUBSTITUTE(SUBSTITUTE(TRIM(발령대장_입력!$D517),"-",""),".","")," ",""),7,1)="1",MID(SUBSTITUTE(SUBSTITUTE(SUBSTITUTE(TRIM(발령대장_입력!$D517),"-",""),".","")," ",""),7,1)="2",MID(SUBSTITUTE(SUBSTITUTE(SUBSTITUTE(TRIM(발령대장_입력!$D517),"-",""),".","")," ",""),7,1)="5",MID(SUBSTITUTE(SUBSTITUTE(SUBSTITUTE(TRIM(발령대장_입력!$D517),"-",""),".","")," ",""),7,1)="6"),1900+VALUE(LEFT(SUBSTITUTE(SUBSTITUTE(SUBSTITUTE(TRIM(발령대장_입력!$D517),"-",""),".","")," ",""),2)),IF(OR(MID(SUBSTITUTE(SUBSTITUTE(SUBSTITUTE(TRIM(발령대장_입력!$D517),"-",""),".","")," ",""),7,1)="3",MID(SUBSTITUTE(SUBSTITUTE(SUBSTITUTE(TRIM(발령대장_입력!$D517),"-",""),".","")," ",""),7,1)="4",MID(SUBSTITUTE(SUBSTITUTE(SUBSTITUTE(TRIM(발령대장_입력!$D517),"-",""),".","")," ",""),7,1)="7",MID(SUBSTITUTE(SUBSTITUTE(SUBSTITUTE(TRIM(발령대장_입력!$D517),"-",""),".","")," ",""),7,1)="8"),2000+VALUE(LEFT(SUBSTITUTE(SUBSTITUTE(SUBSTITUTE(TRIM(발령대장_입력!$D517),"-",""),".","")," ",""),2)),1800+VALUE(LEFT(SUBSTITUTE(SUBSTITUTE(SUBSTITUTE(TRIM(발령대장_입력!$D517),"-",""),".","")," ",""),2)))),VALUE(MID(SUBSTITUTE(SUBSTITUTE(SUBSTITUTE(TRIM(발령대장_입력!$D517),"-",""),".","")," ",""),3,2)),VALUE(MID(SUBSTITUTE(SUBSTITUTE(SUBSTITUTE(TRIM(발령대장_입력!$D517),"-",""),".","")," ",""),5,2))),"yyyy. m. d."),IF(LEN(SUBSTITUTE(SUBSTITUTE(SUBSTITUTE(TRIM(발령대장_입력!$D517),"-",""),".","")," ",""))=8,TEXT(DATE(VALUE(LEFT(SUBSTITUTE(SUBSTITUTE(SUBSTITUTE(TRIM(발령대장_입력!$D517),"-",""),".","")," ",""),4)),VALUE(MID(SUBSTITUTE(SUBSTITUTE(SUBSTITUTE(TRIM(발령대장_입력!$D517),"-",""),".","")," ",""),5,2)),VALUE(RIGHT(SUBSTITUTE(SUBSTITUTE(SUBSTITUTE(TRIM(발령대장_입력!$D517),"-",""),".","")," ",""),2))),"yyyy. m. d."),IF(LEN(SUBSTITUTE(SUBSTITUTE(SUBSTITUTE(TRIM(발령대장_입력!$D517),"-",""),".","")," ",""))=6,TEXT(DATE(IF(VALUE(LEFT(SUBSTITUTE(SUBSTITUTE(SUBSTITUTE(TRIM(발령대장_입력!$D517),"-",""),".","")," ",""),2))&lt;=MOD(YEAR(TODAY()),100),2000+VALUE(LEFT(SUBSTITUTE(SUBSTITUTE(SUBSTITUTE(TRIM(발령대장_입력!$D517),"-",""),".","")," ",""),2)),1900+VALUE(LEFT(SUBSTITUTE(SUBSTITUTE(SUBSTITUTE(TRIM(발령대장_입력!$D517),"-",""),".","")," ",""),2))),VALUE(MID(SUBSTITUTE(SUBSTITUTE(SUBSTITUTE(TRIM(발령대장_입력!$D517),"-",""),".","")," ",""),3,2)),VALUE(RIGHT(SUBSTITUTE(SUBSTITUTE(SUBSTITUTE(TRIM(발령대장_입력!$D517),"-",""),".","")," ",""),2))),"yyyy. m. d."),IFERROR(TEXT(DATEVALUE(발령대장_입력!$D517),"yyyy. m. d."),발령대장_입력!$D517)))))&amp;")"))</f>
        <v/>
      </c>
      <c r="E193" s="8" t="str">
        <f>IF($A193="","",발령대장_입력!$A517&amp;"에 임함"&amp;IF(발령대장_입력!$B517="","",CHAR(10)&amp;"("&amp;발령대장_입력!$B517&amp;")")&amp;IF(발령대장_입력!$G517="","",CHAR(10)&amp;"("&amp;SUBSTITUTE(SUBSTITUTE(발령대장_입력!$G517,"호봉","")," ","")&amp;")호봉을 급함")&amp;CHAR(10)&amp;"임용기간: "&amp;YEAR(발령대장_입력!$E517)&amp;"."&amp;MONTH(발령대장_입력!$E517)&amp;"."&amp;DAY(발령대장_입력!$E517)&amp;"."&amp;" ~ "&amp;YEAR(발령대장_입력!$F517)&amp;"."&amp;MONTH(발령대장_입력!$F517)&amp;"."&amp;DAY(발령대장_입력!$F517)&amp;".")</f>
        <v/>
      </c>
      <c r="F193" s="8" t="str">
        <f>IF($A193="","",IF(기본설정·안내!$B$5="","",기본설정·안내!$B$5))</f>
        <v/>
      </c>
      <c r="G193" s="48" t="str">
        <f>IF($A193="","",IF(기본설정·안내!$B$6="","",기본설정·안내!$B$6))</f>
        <v/>
      </c>
      <c r="H193" s="8" t="str">
        <f>IF($A193="","",IF(기본설정·안내!$B$7="","",기본설정·안내!$B$7))</f>
        <v/>
      </c>
      <c r="I193" s="8" t="str">
        <f>IF($A193="","",IF(기본설정·안내!$B$8="","",기본설정·안내!$B$8))</f>
        <v/>
      </c>
      <c r="J193" s="8" t="str">
        <f>IF($A193="","",IF(기본설정·안내!$B$9="","",기본설정·안내!$B$9))</f>
        <v/>
      </c>
    </row>
    <row r="194" spans="1:10" ht="45.95" customHeight="1">
      <c r="A194" s="40" t="str">
        <f>IF(발령대장_입력!$C518="","",발령대장_입력!$E518)</f>
        <v/>
      </c>
      <c r="B194" s="8" t="str">
        <f>IF($A194="","",IF(기본설정·안내!$B$4="","",기본설정·안내!$B$4))</f>
        <v/>
      </c>
      <c r="C194" s="8" t="str">
        <f>IF($A194="","",IF(발령대장_입력!$B518="",발령대장_입력!$A518,발령대장_입력!$A518&amp;CHAR(10)&amp;"("&amp;발령대장_입력!$B518&amp;")"))</f>
        <v/>
      </c>
      <c r="D194" s="8" t="str">
        <f ca="1">IF($A194="","",발령대장_입력!$C518&amp;IF(발령대장_입력!$D518="","",CHAR(10)&amp;"("&amp;IF(AND(ISNUMBER(발령대장_입력!$D518),LEN(TEXT(발령대장_입력!$D518,"0"))&lt;6),TEXT(발령대장_입력!$D518,"yyyy. m. d."),IF(LEN(SUBSTITUTE(SUBSTITUTE(SUBSTITUTE(TRIM(발령대장_입력!$D518),"-",""),".","")," ",""))=13,TEXT(DATE(IF(OR(MID(SUBSTITUTE(SUBSTITUTE(SUBSTITUTE(TRIM(발령대장_입력!$D518),"-",""),".","")," ",""),7,1)="1",MID(SUBSTITUTE(SUBSTITUTE(SUBSTITUTE(TRIM(발령대장_입력!$D518),"-",""),".","")," ",""),7,1)="2",MID(SUBSTITUTE(SUBSTITUTE(SUBSTITUTE(TRIM(발령대장_입력!$D518),"-",""),".","")," ",""),7,1)="5",MID(SUBSTITUTE(SUBSTITUTE(SUBSTITUTE(TRIM(발령대장_입력!$D518),"-",""),".","")," ",""),7,1)="6"),1900+VALUE(LEFT(SUBSTITUTE(SUBSTITUTE(SUBSTITUTE(TRIM(발령대장_입력!$D518),"-",""),".","")," ",""),2)),IF(OR(MID(SUBSTITUTE(SUBSTITUTE(SUBSTITUTE(TRIM(발령대장_입력!$D518),"-",""),".","")," ",""),7,1)="3",MID(SUBSTITUTE(SUBSTITUTE(SUBSTITUTE(TRIM(발령대장_입력!$D518),"-",""),".","")," ",""),7,1)="4",MID(SUBSTITUTE(SUBSTITUTE(SUBSTITUTE(TRIM(발령대장_입력!$D518),"-",""),".","")," ",""),7,1)="7",MID(SUBSTITUTE(SUBSTITUTE(SUBSTITUTE(TRIM(발령대장_입력!$D518),"-",""),".","")," ",""),7,1)="8"),2000+VALUE(LEFT(SUBSTITUTE(SUBSTITUTE(SUBSTITUTE(TRIM(발령대장_입력!$D518),"-",""),".","")," ",""),2)),1800+VALUE(LEFT(SUBSTITUTE(SUBSTITUTE(SUBSTITUTE(TRIM(발령대장_입력!$D518),"-",""),".","")," ",""),2)))),VALUE(MID(SUBSTITUTE(SUBSTITUTE(SUBSTITUTE(TRIM(발령대장_입력!$D518),"-",""),".","")," ",""),3,2)),VALUE(MID(SUBSTITUTE(SUBSTITUTE(SUBSTITUTE(TRIM(발령대장_입력!$D518),"-",""),".","")," ",""),5,2))),"yyyy. m. d."),IF(LEN(SUBSTITUTE(SUBSTITUTE(SUBSTITUTE(TRIM(발령대장_입력!$D518),"-",""),".","")," ",""))=8,TEXT(DATE(VALUE(LEFT(SUBSTITUTE(SUBSTITUTE(SUBSTITUTE(TRIM(발령대장_입력!$D518),"-",""),".","")," ",""),4)),VALUE(MID(SUBSTITUTE(SUBSTITUTE(SUBSTITUTE(TRIM(발령대장_입력!$D518),"-",""),".","")," ",""),5,2)),VALUE(RIGHT(SUBSTITUTE(SUBSTITUTE(SUBSTITUTE(TRIM(발령대장_입력!$D518),"-",""),".","")," ",""),2))),"yyyy. m. d."),IF(LEN(SUBSTITUTE(SUBSTITUTE(SUBSTITUTE(TRIM(발령대장_입력!$D518),"-",""),".","")," ",""))=6,TEXT(DATE(IF(VALUE(LEFT(SUBSTITUTE(SUBSTITUTE(SUBSTITUTE(TRIM(발령대장_입력!$D518),"-",""),".","")," ",""),2))&lt;=MOD(YEAR(TODAY()),100),2000+VALUE(LEFT(SUBSTITUTE(SUBSTITUTE(SUBSTITUTE(TRIM(발령대장_입력!$D518),"-",""),".","")," ",""),2)),1900+VALUE(LEFT(SUBSTITUTE(SUBSTITUTE(SUBSTITUTE(TRIM(발령대장_입력!$D518),"-",""),".","")," ",""),2))),VALUE(MID(SUBSTITUTE(SUBSTITUTE(SUBSTITUTE(TRIM(발령대장_입력!$D518),"-",""),".","")," ",""),3,2)),VALUE(RIGHT(SUBSTITUTE(SUBSTITUTE(SUBSTITUTE(TRIM(발령대장_입력!$D518),"-",""),".","")," ",""),2))),"yyyy. m. d."),IFERROR(TEXT(DATEVALUE(발령대장_입력!$D518),"yyyy. m. d."),발령대장_입력!$D518)))))&amp;")"))</f>
        <v/>
      </c>
      <c r="E194" s="8" t="str">
        <f>IF($A194="","",발령대장_입력!$A518&amp;"에 임함"&amp;IF(발령대장_입력!$B518="","",CHAR(10)&amp;"("&amp;발령대장_입력!$B518&amp;")")&amp;IF(발령대장_입력!$G518="","",CHAR(10)&amp;"("&amp;SUBSTITUTE(SUBSTITUTE(발령대장_입력!$G518,"호봉","")," ","")&amp;")호봉을 급함")&amp;CHAR(10)&amp;"임용기간: "&amp;YEAR(발령대장_입력!$E518)&amp;"."&amp;MONTH(발령대장_입력!$E518)&amp;"."&amp;DAY(발령대장_입력!$E518)&amp;"."&amp;" ~ "&amp;YEAR(발령대장_입력!$F518)&amp;"."&amp;MONTH(발령대장_입력!$F518)&amp;"."&amp;DAY(발령대장_입력!$F518)&amp;".")</f>
        <v/>
      </c>
      <c r="F194" s="8" t="str">
        <f>IF($A194="","",IF(기본설정·안내!$B$5="","",기본설정·안내!$B$5))</f>
        <v/>
      </c>
      <c r="G194" s="48" t="str">
        <f>IF($A194="","",IF(기본설정·안내!$B$6="","",기본설정·안내!$B$6))</f>
        <v/>
      </c>
      <c r="H194" s="8" t="str">
        <f>IF($A194="","",IF(기본설정·안내!$B$7="","",기본설정·안내!$B$7))</f>
        <v/>
      </c>
      <c r="I194" s="8" t="str">
        <f>IF($A194="","",IF(기본설정·안내!$B$8="","",기본설정·안내!$B$8))</f>
        <v/>
      </c>
      <c r="J194" s="8" t="str">
        <f>IF($A194="","",IF(기본설정·안내!$B$9="","",기본설정·안내!$B$9))</f>
        <v/>
      </c>
    </row>
    <row r="195" spans="1:10" ht="45.95" customHeight="1">
      <c r="A195" s="40" t="str">
        <f>IF(발령대장_입력!$C519="","",발령대장_입력!$E519)</f>
        <v/>
      </c>
      <c r="B195" s="8" t="str">
        <f>IF($A195="","",IF(기본설정·안내!$B$4="","",기본설정·안내!$B$4))</f>
        <v/>
      </c>
      <c r="C195" s="8" t="str">
        <f>IF($A195="","",IF(발령대장_입력!$B519="",발령대장_입력!$A519,발령대장_입력!$A519&amp;CHAR(10)&amp;"("&amp;발령대장_입력!$B519&amp;")"))</f>
        <v/>
      </c>
      <c r="D195" s="8" t="str">
        <f ca="1">IF($A195="","",발령대장_입력!$C519&amp;IF(발령대장_입력!$D519="","",CHAR(10)&amp;"("&amp;IF(AND(ISNUMBER(발령대장_입력!$D519),LEN(TEXT(발령대장_입력!$D519,"0"))&lt;6),TEXT(발령대장_입력!$D519,"yyyy. m. d."),IF(LEN(SUBSTITUTE(SUBSTITUTE(SUBSTITUTE(TRIM(발령대장_입력!$D519),"-",""),".","")," ",""))=13,TEXT(DATE(IF(OR(MID(SUBSTITUTE(SUBSTITUTE(SUBSTITUTE(TRIM(발령대장_입력!$D519),"-",""),".","")," ",""),7,1)="1",MID(SUBSTITUTE(SUBSTITUTE(SUBSTITUTE(TRIM(발령대장_입력!$D519),"-",""),".","")," ",""),7,1)="2",MID(SUBSTITUTE(SUBSTITUTE(SUBSTITUTE(TRIM(발령대장_입력!$D519),"-",""),".","")," ",""),7,1)="5",MID(SUBSTITUTE(SUBSTITUTE(SUBSTITUTE(TRIM(발령대장_입력!$D519),"-",""),".","")," ",""),7,1)="6"),1900+VALUE(LEFT(SUBSTITUTE(SUBSTITUTE(SUBSTITUTE(TRIM(발령대장_입력!$D519),"-",""),".","")," ",""),2)),IF(OR(MID(SUBSTITUTE(SUBSTITUTE(SUBSTITUTE(TRIM(발령대장_입력!$D519),"-",""),".","")," ",""),7,1)="3",MID(SUBSTITUTE(SUBSTITUTE(SUBSTITUTE(TRIM(발령대장_입력!$D519),"-",""),".","")," ",""),7,1)="4",MID(SUBSTITUTE(SUBSTITUTE(SUBSTITUTE(TRIM(발령대장_입력!$D519),"-",""),".","")," ",""),7,1)="7",MID(SUBSTITUTE(SUBSTITUTE(SUBSTITUTE(TRIM(발령대장_입력!$D519),"-",""),".","")," ",""),7,1)="8"),2000+VALUE(LEFT(SUBSTITUTE(SUBSTITUTE(SUBSTITUTE(TRIM(발령대장_입력!$D519),"-",""),".","")," ",""),2)),1800+VALUE(LEFT(SUBSTITUTE(SUBSTITUTE(SUBSTITUTE(TRIM(발령대장_입력!$D519),"-",""),".","")," ",""),2)))),VALUE(MID(SUBSTITUTE(SUBSTITUTE(SUBSTITUTE(TRIM(발령대장_입력!$D519),"-",""),".","")," ",""),3,2)),VALUE(MID(SUBSTITUTE(SUBSTITUTE(SUBSTITUTE(TRIM(발령대장_입력!$D519),"-",""),".","")," ",""),5,2))),"yyyy. m. d."),IF(LEN(SUBSTITUTE(SUBSTITUTE(SUBSTITUTE(TRIM(발령대장_입력!$D519),"-",""),".","")," ",""))=8,TEXT(DATE(VALUE(LEFT(SUBSTITUTE(SUBSTITUTE(SUBSTITUTE(TRIM(발령대장_입력!$D519),"-",""),".","")," ",""),4)),VALUE(MID(SUBSTITUTE(SUBSTITUTE(SUBSTITUTE(TRIM(발령대장_입력!$D519),"-",""),".","")," ",""),5,2)),VALUE(RIGHT(SUBSTITUTE(SUBSTITUTE(SUBSTITUTE(TRIM(발령대장_입력!$D519),"-",""),".","")," ",""),2))),"yyyy. m. d."),IF(LEN(SUBSTITUTE(SUBSTITUTE(SUBSTITUTE(TRIM(발령대장_입력!$D519),"-",""),".","")," ",""))=6,TEXT(DATE(IF(VALUE(LEFT(SUBSTITUTE(SUBSTITUTE(SUBSTITUTE(TRIM(발령대장_입력!$D519),"-",""),".","")," ",""),2))&lt;=MOD(YEAR(TODAY()),100),2000+VALUE(LEFT(SUBSTITUTE(SUBSTITUTE(SUBSTITUTE(TRIM(발령대장_입력!$D519),"-",""),".","")," ",""),2)),1900+VALUE(LEFT(SUBSTITUTE(SUBSTITUTE(SUBSTITUTE(TRIM(발령대장_입력!$D519),"-",""),".","")," ",""),2))),VALUE(MID(SUBSTITUTE(SUBSTITUTE(SUBSTITUTE(TRIM(발령대장_입력!$D519),"-",""),".","")," ",""),3,2)),VALUE(RIGHT(SUBSTITUTE(SUBSTITUTE(SUBSTITUTE(TRIM(발령대장_입력!$D519),"-",""),".","")," ",""),2))),"yyyy. m. d."),IFERROR(TEXT(DATEVALUE(발령대장_입력!$D519),"yyyy. m. d."),발령대장_입력!$D519)))))&amp;")"))</f>
        <v/>
      </c>
      <c r="E195" s="8" t="str">
        <f>IF($A195="","",발령대장_입력!$A519&amp;"에 임함"&amp;IF(발령대장_입력!$B519="","",CHAR(10)&amp;"("&amp;발령대장_입력!$B519&amp;")")&amp;IF(발령대장_입력!$G519="","",CHAR(10)&amp;"("&amp;SUBSTITUTE(SUBSTITUTE(발령대장_입력!$G519,"호봉","")," ","")&amp;")호봉을 급함")&amp;CHAR(10)&amp;"임용기간: "&amp;YEAR(발령대장_입력!$E519)&amp;"."&amp;MONTH(발령대장_입력!$E519)&amp;"."&amp;DAY(발령대장_입력!$E519)&amp;"."&amp;" ~ "&amp;YEAR(발령대장_입력!$F519)&amp;"."&amp;MONTH(발령대장_입력!$F519)&amp;"."&amp;DAY(발령대장_입력!$F519)&amp;".")</f>
        <v/>
      </c>
      <c r="F195" s="8" t="str">
        <f>IF($A195="","",IF(기본설정·안내!$B$5="","",기본설정·안내!$B$5))</f>
        <v/>
      </c>
      <c r="G195" s="48" t="str">
        <f>IF($A195="","",IF(기본설정·안내!$B$6="","",기본설정·안내!$B$6))</f>
        <v/>
      </c>
      <c r="H195" s="8" t="str">
        <f>IF($A195="","",IF(기본설정·안내!$B$7="","",기본설정·안내!$B$7))</f>
        <v/>
      </c>
      <c r="I195" s="8" t="str">
        <f>IF($A195="","",IF(기본설정·안내!$B$8="","",기본설정·안내!$B$8))</f>
        <v/>
      </c>
      <c r="J195" s="8" t="str">
        <f>IF($A195="","",IF(기본설정·안내!$B$9="","",기본설정·안내!$B$9))</f>
        <v/>
      </c>
    </row>
    <row r="196" spans="1:10" ht="45.95" customHeight="1">
      <c r="A196" s="40" t="str">
        <f>IF(발령대장_입력!$C520="","",발령대장_입력!$E520)</f>
        <v/>
      </c>
      <c r="B196" s="8" t="str">
        <f>IF($A196="","",IF(기본설정·안내!$B$4="","",기본설정·안내!$B$4))</f>
        <v/>
      </c>
      <c r="C196" s="8" t="str">
        <f>IF($A196="","",IF(발령대장_입력!$B520="",발령대장_입력!$A520,발령대장_입력!$A520&amp;CHAR(10)&amp;"("&amp;발령대장_입력!$B520&amp;")"))</f>
        <v/>
      </c>
      <c r="D196" s="8" t="str">
        <f ca="1">IF($A196="","",발령대장_입력!$C520&amp;IF(발령대장_입력!$D520="","",CHAR(10)&amp;"("&amp;IF(AND(ISNUMBER(발령대장_입력!$D520),LEN(TEXT(발령대장_입력!$D520,"0"))&lt;6),TEXT(발령대장_입력!$D520,"yyyy. m. d."),IF(LEN(SUBSTITUTE(SUBSTITUTE(SUBSTITUTE(TRIM(발령대장_입력!$D520),"-",""),".","")," ",""))=13,TEXT(DATE(IF(OR(MID(SUBSTITUTE(SUBSTITUTE(SUBSTITUTE(TRIM(발령대장_입력!$D520),"-",""),".","")," ",""),7,1)="1",MID(SUBSTITUTE(SUBSTITUTE(SUBSTITUTE(TRIM(발령대장_입력!$D520),"-",""),".","")," ",""),7,1)="2",MID(SUBSTITUTE(SUBSTITUTE(SUBSTITUTE(TRIM(발령대장_입력!$D520),"-",""),".","")," ",""),7,1)="5",MID(SUBSTITUTE(SUBSTITUTE(SUBSTITUTE(TRIM(발령대장_입력!$D520),"-",""),".","")," ",""),7,1)="6"),1900+VALUE(LEFT(SUBSTITUTE(SUBSTITUTE(SUBSTITUTE(TRIM(발령대장_입력!$D520),"-",""),".","")," ",""),2)),IF(OR(MID(SUBSTITUTE(SUBSTITUTE(SUBSTITUTE(TRIM(발령대장_입력!$D520),"-",""),".","")," ",""),7,1)="3",MID(SUBSTITUTE(SUBSTITUTE(SUBSTITUTE(TRIM(발령대장_입력!$D520),"-",""),".","")," ",""),7,1)="4",MID(SUBSTITUTE(SUBSTITUTE(SUBSTITUTE(TRIM(발령대장_입력!$D520),"-",""),".","")," ",""),7,1)="7",MID(SUBSTITUTE(SUBSTITUTE(SUBSTITUTE(TRIM(발령대장_입력!$D520),"-",""),".","")," ",""),7,1)="8"),2000+VALUE(LEFT(SUBSTITUTE(SUBSTITUTE(SUBSTITUTE(TRIM(발령대장_입력!$D520),"-",""),".","")," ",""),2)),1800+VALUE(LEFT(SUBSTITUTE(SUBSTITUTE(SUBSTITUTE(TRIM(발령대장_입력!$D520),"-",""),".","")," ",""),2)))),VALUE(MID(SUBSTITUTE(SUBSTITUTE(SUBSTITUTE(TRIM(발령대장_입력!$D520),"-",""),".","")," ",""),3,2)),VALUE(MID(SUBSTITUTE(SUBSTITUTE(SUBSTITUTE(TRIM(발령대장_입력!$D520),"-",""),".","")," ",""),5,2))),"yyyy. m. d."),IF(LEN(SUBSTITUTE(SUBSTITUTE(SUBSTITUTE(TRIM(발령대장_입력!$D520),"-",""),".","")," ",""))=8,TEXT(DATE(VALUE(LEFT(SUBSTITUTE(SUBSTITUTE(SUBSTITUTE(TRIM(발령대장_입력!$D520),"-",""),".","")," ",""),4)),VALUE(MID(SUBSTITUTE(SUBSTITUTE(SUBSTITUTE(TRIM(발령대장_입력!$D520),"-",""),".","")," ",""),5,2)),VALUE(RIGHT(SUBSTITUTE(SUBSTITUTE(SUBSTITUTE(TRIM(발령대장_입력!$D520),"-",""),".","")," ",""),2))),"yyyy. m. d."),IF(LEN(SUBSTITUTE(SUBSTITUTE(SUBSTITUTE(TRIM(발령대장_입력!$D520),"-",""),".","")," ",""))=6,TEXT(DATE(IF(VALUE(LEFT(SUBSTITUTE(SUBSTITUTE(SUBSTITUTE(TRIM(발령대장_입력!$D520),"-",""),".","")," ",""),2))&lt;=MOD(YEAR(TODAY()),100),2000+VALUE(LEFT(SUBSTITUTE(SUBSTITUTE(SUBSTITUTE(TRIM(발령대장_입력!$D520),"-",""),".","")," ",""),2)),1900+VALUE(LEFT(SUBSTITUTE(SUBSTITUTE(SUBSTITUTE(TRIM(발령대장_입력!$D520),"-",""),".","")," ",""),2))),VALUE(MID(SUBSTITUTE(SUBSTITUTE(SUBSTITUTE(TRIM(발령대장_입력!$D520),"-",""),".","")," ",""),3,2)),VALUE(RIGHT(SUBSTITUTE(SUBSTITUTE(SUBSTITUTE(TRIM(발령대장_입력!$D520),"-",""),".","")," ",""),2))),"yyyy. m. d."),IFERROR(TEXT(DATEVALUE(발령대장_입력!$D520),"yyyy. m. d."),발령대장_입력!$D520)))))&amp;")"))</f>
        <v/>
      </c>
      <c r="E196" s="8" t="str">
        <f>IF($A196="","",발령대장_입력!$A520&amp;"에 임함"&amp;IF(발령대장_입력!$B520="","",CHAR(10)&amp;"("&amp;발령대장_입력!$B520&amp;")")&amp;IF(발령대장_입력!$G520="","",CHAR(10)&amp;"("&amp;SUBSTITUTE(SUBSTITUTE(발령대장_입력!$G520,"호봉","")," ","")&amp;")호봉을 급함")&amp;CHAR(10)&amp;"임용기간: "&amp;YEAR(발령대장_입력!$E520)&amp;"."&amp;MONTH(발령대장_입력!$E520)&amp;"."&amp;DAY(발령대장_입력!$E520)&amp;"."&amp;" ~ "&amp;YEAR(발령대장_입력!$F520)&amp;"."&amp;MONTH(발령대장_입력!$F520)&amp;"."&amp;DAY(발령대장_입력!$F520)&amp;".")</f>
        <v/>
      </c>
      <c r="F196" s="8" t="str">
        <f>IF($A196="","",IF(기본설정·안내!$B$5="","",기본설정·안내!$B$5))</f>
        <v/>
      </c>
      <c r="G196" s="48" t="str">
        <f>IF($A196="","",IF(기본설정·안내!$B$6="","",기본설정·안내!$B$6))</f>
        <v/>
      </c>
      <c r="H196" s="8" t="str">
        <f>IF($A196="","",IF(기본설정·안내!$B$7="","",기본설정·안내!$B$7))</f>
        <v/>
      </c>
      <c r="I196" s="8" t="str">
        <f>IF($A196="","",IF(기본설정·안내!$B$8="","",기본설정·안내!$B$8))</f>
        <v/>
      </c>
      <c r="J196" s="8" t="str">
        <f>IF($A196="","",IF(기본설정·안내!$B$9="","",기본설정·안내!$B$9))</f>
        <v/>
      </c>
    </row>
    <row r="197" spans="1:10" ht="45.95" customHeight="1">
      <c r="A197" s="40" t="str">
        <f>IF(발령대장_입력!$C521="","",발령대장_입력!$E521)</f>
        <v/>
      </c>
      <c r="B197" s="8" t="str">
        <f>IF($A197="","",IF(기본설정·안내!$B$4="","",기본설정·안내!$B$4))</f>
        <v/>
      </c>
      <c r="C197" s="8" t="str">
        <f>IF($A197="","",IF(발령대장_입력!$B521="",발령대장_입력!$A521,발령대장_입력!$A521&amp;CHAR(10)&amp;"("&amp;발령대장_입력!$B521&amp;")"))</f>
        <v/>
      </c>
      <c r="D197" s="8" t="str">
        <f ca="1">IF($A197="","",발령대장_입력!$C521&amp;IF(발령대장_입력!$D521="","",CHAR(10)&amp;"("&amp;IF(AND(ISNUMBER(발령대장_입력!$D521),LEN(TEXT(발령대장_입력!$D521,"0"))&lt;6),TEXT(발령대장_입력!$D521,"yyyy. m. d."),IF(LEN(SUBSTITUTE(SUBSTITUTE(SUBSTITUTE(TRIM(발령대장_입력!$D521),"-",""),".","")," ",""))=13,TEXT(DATE(IF(OR(MID(SUBSTITUTE(SUBSTITUTE(SUBSTITUTE(TRIM(발령대장_입력!$D521),"-",""),".","")," ",""),7,1)="1",MID(SUBSTITUTE(SUBSTITUTE(SUBSTITUTE(TRIM(발령대장_입력!$D521),"-",""),".","")," ",""),7,1)="2",MID(SUBSTITUTE(SUBSTITUTE(SUBSTITUTE(TRIM(발령대장_입력!$D521),"-",""),".","")," ",""),7,1)="5",MID(SUBSTITUTE(SUBSTITUTE(SUBSTITUTE(TRIM(발령대장_입력!$D521),"-",""),".","")," ",""),7,1)="6"),1900+VALUE(LEFT(SUBSTITUTE(SUBSTITUTE(SUBSTITUTE(TRIM(발령대장_입력!$D521),"-",""),".","")," ",""),2)),IF(OR(MID(SUBSTITUTE(SUBSTITUTE(SUBSTITUTE(TRIM(발령대장_입력!$D521),"-",""),".","")," ",""),7,1)="3",MID(SUBSTITUTE(SUBSTITUTE(SUBSTITUTE(TRIM(발령대장_입력!$D521),"-",""),".","")," ",""),7,1)="4",MID(SUBSTITUTE(SUBSTITUTE(SUBSTITUTE(TRIM(발령대장_입력!$D521),"-",""),".","")," ",""),7,1)="7",MID(SUBSTITUTE(SUBSTITUTE(SUBSTITUTE(TRIM(발령대장_입력!$D521),"-",""),".","")," ",""),7,1)="8"),2000+VALUE(LEFT(SUBSTITUTE(SUBSTITUTE(SUBSTITUTE(TRIM(발령대장_입력!$D521),"-",""),".","")," ",""),2)),1800+VALUE(LEFT(SUBSTITUTE(SUBSTITUTE(SUBSTITUTE(TRIM(발령대장_입력!$D521),"-",""),".","")," ",""),2)))),VALUE(MID(SUBSTITUTE(SUBSTITUTE(SUBSTITUTE(TRIM(발령대장_입력!$D521),"-",""),".","")," ",""),3,2)),VALUE(MID(SUBSTITUTE(SUBSTITUTE(SUBSTITUTE(TRIM(발령대장_입력!$D521),"-",""),".","")," ",""),5,2))),"yyyy. m. d."),IF(LEN(SUBSTITUTE(SUBSTITUTE(SUBSTITUTE(TRIM(발령대장_입력!$D521),"-",""),".","")," ",""))=8,TEXT(DATE(VALUE(LEFT(SUBSTITUTE(SUBSTITUTE(SUBSTITUTE(TRIM(발령대장_입력!$D521),"-",""),".","")," ",""),4)),VALUE(MID(SUBSTITUTE(SUBSTITUTE(SUBSTITUTE(TRIM(발령대장_입력!$D521),"-",""),".","")," ",""),5,2)),VALUE(RIGHT(SUBSTITUTE(SUBSTITUTE(SUBSTITUTE(TRIM(발령대장_입력!$D521),"-",""),".","")," ",""),2))),"yyyy. m. d."),IF(LEN(SUBSTITUTE(SUBSTITUTE(SUBSTITUTE(TRIM(발령대장_입력!$D521),"-",""),".","")," ",""))=6,TEXT(DATE(IF(VALUE(LEFT(SUBSTITUTE(SUBSTITUTE(SUBSTITUTE(TRIM(발령대장_입력!$D521),"-",""),".","")," ",""),2))&lt;=MOD(YEAR(TODAY()),100),2000+VALUE(LEFT(SUBSTITUTE(SUBSTITUTE(SUBSTITUTE(TRIM(발령대장_입력!$D521),"-",""),".","")," ",""),2)),1900+VALUE(LEFT(SUBSTITUTE(SUBSTITUTE(SUBSTITUTE(TRIM(발령대장_입력!$D521),"-",""),".","")," ",""),2))),VALUE(MID(SUBSTITUTE(SUBSTITUTE(SUBSTITUTE(TRIM(발령대장_입력!$D521),"-",""),".","")," ",""),3,2)),VALUE(RIGHT(SUBSTITUTE(SUBSTITUTE(SUBSTITUTE(TRIM(발령대장_입력!$D521),"-",""),".","")," ",""),2))),"yyyy. m. d."),IFERROR(TEXT(DATEVALUE(발령대장_입력!$D521),"yyyy. m. d."),발령대장_입력!$D521)))))&amp;")"))</f>
        <v/>
      </c>
      <c r="E197" s="8" t="str">
        <f>IF($A197="","",발령대장_입력!$A521&amp;"에 임함"&amp;IF(발령대장_입력!$B521="","",CHAR(10)&amp;"("&amp;발령대장_입력!$B521&amp;")")&amp;IF(발령대장_입력!$G521="","",CHAR(10)&amp;"("&amp;SUBSTITUTE(SUBSTITUTE(발령대장_입력!$G521,"호봉","")," ","")&amp;")호봉을 급함")&amp;CHAR(10)&amp;"임용기간: "&amp;YEAR(발령대장_입력!$E521)&amp;"."&amp;MONTH(발령대장_입력!$E521)&amp;"."&amp;DAY(발령대장_입력!$E521)&amp;"."&amp;" ~ "&amp;YEAR(발령대장_입력!$F521)&amp;"."&amp;MONTH(발령대장_입력!$F521)&amp;"."&amp;DAY(발령대장_입력!$F521)&amp;".")</f>
        <v/>
      </c>
      <c r="F197" s="8" t="str">
        <f>IF($A197="","",IF(기본설정·안내!$B$5="","",기본설정·안내!$B$5))</f>
        <v/>
      </c>
      <c r="G197" s="48" t="str">
        <f>IF($A197="","",IF(기본설정·안내!$B$6="","",기본설정·안내!$B$6))</f>
        <v/>
      </c>
      <c r="H197" s="8" t="str">
        <f>IF($A197="","",IF(기본설정·안내!$B$7="","",기본설정·안내!$B$7))</f>
        <v/>
      </c>
      <c r="I197" s="8" t="str">
        <f>IF($A197="","",IF(기본설정·안내!$B$8="","",기본설정·안내!$B$8))</f>
        <v/>
      </c>
      <c r="J197" s="8" t="str">
        <f>IF($A197="","",IF(기본설정·안내!$B$9="","",기본설정·안내!$B$9))</f>
        <v/>
      </c>
    </row>
    <row r="198" spans="1:10" ht="45.95" customHeight="1">
      <c r="A198" s="40" t="str">
        <f>IF(발령대장_입력!$C522="","",발령대장_입력!$E522)</f>
        <v/>
      </c>
      <c r="B198" s="8" t="str">
        <f>IF($A198="","",IF(기본설정·안내!$B$4="","",기본설정·안내!$B$4))</f>
        <v/>
      </c>
      <c r="C198" s="8" t="str">
        <f>IF($A198="","",IF(발령대장_입력!$B522="",발령대장_입력!$A522,발령대장_입력!$A522&amp;CHAR(10)&amp;"("&amp;발령대장_입력!$B522&amp;")"))</f>
        <v/>
      </c>
      <c r="D198" s="8" t="str">
        <f ca="1">IF($A198="","",발령대장_입력!$C522&amp;IF(발령대장_입력!$D522="","",CHAR(10)&amp;"("&amp;IF(AND(ISNUMBER(발령대장_입력!$D522),LEN(TEXT(발령대장_입력!$D522,"0"))&lt;6),TEXT(발령대장_입력!$D522,"yyyy. m. d."),IF(LEN(SUBSTITUTE(SUBSTITUTE(SUBSTITUTE(TRIM(발령대장_입력!$D522),"-",""),".","")," ",""))=13,TEXT(DATE(IF(OR(MID(SUBSTITUTE(SUBSTITUTE(SUBSTITUTE(TRIM(발령대장_입력!$D522),"-",""),".","")," ",""),7,1)="1",MID(SUBSTITUTE(SUBSTITUTE(SUBSTITUTE(TRIM(발령대장_입력!$D522),"-",""),".","")," ",""),7,1)="2",MID(SUBSTITUTE(SUBSTITUTE(SUBSTITUTE(TRIM(발령대장_입력!$D522),"-",""),".","")," ",""),7,1)="5",MID(SUBSTITUTE(SUBSTITUTE(SUBSTITUTE(TRIM(발령대장_입력!$D522),"-",""),".","")," ",""),7,1)="6"),1900+VALUE(LEFT(SUBSTITUTE(SUBSTITUTE(SUBSTITUTE(TRIM(발령대장_입력!$D522),"-",""),".","")," ",""),2)),IF(OR(MID(SUBSTITUTE(SUBSTITUTE(SUBSTITUTE(TRIM(발령대장_입력!$D522),"-",""),".","")," ",""),7,1)="3",MID(SUBSTITUTE(SUBSTITUTE(SUBSTITUTE(TRIM(발령대장_입력!$D522),"-",""),".","")," ",""),7,1)="4",MID(SUBSTITUTE(SUBSTITUTE(SUBSTITUTE(TRIM(발령대장_입력!$D522),"-",""),".","")," ",""),7,1)="7",MID(SUBSTITUTE(SUBSTITUTE(SUBSTITUTE(TRIM(발령대장_입력!$D522),"-",""),".","")," ",""),7,1)="8"),2000+VALUE(LEFT(SUBSTITUTE(SUBSTITUTE(SUBSTITUTE(TRIM(발령대장_입력!$D522),"-",""),".","")," ",""),2)),1800+VALUE(LEFT(SUBSTITUTE(SUBSTITUTE(SUBSTITUTE(TRIM(발령대장_입력!$D522),"-",""),".","")," ",""),2)))),VALUE(MID(SUBSTITUTE(SUBSTITUTE(SUBSTITUTE(TRIM(발령대장_입력!$D522),"-",""),".","")," ",""),3,2)),VALUE(MID(SUBSTITUTE(SUBSTITUTE(SUBSTITUTE(TRIM(발령대장_입력!$D522),"-",""),".","")," ",""),5,2))),"yyyy. m. d."),IF(LEN(SUBSTITUTE(SUBSTITUTE(SUBSTITUTE(TRIM(발령대장_입력!$D522),"-",""),".","")," ",""))=8,TEXT(DATE(VALUE(LEFT(SUBSTITUTE(SUBSTITUTE(SUBSTITUTE(TRIM(발령대장_입력!$D522),"-",""),".","")," ",""),4)),VALUE(MID(SUBSTITUTE(SUBSTITUTE(SUBSTITUTE(TRIM(발령대장_입력!$D522),"-",""),".","")," ",""),5,2)),VALUE(RIGHT(SUBSTITUTE(SUBSTITUTE(SUBSTITUTE(TRIM(발령대장_입력!$D522),"-",""),".","")," ",""),2))),"yyyy. m. d."),IF(LEN(SUBSTITUTE(SUBSTITUTE(SUBSTITUTE(TRIM(발령대장_입력!$D522),"-",""),".","")," ",""))=6,TEXT(DATE(IF(VALUE(LEFT(SUBSTITUTE(SUBSTITUTE(SUBSTITUTE(TRIM(발령대장_입력!$D522),"-",""),".","")," ",""),2))&lt;=MOD(YEAR(TODAY()),100),2000+VALUE(LEFT(SUBSTITUTE(SUBSTITUTE(SUBSTITUTE(TRIM(발령대장_입력!$D522),"-",""),".","")," ",""),2)),1900+VALUE(LEFT(SUBSTITUTE(SUBSTITUTE(SUBSTITUTE(TRIM(발령대장_입력!$D522),"-",""),".","")," ",""),2))),VALUE(MID(SUBSTITUTE(SUBSTITUTE(SUBSTITUTE(TRIM(발령대장_입력!$D522),"-",""),".","")," ",""),3,2)),VALUE(RIGHT(SUBSTITUTE(SUBSTITUTE(SUBSTITUTE(TRIM(발령대장_입력!$D522),"-",""),".","")," ",""),2))),"yyyy. m. d."),IFERROR(TEXT(DATEVALUE(발령대장_입력!$D522),"yyyy. m. d."),발령대장_입력!$D522)))))&amp;")"))</f>
        <v/>
      </c>
      <c r="E198" s="8" t="str">
        <f>IF($A198="","",발령대장_입력!$A522&amp;"에 임함"&amp;IF(발령대장_입력!$B522="","",CHAR(10)&amp;"("&amp;발령대장_입력!$B522&amp;")")&amp;IF(발령대장_입력!$G522="","",CHAR(10)&amp;"("&amp;SUBSTITUTE(SUBSTITUTE(발령대장_입력!$G522,"호봉","")," ","")&amp;")호봉을 급함")&amp;CHAR(10)&amp;"임용기간: "&amp;YEAR(발령대장_입력!$E522)&amp;"."&amp;MONTH(발령대장_입력!$E522)&amp;"."&amp;DAY(발령대장_입력!$E522)&amp;"."&amp;" ~ "&amp;YEAR(발령대장_입력!$F522)&amp;"."&amp;MONTH(발령대장_입력!$F522)&amp;"."&amp;DAY(발령대장_입력!$F522)&amp;".")</f>
        <v/>
      </c>
      <c r="F198" s="8" t="str">
        <f>IF($A198="","",IF(기본설정·안내!$B$5="","",기본설정·안내!$B$5))</f>
        <v/>
      </c>
      <c r="G198" s="48" t="str">
        <f>IF($A198="","",IF(기본설정·안내!$B$6="","",기본설정·안내!$B$6))</f>
        <v/>
      </c>
      <c r="H198" s="8" t="str">
        <f>IF($A198="","",IF(기본설정·안내!$B$7="","",기본설정·안내!$B$7))</f>
        <v/>
      </c>
      <c r="I198" s="8" t="str">
        <f>IF($A198="","",IF(기본설정·안내!$B$8="","",기본설정·안내!$B$8))</f>
        <v/>
      </c>
      <c r="J198" s="8" t="str">
        <f>IF($A198="","",IF(기본설정·안내!$B$9="","",기본설정·안내!$B$9))</f>
        <v/>
      </c>
    </row>
    <row r="199" spans="1:10" ht="45.95" customHeight="1">
      <c r="A199" s="40" t="str">
        <f>IF(발령대장_입력!$C523="","",발령대장_입력!$E523)</f>
        <v/>
      </c>
      <c r="B199" s="8" t="str">
        <f>IF($A199="","",IF(기본설정·안내!$B$4="","",기본설정·안내!$B$4))</f>
        <v/>
      </c>
      <c r="C199" s="8" t="str">
        <f>IF($A199="","",IF(발령대장_입력!$B523="",발령대장_입력!$A523,발령대장_입력!$A523&amp;CHAR(10)&amp;"("&amp;발령대장_입력!$B523&amp;")"))</f>
        <v/>
      </c>
      <c r="D199" s="8" t="str">
        <f ca="1">IF($A199="","",발령대장_입력!$C523&amp;IF(발령대장_입력!$D523="","",CHAR(10)&amp;"("&amp;IF(AND(ISNUMBER(발령대장_입력!$D523),LEN(TEXT(발령대장_입력!$D523,"0"))&lt;6),TEXT(발령대장_입력!$D523,"yyyy. m. d."),IF(LEN(SUBSTITUTE(SUBSTITUTE(SUBSTITUTE(TRIM(발령대장_입력!$D523),"-",""),".","")," ",""))=13,TEXT(DATE(IF(OR(MID(SUBSTITUTE(SUBSTITUTE(SUBSTITUTE(TRIM(발령대장_입력!$D523),"-",""),".","")," ",""),7,1)="1",MID(SUBSTITUTE(SUBSTITUTE(SUBSTITUTE(TRIM(발령대장_입력!$D523),"-",""),".","")," ",""),7,1)="2",MID(SUBSTITUTE(SUBSTITUTE(SUBSTITUTE(TRIM(발령대장_입력!$D523),"-",""),".","")," ",""),7,1)="5",MID(SUBSTITUTE(SUBSTITUTE(SUBSTITUTE(TRIM(발령대장_입력!$D523),"-",""),".","")," ",""),7,1)="6"),1900+VALUE(LEFT(SUBSTITUTE(SUBSTITUTE(SUBSTITUTE(TRIM(발령대장_입력!$D523),"-",""),".","")," ",""),2)),IF(OR(MID(SUBSTITUTE(SUBSTITUTE(SUBSTITUTE(TRIM(발령대장_입력!$D523),"-",""),".","")," ",""),7,1)="3",MID(SUBSTITUTE(SUBSTITUTE(SUBSTITUTE(TRIM(발령대장_입력!$D523),"-",""),".","")," ",""),7,1)="4",MID(SUBSTITUTE(SUBSTITUTE(SUBSTITUTE(TRIM(발령대장_입력!$D523),"-",""),".","")," ",""),7,1)="7",MID(SUBSTITUTE(SUBSTITUTE(SUBSTITUTE(TRIM(발령대장_입력!$D523),"-",""),".","")," ",""),7,1)="8"),2000+VALUE(LEFT(SUBSTITUTE(SUBSTITUTE(SUBSTITUTE(TRIM(발령대장_입력!$D523),"-",""),".","")," ",""),2)),1800+VALUE(LEFT(SUBSTITUTE(SUBSTITUTE(SUBSTITUTE(TRIM(발령대장_입력!$D523),"-",""),".","")," ",""),2)))),VALUE(MID(SUBSTITUTE(SUBSTITUTE(SUBSTITUTE(TRIM(발령대장_입력!$D523),"-",""),".","")," ",""),3,2)),VALUE(MID(SUBSTITUTE(SUBSTITUTE(SUBSTITUTE(TRIM(발령대장_입력!$D523),"-",""),".","")," ",""),5,2))),"yyyy. m. d."),IF(LEN(SUBSTITUTE(SUBSTITUTE(SUBSTITUTE(TRIM(발령대장_입력!$D523),"-",""),".","")," ",""))=8,TEXT(DATE(VALUE(LEFT(SUBSTITUTE(SUBSTITUTE(SUBSTITUTE(TRIM(발령대장_입력!$D523),"-",""),".","")," ",""),4)),VALUE(MID(SUBSTITUTE(SUBSTITUTE(SUBSTITUTE(TRIM(발령대장_입력!$D523),"-",""),".","")," ",""),5,2)),VALUE(RIGHT(SUBSTITUTE(SUBSTITUTE(SUBSTITUTE(TRIM(발령대장_입력!$D523),"-",""),".","")," ",""),2))),"yyyy. m. d."),IF(LEN(SUBSTITUTE(SUBSTITUTE(SUBSTITUTE(TRIM(발령대장_입력!$D523),"-",""),".","")," ",""))=6,TEXT(DATE(IF(VALUE(LEFT(SUBSTITUTE(SUBSTITUTE(SUBSTITUTE(TRIM(발령대장_입력!$D523),"-",""),".","")," ",""),2))&lt;=MOD(YEAR(TODAY()),100),2000+VALUE(LEFT(SUBSTITUTE(SUBSTITUTE(SUBSTITUTE(TRIM(발령대장_입력!$D523),"-",""),".","")," ",""),2)),1900+VALUE(LEFT(SUBSTITUTE(SUBSTITUTE(SUBSTITUTE(TRIM(발령대장_입력!$D523),"-",""),".","")," ",""),2))),VALUE(MID(SUBSTITUTE(SUBSTITUTE(SUBSTITUTE(TRIM(발령대장_입력!$D523),"-",""),".","")," ",""),3,2)),VALUE(RIGHT(SUBSTITUTE(SUBSTITUTE(SUBSTITUTE(TRIM(발령대장_입력!$D523),"-",""),".","")," ",""),2))),"yyyy. m. d."),IFERROR(TEXT(DATEVALUE(발령대장_입력!$D523),"yyyy. m. d."),발령대장_입력!$D523)))))&amp;")"))</f>
        <v/>
      </c>
      <c r="E199" s="8" t="str">
        <f>IF($A199="","",발령대장_입력!$A523&amp;"에 임함"&amp;IF(발령대장_입력!$B523="","",CHAR(10)&amp;"("&amp;발령대장_입력!$B523&amp;")")&amp;IF(발령대장_입력!$G523="","",CHAR(10)&amp;"("&amp;SUBSTITUTE(SUBSTITUTE(발령대장_입력!$G523,"호봉","")," ","")&amp;")호봉을 급함")&amp;CHAR(10)&amp;"임용기간: "&amp;YEAR(발령대장_입력!$E523)&amp;"."&amp;MONTH(발령대장_입력!$E523)&amp;"."&amp;DAY(발령대장_입력!$E523)&amp;"."&amp;" ~ "&amp;YEAR(발령대장_입력!$F523)&amp;"."&amp;MONTH(발령대장_입력!$F523)&amp;"."&amp;DAY(발령대장_입력!$F523)&amp;".")</f>
        <v/>
      </c>
      <c r="F199" s="8" t="str">
        <f>IF($A199="","",IF(기본설정·안내!$B$5="","",기본설정·안내!$B$5))</f>
        <v/>
      </c>
      <c r="G199" s="48" t="str">
        <f>IF($A199="","",IF(기본설정·안내!$B$6="","",기본설정·안내!$B$6))</f>
        <v/>
      </c>
      <c r="H199" s="8" t="str">
        <f>IF($A199="","",IF(기본설정·안내!$B$7="","",기본설정·안내!$B$7))</f>
        <v/>
      </c>
      <c r="I199" s="8" t="str">
        <f>IF($A199="","",IF(기본설정·안내!$B$8="","",기본설정·안내!$B$8))</f>
        <v/>
      </c>
      <c r="J199" s="8" t="str">
        <f>IF($A199="","",IF(기본설정·안내!$B$9="","",기본설정·안내!$B$9))</f>
        <v/>
      </c>
    </row>
    <row r="200" spans="1:10" ht="45.95" customHeight="1">
      <c r="A200" s="40" t="str">
        <f>IF(발령대장_입력!$C524="","",발령대장_입력!$E524)</f>
        <v/>
      </c>
      <c r="B200" s="8" t="str">
        <f>IF($A200="","",IF(기본설정·안내!$B$4="","",기본설정·안내!$B$4))</f>
        <v/>
      </c>
      <c r="C200" s="8" t="str">
        <f>IF($A200="","",IF(발령대장_입력!$B524="",발령대장_입력!$A524,발령대장_입력!$A524&amp;CHAR(10)&amp;"("&amp;발령대장_입력!$B524&amp;")"))</f>
        <v/>
      </c>
      <c r="D200" s="8" t="str">
        <f ca="1">IF($A200="","",발령대장_입력!$C524&amp;IF(발령대장_입력!$D524="","",CHAR(10)&amp;"("&amp;IF(AND(ISNUMBER(발령대장_입력!$D524),LEN(TEXT(발령대장_입력!$D524,"0"))&lt;6),TEXT(발령대장_입력!$D524,"yyyy. m. d."),IF(LEN(SUBSTITUTE(SUBSTITUTE(SUBSTITUTE(TRIM(발령대장_입력!$D524),"-",""),".","")," ",""))=13,TEXT(DATE(IF(OR(MID(SUBSTITUTE(SUBSTITUTE(SUBSTITUTE(TRIM(발령대장_입력!$D524),"-",""),".","")," ",""),7,1)="1",MID(SUBSTITUTE(SUBSTITUTE(SUBSTITUTE(TRIM(발령대장_입력!$D524),"-",""),".","")," ",""),7,1)="2",MID(SUBSTITUTE(SUBSTITUTE(SUBSTITUTE(TRIM(발령대장_입력!$D524),"-",""),".","")," ",""),7,1)="5",MID(SUBSTITUTE(SUBSTITUTE(SUBSTITUTE(TRIM(발령대장_입력!$D524),"-",""),".","")," ",""),7,1)="6"),1900+VALUE(LEFT(SUBSTITUTE(SUBSTITUTE(SUBSTITUTE(TRIM(발령대장_입력!$D524),"-",""),".","")," ",""),2)),IF(OR(MID(SUBSTITUTE(SUBSTITUTE(SUBSTITUTE(TRIM(발령대장_입력!$D524),"-",""),".","")," ",""),7,1)="3",MID(SUBSTITUTE(SUBSTITUTE(SUBSTITUTE(TRIM(발령대장_입력!$D524),"-",""),".","")," ",""),7,1)="4",MID(SUBSTITUTE(SUBSTITUTE(SUBSTITUTE(TRIM(발령대장_입력!$D524),"-",""),".","")," ",""),7,1)="7",MID(SUBSTITUTE(SUBSTITUTE(SUBSTITUTE(TRIM(발령대장_입력!$D524),"-",""),".","")," ",""),7,1)="8"),2000+VALUE(LEFT(SUBSTITUTE(SUBSTITUTE(SUBSTITUTE(TRIM(발령대장_입력!$D524),"-",""),".","")," ",""),2)),1800+VALUE(LEFT(SUBSTITUTE(SUBSTITUTE(SUBSTITUTE(TRIM(발령대장_입력!$D524),"-",""),".","")," ",""),2)))),VALUE(MID(SUBSTITUTE(SUBSTITUTE(SUBSTITUTE(TRIM(발령대장_입력!$D524),"-",""),".","")," ",""),3,2)),VALUE(MID(SUBSTITUTE(SUBSTITUTE(SUBSTITUTE(TRIM(발령대장_입력!$D524),"-",""),".","")," ",""),5,2))),"yyyy. m. d."),IF(LEN(SUBSTITUTE(SUBSTITUTE(SUBSTITUTE(TRIM(발령대장_입력!$D524),"-",""),".","")," ",""))=8,TEXT(DATE(VALUE(LEFT(SUBSTITUTE(SUBSTITUTE(SUBSTITUTE(TRIM(발령대장_입력!$D524),"-",""),".","")," ",""),4)),VALUE(MID(SUBSTITUTE(SUBSTITUTE(SUBSTITUTE(TRIM(발령대장_입력!$D524),"-",""),".","")," ",""),5,2)),VALUE(RIGHT(SUBSTITUTE(SUBSTITUTE(SUBSTITUTE(TRIM(발령대장_입력!$D524),"-",""),".","")," ",""),2))),"yyyy. m. d."),IF(LEN(SUBSTITUTE(SUBSTITUTE(SUBSTITUTE(TRIM(발령대장_입력!$D524),"-",""),".","")," ",""))=6,TEXT(DATE(IF(VALUE(LEFT(SUBSTITUTE(SUBSTITUTE(SUBSTITUTE(TRIM(발령대장_입력!$D524),"-",""),".","")," ",""),2))&lt;=MOD(YEAR(TODAY()),100),2000+VALUE(LEFT(SUBSTITUTE(SUBSTITUTE(SUBSTITUTE(TRIM(발령대장_입력!$D524),"-",""),".","")," ",""),2)),1900+VALUE(LEFT(SUBSTITUTE(SUBSTITUTE(SUBSTITUTE(TRIM(발령대장_입력!$D524),"-",""),".","")," ",""),2))),VALUE(MID(SUBSTITUTE(SUBSTITUTE(SUBSTITUTE(TRIM(발령대장_입력!$D524),"-",""),".","")," ",""),3,2)),VALUE(RIGHT(SUBSTITUTE(SUBSTITUTE(SUBSTITUTE(TRIM(발령대장_입력!$D524),"-",""),".","")," ",""),2))),"yyyy. m. d."),IFERROR(TEXT(DATEVALUE(발령대장_입력!$D524),"yyyy. m. d."),발령대장_입력!$D524)))))&amp;")"))</f>
        <v/>
      </c>
      <c r="E200" s="8" t="str">
        <f>IF($A200="","",발령대장_입력!$A524&amp;"에 임함"&amp;IF(발령대장_입력!$B524="","",CHAR(10)&amp;"("&amp;발령대장_입력!$B524&amp;")")&amp;IF(발령대장_입력!$G524="","",CHAR(10)&amp;"("&amp;SUBSTITUTE(SUBSTITUTE(발령대장_입력!$G524,"호봉","")," ","")&amp;")호봉을 급함")&amp;CHAR(10)&amp;"임용기간: "&amp;YEAR(발령대장_입력!$E524)&amp;"."&amp;MONTH(발령대장_입력!$E524)&amp;"."&amp;DAY(발령대장_입력!$E524)&amp;"."&amp;" ~ "&amp;YEAR(발령대장_입력!$F524)&amp;"."&amp;MONTH(발령대장_입력!$F524)&amp;"."&amp;DAY(발령대장_입력!$F524)&amp;".")</f>
        <v/>
      </c>
      <c r="F200" s="8" t="str">
        <f>IF($A200="","",IF(기본설정·안내!$B$5="","",기본설정·안내!$B$5))</f>
        <v/>
      </c>
      <c r="G200" s="48" t="str">
        <f>IF($A200="","",IF(기본설정·안내!$B$6="","",기본설정·안내!$B$6))</f>
        <v/>
      </c>
      <c r="H200" s="8" t="str">
        <f>IF($A200="","",IF(기본설정·안내!$B$7="","",기본설정·안내!$B$7))</f>
        <v/>
      </c>
      <c r="I200" s="8" t="str">
        <f>IF($A200="","",IF(기본설정·안내!$B$8="","",기본설정·안내!$B$8))</f>
        <v/>
      </c>
      <c r="J200" s="8" t="str">
        <f>IF($A200="","",IF(기본설정·안내!$B$9="","",기본설정·안내!$B$9))</f>
        <v/>
      </c>
    </row>
    <row r="201" spans="1:10" ht="45.95" customHeight="1">
      <c r="A201" s="40" t="str">
        <f>IF(발령대장_입력!$C525="","",발령대장_입력!$E525)</f>
        <v/>
      </c>
      <c r="B201" s="8" t="str">
        <f>IF($A201="","",IF(기본설정·안내!$B$4="","",기본설정·안내!$B$4))</f>
        <v/>
      </c>
      <c r="C201" s="8" t="str">
        <f>IF($A201="","",IF(발령대장_입력!$B525="",발령대장_입력!$A525,발령대장_입력!$A525&amp;CHAR(10)&amp;"("&amp;발령대장_입력!$B525&amp;")"))</f>
        <v/>
      </c>
      <c r="D201" s="8" t="str">
        <f ca="1">IF($A201="","",발령대장_입력!$C525&amp;IF(발령대장_입력!$D525="","",CHAR(10)&amp;"("&amp;IF(AND(ISNUMBER(발령대장_입력!$D525),LEN(TEXT(발령대장_입력!$D525,"0"))&lt;6),TEXT(발령대장_입력!$D525,"yyyy. m. d."),IF(LEN(SUBSTITUTE(SUBSTITUTE(SUBSTITUTE(TRIM(발령대장_입력!$D525),"-",""),".","")," ",""))=13,TEXT(DATE(IF(OR(MID(SUBSTITUTE(SUBSTITUTE(SUBSTITUTE(TRIM(발령대장_입력!$D525),"-",""),".","")," ",""),7,1)="1",MID(SUBSTITUTE(SUBSTITUTE(SUBSTITUTE(TRIM(발령대장_입력!$D525),"-",""),".","")," ",""),7,1)="2",MID(SUBSTITUTE(SUBSTITUTE(SUBSTITUTE(TRIM(발령대장_입력!$D525),"-",""),".","")," ",""),7,1)="5",MID(SUBSTITUTE(SUBSTITUTE(SUBSTITUTE(TRIM(발령대장_입력!$D525),"-",""),".","")," ",""),7,1)="6"),1900+VALUE(LEFT(SUBSTITUTE(SUBSTITUTE(SUBSTITUTE(TRIM(발령대장_입력!$D525),"-",""),".","")," ",""),2)),IF(OR(MID(SUBSTITUTE(SUBSTITUTE(SUBSTITUTE(TRIM(발령대장_입력!$D525),"-",""),".","")," ",""),7,1)="3",MID(SUBSTITUTE(SUBSTITUTE(SUBSTITUTE(TRIM(발령대장_입력!$D525),"-",""),".","")," ",""),7,1)="4",MID(SUBSTITUTE(SUBSTITUTE(SUBSTITUTE(TRIM(발령대장_입력!$D525),"-",""),".","")," ",""),7,1)="7",MID(SUBSTITUTE(SUBSTITUTE(SUBSTITUTE(TRIM(발령대장_입력!$D525),"-",""),".","")," ",""),7,1)="8"),2000+VALUE(LEFT(SUBSTITUTE(SUBSTITUTE(SUBSTITUTE(TRIM(발령대장_입력!$D525),"-",""),".","")," ",""),2)),1800+VALUE(LEFT(SUBSTITUTE(SUBSTITUTE(SUBSTITUTE(TRIM(발령대장_입력!$D525),"-",""),".","")," ",""),2)))),VALUE(MID(SUBSTITUTE(SUBSTITUTE(SUBSTITUTE(TRIM(발령대장_입력!$D525),"-",""),".","")," ",""),3,2)),VALUE(MID(SUBSTITUTE(SUBSTITUTE(SUBSTITUTE(TRIM(발령대장_입력!$D525),"-",""),".","")," ",""),5,2))),"yyyy. m. d."),IF(LEN(SUBSTITUTE(SUBSTITUTE(SUBSTITUTE(TRIM(발령대장_입력!$D525),"-",""),".","")," ",""))=8,TEXT(DATE(VALUE(LEFT(SUBSTITUTE(SUBSTITUTE(SUBSTITUTE(TRIM(발령대장_입력!$D525),"-",""),".","")," ",""),4)),VALUE(MID(SUBSTITUTE(SUBSTITUTE(SUBSTITUTE(TRIM(발령대장_입력!$D525),"-",""),".","")," ",""),5,2)),VALUE(RIGHT(SUBSTITUTE(SUBSTITUTE(SUBSTITUTE(TRIM(발령대장_입력!$D525),"-",""),".","")," ",""),2))),"yyyy. m. d."),IF(LEN(SUBSTITUTE(SUBSTITUTE(SUBSTITUTE(TRIM(발령대장_입력!$D525),"-",""),".","")," ",""))=6,TEXT(DATE(IF(VALUE(LEFT(SUBSTITUTE(SUBSTITUTE(SUBSTITUTE(TRIM(발령대장_입력!$D525),"-",""),".","")," ",""),2))&lt;=MOD(YEAR(TODAY()),100),2000+VALUE(LEFT(SUBSTITUTE(SUBSTITUTE(SUBSTITUTE(TRIM(발령대장_입력!$D525),"-",""),".","")," ",""),2)),1900+VALUE(LEFT(SUBSTITUTE(SUBSTITUTE(SUBSTITUTE(TRIM(발령대장_입력!$D525),"-",""),".","")," ",""),2))),VALUE(MID(SUBSTITUTE(SUBSTITUTE(SUBSTITUTE(TRIM(발령대장_입력!$D525),"-",""),".","")," ",""),3,2)),VALUE(RIGHT(SUBSTITUTE(SUBSTITUTE(SUBSTITUTE(TRIM(발령대장_입력!$D525),"-",""),".","")," ",""),2))),"yyyy. m. d."),IFERROR(TEXT(DATEVALUE(발령대장_입력!$D525),"yyyy. m. d."),발령대장_입력!$D525)))))&amp;")"))</f>
        <v/>
      </c>
      <c r="E201" s="8" t="str">
        <f>IF($A201="","",발령대장_입력!$A525&amp;"에 임함"&amp;IF(발령대장_입력!$B525="","",CHAR(10)&amp;"("&amp;발령대장_입력!$B525&amp;")")&amp;IF(발령대장_입력!$G525="","",CHAR(10)&amp;"("&amp;SUBSTITUTE(SUBSTITUTE(발령대장_입력!$G525,"호봉","")," ","")&amp;")호봉을 급함")&amp;CHAR(10)&amp;"임용기간: "&amp;YEAR(발령대장_입력!$E525)&amp;"."&amp;MONTH(발령대장_입력!$E525)&amp;"."&amp;DAY(발령대장_입력!$E525)&amp;"."&amp;" ~ "&amp;YEAR(발령대장_입력!$F525)&amp;"."&amp;MONTH(발령대장_입력!$F525)&amp;"."&amp;DAY(발령대장_입력!$F525)&amp;".")</f>
        <v/>
      </c>
      <c r="F201" s="8" t="str">
        <f>IF($A201="","",IF(기본설정·안내!$B$5="","",기본설정·안내!$B$5))</f>
        <v/>
      </c>
      <c r="G201" s="48" t="str">
        <f>IF($A201="","",IF(기본설정·안내!$B$6="","",기본설정·안내!$B$6))</f>
        <v/>
      </c>
      <c r="H201" s="8" t="str">
        <f>IF($A201="","",IF(기본설정·안내!$B$7="","",기본설정·안내!$B$7))</f>
        <v/>
      </c>
      <c r="I201" s="8" t="str">
        <f>IF($A201="","",IF(기본설정·안내!$B$8="","",기본설정·안내!$B$8))</f>
        <v/>
      </c>
      <c r="J201" s="8" t="str">
        <f>IF($A201="","",IF(기본설정·안내!$B$9="","",기본설정·안내!$B$9))</f>
        <v/>
      </c>
    </row>
    <row r="202" spans="1:10" ht="45.95" customHeight="1">
      <c r="A202" s="40" t="str">
        <f>IF(발령대장_입력!$C526="","",발령대장_입력!$E526)</f>
        <v/>
      </c>
      <c r="B202" s="8" t="str">
        <f>IF($A202="","",IF(기본설정·안내!$B$4="","",기본설정·안내!$B$4))</f>
        <v/>
      </c>
      <c r="C202" s="8" t="str">
        <f>IF($A202="","",IF(발령대장_입력!$B526="",발령대장_입력!$A526,발령대장_입력!$A526&amp;CHAR(10)&amp;"("&amp;발령대장_입력!$B526&amp;")"))</f>
        <v/>
      </c>
      <c r="D202" s="8" t="str">
        <f ca="1">IF($A202="","",발령대장_입력!$C526&amp;IF(발령대장_입력!$D526="","",CHAR(10)&amp;"("&amp;IF(AND(ISNUMBER(발령대장_입력!$D526),LEN(TEXT(발령대장_입력!$D526,"0"))&lt;6),TEXT(발령대장_입력!$D526,"yyyy. m. d."),IF(LEN(SUBSTITUTE(SUBSTITUTE(SUBSTITUTE(TRIM(발령대장_입력!$D526),"-",""),".","")," ",""))=13,TEXT(DATE(IF(OR(MID(SUBSTITUTE(SUBSTITUTE(SUBSTITUTE(TRIM(발령대장_입력!$D526),"-",""),".","")," ",""),7,1)="1",MID(SUBSTITUTE(SUBSTITUTE(SUBSTITUTE(TRIM(발령대장_입력!$D526),"-",""),".","")," ",""),7,1)="2",MID(SUBSTITUTE(SUBSTITUTE(SUBSTITUTE(TRIM(발령대장_입력!$D526),"-",""),".","")," ",""),7,1)="5",MID(SUBSTITUTE(SUBSTITUTE(SUBSTITUTE(TRIM(발령대장_입력!$D526),"-",""),".","")," ",""),7,1)="6"),1900+VALUE(LEFT(SUBSTITUTE(SUBSTITUTE(SUBSTITUTE(TRIM(발령대장_입력!$D526),"-",""),".","")," ",""),2)),IF(OR(MID(SUBSTITUTE(SUBSTITUTE(SUBSTITUTE(TRIM(발령대장_입력!$D526),"-",""),".","")," ",""),7,1)="3",MID(SUBSTITUTE(SUBSTITUTE(SUBSTITUTE(TRIM(발령대장_입력!$D526),"-",""),".","")," ",""),7,1)="4",MID(SUBSTITUTE(SUBSTITUTE(SUBSTITUTE(TRIM(발령대장_입력!$D526),"-",""),".","")," ",""),7,1)="7",MID(SUBSTITUTE(SUBSTITUTE(SUBSTITUTE(TRIM(발령대장_입력!$D526),"-",""),".","")," ",""),7,1)="8"),2000+VALUE(LEFT(SUBSTITUTE(SUBSTITUTE(SUBSTITUTE(TRIM(발령대장_입력!$D526),"-",""),".","")," ",""),2)),1800+VALUE(LEFT(SUBSTITUTE(SUBSTITUTE(SUBSTITUTE(TRIM(발령대장_입력!$D526),"-",""),".","")," ",""),2)))),VALUE(MID(SUBSTITUTE(SUBSTITUTE(SUBSTITUTE(TRIM(발령대장_입력!$D526),"-",""),".","")," ",""),3,2)),VALUE(MID(SUBSTITUTE(SUBSTITUTE(SUBSTITUTE(TRIM(발령대장_입력!$D526),"-",""),".","")," ",""),5,2))),"yyyy. m. d."),IF(LEN(SUBSTITUTE(SUBSTITUTE(SUBSTITUTE(TRIM(발령대장_입력!$D526),"-",""),".","")," ",""))=8,TEXT(DATE(VALUE(LEFT(SUBSTITUTE(SUBSTITUTE(SUBSTITUTE(TRIM(발령대장_입력!$D526),"-",""),".","")," ",""),4)),VALUE(MID(SUBSTITUTE(SUBSTITUTE(SUBSTITUTE(TRIM(발령대장_입력!$D526),"-",""),".","")," ",""),5,2)),VALUE(RIGHT(SUBSTITUTE(SUBSTITUTE(SUBSTITUTE(TRIM(발령대장_입력!$D526),"-",""),".","")," ",""),2))),"yyyy. m. d."),IF(LEN(SUBSTITUTE(SUBSTITUTE(SUBSTITUTE(TRIM(발령대장_입력!$D526),"-",""),".","")," ",""))=6,TEXT(DATE(IF(VALUE(LEFT(SUBSTITUTE(SUBSTITUTE(SUBSTITUTE(TRIM(발령대장_입력!$D526),"-",""),".","")," ",""),2))&lt;=MOD(YEAR(TODAY()),100),2000+VALUE(LEFT(SUBSTITUTE(SUBSTITUTE(SUBSTITUTE(TRIM(발령대장_입력!$D526),"-",""),".","")," ",""),2)),1900+VALUE(LEFT(SUBSTITUTE(SUBSTITUTE(SUBSTITUTE(TRIM(발령대장_입력!$D526),"-",""),".","")," ",""),2))),VALUE(MID(SUBSTITUTE(SUBSTITUTE(SUBSTITUTE(TRIM(발령대장_입력!$D526),"-",""),".","")," ",""),3,2)),VALUE(RIGHT(SUBSTITUTE(SUBSTITUTE(SUBSTITUTE(TRIM(발령대장_입력!$D526),"-",""),".","")," ",""),2))),"yyyy. m. d."),IFERROR(TEXT(DATEVALUE(발령대장_입력!$D526),"yyyy. m. d."),발령대장_입력!$D526)))))&amp;")"))</f>
        <v/>
      </c>
      <c r="E202" s="8" t="str">
        <f>IF($A202="","",발령대장_입력!$A526&amp;"에 임함"&amp;IF(발령대장_입력!$B526="","",CHAR(10)&amp;"("&amp;발령대장_입력!$B526&amp;")")&amp;IF(발령대장_입력!$G526="","",CHAR(10)&amp;"("&amp;SUBSTITUTE(SUBSTITUTE(발령대장_입력!$G526,"호봉","")," ","")&amp;")호봉을 급함")&amp;CHAR(10)&amp;"임용기간: "&amp;YEAR(발령대장_입력!$E526)&amp;"."&amp;MONTH(발령대장_입력!$E526)&amp;"."&amp;DAY(발령대장_입력!$E526)&amp;"."&amp;" ~ "&amp;YEAR(발령대장_입력!$F526)&amp;"."&amp;MONTH(발령대장_입력!$F526)&amp;"."&amp;DAY(발령대장_입력!$F526)&amp;".")</f>
        <v/>
      </c>
      <c r="F202" s="8" t="str">
        <f>IF($A202="","",IF(기본설정·안내!$B$5="","",기본설정·안내!$B$5))</f>
        <v/>
      </c>
      <c r="G202" s="48" t="str">
        <f>IF($A202="","",IF(기본설정·안내!$B$6="","",기본설정·안내!$B$6))</f>
        <v/>
      </c>
      <c r="H202" s="8" t="str">
        <f>IF($A202="","",IF(기본설정·안내!$B$7="","",기본설정·안내!$B$7))</f>
        <v/>
      </c>
      <c r="I202" s="8" t="str">
        <f>IF($A202="","",IF(기본설정·안내!$B$8="","",기본설정·안내!$B$8))</f>
        <v/>
      </c>
      <c r="J202" s="8" t="str">
        <f>IF($A202="","",IF(기본설정·안내!$B$9="","",기본설정·안내!$B$9))</f>
        <v/>
      </c>
    </row>
    <row r="203" spans="1:10" ht="45.95" customHeight="1">
      <c r="A203" s="40" t="str">
        <f>IF(발령대장_입력!$C527="","",발령대장_입력!$E527)</f>
        <v/>
      </c>
      <c r="B203" s="8" t="str">
        <f>IF($A203="","",IF(기본설정·안내!$B$4="","",기본설정·안내!$B$4))</f>
        <v/>
      </c>
      <c r="C203" s="8" t="str">
        <f>IF($A203="","",IF(발령대장_입력!$B527="",발령대장_입력!$A527,발령대장_입력!$A527&amp;CHAR(10)&amp;"("&amp;발령대장_입력!$B527&amp;")"))</f>
        <v/>
      </c>
      <c r="D203" s="8" t="str">
        <f ca="1">IF($A203="","",발령대장_입력!$C527&amp;IF(발령대장_입력!$D527="","",CHAR(10)&amp;"("&amp;IF(AND(ISNUMBER(발령대장_입력!$D527),LEN(TEXT(발령대장_입력!$D527,"0"))&lt;6),TEXT(발령대장_입력!$D527,"yyyy. m. d."),IF(LEN(SUBSTITUTE(SUBSTITUTE(SUBSTITUTE(TRIM(발령대장_입력!$D527),"-",""),".","")," ",""))=13,TEXT(DATE(IF(OR(MID(SUBSTITUTE(SUBSTITUTE(SUBSTITUTE(TRIM(발령대장_입력!$D527),"-",""),".","")," ",""),7,1)="1",MID(SUBSTITUTE(SUBSTITUTE(SUBSTITUTE(TRIM(발령대장_입력!$D527),"-",""),".","")," ",""),7,1)="2",MID(SUBSTITUTE(SUBSTITUTE(SUBSTITUTE(TRIM(발령대장_입력!$D527),"-",""),".","")," ",""),7,1)="5",MID(SUBSTITUTE(SUBSTITUTE(SUBSTITUTE(TRIM(발령대장_입력!$D527),"-",""),".","")," ",""),7,1)="6"),1900+VALUE(LEFT(SUBSTITUTE(SUBSTITUTE(SUBSTITUTE(TRIM(발령대장_입력!$D527),"-",""),".","")," ",""),2)),IF(OR(MID(SUBSTITUTE(SUBSTITUTE(SUBSTITUTE(TRIM(발령대장_입력!$D527),"-",""),".","")," ",""),7,1)="3",MID(SUBSTITUTE(SUBSTITUTE(SUBSTITUTE(TRIM(발령대장_입력!$D527),"-",""),".","")," ",""),7,1)="4",MID(SUBSTITUTE(SUBSTITUTE(SUBSTITUTE(TRIM(발령대장_입력!$D527),"-",""),".","")," ",""),7,1)="7",MID(SUBSTITUTE(SUBSTITUTE(SUBSTITUTE(TRIM(발령대장_입력!$D527),"-",""),".","")," ",""),7,1)="8"),2000+VALUE(LEFT(SUBSTITUTE(SUBSTITUTE(SUBSTITUTE(TRIM(발령대장_입력!$D527),"-",""),".","")," ",""),2)),1800+VALUE(LEFT(SUBSTITUTE(SUBSTITUTE(SUBSTITUTE(TRIM(발령대장_입력!$D527),"-",""),".","")," ",""),2)))),VALUE(MID(SUBSTITUTE(SUBSTITUTE(SUBSTITUTE(TRIM(발령대장_입력!$D527),"-",""),".","")," ",""),3,2)),VALUE(MID(SUBSTITUTE(SUBSTITUTE(SUBSTITUTE(TRIM(발령대장_입력!$D527),"-",""),".","")," ",""),5,2))),"yyyy. m. d."),IF(LEN(SUBSTITUTE(SUBSTITUTE(SUBSTITUTE(TRIM(발령대장_입력!$D527),"-",""),".","")," ",""))=8,TEXT(DATE(VALUE(LEFT(SUBSTITUTE(SUBSTITUTE(SUBSTITUTE(TRIM(발령대장_입력!$D527),"-",""),".","")," ",""),4)),VALUE(MID(SUBSTITUTE(SUBSTITUTE(SUBSTITUTE(TRIM(발령대장_입력!$D527),"-",""),".","")," ",""),5,2)),VALUE(RIGHT(SUBSTITUTE(SUBSTITUTE(SUBSTITUTE(TRIM(발령대장_입력!$D527),"-",""),".","")," ",""),2))),"yyyy. m. d."),IF(LEN(SUBSTITUTE(SUBSTITUTE(SUBSTITUTE(TRIM(발령대장_입력!$D527),"-",""),".","")," ",""))=6,TEXT(DATE(IF(VALUE(LEFT(SUBSTITUTE(SUBSTITUTE(SUBSTITUTE(TRIM(발령대장_입력!$D527),"-",""),".","")," ",""),2))&lt;=MOD(YEAR(TODAY()),100),2000+VALUE(LEFT(SUBSTITUTE(SUBSTITUTE(SUBSTITUTE(TRIM(발령대장_입력!$D527),"-",""),".","")," ",""),2)),1900+VALUE(LEFT(SUBSTITUTE(SUBSTITUTE(SUBSTITUTE(TRIM(발령대장_입력!$D527),"-",""),".","")," ",""),2))),VALUE(MID(SUBSTITUTE(SUBSTITUTE(SUBSTITUTE(TRIM(발령대장_입력!$D527),"-",""),".","")," ",""),3,2)),VALUE(RIGHT(SUBSTITUTE(SUBSTITUTE(SUBSTITUTE(TRIM(발령대장_입력!$D527),"-",""),".","")," ",""),2))),"yyyy. m. d."),IFERROR(TEXT(DATEVALUE(발령대장_입력!$D527),"yyyy. m. d."),발령대장_입력!$D527)))))&amp;")"))</f>
        <v/>
      </c>
      <c r="E203" s="8" t="str">
        <f>IF($A203="","",발령대장_입력!$A527&amp;"에 임함"&amp;IF(발령대장_입력!$B527="","",CHAR(10)&amp;"("&amp;발령대장_입력!$B527&amp;")")&amp;IF(발령대장_입력!$G527="","",CHAR(10)&amp;"("&amp;SUBSTITUTE(SUBSTITUTE(발령대장_입력!$G527,"호봉","")," ","")&amp;")호봉을 급함")&amp;CHAR(10)&amp;"임용기간: "&amp;YEAR(발령대장_입력!$E527)&amp;"."&amp;MONTH(발령대장_입력!$E527)&amp;"."&amp;DAY(발령대장_입력!$E527)&amp;"."&amp;" ~ "&amp;YEAR(발령대장_입력!$F527)&amp;"."&amp;MONTH(발령대장_입력!$F527)&amp;"."&amp;DAY(발령대장_입력!$F527)&amp;".")</f>
        <v/>
      </c>
      <c r="F203" s="8" t="str">
        <f>IF($A203="","",IF(기본설정·안내!$B$5="","",기본설정·안내!$B$5))</f>
        <v/>
      </c>
      <c r="G203" s="48" t="str">
        <f>IF($A203="","",IF(기본설정·안내!$B$6="","",기본설정·안내!$B$6))</f>
        <v/>
      </c>
      <c r="H203" s="8" t="str">
        <f>IF($A203="","",IF(기본설정·안내!$B$7="","",기본설정·안내!$B$7))</f>
        <v/>
      </c>
      <c r="I203" s="8" t="str">
        <f>IF($A203="","",IF(기본설정·안내!$B$8="","",기본설정·안내!$B$8))</f>
        <v/>
      </c>
      <c r="J203" s="8" t="str">
        <f>IF($A203="","",IF(기본설정·안내!$B$9="","",기본설정·안내!$B$9))</f>
        <v/>
      </c>
    </row>
    <row r="204" spans="1:10" ht="45.95" customHeight="1">
      <c r="A204" s="40" t="str">
        <f>IF(발령대장_입력!$C528="","",발령대장_입력!$E528)</f>
        <v/>
      </c>
      <c r="B204" s="8" t="str">
        <f>IF($A204="","",IF(기본설정·안내!$B$4="","",기본설정·안내!$B$4))</f>
        <v/>
      </c>
      <c r="C204" s="8" t="str">
        <f>IF($A204="","",IF(발령대장_입력!$B528="",발령대장_입력!$A528,발령대장_입력!$A528&amp;CHAR(10)&amp;"("&amp;발령대장_입력!$B528&amp;")"))</f>
        <v/>
      </c>
      <c r="D204" s="8" t="str">
        <f ca="1">IF($A204="","",발령대장_입력!$C528&amp;IF(발령대장_입력!$D528="","",CHAR(10)&amp;"("&amp;IF(AND(ISNUMBER(발령대장_입력!$D528),LEN(TEXT(발령대장_입력!$D528,"0"))&lt;6),TEXT(발령대장_입력!$D528,"yyyy. m. d."),IF(LEN(SUBSTITUTE(SUBSTITUTE(SUBSTITUTE(TRIM(발령대장_입력!$D528),"-",""),".","")," ",""))=13,TEXT(DATE(IF(OR(MID(SUBSTITUTE(SUBSTITUTE(SUBSTITUTE(TRIM(발령대장_입력!$D528),"-",""),".","")," ",""),7,1)="1",MID(SUBSTITUTE(SUBSTITUTE(SUBSTITUTE(TRIM(발령대장_입력!$D528),"-",""),".","")," ",""),7,1)="2",MID(SUBSTITUTE(SUBSTITUTE(SUBSTITUTE(TRIM(발령대장_입력!$D528),"-",""),".","")," ",""),7,1)="5",MID(SUBSTITUTE(SUBSTITUTE(SUBSTITUTE(TRIM(발령대장_입력!$D528),"-",""),".","")," ",""),7,1)="6"),1900+VALUE(LEFT(SUBSTITUTE(SUBSTITUTE(SUBSTITUTE(TRIM(발령대장_입력!$D528),"-",""),".","")," ",""),2)),IF(OR(MID(SUBSTITUTE(SUBSTITUTE(SUBSTITUTE(TRIM(발령대장_입력!$D528),"-",""),".","")," ",""),7,1)="3",MID(SUBSTITUTE(SUBSTITUTE(SUBSTITUTE(TRIM(발령대장_입력!$D528),"-",""),".","")," ",""),7,1)="4",MID(SUBSTITUTE(SUBSTITUTE(SUBSTITUTE(TRIM(발령대장_입력!$D528),"-",""),".","")," ",""),7,1)="7",MID(SUBSTITUTE(SUBSTITUTE(SUBSTITUTE(TRIM(발령대장_입력!$D528),"-",""),".","")," ",""),7,1)="8"),2000+VALUE(LEFT(SUBSTITUTE(SUBSTITUTE(SUBSTITUTE(TRIM(발령대장_입력!$D528),"-",""),".","")," ",""),2)),1800+VALUE(LEFT(SUBSTITUTE(SUBSTITUTE(SUBSTITUTE(TRIM(발령대장_입력!$D528),"-",""),".","")," ",""),2)))),VALUE(MID(SUBSTITUTE(SUBSTITUTE(SUBSTITUTE(TRIM(발령대장_입력!$D528),"-",""),".","")," ",""),3,2)),VALUE(MID(SUBSTITUTE(SUBSTITUTE(SUBSTITUTE(TRIM(발령대장_입력!$D528),"-",""),".","")," ",""),5,2))),"yyyy. m. d."),IF(LEN(SUBSTITUTE(SUBSTITUTE(SUBSTITUTE(TRIM(발령대장_입력!$D528),"-",""),".","")," ",""))=8,TEXT(DATE(VALUE(LEFT(SUBSTITUTE(SUBSTITUTE(SUBSTITUTE(TRIM(발령대장_입력!$D528),"-",""),".","")," ",""),4)),VALUE(MID(SUBSTITUTE(SUBSTITUTE(SUBSTITUTE(TRIM(발령대장_입력!$D528),"-",""),".","")," ",""),5,2)),VALUE(RIGHT(SUBSTITUTE(SUBSTITUTE(SUBSTITUTE(TRIM(발령대장_입력!$D528),"-",""),".","")," ",""),2))),"yyyy. m. d."),IF(LEN(SUBSTITUTE(SUBSTITUTE(SUBSTITUTE(TRIM(발령대장_입력!$D528),"-",""),".","")," ",""))=6,TEXT(DATE(IF(VALUE(LEFT(SUBSTITUTE(SUBSTITUTE(SUBSTITUTE(TRIM(발령대장_입력!$D528),"-",""),".","")," ",""),2))&lt;=MOD(YEAR(TODAY()),100),2000+VALUE(LEFT(SUBSTITUTE(SUBSTITUTE(SUBSTITUTE(TRIM(발령대장_입력!$D528),"-",""),".","")," ",""),2)),1900+VALUE(LEFT(SUBSTITUTE(SUBSTITUTE(SUBSTITUTE(TRIM(발령대장_입력!$D528),"-",""),".","")," ",""),2))),VALUE(MID(SUBSTITUTE(SUBSTITUTE(SUBSTITUTE(TRIM(발령대장_입력!$D528),"-",""),".","")," ",""),3,2)),VALUE(RIGHT(SUBSTITUTE(SUBSTITUTE(SUBSTITUTE(TRIM(발령대장_입력!$D528),"-",""),".","")," ",""),2))),"yyyy. m. d."),IFERROR(TEXT(DATEVALUE(발령대장_입력!$D528),"yyyy. m. d."),발령대장_입력!$D528)))))&amp;")"))</f>
        <v/>
      </c>
      <c r="E204" s="8" t="str">
        <f>IF($A204="","",발령대장_입력!$A528&amp;"에 임함"&amp;IF(발령대장_입력!$B528="","",CHAR(10)&amp;"("&amp;발령대장_입력!$B528&amp;")")&amp;IF(발령대장_입력!$G528="","",CHAR(10)&amp;"("&amp;SUBSTITUTE(SUBSTITUTE(발령대장_입력!$G528,"호봉","")," ","")&amp;")호봉을 급함")&amp;CHAR(10)&amp;"임용기간: "&amp;YEAR(발령대장_입력!$E528)&amp;"."&amp;MONTH(발령대장_입력!$E528)&amp;"."&amp;DAY(발령대장_입력!$E528)&amp;"."&amp;" ~ "&amp;YEAR(발령대장_입력!$F528)&amp;"."&amp;MONTH(발령대장_입력!$F528)&amp;"."&amp;DAY(발령대장_입력!$F528)&amp;".")</f>
        <v/>
      </c>
      <c r="F204" s="8" t="str">
        <f>IF($A204="","",IF(기본설정·안내!$B$5="","",기본설정·안내!$B$5))</f>
        <v/>
      </c>
      <c r="G204" s="48" t="str">
        <f>IF($A204="","",IF(기본설정·안내!$B$6="","",기본설정·안내!$B$6))</f>
        <v/>
      </c>
      <c r="H204" s="8" t="str">
        <f>IF($A204="","",IF(기본설정·안내!$B$7="","",기본설정·안내!$B$7))</f>
        <v/>
      </c>
      <c r="I204" s="8" t="str">
        <f>IF($A204="","",IF(기본설정·안내!$B$8="","",기본설정·안내!$B$8))</f>
        <v/>
      </c>
      <c r="J204" s="8" t="str">
        <f>IF($A204="","",IF(기본설정·안내!$B$9="","",기본설정·안내!$B$9))</f>
        <v/>
      </c>
    </row>
    <row r="205" spans="1:10" ht="45.95" customHeight="1">
      <c r="A205" s="40" t="str">
        <f>IF(발령대장_입력!$C529="","",발령대장_입력!$E529)</f>
        <v/>
      </c>
      <c r="B205" s="8" t="str">
        <f>IF($A205="","",IF(기본설정·안내!$B$4="","",기본설정·안내!$B$4))</f>
        <v/>
      </c>
      <c r="C205" s="8" t="str">
        <f>IF($A205="","",IF(발령대장_입력!$B529="",발령대장_입력!$A529,발령대장_입력!$A529&amp;CHAR(10)&amp;"("&amp;발령대장_입력!$B529&amp;")"))</f>
        <v/>
      </c>
      <c r="D205" s="8" t="str">
        <f ca="1">IF($A205="","",발령대장_입력!$C529&amp;IF(발령대장_입력!$D529="","",CHAR(10)&amp;"("&amp;IF(AND(ISNUMBER(발령대장_입력!$D529),LEN(TEXT(발령대장_입력!$D529,"0"))&lt;6),TEXT(발령대장_입력!$D529,"yyyy. m. d."),IF(LEN(SUBSTITUTE(SUBSTITUTE(SUBSTITUTE(TRIM(발령대장_입력!$D529),"-",""),".","")," ",""))=13,TEXT(DATE(IF(OR(MID(SUBSTITUTE(SUBSTITUTE(SUBSTITUTE(TRIM(발령대장_입력!$D529),"-",""),".","")," ",""),7,1)="1",MID(SUBSTITUTE(SUBSTITUTE(SUBSTITUTE(TRIM(발령대장_입력!$D529),"-",""),".","")," ",""),7,1)="2",MID(SUBSTITUTE(SUBSTITUTE(SUBSTITUTE(TRIM(발령대장_입력!$D529),"-",""),".","")," ",""),7,1)="5",MID(SUBSTITUTE(SUBSTITUTE(SUBSTITUTE(TRIM(발령대장_입력!$D529),"-",""),".","")," ",""),7,1)="6"),1900+VALUE(LEFT(SUBSTITUTE(SUBSTITUTE(SUBSTITUTE(TRIM(발령대장_입력!$D529),"-",""),".","")," ",""),2)),IF(OR(MID(SUBSTITUTE(SUBSTITUTE(SUBSTITUTE(TRIM(발령대장_입력!$D529),"-",""),".","")," ",""),7,1)="3",MID(SUBSTITUTE(SUBSTITUTE(SUBSTITUTE(TRIM(발령대장_입력!$D529),"-",""),".","")," ",""),7,1)="4",MID(SUBSTITUTE(SUBSTITUTE(SUBSTITUTE(TRIM(발령대장_입력!$D529),"-",""),".","")," ",""),7,1)="7",MID(SUBSTITUTE(SUBSTITUTE(SUBSTITUTE(TRIM(발령대장_입력!$D529),"-",""),".","")," ",""),7,1)="8"),2000+VALUE(LEFT(SUBSTITUTE(SUBSTITUTE(SUBSTITUTE(TRIM(발령대장_입력!$D529),"-",""),".","")," ",""),2)),1800+VALUE(LEFT(SUBSTITUTE(SUBSTITUTE(SUBSTITUTE(TRIM(발령대장_입력!$D529),"-",""),".","")," ",""),2)))),VALUE(MID(SUBSTITUTE(SUBSTITUTE(SUBSTITUTE(TRIM(발령대장_입력!$D529),"-",""),".","")," ",""),3,2)),VALUE(MID(SUBSTITUTE(SUBSTITUTE(SUBSTITUTE(TRIM(발령대장_입력!$D529),"-",""),".","")," ",""),5,2))),"yyyy. m. d."),IF(LEN(SUBSTITUTE(SUBSTITUTE(SUBSTITUTE(TRIM(발령대장_입력!$D529),"-",""),".","")," ",""))=8,TEXT(DATE(VALUE(LEFT(SUBSTITUTE(SUBSTITUTE(SUBSTITUTE(TRIM(발령대장_입력!$D529),"-",""),".","")," ",""),4)),VALUE(MID(SUBSTITUTE(SUBSTITUTE(SUBSTITUTE(TRIM(발령대장_입력!$D529),"-",""),".","")," ",""),5,2)),VALUE(RIGHT(SUBSTITUTE(SUBSTITUTE(SUBSTITUTE(TRIM(발령대장_입력!$D529),"-",""),".","")," ",""),2))),"yyyy. m. d."),IF(LEN(SUBSTITUTE(SUBSTITUTE(SUBSTITUTE(TRIM(발령대장_입력!$D529),"-",""),".","")," ",""))=6,TEXT(DATE(IF(VALUE(LEFT(SUBSTITUTE(SUBSTITUTE(SUBSTITUTE(TRIM(발령대장_입력!$D529),"-",""),".","")," ",""),2))&lt;=MOD(YEAR(TODAY()),100),2000+VALUE(LEFT(SUBSTITUTE(SUBSTITUTE(SUBSTITUTE(TRIM(발령대장_입력!$D529),"-",""),".","")," ",""),2)),1900+VALUE(LEFT(SUBSTITUTE(SUBSTITUTE(SUBSTITUTE(TRIM(발령대장_입력!$D529),"-",""),".","")," ",""),2))),VALUE(MID(SUBSTITUTE(SUBSTITUTE(SUBSTITUTE(TRIM(발령대장_입력!$D529),"-",""),".","")," ",""),3,2)),VALUE(RIGHT(SUBSTITUTE(SUBSTITUTE(SUBSTITUTE(TRIM(발령대장_입력!$D529),"-",""),".","")," ",""),2))),"yyyy. m. d."),IFERROR(TEXT(DATEVALUE(발령대장_입력!$D529),"yyyy. m. d."),발령대장_입력!$D529)))))&amp;")"))</f>
        <v/>
      </c>
      <c r="E205" s="8" t="str">
        <f>IF($A205="","",발령대장_입력!$A529&amp;"에 임함"&amp;IF(발령대장_입력!$B529="","",CHAR(10)&amp;"("&amp;발령대장_입력!$B529&amp;")")&amp;IF(발령대장_입력!$G529="","",CHAR(10)&amp;"("&amp;SUBSTITUTE(SUBSTITUTE(발령대장_입력!$G529,"호봉","")," ","")&amp;")호봉을 급함")&amp;CHAR(10)&amp;"임용기간: "&amp;YEAR(발령대장_입력!$E529)&amp;"."&amp;MONTH(발령대장_입력!$E529)&amp;"."&amp;DAY(발령대장_입력!$E529)&amp;"."&amp;" ~ "&amp;YEAR(발령대장_입력!$F529)&amp;"."&amp;MONTH(발령대장_입력!$F529)&amp;"."&amp;DAY(발령대장_입력!$F529)&amp;".")</f>
        <v/>
      </c>
      <c r="F205" s="8" t="str">
        <f>IF($A205="","",IF(기본설정·안내!$B$5="","",기본설정·안내!$B$5))</f>
        <v/>
      </c>
      <c r="G205" s="48" t="str">
        <f>IF($A205="","",IF(기본설정·안내!$B$6="","",기본설정·안내!$B$6))</f>
        <v/>
      </c>
      <c r="H205" s="8" t="str">
        <f>IF($A205="","",IF(기본설정·안내!$B$7="","",기본설정·안내!$B$7))</f>
        <v/>
      </c>
      <c r="I205" s="8" t="str">
        <f>IF($A205="","",IF(기본설정·안내!$B$8="","",기본설정·안내!$B$8))</f>
        <v/>
      </c>
      <c r="J205" s="8" t="str">
        <f>IF($A205="","",IF(기본설정·안내!$B$9="","",기본설정·안내!$B$9))</f>
        <v/>
      </c>
    </row>
    <row r="206" spans="1:10" ht="45.95" customHeight="1">
      <c r="A206" s="40" t="str">
        <f>IF(발령대장_입력!$C530="","",발령대장_입력!$E530)</f>
        <v/>
      </c>
      <c r="B206" s="8" t="str">
        <f>IF($A206="","",IF(기본설정·안내!$B$4="","",기본설정·안내!$B$4))</f>
        <v/>
      </c>
      <c r="C206" s="8" t="str">
        <f>IF($A206="","",IF(발령대장_입력!$B530="",발령대장_입력!$A530,발령대장_입력!$A530&amp;CHAR(10)&amp;"("&amp;발령대장_입력!$B530&amp;")"))</f>
        <v/>
      </c>
      <c r="D206" s="8" t="str">
        <f ca="1">IF($A206="","",발령대장_입력!$C530&amp;IF(발령대장_입력!$D530="","",CHAR(10)&amp;"("&amp;IF(AND(ISNUMBER(발령대장_입력!$D530),LEN(TEXT(발령대장_입력!$D530,"0"))&lt;6),TEXT(발령대장_입력!$D530,"yyyy. m. d."),IF(LEN(SUBSTITUTE(SUBSTITUTE(SUBSTITUTE(TRIM(발령대장_입력!$D530),"-",""),".","")," ",""))=13,TEXT(DATE(IF(OR(MID(SUBSTITUTE(SUBSTITUTE(SUBSTITUTE(TRIM(발령대장_입력!$D530),"-",""),".","")," ",""),7,1)="1",MID(SUBSTITUTE(SUBSTITUTE(SUBSTITUTE(TRIM(발령대장_입력!$D530),"-",""),".","")," ",""),7,1)="2",MID(SUBSTITUTE(SUBSTITUTE(SUBSTITUTE(TRIM(발령대장_입력!$D530),"-",""),".","")," ",""),7,1)="5",MID(SUBSTITUTE(SUBSTITUTE(SUBSTITUTE(TRIM(발령대장_입력!$D530),"-",""),".","")," ",""),7,1)="6"),1900+VALUE(LEFT(SUBSTITUTE(SUBSTITUTE(SUBSTITUTE(TRIM(발령대장_입력!$D530),"-",""),".","")," ",""),2)),IF(OR(MID(SUBSTITUTE(SUBSTITUTE(SUBSTITUTE(TRIM(발령대장_입력!$D530),"-",""),".","")," ",""),7,1)="3",MID(SUBSTITUTE(SUBSTITUTE(SUBSTITUTE(TRIM(발령대장_입력!$D530),"-",""),".","")," ",""),7,1)="4",MID(SUBSTITUTE(SUBSTITUTE(SUBSTITUTE(TRIM(발령대장_입력!$D530),"-",""),".","")," ",""),7,1)="7",MID(SUBSTITUTE(SUBSTITUTE(SUBSTITUTE(TRIM(발령대장_입력!$D530),"-",""),".","")," ",""),7,1)="8"),2000+VALUE(LEFT(SUBSTITUTE(SUBSTITUTE(SUBSTITUTE(TRIM(발령대장_입력!$D530),"-",""),".","")," ",""),2)),1800+VALUE(LEFT(SUBSTITUTE(SUBSTITUTE(SUBSTITUTE(TRIM(발령대장_입력!$D530),"-",""),".","")," ",""),2)))),VALUE(MID(SUBSTITUTE(SUBSTITUTE(SUBSTITUTE(TRIM(발령대장_입력!$D530),"-",""),".","")," ",""),3,2)),VALUE(MID(SUBSTITUTE(SUBSTITUTE(SUBSTITUTE(TRIM(발령대장_입력!$D530),"-",""),".","")," ",""),5,2))),"yyyy. m. d."),IF(LEN(SUBSTITUTE(SUBSTITUTE(SUBSTITUTE(TRIM(발령대장_입력!$D530),"-",""),".","")," ",""))=8,TEXT(DATE(VALUE(LEFT(SUBSTITUTE(SUBSTITUTE(SUBSTITUTE(TRIM(발령대장_입력!$D530),"-",""),".","")," ",""),4)),VALUE(MID(SUBSTITUTE(SUBSTITUTE(SUBSTITUTE(TRIM(발령대장_입력!$D530),"-",""),".","")," ",""),5,2)),VALUE(RIGHT(SUBSTITUTE(SUBSTITUTE(SUBSTITUTE(TRIM(발령대장_입력!$D530),"-",""),".","")," ",""),2))),"yyyy. m. d."),IF(LEN(SUBSTITUTE(SUBSTITUTE(SUBSTITUTE(TRIM(발령대장_입력!$D530),"-",""),".","")," ",""))=6,TEXT(DATE(IF(VALUE(LEFT(SUBSTITUTE(SUBSTITUTE(SUBSTITUTE(TRIM(발령대장_입력!$D530),"-",""),".","")," ",""),2))&lt;=MOD(YEAR(TODAY()),100),2000+VALUE(LEFT(SUBSTITUTE(SUBSTITUTE(SUBSTITUTE(TRIM(발령대장_입력!$D530),"-",""),".","")," ",""),2)),1900+VALUE(LEFT(SUBSTITUTE(SUBSTITUTE(SUBSTITUTE(TRIM(발령대장_입력!$D530),"-",""),".","")," ",""),2))),VALUE(MID(SUBSTITUTE(SUBSTITUTE(SUBSTITUTE(TRIM(발령대장_입력!$D530),"-",""),".","")," ",""),3,2)),VALUE(RIGHT(SUBSTITUTE(SUBSTITUTE(SUBSTITUTE(TRIM(발령대장_입력!$D530),"-",""),".","")," ",""),2))),"yyyy. m. d."),IFERROR(TEXT(DATEVALUE(발령대장_입력!$D530),"yyyy. m. d."),발령대장_입력!$D530)))))&amp;")"))</f>
        <v/>
      </c>
      <c r="E206" s="8" t="str">
        <f>IF($A206="","",발령대장_입력!$A530&amp;"에 임함"&amp;IF(발령대장_입력!$B530="","",CHAR(10)&amp;"("&amp;발령대장_입력!$B530&amp;")")&amp;IF(발령대장_입력!$G530="","",CHAR(10)&amp;"("&amp;SUBSTITUTE(SUBSTITUTE(발령대장_입력!$G530,"호봉","")," ","")&amp;")호봉을 급함")&amp;CHAR(10)&amp;"임용기간: "&amp;YEAR(발령대장_입력!$E530)&amp;"."&amp;MONTH(발령대장_입력!$E530)&amp;"."&amp;DAY(발령대장_입력!$E530)&amp;"."&amp;" ~ "&amp;YEAR(발령대장_입력!$F530)&amp;"."&amp;MONTH(발령대장_입력!$F530)&amp;"."&amp;DAY(발령대장_입력!$F530)&amp;".")</f>
        <v/>
      </c>
      <c r="F206" s="8" t="str">
        <f>IF($A206="","",IF(기본설정·안내!$B$5="","",기본설정·안내!$B$5))</f>
        <v/>
      </c>
      <c r="G206" s="48" t="str">
        <f>IF($A206="","",IF(기본설정·안내!$B$6="","",기본설정·안내!$B$6))</f>
        <v/>
      </c>
      <c r="H206" s="8" t="str">
        <f>IF($A206="","",IF(기본설정·안내!$B$7="","",기본설정·안내!$B$7))</f>
        <v/>
      </c>
      <c r="I206" s="8" t="str">
        <f>IF($A206="","",IF(기본설정·안내!$B$8="","",기본설정·안내!$B$8))</f>
        <v/>
      </c>
      <c r="J206" s="8" t="str">
        <f>IF($A206="","",IF(기본설정·안내!$B$9="","",기본설정·안내!$B$9))</f>
        <v/>
      </c>
    </row>
    <row r="207" spans="1:10" ht="45.95" customHeight="1">
      <c r="A207" s="40" t="str">
        <f>IF(발령대장_입력!$C531="","",발령대장_입력!$E531)</f>
        <v/>
      </c>
      <c r="B207" s="8" t="str">
        <f>IF($A207="","",IF(기본설정·안내!$B$4="","",기본설정·안내!$B$4))</f>
        <v/>
      </c>
      <c r="C207" s="8" t="str">
        <f>IF($A207="","",IF(발령대장_입력!$B531="",발령대장_입력!$A531,발령대장_입력!$A531&amp;CHAR(10)&amp;"("&amp;발령대장_입력!$B531&amp;")"))</f>
        <v/>
      </c>
      <c r="D207" s="8" t="str">
        <f ca="1">IF($A207="","",발령대장_입력!$C531&amp;IF(발령대장_입력!$D531="","",CHAR(10)&amp;"("&amp;IF(AND(ISNUMBER(발령대장_입력!$D531),LEN(TEXT(발령대장_입력!$D531,"0"))&lt;6),TEXT(발령대장_입력!$D531,"yyyy. m. d."),IF(LEN(SUBSTITUTE(SUBSTITUTE(SUBSTITUTE(TRIM(발령대장_입력!$D531),"-",""),".","")," ",""))=13,TEXT(DATE(IF(OR(MID(SUBSTITUTE(SUBSTITUTE(SUBSTITUTE(TRIM(발령대장_입력!$D531),"-",""),".","")," ",""),7,1)="1",MID(SUBSTITUTE(SUBSTITUTE(SUBSTITUTE(TRIM(발령대장_입력!$D531),"-",""),".","")," ",""),7,1)="2",MID(SUBSTITUTE(SUBSTITUTE(SUBSTITUTE(TRIM(발령대장_입력!$D531),"-",""),".","")," ",""),7,1)="5",MID(SUBSTITUTE(SUBSTITUTE(SUBSTITUTE(TRIM(발령대장_입력!$D531),"-",""),".","")," ",""),7,1)="6"),1900+VALUE(LEFT(SUBSTITUTE(SUBSTITUTE(SUBSTITUTE(TRIM(발령대장_입력!$D531),"-",""),".","")," ",""),2)),IF(OR(MID(SUBSTITUTE(SUBSTITUTE(SUBSTITUTE(TRIM(발령대장_입력!$D531),"-",""),".","")," ",""),7,1)="3",MID(SUBSTITUTE(SUBSTITUTE(SUBSTITUTE(TRIM(발령대장_입력!$D531),"-",""),".","")," ",""),7,1)="4",MID(SUBSTITUTE(SUBSTITUTE(SUBSTITUTE(TRIM(발령대장_입력!$D531),"-",""),".","")," ",""),7,1)="7",MID(SUBSTITUTE(SUBSTITUTE(SUBSTITUTE(TRIM(발령대장_입력!$D531),"-",""),".","")," ",""),7,1)="8"),2000+VALUE(LEFT(SUBSTITUTE(SUBSTITUTE(SUBSTITUTE(TRIM(발령대장_입력!$D531),"-",""),".","")," ",""),2)),1800+VALUE(LEFT(SUBSTITUTE(SUBSTITUTE(SUBSTITUTE(TRIM(발령대장_입력!$D531),"-",""),".","")," ",""),2)))),VALUE(MID(SUBSTITUTE(SUBSTITUTE(SUBSTITUTE(TRIM(발령대장_입력!$D531),"-",""),".","")," ",""),3,2)),VALUE(MID(SUBSTITUTE(SUBSTITUTE(SUBSTITUTE(TRIM(발령대장_입력!$D531),"-",""),".","")," ",""),5,2))),"yyyy. m. d."),IF(LEN(SUBSTITUTE(SUBSTITUTE(SUBSTITUTE(TRIM(발령대장_입력!$D531),"-",""),".","")," ",""))=8,TEXT(DATE(VALUE(LEFT(SUBSTITUTE(SUBSTITUTE(SUBSTITUTE(TRIM(발령대장_입력!$D531),"-",""),".","")," ",""),4)),VALUE(MID(SUBSTITUTE(SUBSTITUTE(SUBSTITUTE(TRIM(발령대장_입력!$D531),"-",""),".","")," ",""),5,2)),VALUE(RIGHT(SUBSTITUTE(SUBSTITUTE(SUBSTITUTE(TRIM(발령대장_입력!$D531),"-",""),".","")," ",""),2))),"yyyy. m. d."),IF(LEN(SUBSTITUTE(SUBSTITUTE(SUBSTITUTE(TRIM(발령대장_입력!$D531),"-",""),".","")," ",""))=6,TEXT(DATE(IF(VALUE(LEFT(SUBSTITUTE(SUBSTITUTE(SUBSTITUTE(TRIM(발령대장_입력!$D531),"-",""),".","")," ",""),2))&lt;=MOD(YEAR(TODAY()),100),2000+VALUE(LEFT(SUBSTITUTE(SUBSTITUTE(SUBSTITUTE(TRIM(발령대장_입력!$D531),"-",""),".","")," ",""),2)),1900+VALUE(LEFT(SUBSTITUTE(SUBSTITUTE(SUBSTITUTE(TRIM(발령대장_입력!$D531),"-",""),".","")," ",""),2))),VALUE(MID(SUBSTITUTE(SUBSTITUTE(SUBSTITUTE(TRIM(발령대장_입력!$D531),"-",""),".","")," ",""),3,2)),VALUE(RIGHT(SUBSTITUTE(SUBSTITUTE(SUBSTITUTE(TRIM(발령대장_입력!$D531),"-",""),".","")," ",""),2))),"yyyy. m. d."),IFERROR(TEXT(DATEVALUE(발령대장_입력!$D531),"yyyy. m. d."),발령대장_입력!$D531)))))&amp;")"))</f>
        <v/>
      </c>
      <c r="E207" s="8" t="str">
        <f>IF($A207="","",발령대장_입력!$A531&amp;"에 임함"&amp;IF(발령대장_입력!$B531="","",CHAR(10)&amp;"("&amp;발령대장_입력!$B531&amp;")")&amp;IF(발령대장_입력!$G531="","",CHAR(10)&amp;"("&amp;SUBSTITUTE(SUBSTITUTE(발령대장_입력!$G531,"호봉","")," ","")&amp;")호봉을 급함")&amp;CHAR(10)&amp;"임용기간: "&amp;YEAR(발령대장_입력!$E531)&amp;"."&amp;MONTH(발령대장_입력!$E531)&amp;"."&amp;DAY(발령대장_입력!$E531)&amp;"."&amp;" ~ "&amp;YEAR(발령대장_입력!$F531)&amp;"."&amp;MONTH(발령대장_입력!$F531)&amp;"."&amp;DAY(발령대장_입력!$F531)&amp;".")</f>
        <v/>
      </c>
      <c r="F207" s="8" t="str">
        <f>IF($A207="","",IF(기본설정·안내!$B$5="","",기본설정·안내!$B$5))</f>
        <v/>
      </c>
      <c r="G207" s="48" t="str">
        <f>IF($A207="","",IF(기본설정·안내!$B$6="","",기본설정·안내!$B$6))</f>
        <v/>
      </c>
      <c r="H207" s="8" t="str">
        <f>IF($A207="","",IF(기본설정·안내!$B$7="","",기본설정·안내!$B$7))</f>
        <v/>
      </c>
      <c r="I207" s="8" t="str">
        <f>IF($A207="","",IF(기본설정·안내!$B$8="","",기본설정·안내!$B$8))</f>
        <v/>
      </c>
      <c r="J207" s="8" t="str">
        <f>IF($A207="","",IF(기본설정·안내!$B$9="","",기본설정·안내!$B$9))</f>
        <v/>
      </c>
    </row>
    <row r="208" spans="1:10" ht="45.95" customHeight="1">
      <c r="A208" s="40" t="str">
        <f>IF(발령대장_입력!$C532="","",발령대장_입력!$E532)</f>
        <v/>
      </c>
      <c r="B208" s="8" t="str">
        <f>IF($A208="","",IF(기본설정·안내!$B$4="","",기본설정·안내!$B$4))</f>
        <v/>
      </c>
      <c r="C208" s="8" t="str">
        <f>IF($A208="","",IF(발령대장_입력!$B532="",발령대장_입력!$A532,발령대장_입력!$A532&amp;CHAR(10)&amp;"("&amp;발령대장_입력!$B532&amp;")"))</f>
        <v/>
      </c>
      <c r="D208" s="8" t="str">
        <f ca="1">IF($A208="","",발령대장_입력!$C532&amp;IF(발령대장_입력!$D532="","",CHAR(10)&amp;"("&amp;IF(AND(ISNUMBER(발령대장_입력!$D532),LEN(TEXT(발령대장_입력!$D532,"0"))&lt;6),TEXT(발령대장_입력!$D532,"yyyy. m. d."),IF(LEN(SUBSTITUTE(SUBSTITUTE(SUBSTITUTE(TRIM(발령대장_입력!$D532),"-",""),".","")," ",""))=13,TEXT(DATE(IF(OR(MID(SUBSTITUTE(SUBSTITUTE(SUBSTITUTE(TRIM(발령대장_입력!$D532),"-",""),".","")," ",""),7,1)="1",MID(SUBSTITUTE(SUBSTITUTE(SUBSTITUTE(TRIM(발령대장_입력!$D532),"-",""),".","")," ",""),7,1)="2",MID(SUBSTITUTE(SUBSTITUTE(SUBSTITUTE(TRIM(발령대장_입력!$D532),"-",""),".","")," ",""),7,1)="5",MID(SUBSTITUTE(SUBSTITUTE(SUBSTITUTE(TRIM(발령대장_입력!$D532),"-",""),".","")," ",""),7,1)="6"),1900+VALUE(LEFT(SUBSTITUTE(SUBSTITUTE(SUBSTITUTE(TRIM(발령대장_입력!$D532),"-",""),".","")," ",""),2)),IF(OR(MID(SUBSTITUTE(SUBSTITUTE(SUBSTITUTE(TRIM(발령대장_입력!$D532),"-",""),".","")," ",""),7,1)="3",MID(SUBSTITUTE(SUBSTITUTE(SUBSTITUTE(TRIM(발령대장_입력!$D532),"-",""),".","")," ",""),7,1)="4",MID(SUBSTITUTE(SUBSTITUTE(SUBSTITUTE(TRIM(발령대장_입력!$D532),"-",""),".","")," ",""),7,1)="7",MID(SUBSTITUTE(SUBSTITUTE(SUBSTITUTE(TRIM(발령대장_입력!$D532),"-",""),".","")," ",""),7,1)="8"),2000+VALUE(LEFT(SUBSTITUTE(SUBSTITUTE(SUBSTITUTE(TRIM(발령대장_입력!$D532),"-",""),".","")," ",""),2)),1800+VALUE(LEFT(SUBSTITUTE(SUBSTITUTE(SUBSTITUTE(TRIM(발령대장_입력!$D532),"-",""),".","")," ",""),2)))),VALUE(MID(SUBSTITUTE(SUBSTITUTE(SUBSTITUTE(TRIM(발령대장_입력!$D532),"-",""),".","")," ",""),3,2)),VALUE(MID(SUBSTITUTE(SUBSTITUTE(SUBSTITUTE(TRIM(발령대장_입력!$D532),"-",""),".","")," ",""),5,2))),"yyyy. m. d."),IF(LEN(SUBSTITUTE(SUBSTITUTE(SUBSTITUTE(TRIM(발령대장_입력!$D532),"-",""),".","")," ",""))=8,TEXT(DATE(VALUE(LEFT(SUBSTITUTE(SUBSTITUTE(SUBSTITUTE(TRIM(발령대장_입력!$D532),"-",""),".","")," ",""),4)),VALUE(MID(SUBSTITUTE(SUBSTITUTE(SUBSTITUTE(TRIM(발령대장_입력!$D532),"-",""),".","")," ",""),5,2)),VALUE(RIGHT(SUBSTITUTE(SUBSTITUTE(SUBSTITUTE(TRIM(발령대장_입력!$D532),"-",""),".","")," ",""),2))),"yyyy. m. d."),IF(LEN(SUBSTITUTE(SUBSTITUTE(SUBSTITUTE(TRIM(발령대장_입력!$D532),"-",""),".","")," ",""))=6,TEXT(DATE(IF(VALUE(LEFT(SUBSTITUTE(SUBSTITUTE(SUBSTITUTE(TRIM(발령대장_입력!$D532),"-",""),".","")," ",""),2))&lt;=MOD(YEAR(TODAY()),100),2000+VALUE(LEFT(SUBSTITUTE(SUBSTITUTE(SUBSTITUTE(TRIM(발령대장_입력!$D532),"-",""),".","")," ",""),2)),1900+VALUE(LEFT(SUBSTITUTE(SUBSTITUTE(SUBSTITUTE(TRIM(발령대장_입력!$D532),"-",""),".","")," ",""),2))),VALUE(MID(SUBSTITUTE(SUBSTITUTE(SUBSTITUTE(TRIM(발령대장_입력!$D532),"-",""),".","")," ",""),3,2)),VALUE(RIGHT(SUBSTITUTE(SUBSTITUTE(SUBSTITUTE(TRIM(발령대장_입력!$D532),"-",""),".","")," ",""),2))),"yyyy. m. d."),IFERROR(TEXT(DATEVALUE(발령대장_입력!$D532),"yyyy. m. d."),발령대장_입력!$D532)))))&amp;")"))</f>
        <v/>
      </c>
      <c r="E208" s="8" t="str">
        <f>IF($A208="","",발령대장_입력!$A532&amp;"에 임함"&amp;IF(발령대장_입력!$B532="","",CHAR(10)&amp;"("&amp;발령대장_입력!$B532&amp;")")&amp;IF(발령대장_입력!$G532="","",CHAR(10)&amp;"("&amp;SUBSTITUTE(SUBSTITUTE(발령대장_입력!$G532,"호봉","")," ","")&amp;")호봉을 급함")&amp;CHAR(10)&amp;"임용기간: "&amp;YEAR(발령대장_입력!$E532)&amp;"."&amp;MONTH(발령대장_입력!$E532)&amp;"."&amp;DAY(발령대장_입력!$E532)&amp;"."&amp;" ~ "&amp;YEAR(발령대장_입력!$F532)&amp;"."&amp;MONTH(발령대장_입력!$F532)&amp;"."&amp;DAY(발령대장_입력!$F532)&amp;".")</f>
        <v/>
      </c>
      <c r="F208" s="8" t="str">
        <f>IF($A208="","",IF(기본설정·안내!$B$5="","",기본설정·안내!$B$5))</f>
        <v/>
      </c>
      <c r="G208" s="48" t="str">
        <f>IF($A208="","",IF(기본설정·안내!$B$6="","",기본설정·안내!$B$6))</f>
        <v/>
      </c>
      <c r="H208" s="8" t="str">
        <f>IF($A208="","",IF(기본설정·안내!$B$7="","",기본설정·안내!$B$7))</f>
        <v/>
      </c>
      <c r="I208" s="8" t="str">
        <f>IF($A208="","",IF(기본설정·안내!$B$8="","",기본설정·안내!$B$8))</f>
        <v/>
      </c>
      <c r="J208" s="8" t="str">
        <f>IF($A208="","",IF(기본설정·안내!$B$9="","",기본설정·안내!$B$9))</f>
        <v/>
      </c>
    </row>
    <row r="209" spans="1:10" ht="45.95" customHeight="1">
      <c r="A209" s="40" t="str">
        <f>IF(발령대장_입력!$C533="","",발령대장_입력!$E533)</f>
        <v/>
      </c>
      <c r="B209" s="8" t="str">
        <f>IF($A209="","",IF(기본설정·안내!$B$4="","",기본설정·안내!$B$4))</f>
        <v/>
      </c>
      <c r="C209" s="8" t="str">
        <f>IF($A209="","",IF(발령대장_입력!$B533="",발령대장_입력!$A533,발령대장_입력!$A533&amp;CHAR(10)&amp;"("&amp;발령대장_입력!$B533&amp;")"))</f>
        <v/>
      </c>
      <c r="D209" s="8" t="str">
        <f ca="1">IF($A209="","",발령대장_입력!$C533&amp;IF(발령대장_입력!$D533="","",CHAR(10)&amp;"("&amp;IF(AND(ISNUMBER(발령대장_입력!$D533),LEN(TEXT(발령대장_입력!$D533,"0"))&lt;6),TEXT(발령대장_입력!$D533,"yyyy. m. d."),IF(LEN(SUBSTITUTE(SUBSTITUTE(SUBSTITUTE(TRIM(발령대장_입력!$D533),"-",""),".","")," ",""))=13,TEXT(DATE(IF(OR(MID(SUBSTITUTE(SUBSTITUTE(SUBSTITUTE(TRIM(발령대장_입력!$D533),"-",""),".","")," ",""),7,1)="1",MID(SUBSTITUTE(SUBSTITUTE(SUBSTITUTE(TRIM(발령대장_입력!$D533),"-",""),".","")," ",""),7,1)="2",MID(SUBSTITUTE(SUBSTITUTE(SUBSTITUTE(TRIM(발령대장_입력!$D533),"-",""),".","")," ",""),7,1)="5",MID(SUBSTITUTE(SUBSTITUTE(SUBSTITUTE(TRIM(발령대장_입력!$D533),"-",""),".","")," ",""),7,1)="6"),1900+VALUE(LEFT(SUBSTITUTE(SUBSTITUTE(SUBSTITUTE(TRIM(발령대장_입력!$D533),"-",""),".","")," ",""),2)),IF(OR(MID(SUBSTITUTE(SUBSTITUTE(SUBSTITUTE(TRIM(발령대장_입력!$D533),"-",""),".","")," ",""),7,1)="3",MID(SUBSTITUTE(SUBSTITUTE(SUBSTITUTE(TRIM(발령대장_입력!$D533),"-",""),".","")," ",""),7,1)="4",MID(SUBSTITUTE(SUBSTITUTE(SUBSTITUTE(TRIM(발령대장_입력!$D533),"-",""),".","")," ",""),7,1)="7",MID(SUBSTITUTE(SUBSTITUTE(SUBSTITUTE(TRIM(발령대장_입력!$D533),"-",""),".","")," ",""),7,1)="8"),2000+VALUE(LEFT(SUBSTITUTE(SUBSTITUTE(SUBSTITUTE(TRIM(발령대장_입력!$D533),"-",""),".","")," ",""),2)),1800+VALUE(LEFT(SUBSTITUTE(SUBSTITUTE(SUBSTITUTE(TRIM(발령대장_입력!$D533),"-",""),".","")," ",""),2)))),VALUE(MID(SUBSTITUTE(SUBSTITUTE(SUBSTITUTE(TRIM(발령대장_입력!$D533),"-",""),".","")," ",""),3,2)),VALUE(MID(SUBSTITUTE(SUBSTITUTE(SUBSTITUTE(TRIM(발령대장_입력!$D533),"-",""),".","")," ",""),5,2))),"yyyy. m. d."),IF(LEN(SUBSTITUTE(SUBSTITUTE(SUBSTITUTE(TRIM(발령대장_입력!$D533),"-",""),".","")," ",""))=8,TEXT(DATE(VALUE(LEFT(SUBSTITUTE(SUBSTITUTE(SUBSTITUTE(TRIM(발령대장_입력!$D533),"-",""),".","")," ",""),4)),VALUE(MID(SUBSTITUTE(SUBSTITUTE(SUBSTITUTE(TRIM(발령대장_입력!$D533),"-",""),".","")," ",""),5,2)),VALUE(RIGHT(SUBSTITUTE(SUBSTITUTE(SUBSTITUTE(TRIM(발령대장_입력!$D533),"-",""),".","")," ",""),2))),"yyyy. m. d."),IF(LEN(SUBSTITUTE(SUBSTITUTE(SUBSTITUTE(TRIM(발령대장_입력!$D533),"-",""),".","")," ",""))=6,TEXT(DATE(IF(VALUE(LEFT(SUBSTITUTE(SUBSTITUTE(SUBSTITUTE(TRIM(발령대장_입력!$D533),"-",""),".","")," ",""),2))&lt;=MOD(YEAR(TODAY()),100),2000+VALUE(LEFT(SUBSTITUTE(SUBSTITUTE(SUBSTITUTE(TRIM(발령대장_입력!$D533),"-",""),".","")," ",""),2)),1900+VALUE(LEFT(SUBSTITUTE(SUBSTITUTE(SUBSTITUTE(TRIM(발령대장_입력!$D533),"-",""),".","")," ",""),2))),VALUE(MID(SUBSTITUTE(SUBSTITUTE(SUBSTITUTE(TRIM(발령대장_입력!$D533),"-",""),".","")," ",""),3,2)),VALUE(RIGHT(SUBSTITUTE(SUBSTITUTE(SUBSTITUTE(TRIM(발령대장_입력!$D533),"-",""),".","")," ",""),2))),"yyyy. m. d."),IFERROR(TEXT(DATEVALUE(발령대장_입력!$D533),"yyyy. m. d."),발령대장_입력!$D533)))))&amp;")"))</f>
        <v/>
      </c>
      <c r="E209" s="8" t="str">
        <f>IF($A209="","",발령대장_입력!$A533&amp;"에 임함"&amp;IF(발령대장_입력!$B533="","",CHAR(10)&amp;"("&amp;발령대장_입력!$B533&amp;")")&amp;IF(발령대장_입력!$G533="","",CHAR(10)&amp;"("&amp;SUBSTITUTE(SUBSTITUTE(발령대장_입력!$G533,"호봉","")," ","")&amp;")호봉을 급함")&amp;CHAR(10)&amp;"임용기간: "&amp;YEAR(발령대장_입력!$E533)&amp;"."&amp;MONTH(발령대장_입력!$E533)&amp;"."&amp;DAY(발령대장_입력!$E533)&amp;"."&amp;" ~ "&amp;YEAR(발령대장_입력!$F533)&amp;"."&amp;MONTH(발령대장_입력!$F533)&amp;"."&amp;DAY(발령대장_입력!$F533)&amp;".")</f>
        <v/>
      </c>
      <c r="F209" s="8" t="str">
        <f>IF($A209="","",IF(기본설정·안내!$B$5="","",기본설정·안내!$B$5))</f>
        <v/>
      </c>
      <c r="G209" s="48" t="str">
        <f>IF($A209="","",IF(기본설정·안내!$B$6="","",기본설정·안내!$B$6))</f>
        <v/>
      </c>
      <c r="H209" s="8" t="str">
        <f>IF($A209="","",IF(기본설정·안내!$B$7="","",기본설정·안내!$B$7))</f>
        <v/>
      </c>
      <c r="I209" s="8" t="str">
        <f>IF($A209="","",IF(기본설정·안내!$B$8="","",기본설정·안내!$B$8))</f>
        <v/>
      </c>
      <c r="J209" s="8" t="str">
        <f>IF($A209="","",IF(기본설정·안내!$B$9="","",기본설정·안내!$B$9))</f>
        <v/>
      </c>
    </row>
    <row r="210" spans="1:10" ht="45.95" customHeight="1">
      <c r="A210" s="40" t="str">
        <f>IF(발령대장_입력!$C534="","",발령대장_입력!$E534)</f>
        <v/>
      </c>
      <c r="B210" s="8" t="str">
        <f>IF($A210="","",IF(기본설정·안내!$B$4="","",기본설정·안내!$B$4))</f>
        <v/>
      </c>
      <c r="C210" s="8" t="str">
        <f>IF($A210="","",IF(발령대장_입력!$B534="",발령대장_입력!$A534,발령대장_입력!$A534&amp;CHAR(10)&amp;"("&amp;발령대장_입력!$B534&amp;")"))</f>
        <v/>
      </c>
      <c r="D210" s="8" t="str">
        <f ca="1">IF($A210="","",발령대장_입력!$C534&amp;IF(발령대장_입력!$D534="","",CHAR(10)&amp;"("&amp;IF(AND(ISNUMBER(발령대장_입력!$D534),LEN(TEXT(발령대장_입력!$D534,"0"))&lt;6),TEXT(발령대장_입력!$D534,"yyyy. m. d."),IF(LEN(SUBSTITUTE(SUBSTITUTE(SUBSTITUTE(TRIM(발령대장_입력!$D534),"-",""),".","")," ",""))=13,TEXT(DATE(IF(OR(MID(SUBSTITUTE(SUBSTITUTE(SUBSTITUTE(TRIM(발령대장_입력!$D534),"-",""),".","")," ",""),7,1)="1",MID(SUBSTITUTE(SUBSTITUTE(SUBSTITUTE(TRIM(발령대장_입력!$D534),"-",""),".","")," ",""),7,1)="2",MID(SUBSTITUTE(SUBSTITUTE(SUBSTITUTE(TRIM(발령대장_입력!$D534),"-",""),".","")," ",""),7,1)="5",MID(SUBSTITUTE(SUBSTITUTE(SUBSTITUTE(TRIM(발령대장_입력!$D534),"-",""),".","")," ",""),7,1)="6"),1900+VALUE(LEFT(SUBSTITUTE(SUBSTITUTE(SUBSTITUTE(TRIM(발령대장_입력!$D534),"-",""),".","")," ",""),2)),IF(OR(MID(SUBSTITUTE(SUBSTITUTE(SUBSTITUTE(TRIM(발령대장_입력!$D534),"-",""),".","")," ",""),7,1)="3",MID(SUBSTITUTE(SUBSTITUTE(SUBSTITUTE(TRIM(발령대장_입력!$D534),"-",""),".","")," ",""),7,1)="4",MID(SUBSTITUTE(SUBSTITUTE(SUBSTITUTE(TRIM(발령대장_입력!$D534),"-",""),".","")," ",""),7,1)="7",MID(SUBSTITUTE(SUBSTITUTE(SUBSTITUTE(TRIM(발령대장_입력!$D534),"-",""),".","")," ",""),7,1)="8"),2000+VALUE(LEFT(SUBSTITUTE(SUBSTITUTE(SUBSTITUTE(TRIM(발령대장_입력!$D534),"-",""),".","")," ",""),2)),1800+VALUE(LEFT(SUBSTITUTE(SUBSTITUTE(SUBSTITUTE(TRIM(발령대장_입력!$D534),"-",""),".","")," ",""),2)))),VALUE(MID(SUBSTITUTE(SUBSTITUTE(SUBSTITUTE(TRIM(발령대장_입력!$D534),"-",""),".","")," ",""),3,2)),VALUE(MID(SUBSTITUTE(SUBSTITUTE(SUBSTITUTE(TRIM(발령대장_입력!$D534),"-",""),".","")," ",""),5,2))),"yyyy. m. d."),IF(LEN(SUBSTITUTE(SUBSTITUTE(SUBSTITUTE(TRIM(발령대장_입력!$D534),"-",""),".","")," ",""))=8,TEXT(DATE(VALUE(LEFT(SUBSTITUTE(SUBSTITUTE(SUBSTITUTE(TRIM(발령대장_입력!$D534),"-",""),".","")," ",""),4)),VALUE(MID(SUBSTITUTE(SUBSTITUTE(SUBSTITUTE(TRIM(발령대장_입력!$D534),"-",""),".","")," ",""),5,2)),VALUE(RIGHT(SUBSTITUTE(SUBSTITUTE(SUBSTITUTE(TRIM(발령대장_입력!$D534),"-",""),".","")," ",""),2))),"yyyy. m. d."),IF(LEN(SUBSTITUTE(SUBSTITUTE(SUBSTITUTE(TRIM(발령대장_입력!$D534),"-",""),".","")," ",""))=6,TEXT(DATE(IF(VALUE(LEFT(SUBSTITUTE(SUBSTITUTE(SUBSTITUTE(TRIM(발령대장_입력!$D534),"-",""),".","")," ",""),2))&lt;=MOD(YEAR(TODAY()),100),2000+VALUE(LEFT(SUBSTITUTE(SUBSTITUTE(SUBSTITUTE(TRIM(발령대장_입력!$D534),"-",""),".","")," ",""),2)),1900+VALUE(LEFT(SUBSTITUTE(SUBSTITUTE(SUBSTITUTE(TRIM(발령대장_입력!$D534),"-",""),".","")," ",""),2))),VALUE(MID(SUBSTITUTE(SUBSTITUTE(SUBSTITUTE(TRIM(발령대장_입력!$D534),"-",""),".","")," ",""),3,2)),VALUE(RIGHT(SUBSTITUTE(SUBSTITUTE(SUBSTITUTE(TRIM(발령대장_입력!$D534),"-",""),".","")," ",""),2))),"yyyy. m. d."),IFERROR(TEXT(DATEVALUE(발령대장_입력!$D534),"yyyy. m. d."),발령대장_입력!$D534)))))&amp;")"))</f>
        <v/>
      </c>
      <c r="E210" s="8" t="str">
        <f>IF($A210="","",발령대장_입력!$A534&amp;"에 임함"&amp;IF(발령대장_입력!$B534="","",CHAR(10)&amp;"("&amp;발령대장_입력!$B534&amp;")")&amp;IF(발령대장_입력!$G534="","",CHAR(10)&amp;"("&amp;SUBSTITUTE(SUBSTITUTE(발령대장_입력!$G534,"호봉","")," ","")&amp;")호봉을 급함")&amp;CHAR(10)&amp;"임용기간: "&amp;YEAR(발령대장_입력!$E534)&amp;"."&amp;MONTH(발령대장_입력!$E534)&amp;"."&amp;DAY(발령대장_입력!$E534)&amp;"."&amp;" ~ "&amp;YEAR(발령대장_입력!$F534)&amp;"."&amp;MONTH(발령대장_입력!$F534)&amp;"."&amp;DAY(발령대장_입력!$F534)&amp;".")</f>
        <v/>
      </c>
      <c r="F210" s="8" t="str">
        <f>IF($A210="","",IF(기본설정·안내!$B$5="","",기본설정·안내!$B$5))</f>
        <v/>
      </c>
      <c r="G210" s="48" t="str">
        <f>IF($A210="","",IF(기본설정·안내!$B$6="","",기본설정·안내!$B$6))</f>
        <v/>
      </c>
      <c r="H210" s="8" t="str">
        <f>IF($A210="","",IF(기본설정·안내!$B$7="","",기본설정·안내!$B$7))</f>
        <v/>
      </c>
      <c r="I210" s="8" t="str">
        <f>IF($A210="","",IF(기본설정·안내!$B$8="","",기본설정·안내!$B$8))</f>
        <v/>
      </c>
      <c r="J210" s="8" t="str">
        <f>IF($A210="","",IF(기본설정·안내!$B$9="","",기본설정·안내!$B$9))</f>
        <v/>
      </c>
    </row>
    <row r="211" spans="1:10" ht="45.95" customHeight="1">
      <c r="A211" s="40" t="str">
        <f>IF(발령대장_입력!$C535="","",발령대장_입력!$E535)</f>
        <v/>
      </c>
      <c r="B211" s="8" t="str">
        <f>IF($A211="","",IF(기본설정·안내!$B$4="","",기본설정·안내!$B$4))</f>
        <v/>
      </c>
      <c r="C211" s="8" t="str">
        <f>IF($A211="","",IF(발령대장_입력!$B535="",발령대장_입력!$A535,발령대장_입력!$A535&amp;CHAR(10)&amp;"("&amp;발령대장_입력!$B535&amp;")"))</f>
        <v/>
      </c>
      <c r="D211" s="8" t="str">
        <f ca="1">IF($A211="","",발령대장_입력!$C535&amp;IF(발령대장_입력!$D535="","",CHAR(10)&amp;"("&amp;IF(AND(ISNUMBER(발령대장_입력!$D535),LEN(TEXT(발령대장_입력!$D535,"0"))&lt;6),TEXT(발령대장_입력!$D535,"yyyy. m. d."),IF(LEN(SUBSTITUTE(SUBSTITUTE(SUBSTITUTE(TRIM(발령대장_입력!$D535),"-",""),".","")," ",""))=13,TEXT(DATE(IF(OR(MID(SUBSTITUTE(SUBSTITUTE(SUBSTITUTE(TRIM(발령대장_입력!$D535),"-",""),".","")," ",""),7,1)="1",MID(SUBSTITUTE(SUBSTITUTE(SUBSTITUTE(TRIM(발령대장_입력!$D535),"-",""),".","")," ",""),7,1)="2",MID(SUBSTITUTE(SUBSTITUTE(SUBSTITUTE(TRIM(발령대장_입력!$D535),"-",""),".","")," ",""),7,1)="5",MID(SUBSTITUTE(SUBSTITUTE(SUBSTITUTE(TRIM(발령대장_입력!$D535),"-",""),".","")," ",""),7,1)="6"),1900+VALUE(LEFT(SUBSTITUTE(SUBSTITUTE(SUBSTITUTE(TRIM(발령대장_입력!$D535),"-",""),".","")," ",""),2)),IF(OR(MID(SUBSTITUTE(SUBSTITUTE(SUBSTITUTE(TRIM(발령대장_입력!$D535),"-",""),".","")," ",""),7,1)="3",MID(SUBSTITUTE(SUBSTITUTE(SUBSTITUTE(TRIM(발령대장_입력!$D535),"-",""),".","")," ",""),7,1)="4",MID(SUBSTITUTE(SUBSTITUTE(SUBSTITUTE(TRIM(발령대장_입력!$D535),"-",""),".","")," ",""),7,1)="7",MID(SUBSTITUTE(SUBSTITUTE(SUBSTITUTE(TRIM(발령대장_입력!$D535),"-",""),".","")," ",""),7,1)="8"),2000+VALUE(LEFT(SUBSTITUTE(SUBSTITUTE(SUBSTITUTE(TRIM(발령대장_입력!$D535),"-",""),".","")," ",""),2)),1800+VALUE(LEFT(SUBSTITUTE(SUBSTITUTE(SUBSTITUTE(TRIM(발령대장_입력!$D535),"-",""),".","")," ",""),2)))),VALUE(MID(SUBSTITUTE(SUBSTITUTE(SUBSTITUTE(TRIM(발령대장_입력!$D535),"-",""),".","")," ",""),3,2)),VALUE(MID(SUBSTITUTE(SUBSTITUTE(SUBSTITUTE(TRIM(발령대장_입력!$D535),"-",""),".","")," ",""),5,2))),"yyyy. m. d."),IF(LEN(SUBSTITUTE(SUBSTITUTE(SUBSTITUTE(TRIM(발령대장_입력!$D535),"-",""),".","")," ",""))=8,TEXT(DATE(VALUE(LEFT(SUBSTITUTE(SUBSTITUTE(SUBSTITUTE(TRIM(발령대장_입력!$D535),"-",""),".","")," ",""),4)),VALUE(MID(SUBSTITUTE(SUBSTITUTE(SUBSTITUTE(TRIM(발령대장_입력!$D535),"-",""),".","")," ",""),5,2)),VALUE(RIGHT(SUBSTITUTE(SUBSTITUTE(SUBSTITUTE(TRIM(발령대장_입력!$D535),"-",""),".","")," ",""),2))),"yyyy. m. d."),IF(LEN(SUBSTITUTE(SUBSTITUTE(SUBSTITUTE(TRIM(발령대장_입력!$D535),"-",""),".","")," ",""))=6,TEXT(DATE(IF(VALUE(LEFT(SUBSTITUTE(SUBSTITUTE(SUBSTITUTE(TRIM(발령대장_입력!$D535),"-",""),".","")," ",""),2))&lt;=MOD(YEAR(TODAY()),100),2000+VALUE(LEFT(SUBSTITUTE(SUBSTITUTE(SUBSTITUTE(TRIM(발령대장_입력!$D535),"-",""),".","")," ",""),2)),1900+VALUE(LEFT(SUBSTITUTE(SUBSTITUTE(SUBSTITUTE(TRIM(발령대장_입력!$D535),"-",""),".","")," ",""),2))),VALUE(MID(SUBSTITUTE(SUBSTITUTE(SUBSTITUTE(TRIM(발령대장_입력!$D535),"-",""),".","")," ",""),3,2)),VALUE(RIGHT(SUBSTITUTE(SUBSTITUTE(SUBSTITUTE(TRIM(발령대장_입력!$D535),"-",""),".","")," ",""),2))),"yyyy. m. d."),IFERROR(TEXT(DATEVALUE(발령대장_입력!$D535),"yyyy. m. d."),발령대장_입력!$D535)))))&amp;")"))</f>
        <v/>
      </c>
      <c r="E211" s="8" t="str">
        <f>IF($A211="","",발령대장_입력!$A535&amp;"에 임함"&amp;IF(발령대장_입력!$B535="","",CHAR(10)&amp;"("&amp;발령대장_입력!$B535&amp;")")&amp;IF(발령대장_입력!$G535="","",CHAR(10)&amp;"("&amp;SUBSTITUTE(SUBSTITUTE(발령대장_입력!$G535,"호봉","")," ","")&amp;")호봉을 급함")&amp;CHAR(10)&amp;"임용기간: "&amp;YEAR(발령대장_입력!$E535)&amp;"."&amp;MONTH(발령대장_입력!$E535)&amp;"."&amp;DAY(발령대장_입력!$E535)&amp;"."&amp;" ~ "&amp;YEAR(발령대장_입력!$F535)&amp;"."&amp;MONTH(발령대장_입력!$F535)&amp;"."&amp;DAY(발령대장_입력!$F535)&amp;".")</f>
        <v/>
      </c>
      <c r="F211" s="8" t="str">
        <f>IF($A211="","",IF(기본설정·안내!$B$5="","",기본설정·안내!$B$5))</f>
        <v/>
      </c>
      <c r="G211" s="48" t="str">
        <f>IF($A211="","",IF(기본설정·안내!$B$6="","",기본설정·안내!$B$6))</f>
        <v/>
      </c>
      <c r="H211" s="8" t="str">
        <f>IF($A211="","",IF(기본설정·안내!$B$7="","",기본설정·안내!$B$7))</f>
        <v/>
      </c>
      <c r="I211" s="8" t="str">
        <f>IF($A211="","",IF(기본설정·안내!$B$8="","",기본설정·안내!$B$8))</f>
        <v/>
      </c>
      <c r="J211" s="8" t="str">
        <f>IF($A211="","",IF(기본설정·안내!$B$9="","",기본설정·안내!$B$9))</f>
        <v/>
      </c>
    </row>
    <row r="212" spans="1:10" ht="45.95" customHeight="1">
      <c r="A212" s="40" t="str">
        <f>IF(발령대장_입력!$C536="","",발령대장_입력!$E536)</f>
        <v/>
      </c>
      <c r="B212" s="8" t="str">
        <f>IF($A212="","",IF(기본설정·안내!$B$4="","",기본설정·안내!$B$4))</f>
        <v/>
      </c>
      <c r="C212" s="8" t="str">
        <f>IF($A212="","",IF(발령대장_입력!$B536="",발령대장_입력!$A536,발령대장_입력!$A536&amp;CHAR(10)&amp;"("&amp;발령대장_입력!$B536&amp;")"))</f>
        <v/>
      </c>
      <c r="D212" s="8" t="str">
        <f ca="1">IF($A212="","",발령대장_입력!$C536&amp;IF(발령대장_입력!$D536="","",CHAR(10)&amp;"("&amp;IF(AND(ISNUMBER(발령대장_입력!$D536),LEN(TEXT(발령대장_입력!$D536,"0"))&lt;6),TEXT(발령대장_입력!$D536,"yyyy. m. d."),IF(LEN(SUBSTITUTE(SUBSTITUTE(SUBSTITUTE(TRIM(발령대장_입력!$D536),"-",""),".","")," ",""))=13,TEXT(DATE(IF(OR(MID(SUBSTITUTE(SUBSTITUTE(SUBSTITUTE(TRIM(발령대장_입력!$D536),"-",""),".","")," ",""),7,1)="1",MID(SUBSTITUTE(SUBSTITUTE(SUBSTITUTE(TRIM(발령대장_입력!$D536),"-",""),".","")," ",""),7,1)="2",MID(SUBSTITUTE(SUBSTITUTE(SUBSTITUTE(TRIM(발령대장_입력!$D536),"-",""),".","")," ",""),7,1)="5",MID(SUBSTITUTE(SUBSTITUTE(SUBSTITUTE(TRIM(발령대장_입력!$D536),"-",""),".","")," ",""),7,1)="6"),1900+VALUE(LEFT(SUBSTITUTE(SUBSTITUTE(SUBSTITUTE(TRIM(발령대장_입력!$D536),"-",""),".","")," ",""),2)),IF(OR(MID(SUBSTITUTE(SUBSTITUTE(SUBSTITUTE(TRIM(발령대장_입력!$D536),"-",""),".","")," ",""),7,1)="3",MID(SUBSTITUTE(SUBSTITUTE(SUBSTITUTE(TRIM(발령대장_입력!$D536),"-",""),".","")," ",""),7,1)="4",MID(SUBSTITUTE(SUBSTITUTE(SUBSTITUTE(TRIM(발령대장_입력!$D536),"-",""),".","")," ",""),7,1)="7",MID(SUBSTITUTE(SUBSTITUTE(SUBSTITUTE(TRIM(발령대장_입력!$D536),"-",""),".","")," ",""),7,1)="8"),2000+VALUE(LEFT(SUBSTITUTE(SUBSTITUTE(SUBSTITUTE(TRIM(발령대장_입력!$D536),"-",""),".","")," ",""),2)),1800+VALUE(LEFT(SUBSTITUTE(SUBSTITUTE(SUBSTITUTE(TRIM(발령대장_입력!$D536),"-",""),".","")," ",""),2)))),VALUE(MID(SUBSTITUTE(SUBSTITUTE(SUBSTITUTE(TRIM(발령대장_입력!$D536),"-",""),".","")," ",""),3,2)),VALUE(MID(SUBSTITUTE(SUBSTITUTE(SUBSTITUTE(TRIM(발령대장_입력!$D536),"-",""),".","")," ",""),5,2))),"yyyy. m. d."),IF(LEN(SUBSTITUTE(SUBSTITUTE(SUBSTITUTE(TRIM(발령대장_입력!$D536),"-",""),".","")," ",""))=8,TEXT(DATE(VALUE(LEFT(SUBSTITUTE(SUBSTITUTE(SUBSTITUTE(TRIM(발령대장_입력!$D536),"-",""),".","")," ",""),4)),VALUE(MID(SUBSTITUTE(SUBSTITUTE(SUBSTITUTE(TRIM(발령대장_입력!$D536),"-",""),".","")," ",""),5,2)),VALUE(RIGHT(SUBSTITUTE(SUBSTITUTE(SUBSTITUTE(TRIM(발령대장_입력!$D536),"-",""),".","")," ",""),2))),"yyyy. m. d."),IF(LEN(SUBSTITUTE(SUBSTITUTE(SUBSTITUTE(TRIM(발령대장_입력!$D536),"-",""),".","")," ",""))=6,TEXT(DATE(IF(VALUE(LEFT(SUBSTITUTE(SUBSTITUTE(SUBSTITUTE(TRIM(발령대장_입력!$D536),"-",""),".","")," ",""),2))&lt;=MOD(YEAR(TODAY()),100),2000+VALUE(LEFT(SUBSTITUTE(SUBSTITUTE(SUBSTITUTE(TRIM(발령대장_입력!$D536),"-",""),".","")," ",""),2)),1900+VALUE(LEFT(SUBSTITUTE(SUBSTITUTE(SUBSTITUTE(TRIM(발령대장_입력!$D536),"-",""),".","")," ",""),2))),VALUE(MID(SUBSTITUTE(SUBSTITUTE(SUBSTITUTE(TRIM(발령대장_입력!$D536),"-",""),".","")," ",""),3,2)),VALUE(RIGHT(SUBSTITUTE(SUBSTITUTE(SUBSTITUTE(TRIM(발령대장_입력!$D536),"-",""),".","")," ",""),2))),"yyyy. m. d."),IFERROR(TEXT(DATEVALUE(발령대장_입력!$D536),"yyyy. m. d."),발령대장_입력!$D536)))))&amp;")"))</f>
        <v/>
      </c>
      <c r="E212" s="8" t="str">
        <f>IF($A212="","",발령대장_입력!$A536&amp;"에 임함"&amp;IF(발령대장_입력!$B536="","",CHAR(10)&amp;"("&amp;발령대장_입력!$B536&amp;")")&amp;IF(발령대장_입력!$G536="","",CHAR(10)&amp;"("&amp;SUBSTITUTE(SUBSTITUTE(발령대장_입력!$G536,"호봉","")," ","")&amp;")호봉을 급함")&amp;CHAR(10)&amp;"임용기간: "&amp;YEAR(발령대장_입력!$E536)&amp;"."&amp;MONTH(발령대장_입력!$E536)&amp;"."&amp;DAY(발령대장_입력!$E536)&amp;"."&amp;" ~ "&amp;YEAR(발령대장_입력!$F536)&amp;"."&amp;MONTH(발령대장_입력!$F536)&amp;"."&amp;DAY(발령대장_입력!$F536)&amp;".")</f>
        <v/>
      </c>
      <c r="F212" s="8" t="str">
        <f>IF($A212="","",IF(기본설정·안내!$B$5="","",기본설정·안내!$B$5))</f>
        <v/>
      </c>
      <c r="G212" s="48" t="str">
        <f>IF($A212="","",IF(기본설정·안내!$B$6="","",기본설정·안내!$B$6))</f>
        <v/>
      </c>
      <c r="H212" s="8" t="str">
        <f>IF($A212="","",IF(기본설정·안내!$B$7="","",기본설정·안내!$B$7))</f>
        <v/>
      </c>
      <c r="I212" s="8" t="str">
        <f>IF($A212="","",IF(기본설정·안내!$B$8="","",기본설정·안내!$B$8))</f>
        <v/>
      </c>
      <c r="J212" s="8" t="str">
        <f>IF($A212="","",IF(기본설정·안내!$B$9="","",기본설정·안내!$B$9))</f>
        <v/>
      </c>
    </row>
    <row r="213" spans="1:10" ht="45.95" customHeight="1">
      <c r="A213" s="40" t="str">
        <f>IF(발령대장_입력!$C537="","",발령대장_입력!$E537)</f>
        <v/>
      </c>
      <c r="B213" s="8" t="str">
        <f>IF($A213="","",IF(기본설정·안내!$B$4="","",기본설정·안내!$B$4))</f>
        <v/>
      </c>
      <c r="C213" s="8" t="str">
        <f>IF($A213="","",IF(발령대장_입력!$B537="",발령대장_입력!$A537,발령대장_입력!$A537&amp;CHAR(10)&amp;"("&amp;발령대장_입력!$B537&amp;")"))</f>
        <v/>
      </c>
      <c r="D213" s="8" t="str">
        <f ca="1">IF($A213="","",발령대장_입력!$C537&amp;IF(발령대장_입력!$D537="","",CHAR(10)&amp;"("&amp;IF(AND(ISNUMBER(발령대장_입력!$D537),LEN(TEXT(발령대장_입력!$D537,"0"))&lt;6),TEXT(발령대장_입력!$D537,"yyyy. m. d."),IF(LEN(SUBSTITUTE(SUBSTITUTE(SUBSTITUTE(TRIM(발령대장_입력!$D537),"-",""),".","")," ",""))=13,TEXT(DATE(IF(OR(MID(SUBSTITUTE(SUBSTITUTE(SUBSTITUTE(TRIM(발령대장_입력!$D537),"-",""),".","")," ",""),7,1)="1",MID(SUBSTITUTE(SUBSTITUTE(SUBSTITUTE(TRIM(발령대장_입력!$D537),"-",""),".","")," ",""),7,1)="2",MID(SUBSTITUTE(SUBSTITUTE(SUBSTITUTE(TRIM(발령대장_입력!$D537),"-",""),".","")," ",""),7,1)="5",MID(SUBSTITUTE(SUBSTITUTE(SUBSTITUTE(TRIM(발령대장_입력!$D537),"-",""),".","")," ",""),7,1)="6"),1900+VALUE(LEFT(SUBSTITUTE(SUBSTITUTE(SUBSTITUTE(TRIM(발령대장_입력!$D537),"-",""),".","")," ",""),2)),IF(OR(MID(SUBSTITUTE(SUBSTITUTE(SUBSTITUTE(TRIM(발령대장_입력!$D537),"-",""),".","")," ",""),7,1)="3",MID(SUBSTITUTE(SUBSTITUTE(SUBSTITUTE(TRIM(발령대장_입력!$D537),"-",""),".","")," ",""),7,1)="4",MID(SUBSTITUTE(SUBSTITUTE(SUBSTITUTE(TRIM(발령대장_입력!$D537),"-",""),".","")," ",""),7,1)="7",MID(SUBSTITUTE(SUBSTITUTE(SUBSTITUTE(TRIM(발령대장_입력!$D537),"-",""),".","")," ",""),7,1)="8"),2000+VALUE(LEFT(SUBSTITUTE(SUBSTITUTE(SUBSTITUTE(TRIM(발령대장_입력!$D537),"-",""),".","")," ",""),2)),1800+VALUE(LEFT(SUBSTITUTE(SUBSTITUTE(SUBSTITUTE(TRIM(발령대장_입력!$D537),"-",""),".","")," ",""),2)))),VALUE(MID(SUBSTITUTE(SUBSTITUTE(SUBSTITUTE(TRIM(발령대장_입력!$D537),"-",""),".","")," ",""),3,2)),VALUE(MID(SUBSTITUTE(SUBSTITUTE(SUBSTITUTE(TRIM(발령대장_입력!$D537),"-",""),".","")," ",""),5,2))),"yyyy. m. d."),IF(LEN(SUBSTITUTE(SUBSTITUTE(SUBSTITUTE(TRIM(발령대장_입력!$D537),"-",""),".","")," ",""))=8,TEXT(DATE(VALUE(LEFT(SUBSTITUTE(SUBSTITUTE(SUBSTITUTE(TRIM(발령대장_입력!$D537),"-",""),".","")," ",""),4)),VALUE(MID(SUBSTITUTE(SUBSTITUTE(SUBSTITUTE(TRIM(발령대장_입력!$D537),"-",""),".","")," ",""),5,2)),VALUE(RIGHT(SUBSTITUTE(SUBSTITUTE(SUBSTITUTE(TRIM(발령대장_입력!$D537),"-",""),".","")," ",""),2))),"yyyy. m. d."),IF(LEN(SUBSTITUTE(SUBSTITUTE(SUBSTITUTE(TRIM(발령대장_입력!$D537),"-",""),".","")," ",""))=6,TEXT(DATE(IF(VALUE(LEFT(SUBSTITUTE(SUBSTITUTE(SUBSTITUTE(TRIM(발령대장_입력!$D537),"-",""),".","")," ",""),2))&lt;=MOD(YEAR(TODAY()),100),2000+VALUE(LEFT(SUBSTITUTE(SUBSTITUTE(SUBSTITUTE(TRIM(발령대장_입력!$D537),"-",""),".","")," ",""),2)),1900+VALUE(LEFT(SUBSTITUTE(SUBSTITUTE(SUBSTITUTE(TRIM(발령대장_입력!$D537),"-",""),".","")," ",""),2))),VALUE(MID(SUBSTITUTE(SUBSTITUTE(SUBSTITUTE(TRIM(발령대장_입력!$D537),"-",""),".","")," ",""),3,2)),VALUE(RIGHT(SUBSTITUTE(SUBSTITUTE(SUBSTITUTE(TRIM(발령대장_입력!$D537),"-",""),".","")," ",""),2))),"yyyy. m. d."),IFERROR(TEXT(DATEVALUE(발령대장_입력!$D537),"yyyy. m. d."),발령대장_입력!$D537)))))&amp;")"))</f>
        <v/>
      </c>
      <c r="E213" s="8" t="str">
        <f>IF($A213="","",발령대장_입력!$A537&amp;"에 임함"&amp;IF(발령대장_입력!$B537="","",CHAR(10)&amp;"("&amp;발령대장_입력!$B537&amp;")")&amp;IF(발령대장_입력!$G537="","",CHAR(10)&amp;"("&amp;SUBSTITUTE(SUBSTITUTE(발령대장_입력!$G537,"호봉","")," ","")&amp;")호봉을 급함")&amp;CHAR(10)&amp;"임용기간: "&amp;YEAR(발령대장_입력!$E537)&amp;"."&amp;MONTH(발령대장_입력!$E537)&amp;"."&amp;DAY(발령대장_입력!$E537)&amp;"."&amp;" ~ "&amp;YEAR(발령대장_입력!$F537)&amp;"."&amp;MONTH(발령대장_입력!$F537)&amp;"."&amp;DAY(발령대장_입력!$F537)&amp;".")</f>
        <v/>
      </c>
      <c r="F213" s="8" t="str">
        <f>IF($A213="","",IF(기본설정·안내!$B$5="","",기본설정·안내!$B$5))</f>
        <v/>
      </c>
      <c r="G213" s="48" t="str">
        <f>IF($A213="","",IF(기본설정·안내!$B$6="","",기본설정·안내!$B$6))</f>
        <v/>
      </c>
      <c r="H213" s="8" t="str">
        <f>IF($A213="","",IF(기본설정·안내!$B$7="","",기본설정·안내!$B$7))</f>
        <v/>
      </c>
      <c r="I213" s="8" t="str">
        <f>IF($A213="","",IF(기본설정·안내!$B$8="","",기본설정·안내!$B$8))</f>
        <v/>
      </c>
      <c r="J213" s="8" t="str">
        <f>IF($A213="","",IF(기본설정·안내!$B$9="","",기본설정·안내!$B$9))</f>
        <v/>
      </c>
    </row>
    <row r="214" spans="1:10" ht="45.95" customHeight="1">
      <c r="A214" s="40" t="str">
        <f>IF(발령대장_입력!$C538="","",발령대장_입력!$E538)</f>
        <v/>
      </c>
      <c r="B214" s="8" t="str">
        <f>IF($A214="","",IF(기본설정·안내!$B$4="","",기본설정·안내!$B$4))</f>
        <v/>
      </c>
      <c r="C214" s="8" t="str">
        <f>IF($A214="","",IF(발령대장_입력!$B538="",발령대장_입력!$A538,발령대장_입력!$A538&amp;CHAR(10)&amp;"("&amp;발령대장_입력!$B538&amp;")"))</f>
        <v/>
      </c>
      <c r="D214" s="8" t="str">
        <f ca="1">IF($A214="","",발령대장_입력!$C538&amp;IF(발령대장_입력!$D538="","",CHAR(10)&amp;"("&amp;IF(AND(ISNUMBER(발령대장_입력!$D538),LEN(TEXT(발령대장_입력!$D538,"0"))&lt;6),TEXT(발령대장_입력!$D538,"yyyy. m. d."),IF(LEN(SUBSTITUTE(SUBSTITUTE(SUBSTITUTE(TRIM(발령대장_입력!$D538),"-",""),".","")," ",""))=13,TEXT(DATE(IF(OR(MID(SUBSTITUTE(SUBSTITUTE(SUBSTITUTE(TRIM(발령대장_입력!$D538),"-",""),".","")," ",""),7,1)="1",MID(SUBSTITUTE(SUBSTITUTE(SUBSTITUTE(TRIM(발령대장_입력!$D538),"-",""),".","")," ",""),7,1)="2",MID(SUBSTITUTE(SUBSTITUTE(SUBSTITUTE(TRIM(발령대장_입력!$D538),"-",""),".","")," ",""),7,1)="5",MID(SUBSTITUTE(SUBSTITUTE(SUBSTITUTE(TRIM(발령대장_입력!$D538),"-",""),".","")," ",""),7,1)="6"),1900+VALUE(LEFT(SUBSTITUTE(SUBSTITUTE(SUBSTITUTE(TRIM(발령대장_입력!$D538),"-",""),".","")," ",""),2)),IF(OR(MID(SUBSTITUTE(SUBSTITUTE(SUBSTITUTE(TRIM(발령대장_입력!$D538),"-",""),".","")," ",""),7,1)="3",MID(SUBSTITUTE(SUBSTITUTE(SUBSTITUTE(TRIM(발령대장_입력!$D538),"-",""),".","")," ",""),7,1)="4",MID(SUBSTITUTE(SUBSTITUTE(SUBSTITUTE(TRIM(발령대장_입력!$D538),"-",""),".","")," ",""),7,1)="7",MID(SUBSTITUTE(SUBSTITUTE(SUBSTITUTE(TRIM(발령대장_입력!$D538),"-",""),".","")," ",""),7,1)="8"),2000+VALUE(LEFT(SUBSTITUTE(SUBSTITUTE(SUBSTITUTE(TRIM(발령대장_입력!$D538),"-",""),".","")," ",""),2)),1800+VALUE(LEFT(SUBSTITUTE(SUBSTITUTE(SUBSTITUTE(TRIM(발령대장_입력!$D538),"-",""),".","")," ",""),2)))),VALUE(MID(SUBSTITUTE(SUBSTITUTE(SUBSTITUTE(TRIM(발령대장_입력!$D538),"-",""),".","")," ",""),3,2)),VALUE(MID(SUBSTITUTE(SUBSTITUTE(SUBSTITUTE(TRIM(발령대장_입력!$D538),"-",""),".","")," ",""),5,2))),"yyyy. m. d."),IF(LEN(SUBSTITUTE(SUBSTITUTE(SUBSTITUTE(TRIM(발령대장_입력!$D538),"-",""),".","")," ",""))=8,TEXT(DATE(VALUE(LEFT(SUBSTITUTE(SUBSTITUTE(SUBSTITUTE(TRIM(발령대장_입력!$D538),"-",""),".","")," ",""),4)),VALUE(MID(SUBSTITUTE(SUBSTITUTE(SUBSTITUTE(TRIM(발령대장_입력!$D538),"-",""),".","")," ",""),5,2)),VALUE(RIGHT(SUBSTITUTE(SUBSTITUTE(SUBSTITUTE(TRIM(발령대장_입력!$D538),"-",""),".","")," ",""),2))),"yyyy. m. d."),IF(LEN(SUBSTITUTE(SUBSTITUTE(SUBSTITUTE(TRIM(발령대장_입력!$D538),"-",""),".","")," ",""))=6,TEXT(DATE(IF(VALUE(LEFT(SUBSTITUTE(SUBSTITUTE(SUBSTITUTE(TRIM(발령대장_입력!$D538),"-",""),".","")," ",""),2))&lt;=MOD(YEAR(TODAY()),100),2000+VALUE(LEFT(SUBSTITUTE(SUBSTITUTE(SUBSTITUTE(TRIM(발령대장_입력!$D538),"-",""),".","")," ",""),2)),1900+VALUE(LEFT(SUBSTITUTE(SUBSTITUTE(SUBSTITUTE(TRIM(발령대장_입력!$D538),"-",""),".","")," ",""),2))),VALUE(MID(SUBSTITUTE(SUBSTITUTE(SUBSTITUTE(TRIM(발령대장_입력!$D538),"-",""),".","")," ",""),3,2)),VALUE(RIGHT(SUBSTITUTE(SUBSTITUTE(SUBSTITUTE(TRIM(발령대장_입력!$D538),"-",""),".","")," ",""),2))),"yyyy. m. d."),IFERROR(TEXT(DATEVALUE(발령대장_입력!$D538),"yyyy. m. d."),발령대장_입력!$D538)))))&amp;")"))</f>
        <v/>
      </c>
      <c r="E214" s="8" t="str">
        <f>IF($A214="","",발령대장_입력!$A538&amp;"에 임함"&amp;IF(발령대장_입력!$B538="","",CHAR(10)&amp;"("&amp;발령대장_입력!$B538&amp;")")&amp;IF(발령대장_입력!$G538="","",CHAR(10)&amp;"("&amp;SUBSTITUTE(SUBSTITUTE(발령대장_입력!$G538,"호봉","")," ","")&amp;")호봉을 급함")&amp;CHAR(10)&amp;"임용기간: "&amp;YEAR(발령대장_입력!$E538)&amp;"."&amp;MONTH(발령대장_입력!$E538)&amp;"."&amp;DAY(발령대장_입력!$E538)&amp;"."&amp;" ~ "&amp;YEAR(발령대장_입력!$F538)&amp;"."&amp;MONTH(발령대장_입력!$F538)&amp;"."&amp;DAY(발령대장_입력!$F538)&amp;".")</f>
        <v/>
      </c>
      <c r="F214" s="8" t="str">
        <f>IF($A214="","",IF(기본설정·안내!$B$5="","",기본설정·안내!$B$5))</f>
        <v/>
      </c>
      <c r="G214" s="48" t="str">
        <f>IF($A214="","",IF(기본설정·안내!$B$6="","",기본설정·안내!$B$6))</f>
        <v/>
      </c>
      <c r="H214" s="8" t="str">
        <f>IF($A214="","",IF(기본설정·안내!$B$7="","",기본설정·안내!$B$7))</f>
        <v/>
      </c>
      <c r="I214" s="8" t="str">
        <f>IF($A214="","",IF(기본설정·안내!$B$8="","",기본설정·안내!$B$8))</f>
        <v/>
      </c>
      <c r="J214" s="8" t="str">
        <f>IF($A214="","",IF(기본설정·안내!$B$9="","",기본설정·안내!$B$9))</f>
        <v/>
      </c>
    </row>
    <row r="215" spans="1:10" ht="45.95" customHeight="1">
      <c r="A215" s="40" t="str">
        <f>IF(발령대장_입력!$C539="","",발령대장_입력!$E539)</f>
        <v/>
      </c>
      <c r="B215" s="8" t="str">
        <f>IF($A215="","",IF(기본설정·안내!$B$4="","",기본설정·안내!$B$4))</f>
        <v/>
      </c>
      <c r="C215" s="8" t="str">
        <f>IF($A215="","",IF(발령대장_입력!$B539="",발령대장_입력!$A539,발령대장_입력!$A539&amp;CHAR(10)&amp;"("&amp;발령대장_입력!$B539&amp;")"))</f>
        <v/>
      </c>
      <c r="D215" s="8" t="str">
        <f ca="1">IF($A215="","",발령대장_입력!$C539&amp;IF(발령대장_입력!$D539="","",CHAR(10)&amp;"("&amp;IF(AND(ISNUMBER(발령대장_입력!$D539),LEN(TEXT(발령대장_입력!$D539,"0"))&lt;6),TEXT(발령대장_입력!$D539,"yyyy. m. d."),IF(LEN(SUBSTITUTE(SUBSTITUTE(SUBSTITUTE(TRIM(발령대장_입력!$D539),"-",""),".","")," ",""))=13,TEXT(DATE(IF(OR(MID(SUBSTITUTE(SUBSTITUTE(SUBSTITUTE(TRIM(발령대장_입력!$D539),"-",""),".","")," ",""),7,1)="1",MID(SUBSTITUTE(SUBSTITUTE(SUBSTITUTE(TRIM(발령대장_입력!$D539),"-",""),".","")," ",""),7,1)="2",MID(SUBSTITUTE(SUBSTITUTE(SUBSTITUTE(TRIM(발령대장_입력!$D539),"-",""),".","")," ",""),7,1)="5",MID(SUBSTITUTE(SUBSTITUTE(SUBSTITUTE(TRIM(발령대장_입력!$D539),"-",""),".","")," ",""),7,1)="6"),1900+VALUE(LEFT(SUBSTITUTE(SUBSTITUTE(SUBSTITUTE(TRIM(발령대장_입력!$D539),"-",""),".","")," ",""),2)),IF(OR(MID(SUBSTITUTE(SUBSTITUTE(SUBSTITUTE(TRIM(발령대장_입력!$D539),"-",""),".","")," ",""),7,1)="3",MID(SUBSTITUTE(SUBSTITUTE(SUBSTITUTE(TRIM(발령대장_입력!$D539),"-",""),".","")," ",""),7,1)="4",MID(SUBSTITUTE(SUBSTITUTE(SUBSTITUTE(TRIM(발령대장_입력!$D539),"-",""),".","")," ",""),7,1)="7",MID(SUBSTITUTE(SUBSTITUTE(SUBSTITUTE(TRIM(발령대장_입력!$D539),"-",""),".","")," ",""),7,1)="8"),2000+VALUE(LEFT(SUBSTITUTE(SUBSTITUTE(SUBSTITUTE(TRIM(발령대장_입력!$D539),"-",""),".","")," ",""),2)),1800+VALUE(LEFT(SUBSTITUTE(SUBSTITUTE(SUBSTITUTE(TRIM(발령대장_입력!$D539),"-",""),".","")," ",""),2)))),VALUE(MID(SUBSTITUTE(SUBSTITUTE(SUBSTITUTE(TRIM(발령대장_입력!$D539),"-",""),".","")," ",""),3,2)),VALUE(MID(SUBSTITUTE(SUBSTITUTE(SUBSTITUTE(TRIM(발령대장_입력!$D539),"-",""),".","")," ",""),5,2))),"yyyy. m. d."),IF(LEN(SUBSTITUTE(SUBSTITUTE(SUBSTITUTE(TRIM(발령대장_입력!$D539),"-",""),".","")," ",""))=8,TEXT(DATE(VALUE(LEFT(SUBSTITUTE(SUBSTITUTE(SUBSTITUTE(TRIM(발령대장_입력!$D539),"-",""),".","")," ",""),4)),VALUE(MID(SUBSTITUTE(SUBSTITUTE(SUBSTITUTE(TRIM(발령대장_입력!$D539),"-",""),".","")," ",""),5,2)),VALUE(RIGHT(SUBSTITUTE(SUBSTITUTE(SUBSTITUTE(TRIM(발령대장_입력!$D539),"-",""),".","")," ",""),2))),"yyyy. m. d."),IF(LEN(SUBSTITUTE(SUBSTITUTE(SUBSTITUTE(TRIM(발령대장_입력!$D539),"-",""),".","")," ",""))=6,TEXT(DATE(IF(VALUE(LEFT(SUBSTITUTE(SUBSTITUTE(SUBSTITUTE(TRIM(발령대장_입력!$D539),"-",""),".","")," ",""),2))&lt;=MOD(YEAR(TODAY()),100),2000+VALUE(LEFT(SUBSTITUTE(SUBSTITUTE(SUBSTITUTE(TRIM(발령대장_입력!$D539),"-",""),".","")," ",""),2)),1900+VALUE(LEFT(SUBSTITUTE(SUBSTITUTE(SUBSTITUTE(TRIM(발령대장_입력!$D539),"-",""),".","")," ",""),2))),VALUE(MID(SUBSTITUTE(SUBSTITUTE(SUBSTITUTE(TRIM(발령대장_입력!$D539),"-",""),".","")," ",""),3,2)),VALUE(RIGHT(SUBSTITUTE(SUBSTITUTE(SUBSTITUTE(TRIM(발령대장_입력!$D539),"-",""),".","")," ",""),2))),"yyyy. m. d."),IFERROR(TEXT(DATEVALUE(발령대장_입력!$D539),"yyyy. m. d."),발령대장_입력!$D539)))))&amp;")"))</f>
        <v/>
      </c>
      <c r="E215" s="8" t="str">
        <f>IF($A215="","",발령대장_입력!$A539&amp;"에 임함"&amp;IF(발령대장_입력!$B539="","",CHAR(10)&amp;"("&amp;발령대장_입력!$B539&amp;")")&amp;IF(발령대장_입력!$G539="","",CHAR(10)&amp;"("&amp;SUBSTITUTE(SUBSTITUTE(발령대장_입력!$G539,"호봉","")," ","")&amp;")호봉을 급함")&amp;CHAR(10)&amp;"임용기간: "&amp;YEAR(발령대장_입력!$E539)&amp;"."&amp;MONTH(발령대장_입력!$E539)&amp;"."&amp;DAY(발령대장_입력!$E539)&amp;"."&amp;" ~ "&amp;YEAR(발령대장_입력!$F539)&amp;"."&amp;MONTH(발령대장_입력!$F539)&amp;"."&amp;DAY(발령대장_입력!$F539)&amp;".")</f>
        <v/>
      </c>
      <c r="F215" s="8" t="str">
        <f>IF($A215="","",IF(기본설정·안내!$B$5="","",기본설정·안내!$B$5))</f>
        <v/>
      </c>
      <c r="G215" s="48" t="str">
        <f>IF($A215="","",IF(기본설정·안내!$B$6="","",기본설정·안내!$B$6))</f>
        <v/>
      </c>
      <c r="H215" s="8" t="str">
        <f>IF($A215="","",IF(기본설정·안내!$B$7="","",기본설정·안내!$B$7))</f>
        <v/>
      </c>
      <c r="I215" s="8" t="str">
        <f>IF($A215="","",IF(기본설정·안내!$B$8="","",기본설정·안내!$B$8))</f>
        <v/>
      </c>
      <c r="J215" s="8" t="str">
        <f>IF($A215="","",IF(기본설정·안내!$B$9="","",기본설정·안내!$B$9))</f>
        <v/>
      </c>
    </row>
    <row r="216" spans="1:10" ht="45.95" customHeight="1">
      <c r="A216" s="40" t="str">
        <f>IF(발령대장_입력!$C540="","",발령대장_입력!$E540)</f>
        <v/>
      </c>
      <c r="B216" s="8" t="str">
        <f>IF($A216="","",IF(기본설정·안내!$B$4="","",기본설정·안내!$B$4))</f>
        <v/>
      </c>
      <c r="C216" s="8" t="str">
        <f>IF($A216="","",IF(발령대장_입력!$B540="",발령대장_입력!$A540,발령대장_입력!$A540&amp;CHAR(10)&amp;"("&amp;발령대장_입력!$B540&amp;")"))</f>
        <v/>
      </c>
      <c r="D216" s="8" t="str">
        <f ca="1">IF($A216="","",발령대장_입력!$C540&amp;IF(발령대장_입력!$D540="","",CHAR(10)&amp;"("&amp;IF(AND(ISNUMBER(발령대장_입력!$D540),LEN(TEXT(발령대장_입력!$D540,"0"))&lt;6),TEXT(발령대장_입력!$D540,"yyyy. m. d."),IF(LEN(SUBSTITUTE(SUBSTITUTE(SUBSTITUTE(TRIM(발령대장_입력!$D540),"-",""),".","")," ",""))=13,TEXT(DATE(IF(OR(MID(SUBSTITUTE(SUBSTITUTE(SUBSTITUTE(TRIM(발령대장_입력!$D540),"-",""),".","")," ",""),7,1)="1",MID(SUBSTITUTE(SUBSTITUTE(SUBSTITUTE(TRIM(발령대장_입력!$D540),"-",""),".","")," ",""),7,1)="2",MID(SUBSTITUTE(SUBSTITUTE(SUBSTITUTE(TRIM(발령대장_입력!$D540),"-",""),".","")," ",""),7,1)="5",MID(SUBSTITUTE(SUBSTITUTE(SUBSTITUTE(TRIM(발령대장_입력!$D540),"-",""),".","")," ",""),7,1)="6"),1900+VALUE(LEFT(SUBSTITUTE(SUBSTITUTE(SUBSTITUTE(TRIM(발령대장_입력!$D540),"-",""),".","")," ",""),2)),IF(OR(MID(SUBSTITUTE(SUBSTITUTE(SUBSTITUTE(TRIM(발령대장_입력!$D540),"-",""),".","")," ",""),7,1)="3",MID(SUBSTITUTE(SUBSTITUTE(SUBSTITUTE(TRIM(발령대장_입력!$D540),"-",""),".","")," ",""),7,1)="4",MID(SUBSTITUTE(SUBSTITUTE(SUBSTITUTE(TRIM(발령대장_입력!$D540),"-",""),".","")," ",""),7,1)="7",MID(SUBSTITUTE(SUBSTITUTE(SUBSTITUTE(TRIM(발령대장_입력!$D540),"-",""),".","")," ",""),7,1)="8"),2000+VALUE(LEFT(SUBSTITUTE(SUBSTITUTE(SUBSTITUTE(TRIM(발령대장_입력!$D540),"-",""),".","")," ",""),2)),1800+VALUE(LEFT(SUBSTITUTE(SUBSTITUTE(SUBSTITUTE(TRIM(발령대장_입력!$D540),"-",""),".","")," ",""),2)))),VALUE(MID(SUBSTITUTE(SUBSTITUTE(SUBSTITUTE(TRIM(발령대장_입력!$D540),"-",""),".","")," ",""),3,2)),VALUE(MID(SUBSTITUTE(SUBSTITUTE(SUBSTITUTE(TRIM(발령대장_입력!$D540),"-",""),".","")," ",""),5,2))),"yyyy. m. d."),IF(LEN(SUBSTITUTE(SUBSTITUTE(SUBSTITUTE(TRIM(발령대장_입력!$D540),"-",""),".","")," ",""))=8,TEXT(DATE(VALUE(LEFT(SUBSTITUTE(SUBSTITUTE(SUBSTITUTE(TRIM(발령대장_입력!$D540),"-",""),".","")," ",""),4)),VALUE(MID(SUBSTITUTE(SUBSTITUTE(SUBSTITUTE(TRIM(발령대장_입력!$D540),"-",""),".","")," ",""),5,2)),VALUE(RIGHT(SUBSTITUTE(SUBSTITUTE(SUBSTITUTE(TRIM(발령대장_입력!$D540),"-",""),".","")," ",""),2))),"yyyy. m. d."),IF(LEN(SUBSTITUTE(SUBSTITUTE(SUBSTITUTE(TRIM(발령대장_입력!$D540),"-",""),".","")," ",""))=6,TEXT(DATE(IF(VALUE(LEFT(SUBSTITUTE(SUBSTITUTE(SUBSTITUTE(TRIM(발령대장_입력!$D540),"-",""),".","")," ",""),2))&lt;=MOD(YEAR(TODAY()),100),2000+VALUE(LEFT(SUBSTITUTE(SUBSTITUTE(SUBSTITUTE(TRIM(발령대장_입력!$D540),"-",""),".","")," ",""),2)),1900+VALUE(LEFT(SUBSTITUTE(SUBSTITUTE(SUBSTITUTE(TRIM(발령대장_입력!$D540),"-",""),".","")," ",""),2))),VALUE(MID(SUBSTITUTE(SUBSTITUTE(SUBSTITUTE(TRIM(발령대장_입력!$D540),"-",""),".","")," ",""),3,2)),VALUE(RIGHT(SUBSTITUTE(SUBSTITUTE(SUBSTITUTE(TRIM(발령대장_입력!$D540),"-",""),".","")," ",""),2))),"yyyy. m. d."),IFERROR(TEXT(DATEVALUE(발령대장_입력!$D540),"yyyy. m. d."),발령대장_입력!$D540)))))&amp;")"))</f>
        <v/>
      </c>
      <c r="E216" s="8" t="str">
        <f>IF($A216="","",발령대장_입력!$A540&amp;"에 임함"&amp;IF(발령대장_입력!$B540="","",CHAR(10)&amp;"("&amp;발령대장_입력!$B540&amp;")")&amp;IF(발령대장_입력!$G540="","",CHAR(10)&amp;"("&amp;SUBSTITUTE(SUBSTITUTE(발령대장_입력!$G540,"호봉","")," ","")&amp;")호봉을 급함")&amp;CHAR(10)&amp;"임용기간: "&amp;YEAR(발령대장_입력!$E540)&amp;"."&amp;MONTH(발령대장_입력!$E540)&amp;"."&amp;DAY(발령대장_입력!$E540)&amp;"."&amp;" ~ "&amp;YEAR(발령대장_입력!$F540)&amp;"."&amp;MONTH(발령대장_입력!$F540)&amp;"."&amp;DAY(발령대장_입력!$F540)&amp;".")</f>
        <v/>
      </c>
      <c r="F216" s="8" t="str">
        <f>IF($A216="","",IF(기본설정·안내!$B$5="","",기본설정·안내!$B$5))</f>
        <v/>
      </c>
      <c r="G216" s="48" t="str">
        <f>IF($A216="","",IF(기본설정·안내!$B$6="","",기본설정·안내!$B$6))</f>
        <v/>
      </c>
      <c r="H216" s="8" t="str">
        <f>IF($A216="","",IF(기본설정·안내!$B$7="","",기본설정·안내!$B$7))</f>
        <v/>
      </c>
      <c r="I216" s="8" t="str">
        <f>IF($A216="","",IF(기본설정·안내!$B$8="","",기본설정·안내!$B$8))</f>
        <v/>
      </c>
      <c r="J216" s="8" t="str">
        <f>IF($A216="","",IF(기본설정·안내!$B$9="","",기본설정·안내!$B$9))</f>
        <v/>
      </c>
    </row>
    <row r="217" spans="1:10" ht="45.95" customHeight="1">
      <c r="A217" s="40" t="str">
        <f>IF(발령대장_입력!$C541="","",발령대장_입력!$E541)</f>
        <v/>
      </c>
      <c r="B217" s="8" t="str">
        <f>IF($A217="","",IF(기본설정·안내!$B$4="","",기본설정·안내!$B$4))</f>
        <v/>
      </c>
      <c r="C217" s="8" t="str">
        <f>IF($A217="","",IF(발령대장_입력!$B541="",발령대장_입력!$A541,발령대장_입력!$A541&amp;CHAR(10)&amp;"("&amp;발령대장_입력!$B541&amp;")"))</f>
        <v/>
      </c>
      <c r="D217" s="8" t="str">
        <f ca="1">IF($A217="","",발령대장_입력!$C541&amp;IF(발령대장_입력!$D541="","",CHAR(10)&amp;"("&amp;IF(AND(ISNUMBER(발령대장_입력!$D541),LEN(TEXT(발령대장_입력!$D541,"0"))&lt;6),TEXT(발령대장_입력!$D541,"yyyy. m. d."),IF(LEN(SUBSTITUTE(SUBSTITUTE(SUBSTITUTE(TRIM(발령대장_입력!$D541),"-",""),".","")," ",""))=13,TEXT(DATE(IF(OR(MID(SUBSTITUTE(SUBSTITUTE(SUBSTITUTE(TRIM(발령대장_입력!$D541),"-",""),".","")," ",""),7,1)="1",MID(SUBSTITUTE(SUBSTITUTE(SUBSTITUTE(TRIM(발령대장_입력!$D541),"-",""),".","")," ",""),7,1)="2",MID(SUBSTITUTE(SUBSTITUTE(SUBSTITUTE(TRIM(발령대장_입력!$D541),"-",""),".","")," ",""),7,1)="5",MID(SUBSTITUTE(SUBSTITUTE(SUBSTITUTE(TRIM(발령대장_입력!$D541),"-",""),".","")," ",""),7,1)="6"),1900+VALUE(LEFT(SUBSTITUTE(SUBSTITUTE(SUBSTITUTE(TRIM(발령대장_입력!$D541),"-",""),".","")," ",""),2)),IF(OR(MID(SUBSTITUTE(SUBSTITUTE(SUBSTITUTE(TRIM(발령대장_입력!$D541),"-",""),".","")," ",""),7,1)="3",MID(SUBSTITUTE(SUBSTITUTE(SUBSTITUTE(TRIM(발령대장_입력!$D541),"-",""),".","")," ",""),7,1)="4",MID(SUBSTITUTE(SUBSTITUTE(SUBSTITUTE(TRIM(발령대장_입력!$D541),"-",""),".","")," ",""),7,1)="7",MID(SUBSTITUTE(SUBSTITUTE(SUBSTITUTE(TRIM(발령대장_입력!$D541),"-",""),".","")," ",""),7,1)="8"),2000+VALUE(LEFT(SUBSTITUTE(SUBSTITUTE(SUBSTITUTE(TRIM(발령대장_입력!$D541),"-",""),".","")," ",""),2)),1800+VALUE(LEFT(SUBSTITUTE(SUBSTITUTE(SUBSTITUTE(TRIM(발령대장_입력!$D541),"-",""),".","")," ",""),2)))),VALUE(MID(SUBSTITUTE(SUBSTITUTE(SUBSTITUTE(TRIM(발령대장_입력!$D541),"-",""),".","")," ",""),3,2)),VALUE(MID(SUBSTITUTE(SUBSTITUTE(SUBSTITUTE(TRIM(발령대장_입력!$D541),"-",""),".","")," ",""),5,2))),"yyyy. m. d."),IF(LEN(SUBSTITUTE(SUBSTITUTE(SUBSTITUTE(TRIM(발령대장_입력!$D541),"-",""),".","")," ",""))=8,TEXT(DATE(VALUE(LEFT(SUBSTITUTE(SUBSTITUTE(SUBSTITUTE(TRIM(발령대장_입력!$D541),"-",""),".","")," ",""),4)),VALUE(MID(SUBSTITUTE(SUBSTITUTE(SUBSTITUTE(TRIM(발령대장_입력!$D541),"-",""),".","")," ",""),5,2)),VALUE(RIGHT(SUBSTITUTE(SUBSTITUTE(SUBSTITUTE(TRIM(발령대장_입력!$D541),"-",""),".","")," ",""),2))),"yyyy. m. d."),IF(LEN(SUBSTITUTE(SUBSTITUTE(SUBSTITUTE(TRIM(발령대장_입력!$D541),"-",""),".","")," ",""))=6,TEXT(DATE(IF(VALUE(LEFT(SUBSTITUTE(SUBSTITUTE(SUBSTITUTE(TRIM(발령대장_입력!$D541),"-",""),".","")," ",""),2))&lt;=MOD(YEAR(TODAY()),100),2000+VALUE(LEFT(SUBSTITUTE(SUBSTITUTE(SUBSTITUTE(TRIM(발령대장_입력!$D541),"-",""),".","")," ",""),2)),1900+VALUE(LEFT(SUBSTITUTE(SUBSTITUTE(SUBSTITUTE(TRIM(발령대장_입력!$D541),"-",""),".","")," ",""),2))),VALUE(MID(SUBSTITUTE(SUBSTITUTE(SUBSTITUTE(TRIM(발령대장_입력!$D541),"-",""),".","")," ",""),3,2)),VALUE(RIGHT(SUBSTITUTE(SUBSTITUTE(SUBSTITUTE(TRIM(발령대장_입력!$D541),"-",""),".","")," ",""),2))),"yyyy. m. d."),IFERROR(TEXT(DATEVALUE(발령대장_입력!$D541),"yyyy. m. d."),발령대장_입력!$D541)))))&amp;")"))</f>
        <v/>
      </c>
      <c r="E217" s="8" t="str">
        <f>IF($A217="","",발령대장_입력!$A541&amp;"에 임함"&amp;IF(발령대장_입력!$B541="","",CHAR(10)&amp;"("&amp;발령대장_입력!$B541&amp;")")&amp;IF(발령대장_입력!$G541="","",CHAR(10)&amp;"("&amp;SUBSTITUTE(SUBSTITUTE(발령대장_입력!$G541,"호봉","")," ","")&amp;")호봉을 급함")&amp;CHAR(10)&amp;"임용기간: "&amp;YEAR(발령대장_입력!$E541)&amp;"."&amp;MONTH(발령대장_입력!$E541)&amp;"."&amp;DAY(발령대장_입력!$E541)&amp;"."&amp;" ~ "&amp;YEAR(발령대장_입력!$F541)&amp;"."&amp;MONTH(발령대장_입력!$F541)&amp;"."&amp;DAY(발령대장_입력!$F541)&amp;".")</f>
        <v/>
      </c>
      <c r="F217" s="8" t="str">
        <f>IF($A217="","",IF(기본설정·안내!$B$5="","",기본설정·안내!$B$5))</f>
        <v/>
      </c>
      <c r="G217" s="48" t="str">
        <f>IF($A217="","",IF(기본설정·안내!$B$6="","",기본설정·안내!$B$6))</f>
        <v/>
      </c>
      <c r="H217" s="8" t="str">
        <f>IF($A217="","",IF(기본설정·안내!$B$7="","",기본설정·안내!$B$7))</f>
        <v/>
      </c>
      <c r="I217" s="8" t="str">
        <f>IF($A217="","",IF(기본설정·안내!$B$8="","",기본설정·안내!$B$8))</f>
        <v/>
      </c>
      <c r="J217" s="8" t="str">
        <f>IF($A217="","",IF(기본설정·안내!$B$9="","",기본설정·안내!$B$9))</f>
        <v/>
      </c>
    </row>
    <row r="218" spans="1:10" ht="45.95" customHeight="1">
      <c r="A218" s="40" t="str">
        <f>IF(발령대장_입력!$C542="","",발령대장_입력!$E542)</f>
        <v/>
      </c>
      <c r="B218" s="8" t="str">
        <f>IF($A218="","",IF(기본설정·안내!$B$4="","",기본설정·안내!$B$4))</f>
        <v/>
      </c>
      <c r="C218" s="8" t="str">
        <f>IF($A218="","",IF(발령대장_입력!$B542="",발령대장_입력!$A542,발령대장_입력!$A542&amp;CHAR(10)&amp;"("&amp;발령대장_입력!$B542&amp;")"))</f>
        <v/>
      </c>
      <c r="D218" s="8" t="str">
        <f ca="1">IF($A218="","",발령대장_입력!$C542&amp;IF(발령대장_입력!$D542="","",CHAR(10)&amp;"("&amp;IF(AND(ISNUMBER(발령대장_입력!$D542),LEN(TEXT(발령대장_입력!$D542,"0"))&lt;6),TEXT(발령대장_입력!$D542,"yyyy. m. d."),IF(LEN(SUBSTITUTE(SUBSTITUTE(SUBSTITUTE(TRIM(발령대장_입력!$D542),"-",""),".","")," ",""))=13,TEXT(DATE(IF(OR(MID(SUBSTITUTE(SUBSTITUTE(SUBSTITUTE(TRIM(발령대장_입력!$D542),"-",""),".","")," ",""),7,1)="1",MID(SUBSTITUTE(SUBSTITUTE(SUBSTITUTE(TRIM(발령대장_입력!$D542),"-",""),".","")," ",""),7,1)="2",MID(SUBSTITUTE(SUBSTITUTE(SUBSTITUTE(TRIM(발령대장_입력!$D542),"-",""),".","")," ",""),7,1)="5",MID(SUBSTITUTE(SUBSTITUTE(SUBSTITUTE(TRIM(발령대장_입력!$D542),"-",""),".","")," ",""),7,1)="6"),1900+VALUE(LEFT(SUBSTITUTE(SUBSTITUTE(SUBSTITUTE(TRIM(발령대장_입력!$D542),"-",""),".","")," ",""),2)),IF(OR(MID(SUBSTITUTE(SUBSTITUTE(SUBSTITUTE(TRIM(발령대장_입력!$D542),"-",""),".","")," ",""),7,1)="3",MID(SUBSTITUTE(SUBSTITUTE(SUBSTITUTE(TRIM(발령대장_입력!$D542),"-",""),".","")," ",""),7,1)="4",MID(SUBSTITUTE(SUBSTITUTE(SUBSTITUTE(TRIM(발령대장_입력!$D542),"-",""),".","")," ",""),7,1)="7",MID(SUBSTITUTE(SUBSTITUTE(SUBSTITUTE(TRIM(발령대장_입력!$D542),"-",""),".","")," ",""),7,1)="8"),2000+VALUE(LEFT(SUBSTITUTE(SUBSTITUTE(SUBSTITUTE(TRIM(발령대장_입력!$D542),"-",""),".","")," ",""),2)),1800+VALUE(LEFT(SUBSTITUTE(SUBSTITUTE(SUBSTITUTE(TRIM(발령대장_입력!$D542),"-",""),".","")," ",""),2)))),VALUE(MID(SUBSTITUTE(SUBSTITUTE(SUBSTITUTE(TRIM(발령대장_입력!$D542),"-",""),".","")," ",""),3,2)),VALUE(MID(SUBSTITUTE(SUBSTITUTE(SUBSTITUTE(TRIM(발령대장_입력!$D542),"-",""),".","")," ",""),5,2))),"yyyy. m. d."),IF(LEN(SUBSTITUTE(SUBSTITUTE(SUBSTITUTE(TRIM(발령대장_입력!$D542),"-",""),".","")," ",""))=8,TEXT(DATE(VALUE(LEFT(SUBSTITUTE(SUBSTITUTE(SUBSTITUTE(TRIM(발령대장_입력!$D542),"-",""),".","")," ",""),4)),VALUE(MID(SUBSTITUTE(SUBSTITUTE(SUBSTITUTE(TRIM(발령대장_입력!$D542),"-",""),".","")," ",""),5,2)),VALUE(RIGHT(SUBSTITUTE(SUBSTITUTE(SUBSTITUTE(TRIM(발령대장_입력!$D542),"-",""),".","")," ",""),2))),"yyyy. m. d."),IF(LEN(SUBSTITUTE(SUBSTITUTE(SUBSTITUTE(TRIM(발령대장_입력!$D542),"-",""),".","")," ",""))=6,TEXT(DATE(IF(VALUE(LEFT(SUBSTITUTE(SUBSTITUTE(SUBSTITUTE(TRIM(발령대장_입력!$D542),"-",""),".","")," ",""),2))&lt;=MOD(YEAR(TODAY()),100),2000+VALUE(LEFT(SUBSTITUTE(SUBSTITUTE(SUBSTITUTE(TRIM(발령대장_입력!$D542),"-",""),".","")," ",""),2)),1900+VALUE(LEFT(SUBSTITUTE(SUBSTITUTE(SUBSTITUTE(TRIM(발령대장_입력!$D542),"-",""),".","")," ",""),2))),VALUE(MID(SUBSTITUTE(SUBSTITUTE(SUBSTITUTE(TRIM(발령대장_입력!$D542),"-",""),".","")," ",""),3,2)),VALUE(RIGHT(SUBSTITUTE(SUBSTITUTE(SUBSTITUTE(TRIM(발령대장_입력!$D542),"-",""),".","")," ",""),2))),"yyyy. m. d."),IFERROR(TEXT(DATEVALUE(발령대장_입력!$D542),"yyyy. m. d."),발령대장_입력!$D542)))))&amp;")"))</f>
        <v/>
      </c>
      <c r="E218" s="8" t="str">
        <f>IF($A218="","",발령대장_입력!$A542&amp;"에 임함"&amp;IF(발령대장_입력!$B542="","",CHAR(10)&amp;"("&amp;발령대장_입력!$B542&amp;")")&amp;IF(발령대장_입력!$G542="","",CHAR(10)&amp;"("&amp;SUBSTITUTE(SUBSTITUTE(발령대장_입력!$G542,"호봉","")," ","")&amp;")호봉을 급함")&amp;CHAR(10)&amp;"임용기간: "&amp;YEAR(발령대장_입력!$E542)&amp;"."&amp;MONTH(발령대장_입력!$E542)&amp;"."&amp;DAY(발령대장_입력!$E542)&amp;"."&amp;" ~ "&amp;YEAR(발령대장_입력!$F542)&amp;"."&amp;MONTH(발령대장_입력!$F542)&amp;"."&amp;DAY(발령대장_입력!$F542)&amp;".")</f>
        <v/>
      </c>
      <c r="F218" s="8" t="str">
        <f>IF($A218="","",IF(기본설정·안내!$B$5="","",기본설정·안내!$B$5))</f>
        <v/>
      </c>
      <c r="G218" s="48" t="str">
        <f>IF($A218="","",IF(기본설정·안내!$B$6="","",기본설정·안내!$B$6))</f>
        <v/>
      </c>
      <c r="H218" s="8" t="str">
        <f>IF($A218="","",IF(기본설정·안내!$B$7="","",기본설정·안내!$B$7))</f>
        <v/>
      </c>
      <c r="I218" s="8" t="str">
        <f>IF($A218="","",IF(기본설정·안내!$B$8="","",기본설정·안내!$B$8))</f>
        <v/>
      </c>
      <c r="J218" s="8" t="str">
        <f>IF($A218="","",IF(기본설정·안내!$B$9="","",기본설정·안내!$B$9))</f>
        <v/>
      </c>
    </row>
    <row r="219" spans="1:10" ht="45.95" customHeight="1">
      <c r="A219" s="40" t="str">
        <f>IF(발령대장_입력!$C543="","",발령대장_입력!$E543)</f>
        <v/>
      </c>
      <c r="B219" s="8" t="str">
        <f>IF($A219="","",IF(기본설정·안내!$B$4="","",기본설정·안내!$B$4))</f>
        <v/>
      </c>
      <c r="C219" s="8" t="str">
        <f>IF($A219="","",IF(발령대장_입력!$B543="",발령대장_입력!$A543,발령대장_입력!$A543&amp;CHAR(10)&amp;"("&amp;발령대장_입력!$B543&amp;")"))</f>
        <v/>
      </c>
      <c r="D219" s="8" t="str">
        <f ca="1">IF($A219="","",발령대장_입력!$C543&amp;IF(발령대장_입력!$D543="","",CHAR(10)&amp;"("&amp;IF(AND(ISNUMBER(발령대장_입력!$D543),LEN(TEXT(발령대장_입력!$D543,"0"))&lt;6),TEXT(발령대장_입력!$D543,"yyyy. m. d."),IF(LEN(SUBSTITUTE(SUBSTITUTE(SUBSTITUTE(TRIM(발령대장_입력!$D543),"-",""),".","")," ",""))=13,TEXT(DATE(IF(OR(MID(SUBSTITUTE(SUBSTITUTE(SUBSTITUTE(TRIM(발령대장_입력!$D543),"-",""),".","")," ",""),7,1)="1",MID(SUBSTITUTE(SUBSTITUTE(SUBSTITUTE(TRIM(발령대장_입력!$D543),"-",""),".","")," ",""),7,1)="2",MID(SUBSTITUTE(SUBSTITUTE(SUBSTITUTE(TRIM(발령대장_입력!$D543),"-",""),".","")," ",""),7,1)="5",MID(SUBSTITUTE(SUBSTITUTE(SUBSTITUTE(TRIM(발령대장_입력!$D543),"-",""),".","")," ",""),7,1)="6"),1900+VALUE(LEFT(SUBSTITUTE(SUBSTITUTE(SUBSTITUTE(TRIM(발령대장_입력!$D543),"-",""),".","")," ",""),2)),IF(OR(MID(SUBSTITUTE(SUBSTITUTE(SUBSTITUTE(TRIM(발령대장_입력!$D543),"-",""),".","")," ",""),7,1)="3",MID(SUBSTITUTE(SUBSTITUTE(SUBSTITUTE(TRIM(발령대장_입력!$D543),"-",""),".","")," ",""),7,1)="4",MID(SUBSTITUTE(SUBSTITUTE(SUBSTITUTE(TRIM(발령대장_입력!$D543),"-",""),".","")," ",""),7,1)="7",MID(SUBSTITUTE(SUBSTITUTE(SUBSTITUTE(TRIM(발령대장_입력!$D543),"-",""),".","")," ",""),7,1)="8"),2000+VALUE(LEFT(SUBSTITUTE(SUBSTITUTE(SUBSTITUTE(TRIM(발령대장_입력!$D543),"-",""),".","")," ",""),2)),1800+VALUE(LEFT(SUBSTITUTE(SUBSTITUTE(SUBSTITUTE(TRIM(발령대장_입력!$D543),"-",""),".","")," ",""),2)))),VALUE(MID(SUBSTITUTE(SUBSTITUTE(SUBSTITUTE(TRIM(발령대장_입력!$D543),"-",""),".","")," ",""),3,2)),VALUE(MID(SUBSTITUTE(SUBSTITUTE(SUBSTITUTE(TRIM(발령대장_입력!$D543),"-",""),".","")," ",""),5,2))),"yyyy. m. d."),IF(LEN(SUBSTITUTE(SUBSTITUTE(SUBSTITUTE(TRIM(발령대장_입력!$D543),"-",""),".","")," ",""))=8,TEXT(DATE(VALUE(LEFT(SUBSTITUTE(SUBSTITUTE(SUBSTITUTE(TRIM(발령대장_입력!$D543),"-",""),".","")," ",""),4)),VALUE(MID(SUBSTITUTE(SUBSTITUTE(SUBSTITUTE(TRIM(발령대장_입력!$D543),"-",""),".","")," ",""),5,2)),VALUE(RIGHT(SUBSTITUTE(SUBSTITUTE(SUBSTITUTE(TRIM(발령대장_입력!$D543),"-",""),".","")," ",""),2))),"yyyy. m. d."),IF(LEN(SUBSTITUTE(SUBSTITUTE(SUBSTITUTE(TRIM(발령대장_입력!$D543),"-",""),".","")," ",""))=6,TEXT(DATE(IF(VALUE(LEFT(SUBSTITUTE(SUBSTITUTE(SUBSTITUTE(TRIM(발령대장_입력!$D543),"-",""),".","")," ",""),2))&lt;=MOD(YEAR(TODAY()),100),2000+VALUE(LEFT(SUBSTITUTE(SUBSTITUTE(SUBSTITUTE(TRIM(발령대장_입력!$D543),"-",""),".","")," ",""),2)),1900+VALUE(LEFT(SUBSTITUTE(SUBSTITUTE(SUBSTITUTE(TRIM(발령대장_입력!$D543),"-",""),".","")," ",""),2))),VALUE(MID(SUBSTITUTE(SUBSTITUTE(SUBSTITUTE(TRIM(발령대장_입력!$D543),"-",""),".","")," ",""),3,2)),VALUE(RIGHT(SUBSTITUTE(SUBSTITUTE(SUBSTITUTE(TRIM(발령대장_입력!$D543),"-",""),".","")," ",""),2))),"yyyy. m. d."),IFERROR(TEXT(DATEVALUE(발령대장_입력!$D543),"yyyy. m. d."),발령대장_입력!$D543)))))&amp;")"))</f>
        <v/>
      </c>
      <c r="E219" s="8" t="str">
        <f>IF($A219="","",발령대장_입력!$A543&amp;"에 임함"&amp;IF(발령대장_입력!$B543="","",CHAR(10)&amp;"("&amp;발령대장_입력!$B543&amp;")")&amp;IF(발령대장_입력!$G543="","",CHAR(10)&amp;"("&amp;SUBSTITUTE(SUBSTITUTE(발령대장_입력!$G543,"호봉","")," ","")&amp;")호봉을 급함")&amp;CHAR(10)&amp;"임용기간: "&amp;YEAR(발령대장_입력!$E543)&amp;"."&amp;MONTH(발령대장_입력!$E543)&amp;"."&amp;DAY(발령대장_입력!$E543)&amp;"."&amp;" ~ "&amp;YEAR(발령대장_입력!$F543)&amp;"."&amp;MONTH(발령대장_입력!$F543)&amp;"."&amp;DAY(발령대장_입력!$F543)&amp;".")</f>
        <v/>
      </c>
      <c r="F219" s="8" t="str">
        <f>IF($A219="","",IF(기본설정·안내!$B$5="","",기본설정·안내!$B$5))</f>
        <v/>
      </c>
      <c r="G219" s="48" t="str">
        <f>IF($A219="","",IF(기본설정·안내!$B$6="","",기본설정·안내!$B$6))</f>
        <v/>
      </c>
      <c r="H219" s="8" t="str">
        <f>IF($A219="","",IF(기본설정·안내!$B$7="","",기본설정·안내!$B$7))</f>
        <v/>
      </c>
      <c r="I219" s="8" t="str">
        <f>IF($A219="","",IF(기본설정·안내!$B$8="","",기본설정·안내!$B$8))</f>
        <v/>
      </c>
      <c r="J219" s="8" t="str">
        <f>IF($A219="","",IF(기본설정·안내!$B$9="","",기본설정·안내!$B$9))</f>
        <v/>
      </c>
    </row>
    <row r="220" spans="1:10" ht="45.95" customHeight="1">
      <c r="A220" s="40" t="str">
        <f>IF(발령대장_입력!$C544="","",발령대장_입력!$E544)</f>
        <v/>
      </c>
      <c r="B220" s="8" t="str">
        <f>IF($A220="","",IF(기본설정·안내!$B$4="","",기본설정·안내!$B$4))</f>
        <v/>
      </c>
      <c r="C220" s="8" t="str">
        <f>IF($A220="","",IF(발령대장_입력!$B544="",발령대장_입력!$A544,발령대장_입력!$A544&amp;CHAR(10)&amp;"("&amp;발령대장_입력!$B544&amp;")"))</f>
        <v/>
      </c>
      <c r="D220" s="8" t="str">
        <f ca="1">IF($A220="","",발령대장_입력!$C544&amp;IF(발령대장_입력!$D544="","",CHAR(10)&amp;"("&amp;IF(AND(ISNUMBER(발령대장_입력!$D544),LEN(TEXT(발령대장_입력!$D544,"0"))&lt;6),TEXT(발령대장_입력!$D544,"yyyy. m. d."),IF(LEN(SUBSTITUTE(SUBSTITUTE(SUBSTITUTE(TRIM(발령대장_입력!$D544),"-",""),".","")," ",""))=13,TEXT(DATE(IF(OR(MID(SUBSTITUTE(SUBSTITUTE(SUBSTITUTE(TRIM(발령대장_입력!$D544),"-",""),".","")," ",""),7,1)="1",MID(SUBSTITUTE(SUBSTITUTE(SUBSTITUTE(TRIM(발령대장_입력!$D544),"-",""),".","")," ",""),7,1)="2",MID(SUBSTITUTE(SUBSTITUTE(SUBSTITUTE(TRIM(발령대장_입력!$D544),"-",""),".","")," ",""),7,1)="5",MID(SUBSTITUTE(SUBSTITUTE(SUBSTITUTE(TRIM(발령대장_입력!$D544),"-",""),".","")," ",""),7,1)="6"),1900+VALUE(LEFT(SUBSTITUTE(SUBSTITUTE(SUBSTITUTE(TRIM(발령대장_입력!$D544),"-",""),".","")," ",""),2)),IF(OR(MID(SUBSTITUTE(SUBSTITUTE(SUBSTITUTE(TRIM(발령대장_입력!$D544),"-",""),".","")," ",""),7,1)="3",MID(SUBSTITUTE(SUBSTITUTE(SUBSTITUTE(TRIM(발령대장_입력!$D544),"-",""),".","")," ",""),7,1)="4",MID(SUBSTITUTE(SUBSTITUTE(SUBSTITUTE(TRIM(발령대장_입력!$D544),"-",""),".","")," ",""),7,1)="7",MID(SUBSTITUTE(SUBSTITUTE(SUBSTITUTE(TRIM(발령대장_입력!$D544),"-",""),".","")," ",""),7,1)="8"),2000+VALUE(LEFT(SUBSTITUTE(SUBSTITUTE(SUBSTITUTE(TRIM(발령대장_입력!$D544),"-",""),".","")," ",""),2)),1800+VALUE(LEFT(SUBSTITUTE(SUBSTITUTE(SUBSTITUTE(TRIM(발령대장_입력!$D544),"-",""),".","")," ",""),2)))),VALUE(MID(SUBSTITUTE(SUBSTITUTE(SUBSTITUTE(TRIM(발령대장_입력!$D544),"-",""),".","")," ",""),3,2)),VALUE(MID(SUBSTITUTE(SUBSTITUTE(SUBSTITUTE(TRIM(발령대장_입력!$D544),"-",""),".","")," ",""),5,2))),"yyyy. m. d."),IF(LEN(SUBSTITUTE(SUBSTITUTE(SUBSTITUTE(TRIM(발령대장_입력!$D544),"-",""),".","")," ",""))=8,TEXT(DATE(VALUE(LEFT(SUBSTITUTE(SUBSTITUTE(SUBSTITUTE(TRIM(발령대장_입력!$D544),"-",""),".","")," ",""),4)),VALUE(MID(SUBSTITUTE(SUBSTITUTE(SUBSTITUTE(TRIM(발령대장_입력!$D544),"-",""),".","")," ",""),5,2)),VALUE(RIGHT(SUBSTITUTE(SUBSTITUTE(SUBSTITUTE(TRIM(발령대장_입력!$D544),"-",""),".","")," ",""),2))),"yyyy. m. d."),IF(LEN(SUBSTITUTE(SUBSTITUTE(SUBSTITUTE(TRIM(발령대장_입력!$D544),"-",""),".","")," ",""))=6,TEXT(DATE(IF(VALUE(LEFT(SUBSTITUTE(SUBSTITUTE(SUBSTITUTE(TRIM(발령대장_입력!$D544),"-",""),".","")," ",""),2))&lt;=MOD(YEAR(TODAY()),100),2000+VALUE(LEFT(SUBSTITUTE(SUBSTITUTE(SUBSTITUTE(TRIM(발령대장_입력!$D544),"-",""),".","")," ",""),2)),1900+VALUE(LEFT(SUBSTITUTE(SUBSTITUTE(SUBSTITUTE(TRIM(발령대장_입력!$D544),"-",""),".","")," ",""),2))),VALUE(MID(SUBSTITUTE(SUBSTITUTE(SUBSTITUTE(TRIM(발령대장_입력!$D544),"-",""),".","")," ",""),3,2)),VALUE(RIGHT(SUBSTITUTE(SUBSTITUTE(SUBSTITUTE(TRIM(발령대장_입력!$D544),"-",""),".","")," ",""),2))),"yyyy. m. d."),IFERROR(TEXT(DATEVALUE(발령대장_입력!$D544),"yyyy. m. d."),발령대장_입력!$D544)))))&amp;")"))</f>
        <v/>
      </c>
      <c r="E220" s="8" t="str">
        <f>IF($A220="","",발령대장_입력!$A544&amp;"에 임함"&amp;IF(발령대장_입력!$B544="","",CHAR(10)&amp;"("&amp;발령대장_입력!$B544&amp;")")&amp;IF(발령대장_입력!$G544="","",CHAR(10)&amp;"("&amp;SUBSTITUTE(SUBSTITUTE(발령대장_입력!$G544,"호봉","")," ","")&amp;")호봉을 급함")&amp;CHAR(10)&amp;"임용기간: "&amp;YEAR(발령대장_입력!$E544)&amp;"."&amp;MONTH(발령대장_입력!$E544)&amp;"."&amp;DAY(발령대장_입력!$E544)&amp;"."&amp;" ~ "&amp;YEAR(발령대장_입력!$F544)&amp;"."&amp;MONTH(발령대장_입력!$F544)&amp;"."&amp;DAY(발령대장_입력!$F544)&amp;".")</f>
        <v/>
      </c>
      <c r="F220" s="8" t="str">
        <f>IF($A220="","",IF(기본설정·안내!$B$5="","",기본설정·안내!$B$5))</f>
        <v/>
      </c>
      <c r="G220" s="48" t="str">
        <f>IF($A220="","",IF(기본설정·안내!$B$6="","",기본설정·안내!$B$6))</f>
        <v/>
      </c>
      <c r="H220" s="8" t="str">
        <f>IF($A220="","",IF(기본설정·안내!$B$7="","",기본설정·안내!$B$7))</f>
        <v/>
      </c>
      <c r="I220" s="8" t="str">
        <f>IF($A220="","",IF(기본설정·안내!$B$8="","",기본설정·안내!$B$8))</f>
        <v/>
      </c>
      <c r="J220" s="8" t="str">
        <f>IF($A220="","",IF(기본설정·안내!$B$9="","",기본설정·안내!$B$9))</f>
        <v/>
      </c>
    </row>
    <row r="221" spans="1:10" ht="45.95" customHeight="1">
      <c r="A221" s="40" t="str">
        <f>IF(발령대장_입력!$C545="","",발령대장_입력!$E545)</f>
        <v/>
      </c>
      <c r="B221" s="8" t="str">
        <f>IF($A221="","",IF(기본설정·안내!$B$4="","",기본설정·안내!$B$4))</f>
        <v/>
      </c>
      <c r="C221" s="8" t="str">
        <f>IF($A221="","",IF(발령대장_입력!$B545="",발령대장_입력!$A545,발령대장_입력!$A545&amp;CHAR(10)&amp;"("&amp;발령대장_입력!$B545&amp;")"))</f>
        <v/>
      </c>
      <c r="D221" s="8" t="str">
        <f ca="1">IF($A221="","",발령대장_입력!$C545&amp;IF(발령대장_입력!$D545="","",CHAR(10)&amp;"("&amp;IF(AND(ISNUMBER(발령대장_입력!$D545),LEN(TEXT(발령대장_입력!$D545,"0"))&lt;6),TEXT(발령대장_입력!$D545,"yyyy. m. d."),IF(LEN(SUBSTITUTE(SUBSTITUTE(SUBSTITUTE(TRIM(발령대장_입력!$D545),"-",""),".","")," ",""))=13,TEXT(DATE(IF(OR(MID(SUBSTITUTE(SUBSTITUTE(SUBSTITUTE(TRIM(발령대장_입력!$D545),"-",""),".","")," ",""),7,1)="1",MID(SUBSTITUTE(SUBSTITUTE(SUBSTITUTE(TRIM(발령대장_입력!$D545),"-",""),".","")," ",""),7,1)="2",MID(SUBSTITUTE(SUBSTITUTE(SUBSTITUTE(TRIM(발령대장_입력!$D545),"-",""),".","")," ",""),7,1)="5",MID(SUBSTITUTE(SUBSTITUTE(SUBSTITUTE(TRIM(발령대장_입력!$D545),"-",""),".","")," ",""),7,1)="6"),1900+VALUE(LEFT(SUBSTITUTE(SUBSTITUTE(SUBSTITUTE(TRIM(발령대장_입력!$D545),"-",""),".","")," ",""),2)),IF(OR(MID(SUBSTITUTE(SUBSTITUTE(SUBSTITUTE(TRIM(발령대장_입력!$D545),"-",""),".","")," ",""),7,1)="3",MID(SUBSTITUTE(SUBSTITUTE(SUBSTITUTE(TRIM(발령대장_입력!$D545),"-",""),".","")," ",""),7,1)="4",MID(SUBSTITUTE(SUBSTITUTE(SUBSTITUTE(TRIM(발령대장_입력!$D545),"-",""),".","")," ",""),7,1)="7",MID(SUBSTITUTE(SUBSTITUTE(SUBSTITUTE(TRIM(발령대장_입력!$D545),"-",""),".","")," ",""),7,1)="8"),2000+VALUE(LEFT(SUBSTITUTE(SUBSTITUTE(SUBSTITUTE(TRIM(발령대장_입력!$D545),"-",""),".","")," ",""),2)),1800+VALUE(LEFT(SUBSTITUTE(SUBSTITUTE(SUBSTITUTE(TRIM(발령대장_입력!$D545),"-",""),".","")," ",""),2)))),VALUE(MID(SUBSTITUTE(SUBSTITUTE(SUBSTITUTE(TRIM(발령대장_입력!$D545),"-",""),".","")," ",""),3,2)),VALUE(MID(SUBSTITUTE(SUBSTITUTE(SUBSTITUTE(TRIM(발령대장_입력!$D545),"-",""),".","")," ",""),5,2))),"yyyy. m. d."),IF(LEN(SUBSTITUTE(SUBSTITUTE(SUBSTITUTE(TRIM(발령대장_입력!$D545),"-",""),".","")," ",""))=8,TEXT(DATE(VALUE(LEFT(SUBSTITUTE(SUBSTITUTE(SUBSTITUTE(TRIM(발령대장_입력!$D545),"-",""),".","")," ",""),4)),VALUE(MID(SUBSTITUTE(SUBSTITUTE(SUBSTITUTE(TRIM(발령대장_입력!$D545),"-",""),".","")," ",""),5,2)),VALUE(RIGHT(SUBSTITUTE(SUBSTITUTE(SUBSTITUTE(TRIM(발령대장_입력!$D545),"-",""),".","")," ",""),2))),"yyyy. m. d."),IF(LEN(SUBSTITUTE(SUBSTITUTE(SUBSTITUTE(TRIM(발령대장_입력!$D545),"-",""),".","")," ",""))=6,TEXT(DATE(IF(VALUE(LEFT(SUBSTITUTE(SUBSTITUTE(SUBSTITUTE(TRIM(발령대장_입력!$D545),"-",""),".","")," ",""),2))&lt;=MOD(YEAR(TODAY()),100),2000+VALUE(LEFT(SUBSTITUTE(SUBSTITUTE(SUBSTITUTE(TRIM(발령대장_입력!$D545),"-",""),".","")," ",""),2)),1900+VALUE(LEFT(SUBSTITUTE(SUBSTITUTE(SUBSTITUTE(TRIM(발령대장_입력!$D545),"-",""),".","")," ",""),2))),VALUE(MID(SUBSTITUTE(SUBSTITUTE(SUBSTITUTE(TRIM(발령대장_입력!$D545),"-",""),".","")," ",""),3,2)),VALUE(RIGHT(SUBSTITUTE(SUBSTITUTE(SUBSTITUTE(TRIM(발령대장_입력!$D545),"-",""),".","")," ",""),2))),"yyyy. m. d."),IFERROR(TEXT(DATEVALUE(발령대장_입력!$D545),"yyyy. m. d."),발령대장_입력!$D545)))))&amp;")"))</f>
        <v/>
      </c>
      <c r="E221" s="8" t="str">
        <f>IF($A221="","",발령대장_입력!$A545&amp;"에 임함"&amp;IF(발령대장_입력!$B545="","",CHAR(10)&amp;"("&amp;발령대장_입력!$B545&amp;")")&amp;IF(발령대장_입력!$G545="","",CHAR(10)&amp;"("&amp;SUBSTITUTE(SUBSTITUTE(발령대장_입력!$G545,"호봉","")," ","")&amp;")호봉을 급함")&amp;CHAR(10)&amp;"임용기간: "&amp;YEAR(발령대장_입력!$E545)&amp;"."&amp;MONTH(발령대장_입력!$E545)&amp;"."&amp;DAY(발령대장_입력!$E545)&amp;"."&amp;" ~ "&amp;YEAR(발령대장_입력!$F545)&amp;"."&amp;MONTH(발령대장_입력!$F545)&amp;"."&amp;DAY(발령대장_입력!$F545)&amp;".")</f>
        <v/>
      </c>
      <c r="F221" s="8" t="str">
        <f>IF($A221="","",IF(기본설정·안내!$B$5="","",기본설정·안내!$B$5))</f>
        <v/>
      </c>
      <c r="G221" s="48" t="str">
        <f>IF($A221="","",IF(기본설정·안내!$B$6="","",기본설정·안내!$B$6))</f>
        <v/>
      </c>
      <c r="H221" s="8" t="str">
        <f>IF($A221="","",IF(기본설정·안내!$B$7="","",기본설정·안내!$B$7))</f>
        <v/>
      </c>
      <c r="I221" s="8" t="str">
        <f>IF($A221="","",IF(기본설정·안내!$B$8="","",기본설정·안내!$B$8))</f>
        <v/>
      </c>
      <c r="J221" s="8" t="str">
        <f>IF($A221="","",IF(기본설정·안내!$B$9="","",기본설정·안내!$B$9))</f>
        <v/>
      </c>
    </row>
    <row r="222" spans="1:10" ht="45.95" customHeight="1">
      <c r="A222" s="40" t="str">
        <f>IF(발령대장_입력!$C546="","",발령대장_입력!$E546)</f>
        <v/>
      </c>
      <c r="B222" s="8" t="str">
        <f>IF($A222="","",IF(기본설정·안내!$B$4="","",기본설정·안내!$B$4))</f>
        <v/>
      </c>
      <c r="C222" s="8" t="str">
        <f>IF($A222="","",IF(발령대장_입력!$B546="",발령대장_입력!$A546,발령대장_입력!$A546&amp;CHAR(10)&amp;"("&amp;발령대장_입력!$B546&amp;")"))</f>
        <v/>
      </c>
      <c r="D222" s="8" t="str">
        <f ca="1">IF($A222="","",발령대장_입력!$C546&amp;IF(발령대장_입력!$D546="","",CHAR(10)&amp;"("&amp;IF(AND(ISNUMBER(발령대장_입력!$D546),LEN(TEXT(발령대장_입력!$D546,"0"))&lt;6),TEXT(발령대장_입력!$D546,"yyyy. m. d."),IF(LEN(SUBSTITUTE(SUBSTITUTE(SUBSTITUTE(TRIM(발령대장_입력!$D546),"-",""),".","")," ",""))=13,TEXT(DATE(IF(OR(MID(SUBSTITUTE(SUBSTITUTE(SUBSTITUTE(TRIM(발령대장_입력!$D546),"-",""),".","")," ",""),7,1)="1",MID(SUBSTITUTE(SUBSTITUTE(SUBSTITUTE(TRIM(발령대장_입력!$D546),"-",""),".","")," ",""),7,1)="2",MID(SUBSTITUTE(SUBSTITUTE(SUBSTITUTE(TRIM(발령대장_입력!$D546),"-",""),".","")," ",""),7,1)="5",MID(SUBSTITUTE(SUBSTITUTE(SUBSTITUTE(TRIM(발령대장_입력!$D546),"-",""),".","")," ",""),7,1)="6"),1900+VALUE(LEFT(SUBSTITUTE(SUBSTITUTE(SUBSTITUTE(TRIM(발령대장_입력!$D546),"-",""),".","")," ",""),2)),IF(OR(MID(SUBSTITUTE(SUBSTITUTE(SUBSTITUTE(TRIM(발령대장_입력!$D546),"-",""),".","")," ",""),7,1)="3",MID(SUBSTITUTE(SUBSTITUTE(SUBSTITUTE(TRIM(발령대장_입력!$D546),"-",""),".","")," ",""),7,1)="4",MID(SUBSTITUTE(SUBSTITUTE(SUBSTITUTE(TRIM(발령대장_입력!$D546),"-",""),".","")," ",""),7,1)="7",MID(SUBSTITUTE(SUBSTITUTE(SUBSTITUTE(TRIM(발령대장_입력!$D546),"-",""),".","")," ",""),7,1)="8"),2000+VALUE(LEFT(SUBSTITUTE(SUBSTITUTE(SUBSTITUTE(TRIM(발령대장_입력!$D546),"-",""),".","")," ",""),2)),1800+VALUE(LEFT(SUBSTITUTE(SUBSTITUTE(SUBSTITUTE(TRIM(발령대장_입력!$D546),"-",""),".","")," ",""),2)))),VALUE(MID(SUBSTITUTE(SUBSTITUTE(SUBSTITUTE(TRIM(발령대장_입력!$D546),"-",""),".","")," ",""),3,2)),VALUE(MID(SUBSTITUTE(SUBSTITUTE(SUBSTITUTE(TRIM(발령대장_입력!$D546),"-",""),".","")," ",""),5,2))),"yyyy. m. d."),IF(LEN(SUBSTITUTE(SUBSTITUTE(SUBSTITUTE(TRIM(발령대장_입력!$D546),"-",""),".","")," ",""))=8,TEXT(DATE(VALUE(LEFT(SUBSTITUTE(SUBSTITUTE(SUBSTITUTE(TRIM(발령대장_입력!$D546),"-",""),".","")," ",""),4)),VALUE(MID(SUBSTITUTE(SUBSTITUTE(SUBSTITUTE(TRIM(발령대장_입력!$D546),"-",""),".","")," ",""),5,2)),VALUE(RIGHT(SUBSTITUTE(SUBSTITUTE(SUBSTITUTE(TRIM(발령대장_입력!$D546),"-",""),".","")," ",""),2))),"yyyy. m. d."),IF(LEN(SUBSTITUTE(SUBSTITUTE(SUBSTITUTE(TRIM(발령대장_입력!$D546),"-",""),".","")," ",""))=6,TEXT(DATE(IF(VALUE(LEFT(SUBSTITUTE(SUBSTITUTE(SUBSTITUTE(TRIM(발령대장_입력!$D546),"-",""),".","")," ",""),2))&lt;=MOD(YEAR(TODAY()),100),2000+VALUE(LEFT(SUBSTITUTE(SUBSTITUTE(SUBSTITUTE(TRIM(발령대장_입력!$D546),"-",""),".","")," ",""),2)),1900+VALUE(LEFT(SUBSTITUTE(SUBSTITUTE(SUBSTITUTE(TRIM(발령대장_입력!$D546),"-",""),".","")," ",""),2))),VALUE(MID(SUBSTITUTE(SUBSTITUTE(SUBSTITUTE(TRIM(발령대장_입력!$D546),"-",""),".","")," ",""),3,2)),VALUE(RIGHT(SUBSTITUTE(SUBSTITUTE(SUBSTITUTE(TRIM(발령대장_입력!$D546),"-",""),".","")," ",""),2))),"yyyy. m. d."),IFERROR(TEXT(DATEVALUE(발령대장_입력!$D546),"yyyy. m. d."),발령대장_입력!$D546)))))&amp;")"))</f>
        <v/>
      </c>
      <c r="E222" s="8" t="str">
        <f>IF($A222="","",발령대장_입력!$A546&amp;"에 임함"&amp;IF(발령대장_입력!$B546="","",CHAR(10)&amp;"("&amp;발령대장_입력!$B546&amp;")")&amp;IF(발령대장_입력!$G546="","",CHAR(10)&amp;"("&amp;SUBSTITUTE(SUBSTITUTE(발령대장_입력!$G546,"호봉","")," ","")&amp;")호봉을 급함")&amp;CHAR(10)&amp;"임용기간: "&amp;YEAR(발령대장_입력!$E546)&amp;"."&amp;MONTH(발령대장_입력!$E546)&amp;"."&amp;DAY(발령대장_입력!$E546)&amp;"."&amp;" ~ "&amp;YEAR(발령대장_입력!$F546)&amp;"."&amp;MONTH(발령대장_입력!$F546)&amp;"."&amp;DAY(발령대장_입력!$F546)&amp;".")</f>
        <v/>
      </c>
      <c r="F222" s="8" t="str">
        <f>IF($A222="","",IF(기본설정·안내!$B$5="","",기본설정·안내!$B$5))</f>
        <v/>
      </c>
      <c r="G222" s="48" t="str">
        <f>IF($A222="","",IF(기본설정·안내!$B$6="","",기본설정·안내!$B$6))</f>
        <v/>
      </c>
      <c r="H222" s="8" t="str">
        <f>IF($A222="","",IF(기본설정·안내!$B$7="","",기본설정·안내!$B$7))</f>
        <v/>
      </c>
      <c r="I222" s="8" t="str">
        <f>IF($A222="","",IF(기본설정·안내!$B$8="","",기본설정·안내!$B$8))</f>
        <v/>
      </c>
      <c r="J222" s="8" t="str">
        <f>IF($A222="","",IF(기본설정·안내!$B$9="","",기본설정·안내!$B$9))</f>
        <v/>
      </c>
    </row>
    <row r="223" spans="1:10" ht="45.95" customHeight="1">
      <c r="A223" s="40" t="str">
        <f>IF(발령대장_입력!$C547="","",발령대장_입력!$E547)</f>
        <v/>
      </c>
      <c r="B223" s="8" t="str">
        <f>IF($A223="","",IF(기본설정·안내!$B$4="","",기본설정·안내!$B$4))</f>
        <v/>
      </c>
      <c r="C223" s="8" t="str">
        <f>IF($A223="","",IF(발령대장_입력!$B547="",발령대장_입력!$A547,발령대장_입력!$A547&amp;CHAR(10)&amp;"("&amp;발령대장_입력!$B547&amp;")"))</f>
        <v/>
      </c>
      <c r="D223" s="8" t="str">
        <f ca="1">IF($A223="","",발령대장_입력!$C547&amp;IF(발령대장_입력!$D547="","",CHAR(10)&amp;"("&amp;IF(AND(ISNUMBER(발령대장_입력!$D547),LEN(TEXT(발령대장_입력!$D547,"0"))&lt;6),TEXT(발령대장_입력!$D547,"yyyy. m. d."),IF(LEN(SUBSTITUTE(SUBSTITUTE(SUBSTITUTE(TRIM(발령대장_입력!$D547),"-",""),".","")," ",""))=13,TEXT(DATE(IF(OR(MID(SUBSTITUTE(SUBSTITUTE(SUBSTITUTE(TRIM(발령대장_입력!$D547),"-",""),".","")," ",""),7,1)="1",MID(SUBSTITUTE(SUBSTITUTE(SUBSTITUTE(TRIM(발령대장_입력!$D547),"-",""),".","")," ",""),7,1)="2",MID(SUBSTITUTE(SUBSTITUTE(SUBSTITUTE(TRIM(발령대장_입력!$D547),"-",""),".","")," ",""),7,1)="5",MID(SUBSTITUTE(SUBSTITUTE(SUBSTITUTE(TRIM(발령대장_입력!$D547),"-",""),".","")," ",""),7,1)="6"),1900+VALUE(LEFT(SUBSTITUTE(SUBSTITUTE(SUBSTITUTE(TRIM(발령대장_입력!$D547),"-",""),".","")," ",""),2)),IF(OR(MID(SUBSTITUTE(SUBSTITUTE(SUBSTITUTE(TRIM(발령대장_입력!$D547),"-",""),".","")," ",""),7,1)="3",MID(SUBSTITUTE(SUBSTITUTE(SUBSTITUTE(TRIM(발령대장_입력!$D547),"-",""),".","")," ",""),7,1)="4",MID(SUBSTITUTE(SUBSTITUTE(SUBSTITUTE(TRIM(발령대장_입력!$D547),"-",""),".","")," ",""),7,1)="7",MID(SUBSTITUTE(SUBSTITUTE(SUBSTITUTE(TRIM(발령대장_입력!$D547),"-",""),".","")," ",""),7,1)="8"),2000+VALUE(LEFT(SUBSTITUTE(SUBSTITUTE(SUBSTITUTE(TRIM(발령대장_입력!$D547),"-",""),".","")," ",""),2)),1800+VALUE(LEFT(SUBSTITUTE(SUBSTITUTE(SUBSTITUTE(TRIM(발령대장_입력!$D547),"-",""),".","")," ",""),2)))),VALUE(MID(SUBSTITUTE(SUBSTITUTE(SUBSTITUTE(TRIM(발령대장_입력!$D547),"-",""),".","")," ",""),3,2)),VALUE(MID(SUBSTITUTE(SUBSTITUTE(SUBSTITUTE(TRIM(발령대장_입력!$D547),"-",""),".","")," ",""),5,2))),"yyyy. m. d."),IF(LEN(SUBSTITUTE(SUBSTITUTE(SUBSTITUTE(TRIM(발령대장_입력!$D547),"-",""),".","")," ",""))=8,TEXT(DATE(VALUE(LEFT(SUBSTITUTE(SUBSTITUTE(SUBSTITUTE(TRIM(발령대장_입력!$D547),"-",""),".","")," ",""),4)),VALUE(MID(SUBSTITUTE(SUBSTITUTE(SUBSTITUTE(TRIM(발령대장_입력!$D547),"-",""),".","")," ",""),5,2)),VALUE(RIGHT(SUBSTITUTE(SUBSTITUTE(SUBSTITUTE(TRIM(발령대장_입력!$D547),"-",""),".","")," ",""),2))),"yyyy. m. d."),IF(LEN(SUBSTITUTE(SUBSTITUTE(SUBSTITUTE(TRIM(발령대장_입력!$D547),"-",""),".","")," ",""))=6,TEXT(DATE(IF(VALUE(LEFT(SUBSTITUTE(SUBSTITUTE(SUBSTITUTE(TRIM(발령대장_입력!$D547),"-",""),".","")," ",""),2))&lt;=MOD(YEAR(TODAY()),100),2000+VALUE(LEFT(SUBSTITUTE(SUBSTITUTE(SUBSTITUTE(TRIM(발령대장_입력!$D547),"-",""),".","")," ",""),2)),1900+VALUE(LEFT(SUBSTITUTE(SUBSTITUTE(SUBSTITUTE(TRIM(발령대장_입력!$D547),"-",""),".","")," ",""),2))),VALUE(MID(SUBSTITUTE(SUBSTITUTE(SUBSTITUTE(TRIM(발령대장_입력!$D547),"-",""),".","")," ",""),3,2)),VALUE(RIGHT(SUBSTITUTE(SUBSTITUTE(SUBSTITUTE(TRIM(발령대장_입력!$D547),"-",""),".","")," ",""),2))),"yyyy. m. d."),IFERROR(TEXT(DATEVALUE(발령대장_입력!$D547),"yyyy. m. d."),발령대장_입력!$D547)))))&amp;")"))</f>
        <v/>
      </c>
      <c r="E223" s="8" t="str">
        <f>IF($A223="","",발령대장_입력!$A547&amp;"에 임함"&amp;IF(발령대장_입력!$B547="","",CHAR(10)&amp;"("&amp;발령대장_입력!$B547&amp;")")&amp;IF(발령대장_입력!$G547="","",CHAR(10)&amp;"("&amp;SUBSTITUTE(SUBSTITUTE(발령대장_입력!$G547,"호봉","")," ","")&amp;")호봉을 급함")&amp;CHAR(10)&amp;"임용기간: "&amp;YEAR(발령대장_입력!$E547)&amp;"."&amp;MONTH(발령대장_입력!$E547)&amp;"."&amp;DAY(발령대장_입력!$E547)&amp;"."&amp;" ~ "&amp;YEAR(발령대장_입력!$F547)&amp;"."&amp;MONTH(발령대장_입력!$F547)&amp;"."&amp;DAY(발령대장_입력!$F547)&amp;".")</f>
        <v/>
      </c>
      <c r="F223" s="8" t="str">
        <f>IF($A223="","",IF(기본설정·안내!$B$5="","",기본설정·안내!$B$5))</f>
        <v/>
      </c>
      <c r="G223" s="48" t="str">
        <f>IF($A223="","",IF(기본설정·안내!$B$6="","",기본설정·안내!$B$6))</f>
        <v/>
      </c>
      <c r="H223" s="8" t="str">
        <f>IF($A223="","",IF(기본설정·안내!$B$7="","",기본설정·안내!$B$7))</f>
        <v/>
      </c>
      <c r="I223" s="8" t="str">
        <f>IF($A223="","",IF(기본설정·안내!$B$8="","",기본설정·안내!$B$8))</f>
        <v/>
      </c>
      <c r="J223" s="8" t="str">
        <f>IF($A223="","",IF(기본설정·안내!$B$9="","",기본설정·안내!$B$9))</f>
        <v/>
      </c>
    </row>
    <row r="224" spans="1:10" ht="45.95" customHeight="1">
      <c r="A224" s="40" t="str">
        <f>IF(발령대장_입력!$C548="","",발령대장_입력!$E548)</f>
        <v/>
      </c>
      <c r="B224" s="8" t="str">
        <f>IF($A224="","",IF(기본설정·안내!$B$4="","",기본설정·안내!$B$4))</f>
        <v/>
      </c>
      <c r="C224" s="8" t="str">
        <f>IF($A224="","",IF(발령대장_입력!$B548="",발령대장_입력!$A548,발령대장_입력!$A548&amp;CHAR(10)&amp;"("&amp;발령대장_입력!$B548&amp;")"))</f>
        <v/>
      </c>
      <c r="D224" s="8" t="str">
        <f ca="1">IF($A224="","",발령대장_입력!$C548&amp;IF(발령대장_입력!$D548="","",CHAR(10)&amp;"("&amp;IF(AND(ISNUMBER(발령대장_입력!$D548),LEN(TEXT(발령대장_입력!$D548,"0"))&lt;6),TEXT(발령대장_입력!$D548,"yyyy. m. d."),IF(LEN(SUBSTITUTE(SUBSTITUTE(SUBSTITUTE(TRIM(발령대장_입력!$D548),"-",""),".","")," ",""))=13,TEXT(DATE(IF(OR(MID(SUBSTITUTE(SUBSTITUTE(SUBSTITUTE(TRIM(발령대장_입력!$D548),"-",""),".","")," ",""),7,1)="1",MID(SUBSTITUTE(SUBSTITUTE(SUBSTITUTE(TRIM(발령대장_입력!$D548),"-",""),".","")," ",""),7,1)="2",MID(SUBSTITUTE(SUBSTITUTE(SUBSTITUTE(TRIM(발령대장_입력!$D548),"-",""),".","")," ",""),7,1)="5",MID(SUBSTITUTE(SUBSTITUTE(SUBSTITUTE(TRIM(발령대장_입력!$D548),"-",""),".","")," ",""),7,1)="6"),1900+VALUE(LEFT(SUBSTITUTE(SUBSTITUTE(SUBSTITUTE(TRIM(발령대장_입력!$D548),"-",""),".","")," ",""),2)),IF(OR(MID(SUBSTITUTE(SUBSTITUTE(SUBSTITUTE(TRIM(발령대장_입력!$D548),"-",""),".","")," ",""),7,1)="3",MID(SUBSTITUTE(SUBSTITUTE(SUBSTITUTE(TRIM(발령대장_입력!$D548),"-",""),".","")," ",""),7,1)="4",MID(SUBSTITUTE(SUBSTITUTE(SUBSTITUTE(TRIM(발령대장_입력!$D548),"-",""),".","")," ",""),7,1)="7",MID(SUBSTITUTE(SUBSTITUTE(SUBSTITUTE(TRIM(발령대장_입력!$D548),"-",""),".","")," ",""),7,1)="8"),2000+VALUE(LEFT(SUBSTITUTE(SUBSTITUTE(SUBSTITUTE(TRIM(발령대장_입력!$D548),"-",""),".","")," ",""),2)),1800+VALUE(LEFT(SUBSTITUTE(SUBSTITUTE(SUBSTITUTE(TRIM(발령대장_입력!$D548),"-",""),".","")," ",""),2)))),VALUE(MID(SUBSTITUTE(SUBSTITUTE(SUBSTITUTE(TRIM(발령대장_입력!$D548),"-",""),".","")," ",""),3,2)),VALUE(MID(SUBSTITUTE(SUBSTITUTE(SUBSTITUTE(TRIM(발령대장_입력!$D548),"-",""),".","")," ",""),5,2))),"yyyy. m. d."),IF(LEN(SUBSTITUTE(SUBSTITUTE(SUBSTITUTE(TRIM(발령대장_입력!$D548),"-",""),".","")," ",""))=8,TEXT(DATE(VALUE(LEFT(SUBSTITUTE(SUBSTITUTE(SUBSTITUTE(TRIM(발령대장_입력!$D548),"-",""),".","")," ",""),4)),VALUE(MID(SUBSTITUTE(SUBSTITUTE(SUBSTITUTE(TRIM(발령대장_입력!$D548),"-",""),".","")," ",""),5,2)),VALUE(RIGHT(SUBSTITUTE(SUBSTITUTE(SUBSTITUTE(TRIM(발령대장_입력!$D548),"-",""),".","")," ",""),2))),"yyyy. m. d."),IF(LEN(SUBSTITUTE(SUBSTITUTE(SUBSTITUTE(TRIM(발령대장_입력!$D548),"-",""),".","")," ",""))=6,TEXT(DATE(IF(VALUE(LEFT(SUBSTITUTE(SUBSTITUTE(SUBSTITUTE(TRIM(발령대장_입력!$D548),"-",""),".","")," ",""),2))&lt;=MOD(YEAR(TODAY()),100),2000+VALUE(LEFT(SUBSTITUTE(SUBSTITUTE(SUBSTITUTE(TRIM(발령대장_입력!$D548),"-",""),".","")," ",""),2)),1900+VALUE(LEFT(SUBSTITUTE(SUBSTITUTE(SUBSTITUTE(TRIM(발령대장_입력!$D548),"-",""),".","")," ",""),2))),VALUE(MID(SUBSTITUTE(SUBSTITUTE(SUBSTITUTE(TRIM(발령대장_입력!$D548),"-",""),".","")," ",""),3,2)),VALUE(RIGHT(SUBSTITUTE(SUBSTITUTE(SUBSTITUTE(TRIM(발령대장_입력!$D548),"-",""),".","")," ",""),2))),"yyyy. m. d."),IFERROR(TEXT(DATEVALUE(발령대장_입력!$D548),"yyyy. m. d."),발령대장_입력!$D548)))))&amp;")"))</f>
        <v/>
      </c>
      <c r="E224" s="8" t="str">
        <f>IF($A224="","",발령대장_입력!$A548&amp;"에 임함"&amp;IF(발령대장_입력!$B548="","",CHAR(10)&amp;"("&amp;발령대장_입력!$B548&amp;")")&amp;IF(발령대장_입력!$G548="","",CHAR(10)&amp;"("&amp;SUBSTITUTE(SUBSTITUTE(발령대장_입력!$G548,"호봉","")," ","")&amp;")호봉을 급함")&amp;CHAR(10)&amp;"임용기간: "&amp;YEAR(발령대장_입력!$E548)&amp;"."&amp;MONTH(발령대장_입력!$E548)&amp;"."&amp;DAY(발령대장_입력!$E548)&amp;"."&amp;" ~ "&amp;YEAR(발령대장_입력!$F548)&amp;"."&amp;MONTH(발령대장_입력!$F548)&amp;"."&amp;DAY(발령대장_입력!$F548)&amp;".")</f>
        <v/>
      </c>
      <c r="F224" s="8" t="str">
        <f>IF($A224="","",IF(기본설정·안내!$B$5="","",기본설정·안내!$B$5))</f>
        <v/>
      </c>
      <c r="G224" s="48" t="str">
        <f>IF($A224="","",IF(기본설정·안내!$B$6="","",기본설정·안내!$B$6))</f>
        <v/>
      </c>
      <c r="H224" s="8" t="str">
        <f>IF($A224="","",IF(기본설정·안내!$B$7="","",기본설정·안내!$B$7))</f>
        <v/>
      </c>
      <c r="I224" s="8" t="str">
        <f>IF($A224="","",IF(기본설정·안내!$B$8="","",기본설정·안내!$B$8))</f>
        <v/>
      </c>
      <c r="J224" s="8" t="str">
        <f>IF($A224="","",IF(기본설정·안내!$B$9="","",기본설정·안내!$B$9))</f>
        <v/>
      </c>
    </row>
    <row r="225" spans="1:10" ht="45.95" customHeight="1">
      <c r="A225" s="40" t="str">
        <f>IF(발령대장_입력!$C549="","",발령대장_입력!$E549)</f>
        <v/>
      </c>
      <c r="B225" s="8" t="str">
        <f>IF($A225="","",IF(기본설정·안내!$B$4="","",기본설정·안내!$B$4))</f>
        <v/>
      </c>
      <c r="C225" s="8" t="str">
        <f>IF($A225="","",IF(발령대장_입력!$B549="",발령대장_입력!$A549,발령대장_입력!$A549&amp;CHAR(10)&amp;"("&amp;발령대장_입력!$B549&amp;")"))</f>
        <v/>
      </c>
      <c r="D225" s="8" t="str">
        <f ca="1">IF($A225="","",발령대장_입력!$C549&amp;IF(발령대장_입력!$D549="","",CHAR(10)&amp;"("&amp;IF(AND(ISNUMBER(발령대장_입력!$D549),LEN(TEXT(발령대장_입력!$D549,"0"))&lt;6),TEXT(발령대장_입력!$D549,"yyyy. m. d."),IF(LEN(SUBSTITUTE(SUBSTITUTE(SUBSTITUTE(TRIM(발령대장_입력!$D549),"-",""),".","")," ",""))=13,TEXT(DATE(IF(OR(MID(SUBSTITUTE(SUBSTITUTE(SUBSTITUTE(TRIM(발령대장_입력!$D549),"-",""),".","")," ",""),7,1)="1",MID(SUBSTITUTE(SUBSTITUTE(SUBSTITUTE(TRIM(발령대장_입력!$D549),"-",""),".","")," ",""),7,1)="2",MID(SUBSTITUTE(SUBSTITUTE(SUBSTITUTE(TRIM(발령대장_입력!$D549),"-",""),".","")," ",""),7,1)="5",MID(SUBSTITUTE(SUBSTITUTE(SUBSTITUTE(TRIM(발령대장_입력!$D549),"-",""),".","")," ",""),7,1)="6"),1900+VALUE(LEFT(SUBSTITUTE(SUBSTITUTE(SUBSTITUTE(TRIM(발령대장_입력!$D549),"-",""),".","")," ",""),2)),IF(OR(MID(SUBSTITUTE(SUBSTITUTE(SUBSTITUTE(TRIM(발령대장_입력!$D549),"-",""),".","")," ",""),7,1)="3",MID(SUBSTITUTE(SUBSTITUTE(SUBSTITUTE(TRIM(발령대장_입력!$D549),"-",""),".","")," ",""),7,1)="4",MID(SUBSTITUTE(SUBSTITUTE(SUBSTITUTE(TRIM(발령대장_입력!$D549),"-",""),".","")," ",""),7,1)="7",MID(SUBSTITUTE(SUBSTITUTE(SUBSTITUTE(TRIM(발령대장_입력!$D549),"-",""),".","")," ",""),7,1)="8"),2000+VALUE(LEFT(SUBSTITUTE(SUBSTITUTE(SUBSTITUTE(TRIM(발령대장_입력!$D549),"-",""),".","")," ",""),2)),1800+VALUE(LEFT(SUBSTITUTE(SUBSTITUTE(SUBSTITUTE(TRIM(발령대장_입력!$D549),"-",""),".","")," ",""),2)))),VALUE(MID(SUBSTITUTE(SUBSTITUTE(SUBSTITUTE(TRIM(발령대장_입력!$D549),"-",""),".","")," ",""),3,2)),VALUE(MID(SUBSTITUTE(SUBSTITUTE(SUBSTITUTE(TRIM(발령대장_입력!$D549),"-",""),".","")," ",""),5,2))),"yyyy. m. d."),IF(LEN(SUBSTITUTE(SUBSTITUTE(SUBSTITUTE(TRIM(발령대장_입력!$D549),"-",""),".","")," ",""))=8,TEXT(DATE(VALUE(LEFT(SUBSTITUTE(SUBSTITUTE(SUBSTITUTE(TRIM(발령대장_입력!$D549),"-",""),".","")," ",""),4)),VALUE(MID(SUBSTITUTE(SUBSTITUTE(SUBSTITUTE(TRIM(발령대장_입력!$D549),"-",""),".","")," ",""),5,2)),VALUE(RIGHT(SUBSTITUTE(SUBSTITUTE(SUBSTITUTE(TRIM(발령대장_입력!$D549),"-",""),".","")," ",""),2))),"yyyy. m. d."),IF(LEN(SUBSTITUTE(SUBSTITUTE(SUBSTITUTE(TRIM(발령대장_입력!$D549),"-",""),".","")," ",""))=6,TEXT(DATE(IF(VALUE(LEFT(SUBSTITUTE(SUBSTITUTE(SUBSTITUTE(TRIM(발령대장_입력!$D549),"-",""),".","")," ",""),2))&lt;=MOD(YEAR(TODAY()),100),2000+VALUE(LEFT(SUBSTITUTE(SUBSTITUTE(SUBSTITUTE(TRIM(발령대장_입력!$D549),"-",""),".","")," ",""),2)),1900+VALUE(LEFT(SUBSTITUTE(SUBSTITUTE(SUBSTITUTE(TRIM(발령대장_입력!$D549),"-",""),".","")," ",""),2))),VALUE(MID(SUBSTITUTE(SUBSTITUTE(SUBSTITUTE(TRIM(발령대장_입력!$D549),"-",""),".","")," ",""),3,2)),VALUE(RIGHT(SUBSTITUTE(SUBSTITUTE(SUBSTITUTE(TRIM(발령대장_입력!$D549),"-",""),".","")," ",""),2))),"yyyy. m. d."),IFERROR(TEXT(DATEVALUE(발령대장_입력!$D549),"yyyy. m. d."),발령대장_입력!$D549)))))&amp;")"))</f>
        <v/>
      </c>
      <c r="E225" s="8" t="str">
        <f>IF($A225="","",발령대장_입력!$A549&amp;"에 임함"&amp;IF(발령대장_입력!$B549="","",CHAR(10)&amp;"("&amp;발령대장_입력!$B549&amp;")")&amp;IF(발령대장_입력!$G549="","",CHAR(10)&amp;"("&amp;SUBSTITUTE(SUBSTITUTE(발령대장_입력!$G549,"호봉","")," ","")&amp;")호봉을 급함")&amp;CHAR(10)&amp;"임용기간: "&amp;YEAR(발령대장_입력!$E549)&amp;"."&amp;MONTH(발령대장_입력!$E549)&amp;"."&amp;DAY(발령대장_입력!$E549)&amp;"."&amp;" ~ "&amp;YEAR(발령대장_입력!$F549)&amp;"."&amp;MONTH(발령대장_입력!$F549)&amp;"."&amp;DAY(발령대장_입력!$F549)&amp;".")</f>
        <v/>
      </c>
      <c r="F225" s="8" t="str">
        <f>IF($A225="","",IF(기본설정·안내!$B$5="","",기본설정·안내!$B$5))</f>
        <v/>
      </c>
      <c r="G225" s="48" t="str">
        <f>IF($A225="","",IF(기본설정·안내!$B$6="","",기본설정·안내!$B$6))</f>
        <v/>
      </c>
      <c r="H225" s="8" t="str">
        <f>IF($A225="","",IF(기본설정·안내!$B$7="","",기본설정·안내!$B$7))</f>
        <v/>
      </c>
      <c r="I225" s="8" t="str">
        <f>IF($A225="","",IF(기본설정·안내!$B$8="","",기본설정·안내!$B$8))</f>
        <v/>
      </c>
      <c r="J225" s="8" t="str">
        <f>IF($A225="","",IF(기본설정·안내!$B$9="","",기본설정·안내!$B$9))</f>
        <v/>
      </c>
    </row>
    <row r="226" spans="1:10" ht="45.95" customHeight="1">
      <c r="A226" s="40" t="str">
        <f>IF(발령대장_입력!$C550="","",발령대장_입력!$E550)</f>
        <v/>
      </c>
      <c r="B226" s="8" t="str">
        <f>IF($A226="","",IF(기본설정·안내!$B$4="","",기본설정·안내!$B$4))</f>
        <v/>
      </c>
      <c r="C226" s="8" t="str">
        <f>IF($A226="","",IF(발령대장_입력!$B550="",발령대장_입력!$A550,발령대장_입력!$A550&amp;CHAR(10)&amp;"("&amp;발령대장_입력!$B550&amp;")"))</f>
        <v/>
      </c>
      <c r="D226" s="8" t="str">
        <f ca="1">IF($A226="","",발령대장_입력!$C550&amp;IF(발령대장_입력!$D550="","",CHAR(10)&amp;"("&amp;IF(AND(ISNUMBER(발령대장_입력!$D550),LEN(TEXT(발령대장_입력!$D550,"0"))&lt;6),TEXT(발령대장_입력!$D550,"yyyy. m. d."),IF(LEN(SUBSTITUTE(SUBSTITUTE(SUBSTITUTE(TRIM(발령대장_입력!$D550),"-",""),".","")," ",""))=13,TEXT(DATE(IF(OR(MID(SUBSTITUTE(SUBSTITUTE(SUBSTITUTE(TRIM(발령대장_입력!$D550),"-",""),".","")," ",""),7,1)="1",MID(SUBSTITUTE(SUBSTITUTE(SUBSTITUTE(TRIM(발령대장_입력!$D550),"-",""),".","")," ",""),7,1)="2",MID(SUBSTITUTE(SUBSTITUTE(SUBSTITUTE(TRIM(발령대장_입력!$D550),"-",""),".","")," ",""),7,1)="5",MID(SUBSTITUTE(SUBSTITUTE(SUBSTITUTE(TRIM(발령대장_입력!$D550),"-",""),".","")," ",""),7,1)="6"),1900+VALUE(LEFT(SUBSTITUTE(SUBSTITUTE(SUBSTITUTE(TRIM(발령대장_입력!$D550),"-",""),".","")," ",""),2)),IF(OR(MID(SUBSTITUTE(SUBSTITUTE(SUBSTITUTE(TRIM(발령대장_입력!$D550),"-",""),".","")," ",""),7,1)="3",MID(SUBSTITUTE(SUBSTITUTE(SUBSTITUTE(TRIM(발령대장_입력!$D550),"-",""),".","")," ",""),7,1)="4",MID(SUBSTITUTE(SUBSTITUTE(SUBSTITUTE(TRIM(발령대장_입력!$D550),"-",""),".","")," ",""),7,1)="7",MID(SUBSTITUTE(SUBSTITUTE(SUBSTITUTE(TRIM(발령대장_입력!$D550),"-",""),".","")," ",""),7,1)="8"),2000+VALUE(LEFT(SUBSTITUTE(SUBSTITUTE(SUBSTITUTE(TRIM(발령대장_입력!$D550),"-",""),".","")," ",""),2)),1800+VALUE(LEFT(SUBSTITUTE(SUBSTITUTE(SUBSTITUTE(TRIM(발령대장_입력!$D550),"-",""),".","")," ",""),2)))),VALUE(MID(SUBSTITUTE(SUBSTITUTE(SUBSTITUTE(TRIM(발령대장_입력!$D550),"-",""),".","")," ",""),3,2)),VALUE(MID(SUBSTITUTE(SUBSTITUTE(SUBSTITUTE(TRIM(발령대장_입력!$D550),"-",""),".","")," ",""),5,2))),"yyyy. m. d."),IF(LEN(SUBSTITUTE(SUBSTITUTE(SUBSTITUTE(TRIM(발령대장_입력!$D550),"-",""),".","")," ",""))=8,TEXT(DATE(VALUE(LEFT(SUBSTITUTE(SUBSTITUTE(SUBSTITUTE(TRIM(발령대장_입력!$D550),"-",""),".","")," ",""),4)),VALUE(MID(SUBSTITUTE(SUBSTITUTE(SUBSTITUTE(TRIM(발령대장_입력!$D550),"-",""),".","")," ",""),5,2)),VALUE(RIGHT(SUBSTITUTE(SUBSTITUTE(SUBSTITUTE(TRIM(발령대장_입력!$D550),"-",""),".","")," ",""),2))),"yyyy. m. d."),IF(LEN(SUBSTITUTE(SUBSTITUTE(SUBSTITUTE(TRIM(발령대장_입력!$D550),"-",""),".","")," ",""))=6,TEXT(DATE(IF(VALUE(LEFT(SUBSTITUTE(SUBSTITUTE(SUBSTITUTE(TRIM(발령대장_입력!$D550),"-",""),".","")," ",""),2))&lt;=MOD(YEAR(TODAY()),100),2000+VALUE(LEFT(SUBSTITUTE(SUBSTITUTE(SUBSTITUTE(TRIM(발령대장_입력!$D550),"-",""),".","")," ",""),2)),1900+VALUE(LEFT(SUBSTITUTE(SUBSTITUTE(SUBSTITUTE(TRIM(발령대장_입력!$D550),"-",""),".","")," ",""),2))),VALUE(MID(SUBSTITUTE(SUBSTITUTE(SUBSTITUTE(TRIM(발령대장_입력!$D550),"-",""),".","")," ",""),3,2)),VALUE(RIGHT(SUBSTITUTE(SUBSTITUTE(SUBSTITUTE(TRIM(발령대장_입력!$D550),"-",""),".","")," ",""),2))),"yyyy. m. d."),IFERROR(TEXT(DATEVALUE(발령대장_입력!$D550),"yyyy. m. d."),발령대장_입력!$D550)))))&amp;")"))</f>
        <v/>
      </c>
      <c r="E226" s="8" t="str">
        <f>IF($A226="","",발령대장_입력!$A550&amp;"에 임함"&amp;IF(발령대장_입력!$B550="","",CHAR(10)&amp;"("&amp;발령대장_입력!$B550&amp;")")&amp;IF(발령대장_입력!$G550="","",CHAR(10)&amp;"("&amp;SUBSTITUTE(SUBSTITUTE(발령대장_입력!$G550,"호봉","")," ","")&amp;")호봉을 급함")&amp;CHAR(10)&amp;"임용기간: "&amp;YEAR(발령대장_입력!$E550)&amp;"."&amp;MONTH(발령대장_입력!$E550)&amp;"."&amp;DAY(발령대장_입력!$E550)&amp;"."&amp;" ~ "&amp;YEAR(발령대장_입력!$F550)&amp;"."&amp;MONTH(발령대장_입력!$F550)&amp;"."&amp;DAY(발령대장_입력!$F550)&amp;".")</f>
        <v/>
      </c>
      <c r="F226" s="8" t="str">
        <f>IF($A226="","",IF(기본설정·안내!$B$5="","",기본설정·안내!$B$5))</f>
        <v/>
      </c>
      <c r="G226" s="48" t="str">
        <f>IF($A226="","",IF(기본설정·안내!$B$6="","",기본설정·안내!$B$6))</f>
        <v/>
      </c>
      <c r="H226" s="8" t="str">
        <f>IF($A226="","",IF(기본설정·안내!$B$7="","",기본설정·안내!$B$7))</f>
        <v/>
      </c>
      <c r="I226" s="8" t="str">
        <f>IF($A226="","",IF(기본설정·안내!$B$8="","",기본설정·안내!$B$8))</f>
        <v/>
      </c>
      <c r="J226" s="8" t="str">
        <f>IF($A226="","",IF(기본설정·안내!$B$9="","",기본설정·안내!$B$9))</f>
        <v/>
      </c>
    </row>
    <row r="227" spans="1:10" ht="45.95" customHeight="1">
      <c r="A227" s="40" t="str">
        <f>IF(발령대장_입력!$C551="","",발령대장_입력!$E551)</f>
        <v/>
      </c>
      <c r="B227" s="8" t="str">
        <f>IF($A227="","",IF(기본설정·안내!$B$4="","",기본설정·안내!$B$4))</f>
        <v/>
      </c>
      <c r="C227" s="8" t="str">
        <f>IF($A227="","",IF(발령대장_입력!$B551="",발령대장_입력!$A551,발령대장_입력!$A551&amp;CHAR(10)&amp;"("&amp;발령대장_입력!$B551&amp;")"))</f>
        <v/>
      </c>
      <c r="D227" s="8" t="str">
        <f ca="1">IF($A227="","",발령대장_입력!$C551&amp;IF(발령대장_입력!$D551="","",CHAR(10)&amp;"("&amp;IF(AND(ISNUMBER(발령대장_입력!$D551),LEN(TEXT(발령대장_입력!$D551,"0"))&lt;6),TEXT(발령대장_입력!$D551,"yyyy. m. d."),IF(LEN(SUBSTITUTE(SUBSTITUTE(SUBSTITUTE(TRIM(발령대장_입력!$D551),"-",""),".","")," ",""))=13,TEXT(DATE(IF(OR(MID(SUBSTITUTE(SUBSTITUTE(SUBSTITUTE(TRIM(발령대장_입력!$D551),"-",""),".","")," ",""),7,1)="1",MID(SUBSTITUTE(SUBSTITUTE(SUBSTITUTE(TRIM(발령대장_입력!$D551),"-",""),".","")," ",""),7,1)="2",MID(SUBSTITUTE(SUBSTITUTE(SUBSTITUTE(TRIM(발령대장_입력!$D551),"-",""),".","")," ",""),7,1)="5",MID(SUBSTITUTE(SUBSTITUTE(SUBSTITUTE(TRIM(발령대장_입력!$D551),"-",""),".","")," ",""),7,1)="6"),1900+VALUE(LEFT(SUBSTITUTE(SUBSTITUTE(SUBSTITUTE(TRIM(발령대장_입력!$D551),"-",""),".","")," ",""),2)),IF(OR(MID(SUBSTITUTE(SUBSTITUTE(SUBSTITUTE(TRIM(발령대장_입력!$D551),"-",""),".","")," ",""),7,1)="3",MID(SUBSTITUTE(SUBSTITUTE(SUBSTITUTE(TRIM(발령대장_입력!$D551),"-",""),".","")," ",""),7,1)="4",MID(SUBSTITUTE(SUBSTITUTE(SUBSTITUTE(TRIM(발령대장_입력!$D551),"-",""),".","")," ",""),7,1)="7",MID(SUBSTITUTE(SUBSTITUTE(SUBSTITUTE(TRIM(발령대장_입력!$D551),"-",""),".","")," ",""),7,1)="8"),2000+VALUE(LEFT(SUBSTITUTE(SUBSTITUTE(SUBSTITUTE(TRIM(발령대장_입력!$D551),"-",""),".","")," ",""),2)),1800+VALUE(LEFT(SUBSTITUTE(SUBSTITUTE(SUBSTITUTE(TRIM(발령대장_입력!$D551),"-",""),".","")," ",""),2)))),VALUE(MID(SUBSTITUTE(SUBSTITUTE(SUBSTITUTE(TRIM(발령대장_입력!$D551),"-",""),".","")," ",""),3,2)),VALUE(MID(SUBSTITUTE(SUBSTITUTE(SUBSTITUTE(TRIM(발령대장_입력!$D551),"-",""),".","")," ",""),5,2))),"yyyy. m. d."),IF(LEN(SUBSTITUTE(SUBSTITUTE(SUBSTITUTE(TRIM(발령대장_입력!$D551),"-",""),".","")," ",""))=8,TEXT(DATE(VALUE(LEFT(SUBSTITUTE(SUBSTITUTE(SUBSTITUTE(TRIM(발령대장_입력!$D551),"-",""),".","")," ",""),4)),VALUE(MID(SUBSTITUTE(SUBSTITUTE(SUBSTITUTE(TRIM(발령대장_입력!$D551),"-",""),".","")," ",""),5,2)),VALUE(RIGHT(SUBSTITUTE(SUBSTITUTE(SUBSTITUTE(TRIM(발령대장_입력!$D551),"-",""),".","")," ",""),2))),"yyyy. m. d."),IF(LEN(SUBSTITUTE(SUBSTITUTE(SUBSTITUTE(TRIM(발령대장_입력!$D551),"-",""),".","")," ",""))=6,TEXT(DATE(IF(VALUE(LEFT(SUBSTITUTE(SUBSTITUTE(SUBSTITUTE(TRIM(발령대장_입력!$D551),"-",""),".","")," ",""),2))&lt;=MOD(YEAR(TODAY()),100),2000+VALUE(LEFT(SUBSTITUTE(SUBSTITUTE(SUBSTITUTE(TRIM(발령대장_입력!$D551),"-",""),".","")," ",""),2)),1900+VALUE(LEFT(SUBSTITUTE(SUBSTITUTE(SUBSTITUTE(TRIM(발령대장_입력!$D551),"-",""),".","")," ",""),2))),VALUE(MID(SUBSTITUTE(SUBSTITUTE(SUBSTITUTE(TRIM(발령대장_입력!$D551),"-",""),".","")," ",""),3,2)),VALUE(RIGHT(SUBSTITUTE(SUBSTITUTE(SUBSTITUTE(TRIM(발령대장_입력!$D551),"-",""),".","")," ",""),2))),"yyyy. m. d."),IFERROR(TEXT(DATEVALUE(발령대장_입력!$D551),"yyyy. m. d."),발령대장_입력!$D551)))))&amp;")"))</f>
        <v/>
      </c>
      <c r="E227" s="8" t="str">
        <f>IF($A227="","",발령대장_입력!$A551&amp;"에 임함"&amp;IF(발령대장_입력!$B551="","",CHAR(10)&amp;"("&amp;발령대장_입력!$B551&amp;")")&amp;IF(발령대장_입력!$G551="","",CHAR(10)&amp;"("&amp;SUBSTITUTE(SUBSTITUTE(발령대장_입력!$G551,"호봉","")," ","")&amp;")호봉을 급함")&amp;CHAR(10)&amp;"임용기간: "&amp;YEAR(발령대장_입력!$E551)&amp;"."&amp;MONTH(발령대장_입력!$E551)&amp;"."&amp;DAY(발령대장_입력!$E551)&amp;"."&amp;" ~ "&amp;YEAR(발령대장_입력!$F551)&amp;"."&amp;MONTH(발령대장_입력!$F551)&amp;"."&amp;DAY(발령대장_입력!$F551)&amp;".")</f>
        <v/>
      </c>
      <c r="F227" s="8" t="str">
        <f>IF($A227="","",IF(기본설정·안내!$B$5="","",기본설정·안내!$B$5))</f>
        <v/>
      </c>
      <c r="G227" s="48" t="str">
        <f>IF($A227="","",IF(기본설정·안내!$B$6="","",기본설정·안내!$B$6))</f>
        <v/>
      </c>
      <c r="H227" s="8" t="str">
        <f>IF($A227="","",IF(기본설정·안내!$B$7="","",기본설정·안내!$B$7))</f>
        <v/>
      </c>
      <c r="I227" s="8" t="str">
        <f>IF($A227="","",IF(기본설정·안내!$B$8="","",기본설정·안내!$B$8))</f>
        <v/>
      </c>
      <c r="J227" s="8" t="str">
        <f>IF($A227="","",IF(기본설정·안내!$B$9="","",기본설정·안내!$B$9))</f>
        <v/>
      </c>
    </row>
    <row r="228" spans="1:10" ht="45.95" customHeight="1">
      <c r="A228" s="40" t="str">
        <f>IF(발령대장_입력!$C552="","",발령대장_입력!$E552)</f>
        <v/>
      </c>
      <c r="B228" s="8" t="str">
        <f>IF($A228="","",IF(기본설정·안내!$B$4="","",기본설정·안내!$B$4))</f>
        <v/>
      </c>
      <c r="C228" s="8" t="str">
        <f>IF($A228="","",IF(발령대장_입력!$B552="",발령대장_입력!$A552,발령대장_입력!$A552&amp;CHAR(10)&amp;"("&amp;발령대장_입력!$B552&amp;")"))</f>
        <v/>
      </c>
      <c r="D228" s="8" t="str">
        <f ca="1">IF($A228="","",발령대장_입력!$C552&amp;IF(발령대장_입력!$D552="","",CHAR(10)&amp;"("&amp;IF(AND(ISNUMBER(발령대장_입력!$D552),LEN(TEXT(발령대장_입력!$D552,"0"))&lt;6),TEXT(발령대장_입력!$D552,"yyyy. m. d."),IF(LEN(SUBSTITUTE(SUBSTITUTE(SUBSTITUTE(TRIM(발령대장_입력!$D552),"-",""),".","")," ",""))=13,TEXT(DATE(IF(OR(MID(SUBSTITUTE(SUBSTITUTE(SUBSTITUTE(TRIM(발령대장_입력!$D552),"-",""),".","")," ",""),7,1)="1",MID(SUBSTITUTE(SUBSTITUTE(SUBSTITUTE(TRIM(발령대장_입력!$D552),"-",""),".","")," ",""),7,1)="2",MID(SUBSTITUTE(SUBSTITUTE(SUBSTITUTE(TRIM(발령대장_입력!$D552),"-",""),".","")," ",""),7,1)="5",MID(SUBSTITUTE(SUBSTITUTE(SUBSTITUTE(TRIM(발령대장_입력!$D552),"-",""),".","")," ",""),7,1)="6"),1900+VALUE(LEFT(SUBSTITUTE(SUBSTITUTE(SUBSTITUTE(TRIM(발령대장_입력!$D552),"-",""),".","")," ",""),2)),IF(OR(MID(SUBSTITUTE(SUBSTITUTE(SUBSTITUTE(TRIM(발령대장_입력!$D552),"-",""),".","")," ",""),7,1)="3",MID(SUBSTITUTE(SUBSTITUTE(SUBSTITUTE(TRIM(발령대장_입력!$D552),"-",""),".","")," ",""),7,1)="4",MID(SUBSTITUTE(SUBSTITUTE(SUBSTITUTE(TRIM(발령대장_입력!$D552),"-",""),".","")," ",""),7,1)="7",MID(SUBSTITUTE(SUBSTITUTE(SUBSTITUTE(TRIM(발령대장_입력!$D552),"-",""),".","")," ",""),7,1)="8"),2000+VALUE(LEFT(SUBSTITUTE(SUBSTITUTE(SUBSTITUTE(TRIM(발령대장_입력!$D552),"-",""),".","")," ",""),2)),1800+VALUE(LEFT(SUBSTITUTE(SUBSTITUTE(SUBSTITUTE(TRIM(발령대장_입력!$D552),"-",""),".","")," ",""),2)))),VALUE(MID(SUBSTITUTE(SUBSTITUTE(SUBSTITUTE(TRIM(발령대장_입력!$D552),"-",""),".","")," ",""),3,2)),VALUE(MID(SUBSTITUTE(SUBSTITUTE(SUBSTITUTE(TRIM(발령대장_입력!$D552),"-",""),".","")," ",""),5,2))),"yyyy. m. d."),IF(LEN(SUBSTITUTE(SUBSTITUTE(SUBSTITUTE(TRIM(발령대장_입력!$D552),"-",""),".","")," ",""))=8,TEXT(DATE(VALUE(LEFT(SUBSTITUTE(SUBSTITUTE(SUBSTITUTE(TRIM(발령대장_입력!$D552),"-",""),".","")," ",""),4)),VALUE(MID(SUBSTITUTE(SUBSTITUTE(SUBSTITUTE(TRIM(발령대장_입력!$D552),"-",""),".","")," ",""),5,2)),VALUE(RIGHT(SUBSTITUTE(SUBSTITUTE(SUBSTITUTE(TRIM(발령대장_입력!$D552),"-",""),".","")," ",""),2))),"yyyy. m. d."),IF(LEN(SUBSTITUTE(SUBSTITUTE(SUBSTITUTE(TRIM(발령대장_입력!$D552),"-",""),".","")," ",""))=6,TEXT(DATE(IF(VALUE(LEFT(SUBSTITUTE(SUBSTITUTE(SUBSTITUTE(TRIM(발령대장_입력!$D552),"-",""),".","")," ",""),2))&lt;=MOD(YEAR(TODAY()),100),2000+VALUE(LEFT(SUBSTITUTE(SUBSTITUTE(SUBSTITUTE(TRIM(발령대장_입력!$D552),"-",""),".","")," ",""),2)),1900+VALUE(LEFT(SUBSTITUTE(SUBSTITUTE(SUBSTITUTE(TRIM(발령대장_입력!$D552),"-",""),".","")," ",""),2))),VALUE(MID(SUBSTITUTE(SUBSTITUTE(SUBSTITUTE(TRIM(발령대장_입력!$D552),"-",""),".","")," ",""),3,2)),VALUE(RIGHT(SUBSTITUTE(SUBSTITUTE(SUBSTITUTE(TRIM(발령대장_입력!$D552),"-",""),".","")," ",""),2))),"yyyy. m. d."),IFERROR(TEXT(DATEVALUE(발령대장_입력!$D552),"yyyy. m. d."),발령대장_입력!$D552)))))&amp;")"))</f>
        <v/>
      </c>
      <c r="E228" s="8" t="str">
        <f>IF($A228="","",발령대장_입력!$A552&amp;"에 임함"&amp;IF(발령대장_입력!$B552="","",CHAR(10)&amp;"("&amp;발령대장_입력!$B552&amp;")")&amp;IF(발령대장_입력!$G552="","",CHAR(10)&amp;"("&amp;SUBSTITUTE(SUBSTITUTE(발령대장_입력!$G552,"호봉","")," ","")&amp;")호봉을 급함")&amp;CHAR(10)&amp;"임용기간: "&amp;YEAR(발령대장_입력!$E552)&amp;"."&amp;MONTH(발령대장_입력!$E552)&amp;"."&amp;DAY(발령대장_입력!$E552)&amp;"."&amp;" ~ "&amp;YEAR(발령대장_입력!$F552)&amp;"."&amp;MONTH(발령대장_입력!$F552)&amp;"."&amp;DAY(발령대장_입력!$F552)&amp;".")</f>
        <v/>
      </c>
      <c r="F228" s="8" t="str">
        <f>IF($A228="","",IF(기본설정·안내!$B$5="","",기본설정·안내!$B$5))</f>
        <v/>
      </c>
      <c r="G228" s="48" t="str">
        <f>IF($A228="","",IF(기본설정·안내!$B$6="","",기본설정·안내!$B$6))</f>
        <v/>
      </c>
      <c r="H228" s="8" t="str">
        <f>IF($A228="","",IF(기본설정·안내!$B$7="","",기본설정·안내!$B$7))</f>
        <v/>
      </c>
      <c r="I228" s="8" t="str">
        <f>IF($A228="","",IF(기본설정·안내!$B$8="","",기본설정·안내!$B$8))</f>
        <v/>
      </c>
      <c r="J228" s="8" t="str">
        <f>IF($A228="","",IF(기본설정·안내!$B$9="","",기본설정·안내!$B$9))</f>
        <v/>
      </c>
    </row>
    <row r="229" spans="1:10" ht="45.95" customHeight="1">
      <c r="A229" s="40" t="str">
        <f>IF(발령대장_입력!$C553="","",발령대장_입력!$E553)</f>
        <v/>
      </c>
      <c r="B229" s="8" t="str">
        <f>IF($A229="","",IF(기본설정·안내!$B$4="","",기본설정·안내!$B$4))</f>
        <v/>
      </c>
      <c r="C229" s="8" t="str">
        <f>IF($A229="","",IF(발령대장_입력!$B553="",발령대장_입력!$A553,발령대장_입력!$A553&amp;CHAR(10)&amp;"("&amp;발령대장_입력!$B553&amp;")"))</f>
        <v/>
      </c>
      <c r="D229" s="8" t="str">
        <f ca="1">IF($A229="","",발령대장_입력!$C553&amp;IF(발령대장_입력!$D553="","",CHAR(10)&amp;"("&amp;IF(AND(ISNUMBER(발령대장_입력!$D553),LEN(TEXT(발령대장_입력!$D553,"0"))&lt;6),TEXT(발령대장_입력!$D553,"yyyy. m. d."),IF(LEN(SUBSTITUTE(SUBSTITUTE(SUBSTITUTE(TRIM(발령대장_입력!$D553),"-",""),".","")," ",""))=13,TEXT(DATE(IF(OR(MID(SUBSTITUTE(SUBSTITUTE(SUBSTITUTE(TRIM(발령대장_입력!$D553),"-",""),".","")," ",""),7,1)="1",MID(SUBSTITUTE(SUBSTITUTE(SUBSTITUTE(TRIM(발령대장_입력!$D553),"-",""),".","")," ",""),7,1)="2",MID(SUBSTITUTE(SUBSTITUTE(SUBSTITUTE(TRIM(발령대장_입력!$D553),"-",""),".","")," ",""),7,1)="5",MID(SUBSTITUTE(SUBSTITUTE(SUBSTITUTE(TRIM(발령대장_입력!$D553),"-",""),".","")," ",""),7,1)="6"),1900+VALUE(LEFT(SUBSTITUTE(SUBSTITUTE(SUBSTITUTE(TRIM(발령대장_입력!$D553),"-",""),".","")," ",""),2)),IF(OR(MID(SUBSTITUTE(SUBSTITUTE(SUBSTITUTE(TRIM(발령대장_입력!$D553),"-",""),".","")," ",""),7,1)="3",MID(SUBSTITUTE(SUBSTITUTE(SUBSTITUTE(TRIM(발령대장_입력!$D553),"-",""),".","")," ",""),7,1)="4",MID(SUBSTITUTE(SUBSTITUTE(SUBSTITUTE(TRIM(발령대장_입력!$D553),"-",""),".","")," ",""),7,1)="7",MID(SUBSTITUTE(SUBSTITUTE(SUBSTITUTE(TRIM(발령대장_입력!$D553),"-",""),".","")," ",""),7,1)="8"),2000+VALUE(LEFT(SUBSTITUTE(SUBSTITUTE(SUBSTITUTE(TRIM(발령대장_입력!$D553),"-",""),".","")," ",""),2)),1800+VALUE(LEFT(SUBSTITUTE(SUBSTITUTE(SUBSTITUTE(TRIM(발령대장_입력!$D553),"-",""),".","")," ",""),2)))),VALUE(MID(SUBSTITUTE(SUBSTITUTE(SUBSTITUTE(TRIM(발령대장_입력!$D553),"-",""),".","")," ",""),3,2)),VALUE(MID(SUBSTITUTE(SUBSTITUTE(SUBSTITUTE(TRIM(발령대장_입력!$D553),"-",""),".","")," ",""),5,2))),"yyyy. m. d."),IF(LEN(SUBSTITUTE(SUBSTITUTE(SUBSTITUTE(TRIM(발령대장_입력!$D553),"-",""),".","")," ",""))=8,TEXT(DATE(VALUE(LEFT(SUBSTITUTE(SUBSTITUTE(SUBSTITUTE(TRIM(발령대장_입력!$D553),"-",""),".","")," ",""),4)),VALUE(MID(SUBSTITUTE(SUBSTITUTE(SUBSTITUTE(TRIM(발령대장_입력!$D553),"-",""),".","")," ",""),5,2)),VALUE(RIGHT(SUBSTITUTE(SUBSTITUTE(SUBSTITUTE(TRIM(발령대장_입력!$D553),"-",""),".","")," ",""),2))),"yyyy. m. d."),IF(LEN(SUBSTITUTE(SUBSTITUTE(SUBSTITUTE(TRIM(발령대장_입력!$D553),"-",""),".","")," ",""))=6,TEXT(DATE(IF(VALUE(LEFT(SUBSTITUTE(SUBSTITUTE(SUBSTITUTE(TRIM(발령대장_입력!$D553),"-",""),".","")," ",""),2))&lt;=MOD(YEAR(TODAY()),100),2000+VALUE(LEFT(SUBSTITUTE(SUBSTITUTE(SUBSTITUTE(TRIM(발령대장_입력!$D553),"-",""),".","")," ",""),2)),1900+VALUE(LEFT(SUBSTITUTE(SUBSTITUTE(SUBSTITUTE(TRIM(발령대장_입력!$D553),"-",""),".","")," ",""),2))),VALUE(MID(SUBSTITUTE(SUBSTITUTE(SUBSTITUTE(TRIM(발령대장_입력!$D553),"-",""),".","")," ",""),3,2)),VALUE(RIGHT(SUBSTITUTE(SUBSTITUTE(SUBSTITUTE(TRIM(발령대장_입력!$D553),"-",""),".","")," ",""),2))),"yyyy. m. d."),IFERROR(TEXT(DATEVALUE(발령대장_입력!$D553),"yyyy. m. d."),발령대장_입력!$D553)))))&amp;")"))</f>
        <v/>
      </c>
      <c r="E229" s="8" t="str">
        <f>IF($A229="","",발령대장_입력!$A553&amp;"에 임함"&amp;IF(발령대장_입력!$B553="","",CHAR(10)&amp;"("&amp;발령대장_입력!$B553&amp;")")&amp;IF(발령대장_입력!$G553="","",CHAR(10)&amp;"("&amp;SUBSTITUTE(SUBSTITUTE(발령대장_입력!$G553,"호봉","")," ","")&amp;")호봉을 급함")&amp;CHAR(10)&amp;"임용기간: "&amp;YEAR(발령대장_입력!$E553)&amp;"."&amp;MONTH(발령대장_입력!$E553)&amp;"."&amp;DAY(발령대장_입력!$E553)&amp;"."&amp;" ~ "&amp;YEAR(발령대장_입력!$F553)&amp;"."&amp;MONTH(발령대장_입력!$F553)&amp;"."&amp;DAY(발령대장_입력!$F553)&amp;".")</f>
        <v/>
      </c>
      <c r="F229" s="8" t="str">
        <f>IF($A229="","",IF(기본설정·안내!$B$5="","",기본설정·안내!$B$5))</f>
        <v/>
      </c>
      <c r="G229" s="48" t="str">
        <f>IF($A229="","",IF(기본설정·안내!$B$6="","",기본설정·안내!$B$6))</f>
        <v/>
      </c>
      <c r="H229" s="8" t="str">
        <f>IF($A229="","",IF(기본설정·안내!$B$7="","",기본설정·안내!$B$7))</f>
        <v/>
      </c>
      <c r="I229" s="8" t="str">
        <f>IF($A229="","",IF(기본설정·안내!$B$8="","",기본설정·안내!$B$8))</f>
        <v/>
      </c>
      <c r="J229" s="8" t="str">
        <f>IF($A229="","",IF(기본설정·안내!$B$9="","",기본설정·안내!$B$9))</f>
        <v/>
      </c>
    </row>
    <row r="230" spans="1:10" ht="45.95" customHeight="1">
      <c r="A230" s="40" t="str">
        <f>IF(발령대장_입력!$C554="","",발령대장_입력!$E554)</f>
        <v/>
      </c>
      <c r="B230" s="8" t="str">
        <f>IF($A230="","",IF(기본설정·안내!$B$4="","",기본설정·안내!$B$4))</f>
        <v/>
      </c>
      <c r="C230" s="8" t="str">
        <f>IF($A230="","",IF(발령대장_입력!$B554="",발령대장_입력!$A554,발령대장_입력!$A554&amp;CHAR(10)&amp;"("&amp;발령대장_입력!$B554&amp;")"))</f>
        <v/>
      </c>
      <c r="D230" s="8" t="str">
        <f ca="1">IF($A230="","",발령대장_입력!$C554&amp;IF(발령대장_입력!$D554="","",CHAR(10)&amp;"("&amp;IF(AND(ISNUMBER(발령대장_입력!$D554),LEN(TEXT(발령대장_입력!$D554,"0"))&lt;6),TEXT(발령대장_입력!$D554,"yyyy. m. d."),IF(LEN(SUBSTITUTE(SUBSTITUTE(SUBSTITUTE(TRIM(발령대장_입력!$D554),"-",""),".","")," ",""))=13,TEXT(DATE(IF(OR(MID(SUBSTITUTE(SUBSTITUTE(SUBSTITUTE(TRIM(발령대장_입력!$D554),"-",""),".","")," ",""),7,1)="1",MID(SUBSTITUTE(SUBSTITUTE(SUBSTITUTE(TRIM(발령대장_입력!$D554),"-",""),".","")," ",""),7,1)="2",MID(SUBSTITUTE(SUBSTITUTE(SUBSTITUTE(TRIM(발령대장_입력!$D554),"-",""),".","")," ",""),7,1)="5",MID(SUBSTITUTE(SUBSTITUTE(SUBSTITUTE(TRIM(발령대장_입력!$D554),"-",""),".","")," ",""),7,1)="6"),1900+VALUE(LEFT(SUBSTITUTE(SUBSTITUTE(SUBSTITUTE(TRIM(발령대장_입력!$D554),"-",""),".","")," ",""),2)),IF(OR(MID(SUBSTITUTE(SUBSTITUTE(SUBSTITUTE(TRIM(발령대장_입력!$D554),"-",""),".","")," ",""),7,1)="3",MID(SUBSTITUTE(SUBSTITUTE(SUBSTITUTE(TRIM(발령대장_입력!$D554),"-",""),".","")," ",""),7,1)="4",MID(SUBSTITUTE(SUBSTITUTE(SUBSTITUTE(TRIM(발령대장_입력!$D554),"-",""),".","")," ",""),7,1)="7",MID(SUBSTITUTE(SUBSTITUTE(SUBSTITUTE(TRIM(발령대장_입력!$D554),"-",""),".","")," ",""),7,1)="8"),2000+VALUE(LEFT(SUBSTITUTE(SUBSTITUTE(SUBSTITUTE(TRIM(발령대장_입력!$D554),"-",""),".","")," ",""),2)),1800+VALUE(LEFT(SUBSTITUTE(SUBSTITUTE(SUBSTITUTE(TRIM(발령대장_입력!$D554),"-",""),".","")," ",""),2)))),VALUE(MID(SUBSTITUTE(SUBSTITUTE(SUBSTITUTE(TRIM(발령대장_입력!$D554),"-",""),".","")," ",""),3,2)),VALUE(MID(SUBSTITUTE(SUBSTITUTE(SUBSTITUTE(TRIM(발령대장_입력!$D554),"-",""),".","")," ",""),5,2))),"yyyy. m. d."),IF(LEN(SUBSTITUTE(SUBSTITUTE(SUBSTITUTE(TRIM(발령대장_입력!$D554),"-",""),".","")," ",""))=8,TEXT(DATE(VALUE(LEFT(SUBSTITUTE(SUBSTITUTE(SUBSTITUTE(TRIM(발령대장_입력!$D554),"-",""),".","")," ",""),4)),VALUE(MID(SUBSTITUTE(SUBSTITUTE(SUBSTITUTE(TRIM(발령대장_입력!$D554),"-",""),".","")," ",""),5,2)),VALUE(RIGHT(SUBSTITUTE(SUBSTITUTE(SUBSTITUTE(TRIM(발령대장_입력!$D554),"-",""),".","")," ",""),2))),"yyyy. m. d."),IF(LEN(SUBSTITUTE(SUBSTITUTE(SUBSTITUTE(TRIM(발령대장_입력!$D554),"-",""),".","")," ",""))=6,TEXT(DATE(IF(VALUE(LEFT(SUBSTITUTE(SUBSTITUTE(SUBSTITUTE(TRIM(발령대장_입력!$D554),"-",""),".","")," ",""),2))&lt;=MOD(YEAR(TODAY()),100),2000+VALUE(LEFT(SUBSTITUTE(SUBSTITUTE(SUBSTITUTE(TRIM(발령대장_입력!$D554),"-",""),".","")," ",""),2)),1900+VALUE(LEFT(SUBSTITUTE(SUBSTITUTE(SUBSTITUTE(TRIM(발령대장_입력!$D554),"-",""),".","")," ",""),2))),VALUE(MID(SUBSTITUTE(SUBSTITUTE(SUBSTITUTE(TRIM(발령대장_입력!$D554),"-",""),".","")," ",""),3,2)),VALUE(RIGHT(SUBSTITUTE(SUBSTITUTE(SUBSTITUTE(TRIM(발령대장_입력!$D554),"-",""),".","")," ",""),2))),"yyyy. m. d."),IFERROR(TEXT(DATEVALUE(발령대장_입력!$D554),"yyyy. m. d."),발령대장_입력!$D554)))))&amp;")"))</f>
        <v/>
      </c>
      <c r="E230" s="8" t="str">
        <f>IF($A230="","",발령대장_입력!$A554&amp;"에 임함"&amp;IF(발령대장_입력!$B554="","",CHAR(10)&amp;"("&amp;발령대장_입력!$B554&amp;")")&amp;IF(발령대장_입력!$G554="","",CHAR(10)&amp;"("&amp;SUBSTITUTE(SUBSTITUTE(발령대장_입력!$G554,"호봉","")," ","")&amp;")호봉을 급함")&amp;CHAR(10)&amp;"임용기간: "&amp;YEAR(발령대장_입력!$E554)&amp;"."&amp;MONTH(발령대장_입력!$E554)&amp;"."&amp;DAY(발령대장_입력!$E554)&amp;"."&amp;" ~ "&amp;YEAR(발령대장_입력!$F554)&amp;"."&amp;MONTH(발령대장_입력!$F554)&amp;"."&amp;DAY(발령대장_입력!$F554)&amp;".")</f>
        <v/>
      </c>
      <c r="F230" s="8" t="str">
        <f>IF($A230="","",IF(기본설정·안내!$B$5="","",기본설정·안내!$B$5))</f>
        <v/>
      </c>
      <c r="G230" s="48" t="str">
        <f>IF($A230="","",IF(기본설정·안내!$B$6="","",기본설정·안내!$B$6))</f>
        <v/>
      </c>
      <c r="H230" s="8" t="str">
        <f>IF($A230="","",IF(기본설정·안내!$B$7="","",기본설정·안내!$B$7))</f>
        <v/>
      </c>
      <c r="I230" s="8" t="str">
        <f>IF($A230="","",IF(기본설정·안내!$B$8="","",기본설정·안내!$B$8))</f>
        <v/>
      </c>
      <c r="J230" s="8" t="str">
        <f>IF($A230="","",IF(기본설정·안내!$B$9="","",기본설정·안내!$B$9))</f>
        <v/>
      </c>
    </row>
    <row r="231" spans="1:10" ht="45.95" customHeight="1">
      <c r="A231" s="40" t="str">
        <f>IF(발령대장_입력!$C555="","",발령대장_입력!$E555)</f>
        <v/>
      </c>
      <c r="B231" s="8" t="str">
        <f>IF($A231="","",IF(기본설정·안내!$B$4="","",기본설정·안내!$B$4))</f>
        <v/>
      </c>
      <c r="C231" s="8" t="str">
        <f>IF($A231="","",IF(발령대장_입력!$B555="",발령대장_입력!$A555,발령대장_입력!$A555&amp;CHAR(10)&amp;"("&amp;발령대장_입력!$B555&amp;")"))</f>
        <v/>
      </c>
      <c r="D231" s="8" t="str">
        <f ca="1">IF($A231="","",발령대장_입력!$C555&amp;IF(발령대장_입력!$D555="","",CHAR(10)&amp;"("&amp;IF(AND(ISNUMBER(발령대장_입력!$D555),LEN(TEXT(발령대장_입력!$D555,"0"))&lt;6),TEXT(발령대장_입력!$D555,"yyyy. m. d."),IF(LEN(SUBSTITUTE(SUBSTITUTE(SUBSTITUTE(TRIM(발령대장_입력!$D555),"-",""),".","")," ",""))=13,TEXT(DATE(IF(OR(MID(SUBSTITUTE(SUBSTITUTE(SUBSTITUTE(TRIM(발령대장_입력!$D555),"-",""),".","")," ",""),7,1)="1",MID(SUBSTITUTE(SUBSTITUTE(SUBSTITUTE(TRIM(발령대장_입력!$D555),"-",""),".","")," ",""),7,1)="2",MID(SUBSTITUTE(SUBSTITUTE(SUBSTITUTE(TRIM(발령대장_입력!$D555),"-",""),".","")," ",""),7,1)="5",MID(SUBSTITUTE(SUBSTITUTE(SUBSTITUTE(TRIM(발령대장_입력!$D555),"-",""),".","")," ",""),7,1)="6"),1900+VALUE(LEFT(SUBSTITUTE(SUBSTITUTE(SUBSTITUTE(TRIM(발령대장_입력!$D555),"-",""),".","")," ",""),2)),IF(OR(MID(SUBSTITUTE(SUBSTITUTE(SUBSTITUTE(TRIM(발령대장_입력!$D555),"-",""),".","")," ",""),7,1)="3",MID(SUBSTITUTE(SUBSTITUTE(SUBSTITUTE(TRIM(발령대장_입력!$D555),"-",""),".","")," ",""),7,1)="4",MID(SUBSTITUTE(SUBSTITUTE(SUBSTITUTE(TRIM(발령대장_입력!$D555),"-",""),".","")," ",""),7,1)="7",MID(SUBSTITUTE(SUBSTITUTE(SUBSTITUTE(TRIM(발령대장_입력!$D555),"-",""),".","")," ",""),7,1)="8"),2000+VALUE(LEFT(SUBSTITUTE(SUBSTITUTE(SUBSTITUTE(TRIM(발령대장_입력!$D555),"-",""),".","")," ",""),2)),1800+VALUE(LEFT(SUBSTITUTE(SUBSTITUTE(SUBSTITUTE(TRIM(발령대장_입력!$D555),"-",""),".","")," ",""),2)))),VALUE(MID(SUBSTITUTE(SUBSTITUTE(SUBSTITUTE(TRIM(발령대장_입력!$D555),"-",""),".","")," ",""),3,2)),VALUE(MID(SUBSTITUTE(SUBSTITUTE(SUBSTITUTE(TRIM(발령대장_입력!$D555),"-",""),".","")," ",""),5,2))),"yyyy. m. d."),IF(LEN(SUBSTITUTE(SUBSTITUTE(SUBSTITUTE(TRIM(발령대장_입력!$D555),"-",""),".","")," ",""))=8,TEXT(DATE(VALUE(LEFT(SUBSTITUTE(SUBSTITUTE(SUBSTITUTE(TRIM(발령대장_입력!$D555),"-",""),".","")," ",""),4)),VALUE(MID(SUBSTITUTE(SUBSTITUTE(SUBSTITUTE(TRIM(발령대장_입력!$D555),"-",""),".","")," ",""),5,2)),VALUE(RIGHT(SUBSTITUTE(SUBSTITUTE(SUBSTITUTE(TRIM(발령대장_입력!$D555),"-",""),".","")," ",""),2))),"yyyy. m. d."),IF(LEN(SUBSTITUTE(SUBSTITUTE(SUBSTITUTE(TRIM(발령대장_입력!$D555),"-",""),".","")," ",""))=6,TEXT(DATE(IF(VALUE(LEFT(SUBSTITUTE(SUBSTITUTE(SUBSTITUTE(TRIM(발령대장_입력!$D555),"-",""),".","")," ",""),2))&lt;=MOD(YEAR(TODAY()),100),2000+VALUE(LEFT(SUBSTITUTE(SUBSTITUTE(SUBSTITUTE(TRIM(발령대장_입력!$D555),"-",""),".","")," ",""),2)),1900+VALUE(LEFT(SUBSTITUTE(SUBSTITUTE(SUBSTITUTE(TRIM(발령대장_입력!$D555),"-",""),".","")," ",""),2))),VALUE(MID(SUBSTITUTE(SUBSTITUTE(SUBSTITUTE(TRIM(발령대장_입력!$D555),"-",""),".","")," ",""),3,2)),VALUE(RIGHT(SUBSTITUTE(SUBSTITUTE(SUBSTITUTE(TRIM(발령대장_입력!$D555),"-",""),".","")," ",""),2))),"yyyy. m. d."),IFERROR(TEXT(DATEVALUE(발령대장_입력!$D555),"yyyy. m. d."),발령대장_입력!$D555)))))&amp;")"))</f>
        <v/>
      </c>
      <c r="E231" s="8" t="str">
        <f>IF($A231="","",발령대장_입력!$A555&amp;"에 임함"&amp;IF(발령대장_입력!$B555="","",CHAR(10)&amp;"("&amp;발령대장_입력!$B555&amp;")")&amp;IF(발령대장_입력!$G555="","",CHAR(10)&amp;"("&amp;SUBSTITUTE(SUBSTITUTE(발령대장_입력!$G555,"호봉","")," ","")&amp;")호봉을 급함")&amp;CHAR(10)&amp;"임용기간: "&amp;YEAR(발령대장_입력!$E555)&amp;"."&amp;MONTH(발령대장_입력!$E555)&amp;"."&amp;DAY(발령대장_입력!$E555)&amp;"."&amp;" ~ "&amp;YEAR(발령대장_입력!$F555)&amp;"."&amp;MONTH(발령대장_입력!$F555)&amp;"."&amp;DAY(발령대장_입력!$F555)&amp;".")</f>
        <v/>
      </c>
      <c r="F231" s="8" t="str">
        <f>IF($A231="","",IF(기본설정·안내!$B$5="","",기본설정·안내!$B$5))</f>
        <v/>
      </c>
      <c r="G231" s="48" t="str">
        <f>IF($A231="","",IF(기본설정·안내!$B$6="","",기본설정·안내!$B$6))</f>
        <v/>
      </c>
      <c r="H231" s="8" t="str">
        <f>IF($A231="","",IF(기본설정·안내!$B$7="","",기본설정·안내!$B$7))</f>
        <v/>
      </c>
      <c r="I231" s="8" t="str">
        <f>IF($A231="","",IF(기본설정·안내!$B$8="","",기본설정·안내!$B$8))</f>
        <v/>
      </c>
      <c r="J231" s="8" t="str">
        <f>IF($A231="","",IF(기본설정·안내!$B$9="","",기본설정·안내!$B$9))</f>
        <v/>
      </c>
    </row>
    <row r="232" spans="1:10" ht="45.95" customHeight="1">
      <c r="A232" s="40" t="str">
        <f>IF(발령대장_입력!$C556="","",발령대장_입력!$E556)</f>
        <v/>
      </c>
      <c r="B232" s="8" t="str">
        <f>IF($A232="","",IF(기본설정·안내!$B$4="","",기본설정·안내!$B$4))</f>
        <v/>
      </c>
      <c r="C232" s="8" t="str">
        <f>IF($A232="","",IF(발령대장_입력!$B556="",발령대장_입력!$A556,발령대장_입력!$A556&amp;CHAR(10)&amp;"("&amp;발령대장_입력!$B556&amp;")"))</f>
        <v/>
      </c>
      <c r="D232" s="8" t="str">
        <f ca="1">IF($A232="","",발령대장_입력!$C556&amp;IF(발령대장_입력!$D556="","",CHAR(10)&amp;"("&amp;IF(AND(ISNUMBER(발령대장_입력!$D556),LEN(TEXT(발령대장_입력!$D556,"0"))&lt;6),TEXT(발령대장_입력!$D556,"yyyy. m. d."),IF(LEN(SUBSTITUTE(SUBSTITUTE(SUBSTITUTE(TRIM(발령대장_입력!$D556),"-",""),".","")," ",""))=13,TEXT(DATE(IF(OR(MID(SUBSTITUTE(SUBSTITUTE(SUBSTITUTE(TRIM(발령대장_입력!$D556),"-",""),".","")," ",""),7,1)="1",MID(SUBSTITUTE(SUBSTITUTE(SUBSTITUTE(TRIM(발령대장_입력!$D556),"-",""),".","")," ",""),7,1)="2",MID(SUBSTITUTE(SUBSTITUTE(SUBSTITUTE(TRIM(발령대장_입력!$D556),"-",""),".","")," ",""),7,1)="5",MID(SUBSTITUTE(SUBSTITUTE(SUBSTITUTE(TRIM(발령대장_입력!$D556),"-",""),".","")," ",""),7,1)="6"),1900+VALUE(LEFT(SUBSTITUTE(SUBSTITUTE(SUBSTITUTE(TRIM(발령대장_입력!$D556),"-",""),".","")," ",""),2)),IF(OR(MID(SUBSTITUTE(SUBSTITUTE(SUBSTITUTE(TRIM(발령대장_입력!$D556),"-",""),".","")," ",""),7,1)="3",MID(SUBSTITUTE(SUBSTITUTE(SUBSTITUTE(TRIM(발령대장_입력!$D556),"-",""),".","")," ",""),7,1)="4",MID(SUBSTITUTE(SUBSTITUTE(SUBSTITUTE(TRIM(발령대장_입력!$D556),"-",""),".","")," ",""),7,1)="7",MID(SUBSTITUTE(SUBSTITUTE(SUBSTITUTE(TRIM(발령대장_입력!$D556),"-",""),".","")," ",""),7,1)="8"),2000+VALUE(LEFT(SUBSTITUTE(SUBSTITUTE(SUBSTITUTE(TRIM(발령대장_입력!$D556),"-",""),".","")," ",""),2)),1800+VALUE(LEFT(SUBSTITUTE(SUBSTITUTE(SUBSTITUTE(TRIM(발령대장_입력!$D556),"-",""),".","")," ",""),2)))),VALUE(MID(SUBSTITUTE(SUBSTITUTE(SUBSTITUTE(TRIM(발령대장_입력!$D556),"-",""),".","")," ",""),3,2)),VALUE(MID(SUBSTITUTE(SUBSTITUTE(SUBSTITUTE(TRIM(발령대장_입력!$D556),"-",""),".","")," ",""),5,2))),"yyyy. m. d."),IF(LEN(SUBSTITUTE(SUBSTITUTE(SUBSTITUTE(TRIM(발령대장_입력!$D556),"-",""),".","")," ",""))=8,TEXT(DATE(VALUE(LEFT(SUBSTITUTE(SUBSTITUTE(SUBSTITUTE(TRIM(발령대장_입력!$D556),"-",""),".","")," ",""),4)),VALUE(MID(SUBSTITUTE(SUBSTITUTE(SUBSTITUTE(TRIM(발령대장_입력!$D556),"-",""),".","")," ",""),5,2)),VALUE(RIGHT(SUBSTITUTE(SUBSTITUTE(SUBSTITUTE(TRIM(발령대장_입력!$D556),"-",""),".","")," ",""),2))),"yyyy. m. d."),IF(LEN(SUBSTITUTE(SUBSTITUTE(SUBSTITUTE(TRIM(발령대장_입력!$D556),"-",""),".","")," ",""))=6,TEXT(DATE(IF(VALUE(LEFT(SUBSTITUTE(SUBSTITUTE(SUBSTITUTE(TRIM(발령대장_입력!$D556),"-",""),".","")," ",""),2))&lt;=MOD(YEAR(TODAY()),100),2000+VALUE(LEFT(SUBSTITUTE(SUBSTITUTE(SUBSTITUTE(TRIM(발령대장_입력!$D556),"-",""),".","")," ",""),2)),1900+VALUE(LEFT(SUBSTITUTE(SUBSTITUTE(SUBSTITUTE(TRIM(발령대장_입력!$D556),"-",""),".","")," ",""),2))),VALUE(MID(SUBSTITUTE(SUBSTITUTE(SUBSTITUTE(TRIM(발령대장_입력!$D556),"-",""),".","")," ",""),3,2)),VALUE(RIGHT(SUBSTITUTE(SUBSTITUTE(SUBSTITUTE(TRIM(발령대장_입력!$D556),"-",""),".","")," ",""),2))),"yyyy. m. d."),IFERROR(TEXT(DATEVALUE(발령대장_입력!$D556),"yyyy. m. d."),발령대장_입력!$D556)))))&amp;")"))</f>
        <v/>
      </c>
      <c r="E232" s="8" t="str">
        <f>IF($A232="","",발령대장_입력!$A556&amp;"에 임함"&amp;IF(발령대장_입력!$B556="","",CHAR(10)&amp;"("&amp;발령대장_입력!$B556&amp;")")&amp;IF(발령대장_입력!$G556="","",CHAR(10)&amp;"("&amp;SUBSTITUTE(SUBSTITUTE(발령대장_입력!$G556,"호봉","")," ","")&amp;")호봉을 급함")&amp;CHAR(10)&amp;"임용기간: "&amp;YEAR(발령대장_입력!$E556)&amp;"."&amp;MONTH(발령대장_입력!$E556)&amp;"."&amp;DAY(발령대장_입력!$E556)&amp;"."&amp;" ~ "&amp;YEAR(발령대장_입력!$F556)&amp;"."&amp;MONTH(발령대장_입력!$F556)&amp;"."&amp;DAY(발령대장_입력!$F556)&amp;".")</f>
        <v/>
      </c>
      <c r="F232" s="8" t="str">
        <f>IF($A232="","",IF(기본설정·안내!$B$5="","",기본설정·안내!$B$5))</f>
        <v/>
      </c>
      <c r="G232" s="48" t="str">
        <f>IF($A232="","",IF(기본설정·안내!$B$6="","",기본설정·안내!$B$6))</f>
        <v/>
      </c>
      <c r="H232" s="8" t="str">
        <f>IF($A232="","",IF(기본설정·안내!$B$7="","",기본설정·안내!$B$7))</f>
        <v/>
      </c>
      <c r="I232" s="8" t="str">
        <f>IF($A232="","",IF(기본설정·안내!$B$8="","",기본설정·안내!$B$8))</f>
        <v/>
      </c>
      <c r="J232" s="8" t="str">
        <f>IF($A232="","",IF(기본설정·안내!$B$9="","",기본설정·안내!$B$9))</f>
        <v/>
      </c>
    </row>
    <row r="233" spans="1:10" ht="45.95" customHeight="1">
      <c r="A233" s="40" t="str">
        <f>IF(발령대장_입력!$C557="","",발령대장_입력!$E557)</f>
        <v/>
      </c>
      <c r="B233" s="8" t="str">
        <f>IF($A233="","",IF(기본설정·안내!$B$4="","",기본설정·안내!$B$4))</f>
        <v/>
      </c>
      <c r="C233" s="8" t="str">
        <f>IF($A233="","",IF(발령대장_입력!$B557="",발령대장_입력!$A557,발령대장_입력!$A557&amp;CHAR(10)&amp;"("&amp;발령대장_입력!$B557&amp;")"))</f>
        <v/>
      </c>
      <c r="D233" s="8" t="str">
        <f ca="1">IF($A233="","",발령대장_입력!$C557&amp;IF(발령대장_입력!$D557="","",CHAR(10)&amp;"("&amp;IF(AND(ISNUMBER(발령대장_입력!$D557),LEN(TEXT(발령대장_입력!$D557,"0"))&lt;6),TEXT(발령대장_입력!$D557,"yyyy. m. d."),IF(LEN(SUBSTITUTE(SUBSTITUTE(SUBSTITUTE(TRIM(발령대장_입력!$D557),"-",""),".","")," ",""))=13,TEXT(DATE(IF(OR(MID(SUBSTITUTE(SUBSTITUTE(SUBSTITUTE(TRIM(발령대장_입력!$D557),"-",""),".","")," ",""),7,1)="1",MID(SUBSTITUTE(SUBSTITUTE(SUBSTITUTE(TRIM(발령대장_입력!$D557),"-",""),".","")," ",""),7,1)="2",MID(SUBSTITUTE(SUBSTITUTE(SUBSTITUTE(TRIM(발령대장_입력!$D557),"-",""),".","")," ",""),7,1)="5",MID(SUBSTITUTE(SUBSTITUTE(SUBSTITUTE(TRIM(발령대장_입력!$D557),"-",""),".","")," ",""),7,1)="6"),1900+VALUE(LEFT(SUBSTITUTE(SUBSTITUTE(SUBSTITUTE(TRIM(발령대장_입력!$D557),"-",""),".","")," ",""),2)),IF(OR(MID(SUBSTITUTE(SUBSTITUTE(SUBSTITUTE(TRIM(발령대장_입력!$D557),"-",""),".","")," ",""),7,1)="3",MID(SUBSTITUTE(SUBSTITUTE(SUBSTITUTE(TRIM(발령대장_입력!$D557),"-",""),".","")," ",""),7,1)="4",MID(SUBSTITUTE(SUBSTITUTE(SUBSTITUTE(TRIM(발령대장_입력!$D557),"-",""),".","")," ",""),7,1)="7",MID(SUBSTITUTE(SUBSTITUTE(SUBSTITUTE(TRIM(발령대장_입력!$D557),"-",""),".","")," ",""),7,1)="8"),2000+VALUE(LEFT(SUBSTITUTE(SUBSTITUTE(SUBSTITUTE(TRIM(발령대장_입력!$D557),"-",""),".","")," ",""),2)),1800+VALUE(LEFT(SUBSTITUTE(SUBSTITUTE(SUBSTITUTE(TRIM(발령대장_입력!$D557),"-",""),".","")," ",""),2)))),VALUE(MID(SUBSTITUTE(SUBSTITUTE(SUBSTITUTE(TRIM(발령대장_입력!$D557),"-",""),".","")," ",""),3,2)),VALUE(MID(SUBSTITUTE(SUBSTITUTE(SUBSTITUTE(TRIM(발령대장_입력!$D557),"-",""),".","")," ",""),5,2))),"yyyy. m. d."),IF(LEN(SUBSTITUTE(SUBSTITUTE(SUBSTITUTE(TRIM(발령대장_입력!$D557),"-",""),".","")," ",""))=8,TEXT(DATE(VALUE(LEFT(SUBSTITUTE(SUBSTITUTE(SUBSTITUTE(TRIM(발령대장_입력!$D557),"-",""),".","")," ",""),4)),VALUE(MID(SUBSTITUTE(SUBSTITUTE(SUBSTITUTE(TRIM(발령대장_입력!$D557),"-",""),".","")," ",""),5,2)),VALUE(RIGHT(SUBSTITUTE(SUBSTITUTE(SUBSTITUTE(TRIM(발령대장_입력!$D557),"-",""),".","")," ",""),2))),"yyyy. m. d."),IF(LEN(SUBSTITUTE(SUBSTITUTE(SUBSTITUTE(TRIM(발령대장_입력!$D557),"-",""),".","")," ",""))=6,TEXT(DATE(IF(VALUE(LEFT(SUBSTITUTE(SUBSTITUTE(SUBSTITUTE(TRIM(발령대장_입력!$D557),"-",""),".","")," ",""),2))&lt;=MOD(YEAR(TODAY()),100),2000+VALUE(LEFT(SUBSTITUTE(SUBSTITUTE(SUBSTITUTE(TRIM(발령대장_입력!$D557),"-",""),".","")," ",""),2)),1900+VALUE(LEFT(SUBSTITUTE(SUBSTITUTE(SUBSTITUTE(TRIM(발령대장_입력!$D557),"-",""),".","")," ",""),2))),VALUE(MID(SUBSTITUTE(SUBSTITUTE(SUBSTITUTE(TRIM(발령대장_입력!$D557),"-",""),".","")," ",""),3,2)),VALUE(RIGHT(SUBSTITUTE(SUBSTITUTE(SUBSTITUTE(TRIM(발령대장_입력!$D557),"-",""),".","")," ",""),2))),"yyyy. m. d."),IFERROR(TEXT(DATEVALUE(발령대장_입력!$D557),"yyyy. m. d."),발령대장_입력!$D557)))))&amp;")"))</f>
        <v/>
      </c>
      <c r="E233" s="8" t="str">
        <f>IF($A233="","",발령대장_입력!$A557&amp;"에 임함"&amp;IF(발령대장_입력!$B557="","",CHAR(10)&amp;"("&amp;발령대장_입력!$B557&amp;")")&amp;IF(발령대장_입력!$G557="","",CHAR(10)&amp;"("&amp;SUBSTITUTE(SUBSTITUTE(발령대장_입력!$G557,"호봉","")," ","")&amp;")호봉을 급함")&amp;CHAR(10)&amp;"임용기간: "&amp;YEAR(발령대장_입력!$E557)&amp;"."&amp;MONTH(발령대장_입력!$E557)&amp;"."&amp;DAY(발령대장_입력!$E557)&amp;"."&amp;" ~ "&amp;YEAR(발령대장_입력!$F557)&amp;"."&amp;MONTH(발령대장_입력!$F557)&amp;"."&amp;DAY(발령대장_입력!$F557)&amp;".")</f>
        <v/>
      </c>
      <c r="F233" s="8" t="str">
        <f>IF($A233="","",IF(기본설정·안내!$B$5="","",기본설정·안내!$B$5))</f>
        <v/>
      </c>
      <c r="G233" s="48" t="str">
        <f>IF($A233="","",IF(기본설정·안내!$B$6="","",기본설정·안내!$B$6))</f>
        <v/>
      </c>
      <c r="H233" s="8" t="str">
        <f>IF($A233="","",IF(기본설정·안내!$B$7="","",기본설정·안내!$B$7))</f>
        <v/>
      </c>
      <c r="I233" s="8" t="str">
        <f>IF($A233="","",IF(기본설정·안내!$B$8="","",기본설정·안내!$B$8))</f>
        <v/>
      </c>
      <c r="J233" s="8" t="str">
        <f>IF($A233="","",IF(기본설정·안내!$B$9="","",기본설정·안내!$B$9))</f>
        <v/>
      </c>
    </row>
    <row r="234" spans="1:10" ht="45.95" customHeight="1">
      <c r="A234" s="40" t="str">
        <f>IF(발령대장_입력!$C558="","",발령대장_입력!$E558)</f>
        <v/>
      </c>
      <c r="B234" s="8" t="str">
        <f>IF($A234="","",IF(기본설정·안내!$B$4="","",기본설정·안내!$B$4))</f>
        <v/>
      </c>
      <c r="C234" s="8" t="str">
        <f>IF($A234="","",IF(발령대장_입력!$B558="",발령대장_입력!$A558,발령대장_입력!$A558&amp;CHAR(10)&amp;"("&amp;발령대장_입력!$B558&amp;")"))</f>
        <v/>
      </c>
      <c r="D234" s="8" t="str">
        <f ca="1">IF($A234="","",발령대장_입력!$C558&amp;IF(발령대장_입력!$D558="","",CHAR(10)&amp;"("&amp;IF(AND(ISNUMBER(발령대장_입력!$D558),LEN(TEXT(발령대장_입력!$D558,"0"))&lt;6),TEXT(발령대장_입력!$D558,"yyyy. m. d."),IF(LEN(SUBSTITUTE(SUBSTITUTE(SUBSTITUTE(TRIM(발령대장_입력!$D558),"-",""),".","")," ",""))=13,TEXT(DATE(IF(OR(MID(SUBSTITUTE(SUBSTITUTE(SUBSTITUTE(TRIM(발령대장_입력!$D558),"-",""),".","")," ",""),7,1)="1",MID(SUBSTITUTE(SUBSTITUTE(SUBSTITUTE(TRIM(발령대장_입력!$D558),"-",""),".","")," ",""),7,1)="2",MID(SUBSTITUTE(SUBSTITUTE(SUBSTITUTE(TRIM(발령대장_입력!$D558),"-",""),".","")," ",""),7,1)="5",MID(SUBSTITUTE(SUBSTITUTE(SUBSTITUTE(TRIM(발령대장_입력!$D558),"-",""),".","")," ",""),7,1)="6"),1900+VALUE(LEFT(SUBSTITUTE(SUBSTITUTE(SUBSTITUTE(TRIM(발령대장_입력!$D558),"-",""),".","")," ",""),2)),IF(OR(MID(SUBSTITUTE(SUBSTITUTE(SUBSTITUTE(TRIM(발령대장_입력!$D558),"-",""),".","")," ",""),7,1)="3",MID(SUBSTITUTE(SUBSTITUTE(SUBSTITUTE(TRIM(발령대장_입력!$D558),"-",""),".","")," ",""),7,1)="4",MID(SUBSTITUTE(SUBSTITUTE(SUBSTITUTE(TRIM(발령대장_입력!$D558),"-",""),".","")," ",""),7,1)="7",MID(SUBSTITUTE(SUBSTITUTE(SUBSTITUTE(TRIM(발령대장_입력!$D558),"-",""),".","")," ",""),7,1)="8"),2000+VALUE(LEFT(SUBSTITUTE(SUBSTITUTE(SUBSTITUTE(TRIM(발령대장_입력!$D558),"-",""),".","")," ",""),2)),1800+VALUE(LEFT(SUBSTITUTE(SUBSTITUTE(SUBSTITUTE(TRIM(발령대장_입력!$D558),"-",""),".","")," ",""),2)))),VALUE(MID(SUBSTITUTE(SUBSTITUTE(SUBSTITUTE(TRIM(발령대장_입력!$D558),"-",""),".","")," ",""),3,2)),VALUE(MID(SUBSTITUTE(SUBSTITUTE(SUBSTITUTE(TRIM(발령대장_입력!$D558),"-",""),".","")," ",""),5,2))),"yyyy. m. d."),IF(LEN(SUBSTITUTE(SUBSTITUTE(SUBSTITUTE(TRIM(발령대장_입력!$D558),"-",""),".","")," ",""))=8,TEXT(DATE(VALUE(LEFT(SUBSTITUTE(SUBSTITUTE(SUBSTITUTE(TRIM(발령대장_입력!$D558),"-",""),".","")," ",""),4)),VALUE(MID(SUBSTITUTE(SUBSTITUTE(SUBSTITUTE(TRIM(발령대장_입력!$D558),"-",""),".","")," ",""),5,2)),VALUE(RIGHT(SUBSTITUTE(SUBSTITUTE(SUBSTITUTE(TRIM(발령대장_입력!$D558),"-",""),".","")," ",""),2))),"yyyy. m. d."),IF(LEN(SUBSTITUTE(SUBSTITUTE(SUBSTITUTE(TRIM(발령대장_입력!$D558),"-",""),".","")," ",""))=6,TEXT(DATE(IF(VALUE(LEFT(SUBSTITUTE(SUBSTITUTE(SUBSTITUTE(TRIM(발령대장_입력!$D558),"-",""),".","")," ",""),2))&lt;=MOD(YEAR(TODAY()),100),2000+VALUE(LEFT(SUBSTITUTE(SUBSTITUTE(SUBSTITUTE(TRIM(발령대장_입력!$D558),"-",""),".","")," ",""),2)),1900+VALUE(LEFT(SUBSTITUTE(SUBSTITUTE(SUBSTITUTE(TRIM(발령대장_입력!$D558),"-",""),".","")," ",""),2))),VALUE(MID(SUBSTITUTE(SUBSTITUTE(SUBSTITUTE(TRIM(발령대장_입력!$D558),"-",""),".","")," ",""),3,2)),VALUE(RIGHT(SUBSTITUTE(SUBSTITUTE(SUBSTITUTE(TRIM(발령대장_입력!$D558),"-",""),".","")," ",""),2))),"yyyy. m. d."),IFERROR(TEXT(DATEVALUE(발령대장_입력!$D558),"yyyy. m. d."),발령대장_입력!$D558)))))&amp;")"))</f>
        <v/>
      </c>
      <c r="E234" s="8" t="str">
        <f>IF($A234="","",발령대장_입력!$A558&amp;"에 임함"&amp;IF(발령대장_입력!$B558="","",CHAR(10)&amp;"("&amp;발령대장_입력!$B558&amp;")")&amp;IF(발령대장_입력!$G558="","",CHAR(10)&amp;"("&amp;SUBSTITUTE(SUBSTITUTE(발령대장_입력!$G558,"호봉","")," ","")&amp;")호봉을 급함")&amp;CHAR(10)&amp;"임용기간: "&amp;YEAR(발령대장_입력!$E558)&amp;"."&amp;MONTH(발령대장_입력!$E558)&amp;"."&amp;DAY(발령대장_입력!$E558)&amp;"."&amp;" ~ "&amp;YEAR(발령대장_입력!$F558)&amp;"."&amp;MONTH(발령대장_입력!$F558)&amp;"."&amp;DAY(발령대장_입력!$F558)&amp;".")</f>
        <v/>
      </c>
      <c r="F234" s="8" t="str">
        <f>IF($A234="","",IF(기본설정·안내!$B$5="","",기본설정·안내!$B$5))</f>
        <v/>
      </c>
      <c r="G234" s="48" t="str">
        <f>IF($A234="","",IF(기본설정·안내!$B$6="","",기본설정·안내!$B$6))</f>
        <v/>
      </c>
      <c r="H234" s="8" t="str">
        <f>IF($A234="","",IF(기본설정·안내!$B$7="","",기본설정·안내!$B$7))</f>
        <v/>
      </c>
      <c r="I234" s="8" t="str">
        <f>IF($A234="","",IF(기본설정·안내!$B$8="","",기본설정·안내!$B$8))</f>
        <v/>
      </c>
      <c r="J234" s="8" t="str">
        <f>IF($A234="","",IF(기본설정·안내!$B$9="","",기본설정·안내!$B$9))</f>
        <v/>
      </c>
    </row>
    <row r="235" spans="1:10" ht="45.95" customHeight="1">
      <c r="A235" s="40" t="str">
        <f>IF(발령대장_입력!$C559="","",발령대장_입력!$E559)</f>
        <v/>
      </c>
      <c r="B235" s="8" t="str">
        <f>IF($A235="","",IF(기본설정·안내!$B$4="","",기본설정·안내!$B$4))</f>
        <v/>
      </c>
      <c r="C235" s="8" t="str">
        <f>IF($A235="","",IF(발령대장_입력!$B559="",발령대장_입력!$A559,발령대장_입력!$A559&amp;CHAR(10)&amp;"("&amp;발령대장_입력!$B559&amp;")"))</f>
        <v/>
      </c>
      <c r="D235" s="8" t="str">
        <f ca="1">IF($A235="","",발령대장_입력!$C559&amp;IF(발령대장_입력!$D559="","",CHAR(10)&amp;"("&amp;IF(AND(ISNUMBER(발령대장_입력!$D559),LEN(TEXT(발령대장_입력!$D559,"0"))&lt;6),TEXT(발령대장_입력!$D559,"yyyy. m. d."),IF(LEN(SUBSTITUTE(SUBSTITUTE(SUBSTITUTE(TRIM(발령대장_입력!$D559),"-",""),".","")," ",""))=13,TEXT(DATE(IF(OR(MID(SUBSTITUTE(SUBSTITUTE(SUBSTITUTE(TRIM(발령대장_입력!$D559),"-",""),".","")," ",""),7,1)="1",MID(SUBSTITUTE(SUBSTITUTE(SUBSTITUTE(TRIM(발령대장_입력!$D559),"-",""),".","")," ",""),7,1)="2",MID(SUBSTITUTE(SUBSTITUTE(SUBSTITUTE(TRIM(발령대장_입력!$D559),"-",""),".","")," ",""),7,1)="5",MID(SUBSTITUTE(SUBSTITUTE(SUBSTITUTE(TRIM(발령대장_입력!$D559),"-",""),".","")," ",""),7,1)="6"),1900+VALUE(LEFT(SUBSTITUTE(SUBSTITUTE(SUBSTITUTE(TRIM(발령대장_입력!$D559),"-",""),".","")," ",""),2)),IF(OR(MID(SUBSTITUTE(SUBSTITUTE(SUBSTITUTE(TRIM(발령대장_입력!$D559),"-",""),".","")," ",""),7,1)="3",MID(SUBSTITUTE(SUBSTITUTE(SUBSTITUTE(TRIM(발령대장_입력!$D559),"-",""),".","")," ",""),7,1)="4",MID(SUBSTITUTE(SUBSTITUTE(SUBSTITUTE(TRIM(발령대장_입력!$D559),"-",""),".","")," ",""),7,1)="7",MID(SUBSTITUTE(SUBSTITUTE(SUBSTITUTE(TRIM(발령대장_입력!$D559),"-",""),".","")," ",""),7,1)="8"),2000+VALUE(LEFT(SUBSTITUTE(SUBSTITUTE(SUBSTITUTE(TRIM(발령대장_입력!$D559),"-",""),".","")," ",""),2)),1800+VALUE(LEFT(SUBSTITUTE(SUBSTITUTE(SUBSTITUTE(TRIM(발령대장_입력!$D559),"-",""),".","")," ",""),2)))),VALUE(MID(SUBSTITUTE(SUBSTITUTE(SUBSTITUTE(TRIM(발령대장_입력!$D559),"-",""),".","")," ",""),3,2)),VALUE(MID(SUBSTITUTE(SUBSTITUTE(SUBSTITUTE(TRIM(발령대장_입력!$D559),"-",""),".","")," ",""),5,2))),"yyyy. m. d."),IF(LEN(SUBSTITUTE(SUBSTITUTE(SUBSTITUTE(TRIM(발령대장_입력!$D559),"-",""),".","")," ",""))=8,TEXT(DATE(VALUE(LEFT(SUBSTITUTE(SUBSTITUTE(SUBSTITUTE(TRIM(발령대장_입력!$D559),"-",""),".","")," ",""),4)),VALUE(MID(SUBSTITUTE(SUBSTITUTE(SUBSTITUTE(TRIM(발령대장_입력!$D559),"-",""),".","")," ",""),5,2)),VALUE(RIGHT(SUBSTITUTE(SUBSTITUTE(SUBSTITUTE(TRIM(발령대장_입력!$D559),"-",""),".","")," ",""),2))),"yyyy. m. d."),IF(LEN(SUBSTITUTE(SUBSTITUTE(SUBSTITUTE(TRIM(발령대장_입력!$D559),"-",""),".","")," ",""))=6,TEXT(DATE(IF(VALUE(LEFT(SUBSTITUTE(SUBSTITUTE(SUBSTITUTE(TRIM(발령대장_입력!$D559),"-",""),".","")," ",""),2))&lt;=MOD(YEAR(TODAY()),100),2000+VALUE(LEFT(SUBSTITUTE(SUBSTITUTE(SUBSTITUTE(TRIM(발령대장_입력!$D559),"-",""),".","")," ",""),2)),1900+VALUE(LEFT(SUBSTITUTE(SUBSTITUTE(SUBSTITUTE(TRIM(발령대장_입력!$D559),"-",""),".","")," ",""),2))),VALUE(MID(SUBSTITUTE(SUBSTITUTE(SUBSTITUTE(TRIM(발령대장_입력!$D559),"-",""),".","")," ",""),3,2)),VALUE(RIGHT(SUBSTITUTE(SUBSTITUTE(SUBSTITUTE(TRIM(발령대장_입력!$D559),"-",""),".","")," ",""),2))),"yyyy. m. d."),IFERROR(TEXT(DATEVALUE(발령대장_입력!$D559),"yyyy. m. d."),발령대장_입력!$D559)))))&amp;")"))</f>
        <v/>
      </c>
      <c r="E235" s="8" t="str">
        <f>IF($A235="","",발령대장_입력!$A559&amp;"에 임함"&amp;IF(발령대장_입력!$B559="","",CHAR(10)&amp;"("&amp;발령대장_입력!$B559&amp;")")&amp;IF(발령대장_입력!$G559="","",CHAR(10)&amp;"("&amp;SUBSTITUTE(SUBSTITUTE(발령대장_입력!$G559,"호봉","")," ","")&amp;")호봉을 급함")&amp;CHAR(10)&amp;"임용기간: "&amp;YEAR(발령대장_입력!$E559)&amp;"."&amp;MONTH(발령대장_입력!$E559)&amp;"."&amp;DAY(발령대장_입력!$E559)&amp;"."&amp;" ~ "&amp;YEAR(발령대장_입력!$F559)&amp;"."&amp;MONTH(발령대장_입력!$F559)&amp;"."&amp;DAY(발령대장_입력!$F559)&amp;".")</f>
        <v/>
      </c>
      <c r="F235" s="8" t="str">
        <f>IF($A235="","",IF(기본설정·안내!$B$5="","",기본설정·안내!$B$5))</f>
        <v/>
      </c>
      <c r="G235" s="48" t="str">
        <f>IF($A235="","",IF(기본설정·안내!$B$6="","",기본설정·안내!$B$6))</f>
        <v/>
      </c>
      <c r="H235" s="8" t="str">
        <f>IF($A235="","",IF(기본설정·안내!$B$7="","",기본설정·안내!$B$7))</f>
        <v/>
      </c>
      <c r="I235" s="8" t="str">
        <f>IF($A235="","",IF(기본설정·안내!$B$8="","",기본설정·안내!$B$8))</f>
        <v/>
      </c>
      <c r="J235" s="8" t="str">
        <f>IF($A235="","",IF(기본설정·안내!$B$9="","",기본설정·안내!$B$9))</f>
        <v/>
      </c>
    </row>
    <row r="236" spans="1:10" ht="45.95" customHeight="1">
      <c r="A236" s="40" t="str">
        <f>IF(발령대장_입력!$C560="","",발령대장_입력!$E560)</f>
        <v/>
      </c>
      <c r="B236" s="8" t="str">
        <f>IF($A236="","",IF(기본설정·안내!$B$4="","",기본설정·안내!$B$4))</f>
        <v/>
      </c>
      <c r="C236" s="8" t="str">
        <f>IF($A236="","",IF(발령대장_입력!$B560="",발령대장_입력!$A560,발령대장_입력!$A560&amp;CHAR(10)&amp;"("&amp;발령대장_입력!$B560&amp;")"))</f>
        <v/>
      </c>
      <c r="D236" s="8" t="str">
        <f ca="1">IF($A236="","",발령대장_입력!$C560&amp;IF(발령대장_입력!$D560="","",CHAR(10)&amp;"("&amp;IF(AND(ISNUMBER(발령대장_입력!$D560),LEN(TEXT(발령대장_입력!$D560,"0"))&lt;6),TEXT(발령대장_입력!$D560,"yyyy. m. d."),IF(LEN(SUBSTITUTE(SUBSTITUTE(SUBSTITUTE(TRIM(발령대장_입력!$D560),"-",""),".","")," ",""))=13,TEXT(DATE(IF(OR(MID(SUBSTITUTE(SUBSTITUTE(SUBSTITUTE(TRIM(발령대장_입력!$D560),"-",""),".","")," ",""),7,1)="1",MID(SUBSTITUTE(SUBSTITUTE(SUBSTITUTE(TRIM(발령대장_입력!$D560),"-",""),".","")," ",""),7,1)="2",MID(SUBSTITUTE(SUBSTITUTE(SUBSTITUTE(TRIM(발령대장_입력!$D560),"-",""),".","")," ",""),7,1)="5",MID(SUBSTITUTE(SUBSTITUTE(SUBSTITUTE(TRIM(발령대장_입력!$D560),"-",""),".","")," ",""),7,1)="6"),1900+VALUE(LEFT(SUBSTITUTE(SUBSTITUTE(SUBSTITUTE(TRIM(발령대장_입력!$D560),"-",""),".","")," ",""),2)),IF(OR(MID(SUBSTITUTE(SUBSTITUTE(SUBSTITUTE(TRIM(발령대장_입력!$D560),"-",""),".","")," ",""),7,1)="3",MID(SUBSTITUTE(SUBSTITUTE(SUBSTITUTE(TRIM(발령대장_입력!$D560),"-",""),".","")," ",""),7,1)="4",MID(SUBSTITUTE(SUBSTITUTE(SUBSTITUTE(TRIM(발령대장_입력!$D560),"-",""),".","")," ",""),7,1)="7",MID(SUBSTITUTE(SUBSTITUTE(SUBSTITUTE(TRIM(발령대장_입력!$D560),"-",""),".","")," ",""),7,1)="8"),2000+VALUE(LEFT(SUBSTITUTE(SUBSTITUTE(SUBSTITUTE(TRIM(발령대장_입력!$D560),"-",""),".","")," ",""),2)),1800+VALUE(LEFT(SUBSTITUTE(SUBSTITUTE(SUBSTITUTE(TRIM(발령대장_입력!$D560),"-",""),".","")," ",""),2)))),VALUE(MID(SUBSTITUTE(SUBSTITUTE(SUBSTITUTE(TRIM(발령대장_입력!$D560),"-",""),".","")," ",""),3,2)),VALUE(MID(SUBSTITUTE(SUBSTITUTE(SUBSTITUTE(TRIM(발령대장_입력!$D560),"-",""),".","")," ",""),5,2))),"yyyy. m. d."),IF(LEN(SUBSTITUTE(SUBSTITUTE(SUBSTITUTE(TRIM(발령대장_입력!$D560),"-",""),".","")," ",""))=8,TEXT(DATE(VALUE(LEFT(SUBSTITUTE(SUBSTITUTE(SUBSTITUTE(TRIM(발령대장_입력!$D560),"-",""),".","")," ",""),4)),VALUE(MID(SUBSTITUTE(SUBSTITUTE(SUBSTITUTE(TRIM(발령대장_입력!$D560),"-",""),".","")," ",""),5,2)),VALUE(RIGHT(SUBSTITUTE(SUBSTITUTE(SUBSTITUTE(TRIM(발령대장_입력!$D560),"-",""),".","")," ",""),2))),"yyyy. m. d."),IF(LEN(SUBSTITUTE(SUBSTITUTE(SUBSTITUTE(TRIM(발령대장_입력!$D560),"-",""),".","")," ",""))=6,TEXT(DATE(IF(VALUE(LEFT(SUBSTITUTE(SUBSTITUTE(SUBSTITUTE(TRIM(발령대장_입력!$D560),"-",""),".","")," ",""),2))&lt;=MOD(YEAR(TODAY()),100),2000+VALUE(LEFT(SUBSTITUTE(SUBSTITUTE(SUBSTITUTE(TRIM(발령대장_입력!$D560),"-",""),".","")," ",""),2)),1900+VALUE(LEFT(SUBSTITUTE(SUBSTITUTE(SUBSTITUTE(TRIM(발령대장_입력!$D560),"-",""),".","")," ",""),2))),VALUE(MID(SUBSTITUTE(SUBSTITUTE(SUBSTITUTE(TRIM(발령대장_입력!$D560),"-",""),".","")," ",""),3,2)),VALUE(RIGHT(SUBSTITUTE(SUBSTITUTE(SUBSTITUTE(TRIM(발령대장_입력!$D560),"-",""),".","")," ",""),2))),"yyyy. m. d."),IFERROR(TEXT(DATEVALUE(발령대장_입력!$D560),"yyyy. m. d."),발령대장_입력!$D560)))))&amp;")"))</f>
        <v/>
      </c>
      <c r="E236" s="8" t="str">
        <f>IF($A236="","",발령대장_입력!$A560&amp;"에 임함"&amp;IF(발령대장_입력!$B560="","",CHAR(10)&amp;"("&amp;발령대장_입력!$B560&amp;")")&amp;IF(발령대장_입력!$G560="","",CHAR(10)&amp;"("&amp;SUBSTITUTE(SUBSTITUTE(발령대장_입력!$G560,"호봉","")," ","")&amp;")호봉을 급함")&amp;CHAR(10)&amp;"임용기간: "&amp;YEAR(발령대장_입력!$E560)&amp;"."&amp;MONTH(발령대장_입력!$E560)&amp;"."&amp;DAY(발령대장_입력!$E560)&amp;"."&amp;" ~ "&amp;YEAR(발령대장_입력!$F560)&amp;"."&amp;MONTH(발령대장_입력!$F560)&amp;"."&amp;DAY(발령대장_입력!$F560)&amp;".")</f>
        <v/>
      </c>
      <c r="F236" s="8" t="str">
        <f>IF($A236="","",IF(기본설정·안내!$B$5="","",기본설정·안내!$B$5))</f>
        <v/>
      </c>
      <c r="G236" s="48" t="str">
        <f>IF($A236="","",IF(기본설정·안내!$B$6="","",기본설정·안내!$B$6))</f>
        <v/>
      </c>
      <c r="H236" s="8" t="str">
        <f>IF($A236="","",IF(기본설정·안내!$B$7="","",기본설정·안내!$B$7))</f>
        <v/>
      </c>
      <c r="I236" s="8" t="str">
        <f>IF($A236="","",IF(기본설정·안내!$B$8="","",기본설정·안내!$B$8))</f>
        <v/>
      </c>
      <c r="J236" s="8" t="str">
        <f>IF($A236="","",IF(기본설정·안내!$B$9="","",기본설정·안내!$B$9))</f>
        <v/>
      </c>
    </row>
    <row r="237" spans="1:10" ht="45.95" customHeight="1">
      <c r="A237" s="40" t="str">
        <f>IF(발령대장_입력!$C561="","",발령대장_입력!$E561)</f>
        <v/>
      </c>
      <c r="B237" s="8" t="str">
        <f>IF($A237="","",IF(기본설정·안내!$B$4="","",기본설정·안내!$B$4))</f>
        <v/>
      </c>
      <c r="C237" s="8" t="str">
        <f>IF($A237="","",IF(발령대장_입력!$B561="",발령대장_입력!$A561,발령대장_입력!$A561&amp;CHAR(10)&amp;"("&amp;발령대장_입력!$B561&amp;")"))</f>
        <v/>
      </c>
      <c r="D237" s="8" t="str">
        <f ca="1">IF($A237="","",발령대장_입력!$C561&amp;IF(발령대장_입력!$D561="","",CHAR(10)&amp;"("&amp;IF(AND(ISNUMBER(발령대장_입력!$D561),LEN(TEXT(발령대장_입력!$D561,"0"))&lt;6),TEXT(발령대장_입력!$D561,"yyyy. m. d."),IF(LEN(SUBSTITUTE(SUBSTITUTE(SUBSTITUTE(TRIM(발령대장_입력!$D561),"-",""),".","")," ",""))=13,TEXT(DATE(IF(OR(MID(SUBSTITUTE(SUBSTITUTE(SUBSTITUTE(TRIM(발령대장_입력!$D561),"-",""),".","")," ",""),7,1)="1",MID(SUBSTITUTE(SUBSTITUTE(SUBSTITUTE(TRIM(발령대장_입력!$D561),"-",""),".","")," ",""),7,1)="2",MID(SUBSTITUTE(SUBSTITUTE(SUBSTITUTE(TRIM(발령대장_입력!$D561),"-",""),".","")," ",""),7,1)="5",MID(SUBSTITUTE(SUBSTITUTE(SUBSTITUTE(TRIM(발령대장_입력!$D561),"-",""),".","")," ",""),7,1)="6"),1900+VALUE(LEFT(SUBSTITUTE(SUBSTITUTE(SUBSTITUTE(TRIM(발령대장_입력!$D561),"-",""),".","")," ",""),2)),IF(OR(MID(SUBSTITUTE(SUBSTITUTE(SUBSTITUTE(TRIM(발령대장_입력!$D561),"-",""),".","")," ",""),7,1)="3",MID(SUBSTITUTE(SUBSTITUTE(SUBSTITUTE(TRIM(발령대장_입력!$D561),"-",""),".","")," ",""),7,1)="4",MID(SUBSTITUTE(SUBSTITUTE(SUBSTITUTE(TRIM(발령대장_입력!$D561),"-",""),".","")," ",""),7,1)="7",MID(SUBSTITUTE(SUBSTITUTE(SUBSTITUTE(TRIM(발령대장_입력!$D561),"-",""),".","")," ",""),7,1)="8"),2000+VALUE(LEFT(SUBSTITUTE(SUBSTITUTE(SUBSTITUTE(TRIM(발령대장_입력!$D561),"-",""),".","")," ",""),2)),1800+VALUE(LEFT(SUBSTITUTE(SUBSTITUTE(SUBSTITUTE(TRIM(발령대장_입력!$D561),"-",""),".","")," ",""),2)))),VALUE(MID(SUBSTITUTE(SUBSTITUTE(SUBSTITUTE(TRIM(발령대장_입력!$D561),"-",""),".","")," ",""),3,2)),VALUE(MID(SUBSTITUTE(SUBSTITUTE(SUBSTITUTE(TRIM(발령대장_입력!$D561),"-",""),".","")," ",""),5,2))),"yyyy. m. d."),IF(LEN(SUBSTITUTE(SUBSTITUTE(SUBSTITUTE(TRIM(발령대장_입력!$D561),"-",""),".","")," ",""))=8,TEXT(DATE(VALUE(LEFT(SUBSTITUTE(SUBSTITUTE(SUBSTITUTE(TRIM(발령대장_입력!$D561),"-",""),".","")," ",""),4)),VALUE(MID(SUBSTITUTE(SUBSTITUTE(SUBSTITUTE(TRIM(발령대장_입력!$D561),"-",""),".","")," ",""),5,2)),VALUE(RIGHT(SUBSTITUTE(SUBSTITUTE(SUBSTITUTE(TRIM(발령대장_입력!$D561),"-",""),".","")," ",""),2))),"yyyy. m. d."),IF(LEN(SUBSTITUTE(SUBSTITUTE(SUBSTITUTE(TRIM(발령대장_입력!$D561),"-",""),".","")," ",""))=6,TEXT(DATE(IF(VALUE(LEFT(SUBSTITUTE(SUBSTITUTE(SUBSTITUTE(TRIM(발령대장_입력!$D561),"-",""),".","")," ",""),2))&lt;=MOD(YEAR(TODAY()),100),2000+VALUE(LEFT(SUBSTITUTE(SUBSTITUTE(SUBSTITUTE(TRIM(발령대장_입력!$D561),"-",""),".","")," ",""),2)),1900+VALUE(LEFT(SUBSTITUTE(SUBSTITUTE(SUBSTITUTE(TRIM(발령대장_입력!$D561),"-",""),".","")," ",""),2))),VALUE(MID(SUBSTITUTE(SUBSTITUTE(SUBSTITUTE(TRIM(발령대장_입력!$D561),"-",""),".","")," ",""),3,2)),VALUE(RIGHT(SUBSTITUTE(SUBSTITUTE(SUBSTITUTE(TRIM(발령대장_입력!$D561),"-",""),".","")," ",""),2))),"yyyy. m. d."),IFERROR(TEXT(DATEVALUE(발령대장_입력!$D561),"yyyy. m. d."),발령대장_입력!$D561)))))&amp;")"))</f>
        <v/>
      </c>
      <c r="E237" s="8" t="str">
        <f>IF($A237="","",발령대장_입력!$A561&amp;"에 임함"&amp;IF(발령대장_입력!$B561="","",CHAR(10)&amp;"("&amp;발령대장_입력!$B561&amp;")")&amp;IF(발령대장_입력!$G561="","",CHAR(10)&amp;"("&amp;SUBSTITUTE(SUBSTITUTE(발령대장_입력!$G561,"호봉","")," ","")&amp;")호봉을 급함")&amp;CHAR(10)&amp;"임용기간: "&amp;YEAR(발령대장_입력!$E561)&amp;"."&amp;MONTH(발령대장_입력!$E561)&amp;"."&amp;DAY(발령대장_입력!$E561)&amp;"."&amp;" ~ "&amp;YEAR(발령대장_입력!$F561)&amp;"."&amp;MONTH(발령대장_입력!$F561)&amp;"."&amp;DAY(발령대장_입력!$F561)&amp;".")</f>
        <v/>
      </c>
      <c r="F237" s="8" t="str">
        <f>IF($A237="","",IF(기본설정·안내!$B$5="","",기본설정·안내!$B$5))</f>
        <v/>
      </c>
      <c r="G237" s="48" t="str">
        <f>IF($A237="","",IF(기본설정·안내!$B$6="","",기본설정·안내!$B$6))</f>
        <v/>
      </c>
      <c r="H237" s="8" t="str">
        <f>IF($A237="","",IF(기본설정·안내!$B$7="","",기본설정·안내!$B$7))</f>
        <v/>
      </c>
      <c r="I237" s="8" t="str">
        <f>IF($A237="","",IF(기본설정·안내!$B$8="","",기본설정·안내!$B$8))</f>
        <v/>
      </c>
      <c r="J237" s="8" t="str">
        <f>IF($A237="","",IF(기본설정·안내!$B$9="","",기본설정·안내!$B$9))</f>
        <v/>
      </c>
    </row>
    <row r="238" spans="1:10" ht="45.95" customHeight="1">
      <c r="A238" s="40" t="str">
        <f>IF(발령대장_입력!$C562="","",발령대장_입력!$E562)</f>
        <v/>
      </c>
      <c r="B238" s="8" t="str">
        <f>IF($A238="","",IF(기본설정·안내!$B$4="","",기본설정·안내!$B$4))</f>
        <v/>
      </c>
      <c r="C238" s="8" t="str">
        <f>IF($A238="","",IF(발령대장_입력!$B562="",발령대장_입력!$A562,발령대장_입력!$A562&amp;CHAR(10)&amp;"("&amp;발령대장_입력!$B562&amp;")"))</f>
        <v/>
      </c>
      <c r="D238" s="8" t="str">
        <f ca="1">IF($A238="","",발령대장_입력!$C562&amp;IF(발령대장_입력!$D562="","",CHAR(10)&amp;"("&amp;IF(AND(ISNUMBER(발령대장_입력!$D562),LEN(TEXT(발령대장_입력!$D562,"0"))&lt;6),TEXT(발령대장_입력!$D562,"yyyy. m. d."),IF(LEN(SUBSTITUTE(SUBSTITUTE(SUBSTITUTE(TRIM(발령대장_입력!$D562),"-",""),".","")," ",""))=13,TEXT(DATE(IF(OR(MID(SUBSTITUTE(SUBSTITUTE(SUBSTITUTE(TRIM(발령대장_입력!$D562),"-",""),".","")," ",""),7,1)="1",MID(SUBSTITUTE(SUBSTITUTE(SUBSTITUTE(TRIM(발령대장_입력!$D562),"-",""),".","")," ",""),7,1)="2",MID(SUBSTITUTE(SUBSTITUTE(SUBSTITUTE(TRIM(발령대장_입력!$D562),"-",""),".","")," ",""),7,1)="5",MID(SUBSTITUTE(SUBSTITUTE(SUBSTITUTE(TRIM(발령대장_입력!$D562),"-",""),".","")," ",""),7,1)="6"),1900+VALUE(LEFT(SUBSTITUTE(SUBSTITUTE(SUBSTITUTE(TRIM(발령대장_입력!$D562),"-",""),".","")," ",""),2)),IF(OR(MID(SUBSTITUTE(SUBSTITUTE(SUBSTITUTE(TRIM(발령대장_입력!$D562),"-",""),".","")," ",""),7,1)="3",MID(SUBSTITUTE(SUBSTITUTE(SUBSTITUTE(TRIM(발령대장_입력!$D562),"-",""),".","")," ",""),7,1)="4",MID(SUBSTITUTE(SUBSTITUTE(SUBSTITUTE(TRIM(발령대장_입력!$D562),"-",""),".","")," ",""),7,1)="7",MID(SUBSTITUTE(SUBSTITUTE(SUBSTITUTE(TRIM(발령대장_입력!$D562),"-",""),".","")," ",""),7,1)="8"),2000+VALUE(LEFT(SUBSTITUTE(SUBSTITUTE(SUBSTITUTE(TRIM(발령대장_입력!$D562),"-",""),".","")," ",""),2)),1800+VALUE(LEFT(SUBSTITUTE(SUBSTITUTE(SUBSTITUTE(TRIM(발령대장_입력!$D562),"-",""),".","")," ",""),2)))),VALUE(MID(SUBSTITUTE(SUBSTITUTE(SUBSTITUTE(TRIM(발령대장_입력!$D562),"-",""),".","")," ",""),3,2)),VALUE(MID(SUBSTITUTE(SUBSTITUTE(SUBSTITUTE(TRIM(발령대장_입력!$D562),"-",""),".","")," ",""),5,2))),"yyyy. m. d."),IF(LEN(SUBSTITUTE(SUBSTITUTE(SUBSTITUTE(TRIM(발령대장_입력!$D562),"-",""),".","")," ",""))=8,TEXT(DATE(VALUE(LEFT(SUBSTITUTE(SUBSTITUTE(SUBSTITUTE(TRIM(발령대장_입력!$D562),"-",""),".","")," ",""),4)),VALUE(MID(SUBSTITUTE(SUBSTITUTE(SUBSTITUTE(TRIM(발령대장_입력!$D562),"-",""),".","")," ",""),5,2)),VALUE(RIGHT(SUBSTITUTE(SUBSTITUTE(SUBSTITUTE(TRIM(발령대장_입력!$D562),"-",""),".","")," ",""),2))),"yyyy. m. d."),IF(LEN(SUBSTITUTE(SUBSTITUTE(SUBSTITUTE(TRIM(발령대장_입력!$D562),"-",""),".","")," ",""))=6,TEXT(DATE(IF(VALUE(LEFT(SUBSTITUTE(SUBSTITUTE(SUBSTITUTE(TRIM(발령대장_입력!$D562),"-",""),".","")," ",""),2))&lt;=MOD(YEAR(TODAY()),100),2000+VALUE(LEFT(SUBSTITUTE(SUBSTITUTE(SUBSTITUTE(TRIM(발령대장_입력!$D562),"-",""),".","")," ",""),2)),1900+VALUE(LEFT(SUBSTITUTE(SUBSTITUTE(SUBSTITUTE(TRIM(발령대장_입력!$D562),"-",""),".","")," ",""),2))),VALUE(MID(SUBSTITUTE(SUBSTITUTE(SUBSTITUTE(TRIM(발령대장_입력!$D562),"-",""),".","")," ",""),3,2)),VALUE(RIGHT(SUBSTITUTE(SUBSTITUTE(SUBSTITUTE(TRIM(발령대장_입력!$D562),"-",""),".","")," ",""),2))),"yyyy. m. d."),IFERROR(TEXT(DATEVALUE(발령대장_입력!$D562),"yyyy. m. d."),발령대장_입력!$D562)))))&amp;")"))</f>
        <v/>
      </c>
      <c r="E238" s="8" t="str">
        <f>IF($A238="","",발령대장_입력!$A562&amp;"에 임함"&amp;IF(발령대장_입력!$B562="","",CHAR(10)&amp;"("&amp;발령대장_입력!$B562&amp;")")&amp;IF(발령대장_입력!$G562="","",CHAR(10)&amp;"("&amp;SUBSTITUTE(SUBSTITUTE(발령대장_입력!$G562,"호봉","")," ","")&amp;")호봉을 급함")&amp;CHAR(10)&amp;"임용기간: "&amp;YEAR(발령대장_입력!$E562)&amp;"."&amp;MONTH(발령대장_입력!$E562)&amp;"."&amp;DAY(발령대장_입력!$E562)&amp;"."&amp;" ~ "&amp;YEAR(발령대장_입력!$F562)&amp;"."&amp;MONTH(발령대장_입력!$F562)&amp;"."&amp;DAY(발령대장_입력!$F562)&amp;".")</f>
        <v/>
      </c>
      <c r="F238" s="8" t="str">
        <f>IF($A238="","",IF(기본설정·안내!$B$5="","",기본설정·안내!$B$5))</f>
        <v/>
      </c>
      <c r="G238" s="48" t="str">
        <f>IF($A238="","",IF(기본설정·안내!$B$6="","",기본설정·안내!$B$6))</f>
        <v/>
      </c>
      <c r="H238" s="8" t="str">
        <f>IF($A238="","",IF(기본설정·안내!$B$7="","",기본설정·안내!$B$7))</f>
        <v/>
      </c>
      <c r="I238" s="8" t="str">
        <f>IF($A238="","",IF(기본설정·안내!$B$8="","",기본설정·안내!$B$8))</f>
        <v/>
      </c>
      <c r="J238" s="8" t="str">
        <f>IF($A238="","",IF(기본설정·안내!$B$9="","",기본설정·안내!$B$9))</f>
        <v/>
      </c>
    </row>
    <row r="239" spans="1:10" ht="45.95" customHeight="1">
      <c r="A239" s="40" t="str">
        <f>IF(발령대장_입력!$C563="","",발령대장_입력!$E563)</f>
        <v/>
      </c>
      <c r="B239" s="8" t="str">
        <f>IF($A239="","",IF(기본설정·안내!$B$4="","",기본설정·안내!$B$4))</f>
        <v/>
      </c>
      <c r="C239" s="8" t="str">
        <f>IF($A239="","",IF(발령대장_입력!$B563="",발령대장_입력!$A563,발령대장_입력!$A563&amp;CHAR(10)&amp;"("&amp;발령대장_입력!$B563&amp;")"))</f>
        <v/>
      </c>
      <c r="D239" s="8" t="str">
        <f ca="1">IF($A239="","",발령대장_입력!$C563&amp;IF(발령대장_입력!$D563="","",CHAR(10)&amp;"("&amp;IF(AND(ISNUMBER(발령대장_입력!$D563),LEN(TEXT(발령대장_입력!$D563,"0"))&lt;6),TEXT(발령대장_입력!$D563,"yyyy. m. d."),IF(LEN(SUBSTITUTE(SUBSTITUTE(SUBSTITUTE(TRIM(발령대장_입력!$D563),"-",""),".","")," ",""))=13,TEXT(DATE(IF(OR(MID(SUBSTITUTE(SUBSTITUTE(SUBSTITUTE(TRIM(발령대장_입력!$D563),"-",""),".","")," ",""),7,1)="1",MID(SUBSTITUTE(SUBSTITUTE(SUBSTITUTE(TRIM(발령대장_입력!$D563),"-",""),".","")," ",""),7,1)="2",MID(SUBSTITUTE(SUBSTITUTE(SUBSTITUTE(TRIM(발령대장_입력!$D563),"-",""),".","")," ",""),7,1)="5",MID(SUBSTITUTE(SUBSTITUTE(SUBSTITUTE(TRIM(발령대장_입력!$D563),"-",""),".","")," ",""),7,1)="6"),1900+VALUE(LEFT(SUBSTITUTE(SUBSTITUTE(SUBSTITUTE(TRIM(발령대장_입력!$D563),"-",""),".","")," ",""),2)),IF(OR(MID(SUBSTITUTE(SUBSTITUTE(SUBSTITUTE(TRIM(발령대장_입력!$D563),"-",""),".","")," ",""),7,1)="3",MID(SUBSTITUTE(SUBSTITUTE(SUBSTITUTE(TRIM(발령대장_입력!$D563),"-",""),".","")," ",""),7,1)="4",MID(SUBSTITUTE(SUBSTITUTE(SUBSTITUTE(TRIM(발령대장_입력!$D563),"-",""),".","")," ",""),7,1)="7",MID(SUBSTITUTE(SUBSTITUTE(SUBSTITUTE(TRIM(발령대장_입력!$D563),"-",""),".","")," ",""),7,1)="8"),2000+VALUE(LEFT(SUBSTITUTE(SUBSTITUTE(SUBSTITUTE(TRIM(발령대장_입력!$D563),"-",""),".","")," ",""),2)),1800+VALUE(LEFT(SUBSTITUTE(SUBSTITUTE(SUBSTITUTE(TRIM(발령대장_입력!$D563),"-",""),".","")," ",""),2)))),VALUE(MID(SUBSTITUTE(SUBSTITUTE(SUBSTITUTE(TRIM(발령대장_입력!$D563),"-",""),".","")," ",""),3,2)),VALUE(MID(SUBSTITUTE(SUBSTITUTE(SUBSTITUTE(TRIM(발령대장_입력!$D563),"-",""),".","")," ",""),5,2))),"yyyy. m. d."),IF(LEN(SUBSTITUTE(SUBSTITUTE(SUBSTITUTE(TRIM(발령대장_입력!$D563),"-",""),".","")," ",""))=8,TEXT(DATE(VALUE(LEFT(SUBSTITUTE(SUBSTITUTE(SUBSTITUTE(TRIM(발령대장_입력!$D563),"-",""),".","")," ",""),4)),VALUE(MID(SUBSTITUTE(SUBSTITUTE(SUBSTITUTE(TRIM(발령대장_입력!$D563),"-",""),".","")," ",""),5,2)),VALUE(RIGHT(SUBSTITUTE(SUBSTITUTE(SUBSTITUTE(TRIM(발령대장_입력!$D563),"-",""),".","")," ",""),2))),"yyyy. m. d."),IF(LEN(SUBSTITUTE(SUBSTITUTE(SUBSTITUTE(TRIM(발령대장_입력!$D563),"-",""),".","")," ",""))=6,TEXT(DATE(IF(VALUE(LEFT(SUBSTITUTE(SUBSTITUTE(SUBSTITUTE(TRIM(발령대장_입력!$D563),"-",""),".","")," ",""),2))&lt;=MOD(YEAR(TODAY()),100),2000+VALUE(LEFT(SUBSTITUTE(SUBSTITUTE(SUBSTITUTE(TRIM(발령대장_입력!$D563),"-",""),".","")," ",""),2)),1900+VALUE(LEFT(SUBSTITUTE(SUBSTITUTE(SUBSTITUTE(TRIM(발령대장_입력!$D563),"-",""),".","")," ",""),2))),VALUE(MID(SUBSTITUTE(SUBSTITUTE(SUBSTITUTE(TRIM(발령대장_입력!$D563),"-",""),".","")," ",""),3,2)),VALUE(RIGHT(SUBSTITUTE(SUBSTITUTE(SUBSTITUTE(TRIM(발령대장_입력!$D563),"-",""),".","")," ",""),2))),"yyyy. m. d."),IFERROR(TEXT(DATEVALUE(발령대장_입력!$D563),"yyyy. m. d."),발령대장_입력!$D563)))))&amp;")"))</f>
        <v/>
      </c>
      <c r="E239" s="8" t="str">
        <f>IF($A239="","",발령대장_입력!$A563&amp;"에 임함"&amp;IF(발령대장_입력!$B563="","",CHAR(10)&amp;"("&amp;발령대장_입력!$B563&amp;")")&amp;IF(발령대장_입력!$G563="","",CHAR(10)&amp;"("&amp;SUBSTITUTE(SUBSTITUTE(발령대장_입력!$G563,"호봉","")," ","")&amp;")호봉을 급함")&amp;CHAR(10)&amp;"임용기간: "&amp;YEAR(발령대장_입력!$E563)&amp;"."&amp;MONTH(발령대장_입력!$E563)&amp;"."&amp;DAY(발령대장_입력!$E563)&amp;"."&amp;" ~ "&amp;YEAR(발령대장_입력!$F563)&amp;"."&amp;MONTH(발령대장_입력!$F563)&amp;"."&amp;DAY(발령대장_입력!$F563)&amp;".")</f>
        <v/>
      </c>
      <c r="F239" s="8" t="str">
        <f>IF($A239="","",IF(기본설정·안내!$B$5="","",기본설정·안내!$B$5))</f>
        <v/>
      </c>
      <c r="G239" s="48" t="str">
        <f>IF($A239="","",IF(기본설정·안내!$B$6="","",기본설정·안내!$B$6))</f>
        <v/>
      </c>
      <c r="H239" s="8" t="str">
        <f>IF($A239="","",IF(기본설정·안내!$B$7="","",기본설정·안내!$B$7))</f>
        <v/>
      </c>
      <c r="I239" s="8" t="str">
        <f>IF($A239="","",IF(기본설정·안내!$B$8="","",기본설정·안내!$B$8))</f>
        <v/>
      </c>
      <c r="J239" s="8" t="str">
        <f>IF($A239="","",IF(기본설정·안내!$B$9="","",기본설정·안내!$B$9))</f>
        <v/>
      </c>
    </row>
    <row r="240" spans="1:10" ht="45.95" customHeight="1">
      <c r="A240" s="40" t="str">
        <f>IF(발령대장_입력!$C564="","",발령대장_입력!$E564)</f>
        <v/>
      </c>
      <c r="B240" s="8" t="str">
        <f>IF($A240="","",IF(기본설정·안내!$B$4="","",기본설정·안내!$B$4))</f>
        <v/>
      </c>
      <c r="C240" s="8" t="str">
        <f>IF($A240="","",IF(발령대장_입력!$B564="",발령대장_입력!$A564,발령대장_입력!$A564&amp;CHAR(10)&amp;"("&amp;발령대장_입력!$B564&amp;")"))</f>
        <v/>
      </c>
      <c r="D240" s="8" t="str">
        <f ca="1">IF($A240="","",발령대장_입력!$C564&amp;IF(발령대장_입력!$D564="","",CHAR(10)&amp;"("&amp;IF(AND(ISNUMBER(발령대장_입력!$D564),LEN(TEXT(발령대장_입력!$D564,"0"))&lt;6),TEXT(발령대장_입력!$D564,"yyyy. m. d."),IF(LEN(SUBSTITUTE(SUBSTITUTE(SUBSTITUTE(TRIM(발령대장_입력!$D564),"-",""),".","")," ",""))=13,TEXT(DATE(IF(OR(MID(SUBSTITUTE(SUBSTITUTE(SUBSTITUTE(TRIM(발령대장_입력!$D564),"-",""),".","")," ",""),7,1)="1",MID(SUBSTITUTE(SUBSTITUTE(SUBSTITUTE(TRIM(발령대장_입력!$D564),"-",""),".","")," ",""),7,1)="2",MID(SUBSTITUTE(SUBSTITUTE(SUBSTITUTE(TRIM(발령대장_입력!$D564),"-",""),".","")," ",""),7,1)="5",MID(SUBSTITUTE(SUBSTITUTE(SUBSTITUTE(TRIM(발령대장_입력!$D564),"-",""),".","")," ",""),7,1)="6"),1900+VALUE(LEFT(SUBSTITUTE(SUBSTITUTE(SUBSTITUTE(TRIM(발령대장_입력!$D564),"-",""),".","")," ",""),2)),IF(OR(MID(SUBSTITUTE(SUBSTITUTE(SUBSTITUTE(TRIM(발령대장_입력!$D564),"-",""),".","")," ",""),7,1)="3",MID(SUBSTITUTE(SUBSTITUTE(SUBSTITUTE(TRIM(발령대장_입력!$D564),"-",""),".","")," ",""),7,1)="4",MID(SUBSTITUTE(SUBSTITUTE(SUBSTITUTE(TRIM(발령대장_입력!$D564),"-",""),".","")," ",""),7,1)="7",MID(SUBSTITUTE(SUBSTITUTE(SUBSTITUTE(TRIM(발령대장_입력!$D564),"-",""),".","")," ",""),7,1)="8"),2000+VALUE(LEFT(SUBSTITUTE(SUBSTITUTE(SUBSTITUTE(TRIM(발령대장_입력!$D564),"-",""),".","")," ",""),2)),1800+VALUE(LEFT(SUBSTITUTE(SUBSTITUTE(SUBSTITUTE(TRIM(발령대장_입력!$D564),"-",""),".","")," ",""),2)))),VALUE(MID(SUBSTITUTE(SUBSTITUTE(SUBSTITUTE(TRIM(발령대장_입력!$D564),"-",""),".","")," ",""),3,2)),VALUE(MID(SUBSTITUTE(SUBSTITUTE(SUBSTITUTE(TRIM(발령대장_입력!$D564),"-",""),".","")," ",""),5,2))),"yyyy. m. d."),IF(LEN(SUBSTITUTE(SUBSTITUTE(SUBSTITUTE(TRIM(발령대장_입력!$D564),"-",""),".","")," ",""))=8,TEXT(DATE(VALUE(LEFT(SUBSTITUTE(SUBSTITUTE(SUBSTITUTE(TRIM(발령대장_입력!$D564),"-",""),".","")," ",""),4)),VALUE(MID(SUBSTITUTE(SUBSTITUTE(SUBSTITUTE(TRIM(발령대장_입력!$D564),"-",""),".","")," ",""),5,2)),VALUE(RIGHT(SUBSTITUTE(SUBSTITUTE(SUBSTITUTE(TRIM(발령대장_입력!$D564),"-",""),".","")," ",""),2))),"yyyy. m. d."),IF(LEN(SUBSTITUTE(SUBSTITUTE(SUBSTITUTE(TRIM(발령대장_입력!$D564),"-",""),".","")," ",""))=6,TEXT(DATE(IF(VALUE(LEFT(SUBSTITUTE(SUBSTITUTE(SUBSTITUTE(TRIM(발령대장_입력!$D564),"-",""),".","")," ",""),2))&lt;=MOD(YEAR(TODAY()),100),2000+VALUE(LEFT(SUBSTITUTE(SUBSTITUTE(SUBSTITUTE(TRIM(발령대장_입력!$D564),"-",""),".","")," ",""),2)),1900+VALUE(LEFT(SUBSTITUTE(SUBSTITUTE(SUBSTITUTE(TRIM(발령대장_입력!$D564),"-",""),".","")," ",""),2))),VALUE(MID(SUBSTITUTE(SUBSTITUTE(SUBSTITUTE(TRIM(발령대장_입력!$D564),"-",""),".","")," ",""),3,2)),VALUE(RIGHT(SUBSTITUTE(SUBSTITUTE(SUBSTITUTE(TRIM(발령대장_입력!$D564),"-",""),".","")," ",""),2))),"yyyy. m. d."),IFERROR(TEXT(DATEVALUE(발령대장_입력!$D564),"yyyy. m. d."),발령대장_입력!$D564)))))&amp;")"))</f>
        <v/>
      </c>
      <c r="E240" s="8" t="str">
        <f>IF($A240="","",발령대장_입력!$A564&amp;"에 임함"&amp;IF(발령대장_입력!$B564="","",CHAR(10)&amp;"("&amp;발령대장_입력!$B564&amp;")")&amp;IF(발령대장_입력!$G564="","",CHAR(10)&amp;"("&amp;SUBSTITUTE(SUBSTITUTE(발령대장_입력!$G564,"호봉","")," ","")&amp;")호봉을 급함")&amp;CHAR(10)&amp;"임용기간: "&amp;YEAR(발령대장_입력!$E564)&amp;"."&amp;MONTH(발령대장_입력!$E564)&amp;"."&amp;DAY(발령대장_입력!$E564)&amp;"."&amp;" ~ "&amp;YEAR(발령대장_입력!$F564)&amp;"."&amp;MONTH(발령대장_입력!$F564)&amp;"."&amp;DAY(발령대장_입력!$F564)&amp;".")</f>
        <v/>
      </c>
      <c r="F240" s="8" t="str">
        <f>IF($A240="","",IF(기본설정·안내!$B$5="","",기본설정·안내!$B$5))</f>
        <v/>
      </c>
      <c r="G240" s="48" t="str">
        <f>IF($A240="","",IF(기본설정·안내!$B$6="","",기본설정·안내!$B$6))</f>
        <v/>
      </c>
      <c r="H240" s="8" t="str">
        <f>IF($A240="","",IF(기본설정·안내!$B$7="","",기본설정·안내!$B$7))</f>
        <v/>
      </c>
      <c r="I240" s="8" t="str">
        <f>IF($A240="","",IF(기본설정·안내!$B$8="","",기본설정·안내!$B$8))</f>
        <v/>
      </c>
      <c r="J240" s="8" t="str">
        <f>IF($A240="","",IF(기본설정·안내!$B$9="","",기본설정·안내!$B$9))</f>
        <v/>
      </c>
    </row>
    <row r="241" spans="1:10" ht="45.95" customHeight="1">
      <c r="A241" s="40" t="str">
        <f>IF(발령대장_입력!$C565="","",발령대장_입력!$E565)</f>
        <v/>
      </c>
      <c r="B241" s="8" t="str">
        <f>IF($A241="","",IF(기본설정·안내!$B$4="","",기본설정·안내!$B$4))</f>
        <v/>
      </c>
      <c r="C241" s="8" t="str">
        <f>IF($A241="","",IF(발령대장_입력!$B565="",발령대장_입력!$A565,발령대장_입력!$A565&amp;CHAR(10)&amp;"("&amp;발령대장_입력!$B565&amp;")"))</f>
        <v/>
      </c>
      <c r="D241" s="8" t="str">
        <f ca="1">IF($A241="","",발령대장_입력!$C565&amp;IF(발령대장_입력!$D565="","",CHAR(10)&amp;"("&amp;IF(AND(ISNUMBER(발령대장_입력!$D565),LEN(TEXT(발령대장_입력!$D565,"0"))&lt;6),TEXT(발령대장_입력!$D565,"yyyy. m. d."),IF(LEN(SUBSTITUTE(SUBSTITUTE(SUBSTITUTE(TRIM(발령대장_입력!$D565),"-",""),".","")," ",""))=13,TEXT(DATE(IF(OR(MID(SUBSTITUTE(SUBSTITUTE(SUBSTITUTE(TRIM(발령대장_입력!$D565),"-",""),".","")," ",""),7,1)="1",MID(SUBSTITUTE(SUBSTITUTE(SUBSTITUTE(TRIM(발령대장_입력!$D565),"-",""),".","")," ",""),7,1)="2",MID(SUBSTITUTE(SUBSTITUTE(SUBSTITUTE(TRIM(발령대장_입력!$D565),"-",""),".","")," ",""),7,1)="5",MID(SUBSTITUTE(SUBSTITUTE(SUBSTITUTE(TRIM(발령대장_입력!$D565),"-",""),".","")," ",""),7,1)="6"),1900+VALUE(LEFT(SUBSTITUTE(SUBSTITUTE(SUBSTITUTE(TRIM(발령대장_입력!$D565),"-",""),".","")," ",""),2)),IF(OR(MID(SUBSTITUTE(SUBSTITUTE(SUBSTITUTE(TRIM(발령대장_입력!$D565),"-",""),".","")," ",""),7,1)="3",MID(SUBSTITUTE(SUBSTITUTE(SUBSTITUTE(TRIM(발령대장_입력!$D565),"-",""),".","")," ",""),7,1)="4",MID(SUBSTITUTE(SUBSTITUTE(SUBSTITUTE(TRIM(발령대장_입력!$D565),"-",""),".","")," ",""),7,1)="7",MID(SUBSTITUTE(SUBSTITUTE(SUBSTITUTE(TRIM(발령대장_입력!$D565),"-",""),".","")," ",""),7,1)="8"),2000+VALUE(LEFT(SUBSTITUTE(SUBSTITUTE(SUBSTITUTE(TRIM(발령대장_입력!$D565),"-",""),".","")," ",""),2)),1800+VALUE(LEFT(SUBSTITUTE(SUBSTITUTE(SUBSTITUTE(TRIM(발령대장_입력!$D565),"-",""),".","")," ",""),2)))),VALUE(MID(SUBSTITUTE(SUBSTITUTE(SUBSTITUTE(TRIM(발령대장_입력!$D565),"-",""),".","")," ",""),3,2)),VALUE(MID(SUBSTITUTE(SUBSTITUTE(SUBSTITUTE(TRIM(발령대장_입력!$D565),"-",""),".","")," ",""),5,2))),"yyyy. m. d."),IF(LEN(SUBSTITUTE(SUBSTITUTE(SUBSTITUTE(TRIM(발령대장_입력!$D565),"-",""),".","")," ",""))=8,TEXT(DATE(VALUE(LEFT(SUBSTITUTE(SUBSTITUTE(SUBSTITUTE(TRIM(발령대장_입력!$D565),"-",""),".","")," ",""),4)),VALUE(MID(SUBSTITUTE(SUBSTITUTE(SUBSTITUTE(TRIM(발령대장_입력!$D565),"-",""),".","")," ",""),5,2)),VALUE(RIGHT(SUBSTITUTE(SUBSTITUTE(SUBSTITUTE(TRIM(발령대장_입력!$D565),"-",""),".","")," ",""),2))),"yyyy. m. d."),IF(LEN(SUBSTITUTE(SUBSTITUTE(SUBSTITUTE(TRIM(발령대장_입력!$D565),"-",""),".","")," ",""))=6,TEXT(DATE(IF(VALUE(LEFT(SUBSTITUTE(SUBSTITUTE(SUBSTITUTE(TRIM(발령대장_입력!$D565),"-",""),".","")," ",""),2))&lt;=MOD(YEAR(TODAY()),100),2000+VALUE(LEFT(SUBSTITUTE(SUBSTITUTE(SUBSTITUTE(TRIM(발령대장_입력!$D565),"-",""),".","")," ",""),2)),1900+VALUE(LEFT(SUBSTITUTE(SUBSTITUTE(SUBSTITUTE(TRIM(발령대장_입력!$D565),"-",""),".","")," ",""),2))),VALUE(MID(SUBSTITUTE(SUBSTITUTE(SUBSTITUTE(TRIM(발령대장_입력!$D565),"-",""),".","")," ",""),3,2)),VALUE(RIGHT(SUBSTITUTE(SUBSTITUTE(SUBSTITUTE(TRIM(발령대장_입력!$D565),"-",""),".","")," ",""),2))),"yyyy. m. d."),IFERROR(TEXT(DATEVALUE(발령대장_입력!$D565),"yyyy. m. d."),발령대장_입력!$D565)))))&amp;")"))</f>
        <v/>
      </c>
      <c r="E241" s="8" t="str">
        <f>IF($A241="","",발령대장_입력!$A565&amp;"에 임함"&amp;IF(발령대장_입력!$B565="","",CHAR(10)&amp;"("&amp;발령대장_입력!$B565&amp;")")&amp;IF(발령대장_입력!$G565="","",CHAR(10)&amp;"("&amp;SUBSTITUTE(SUBSTITUTE(발령대장_입력!$G565,"호봉","")," ","")&amp;")호봉을 급함")&amp;CHAR(10)&amp;"임용기간: "&amp;YEAR(발령대장_입력!$E565)&amp;"."&amp;MONTH(발령대장_입력!$E565)&amp;"."&amp;DAY(발령대장_입력!$E565)&amp;"."&amp;" ~ "&amp;YEAR(발령대장_입력!$F565)&amp;"."&amp;MONTH(발령대장_입력!$F565)&amp;"."&amp;DAY(발령대장_입력!$F565)&amp;".")</f>
        <v/>
      </c>
      <c r="F241" s="8" t="str">
        <f>IF($A241="","",IF(기본설정·안내!$B$5="","",기본설정·안내!$B$5))</f>
        <v/>
      </c>
      <c r="G241" s="48" t="str">
        <f>IF($A241="","",IF(기본설정·안내!$B$6="","",기본설정·안내!$B$6))</f>
        <v/>
      </c>
      <c r="H241" s="8" t="str">
        <f>IF($A241="","",IF(기본설정·안내!$B$7="","",기본설정·안내!$B$7))</f>
        <v/>
      </c>
      <c r="I241" s="8" t="str">
        <f>IF($A241="","",IF(기본설정·안내!$B$8="","",기본설정·안내!$B$8))</f>
        <v/>
      </c>
      <c r="J241" s="8" t="str">
        <f>IF($A241="","",IF(기본설정·안내!$B$9="","",기본설정·안내!$B$9))</f>
        <v/>
      </c>
    </row>
    <row r="242" spans="1:10" ht="45.95" customHeight="1">
      <c r="A242" s="40" t="str">
        <f>IF(발령대장_입력!$C566="","",발령대장_입력!$E566)</f>
        <v/>
      </c>
      <c r="B242" s="8" t="str">
        <f>IF($A242="","",IF(기본설정·안내!$B$4="","",기본설정·안내!$B$4))</f>
        <v/>
      </c>
      <c r="C242" s="8" t="str">
        <f>IF($A242="","",IF(발령대장_입력!$B566="",발령대장_입력!$A566,발령대장_입력!$A566&amp;CHAR(10)&amp;"("&amp;발령대장_입력!$B566&amp;")"))</f>
        <v/>
      </c>
      <c r="D242" s="8" t="str">
        <f ca="1">IF($A242="","",발령대장_입력!$C566&amp;IF(발령대장_입력!$D566="","",CHAR(10)&amp;"("&amp;IF(AND(ISNUMBER(발령대장_입력!$D566),LEN(TEXT(발령대장_입력!$D566,"0"))&lt;6),TEXT(발령대장_입력!$D566,"yyyy. m. d."),IF(LEN(SUBSTITUTE(SUBSTITUTE(SUBSTITUTE(TRIM(발령대장_입력!$D566),"-",""),".","")," ",""))=13,TEXT(DATE(IF(OR(MID(SUBSTITUTE(SUBSTITUTE(SUBSTITUTE(TRIM(발령대장_입력!$D566),"-",""),".","")," ",""),7,1)="1",MID(SUBSTITUTE(SUBSTITUTE(SUBSTITUTE(TRIM(발령대장_입력!$D566),"-",""),".","")," ",""),7,1)="2",MID(SUBSTITUTE(SUBSTITUTE(SUBSTITUTE(TRIM(발령대장_입력!$D566),"-",""),".","")," ",""),7,1)="5",MID(SUBSTITUTE(SUBSTITUTE(SUBSTITUTE(TRIM(발령대장_입력!$D566),"-",""),".","")," ",""),7,1)="6"),1900+VALUE(LEFT(SUBSTITUTE(SUBSTITUTE(SUBSTITUTE(TRIM(발령대장_입력!$D566),"-",""),".","")," ",""),2)),IF(OR(MID(SUBSTITUTE(SUBSTITUTE(SUBSTITUTE(TRIM(발령대장_입력!$D566),"-",""),".","")," ",""),7,1)="3",MID(SUBSTITUTE(SUBSTITUTE(SUBSTITUTE(TRIM(발령대장_입력!$D566),"-",""),".","")," ",""),7,1)="4",MID(SUBSTITUTE(SUBSTITUTE(SUBSTITUTE(TRIM(발령대장_입력!$D566),"-",""),".","")," ",""),7,1)="7",MID(SUBSTITUTE(SUBSTITUTE(SUBSTITUTE(TRIM(발령대장_입력!$D566),"-",""),".","")," ",""),7,1)="8"),2000+VALUE(LEFT(SUBSTITUTE(SUBSTITUTE(SUBSTITUTE(TRIM(발령대장_입력!$D566),"-",""),".","")," ",""),2)),1800+VALUE(LEFT(SUBSTITUTE(SUBSTITUTE(SUBSTITUTE(TRIM(발령대장_입력!$D566),"-",""),".","")," ",""),2)))),VALUE(MID(SUBSTITUTE(SUBSTITUTE(SUBSTITUTE(TRIM(발령대장_입력!$D566),"-",""),".","")," ",""),3,2)),VALUE(MID(SUBSTITUTE(SUBSTITUTE(SUBSTITUTE(TRIM(발령대장_입력!$D566),"-",""),".","")," ",""),5,2))),"yyyy. m. d."),IF(LEN(SUBSTITUTE(SUBSTITUTE(SUBSTITUTE(TRIM(발령대장_입력!$D566),"-",""),".","")," ",""))=8,TEXT(DATE(VALUE(LEFT(SUBSTITUTE(SUBSTITUTE(SUBSTITUTE(TRIM(발령대장_입력!$D566),"-",""),".","")," ",""),4)),VALUE(MID(SUBSTITUTE(SUBSTITUTE(SUBSTITUTE(TRIM(발령대장_입력!$D566),"-",""),".","")," ",""),5,2)),VALUE(RIGHT(SUBSTITUTE(SUBSTITUTE(SUBSTITUTE(TRIM(발령대장_입력!$D566),"-",""),".","")," ",""),2))),"yyyy. m. d."),IF(LEN(SUBSTITUTE(SUBSTITUTE(SUBSTITUTE(TRIM(발령대장_입력!$D566),"-",""),".","")," ",""))=6,TEXT(DATE(IF(VALUE(LEFT(SUBSTITUTE(SUBSTITUTE(SUBSTITUTE(TRIM(발령대장_입력!$D566),"-",""),".","")," ",""),2))&lt;=MOD(YEAR(TODAY()),100),2000+VALUE(LEFT(SUBSTITUTE(SUBSTITUTE(SUBSTITUTE(TRIM(발령대장_입력!$D566),"-",""),".","")," ",""),2)),1900+VALUE(LEFT(SUBSTITUTE(SUBSTITUTE(SUBSTITUTE(TRIM(발령대장_입력!$D566),"-",""),".","")," ",""),2))),VALUE(MID(SUBSTITUTE(SUBSTITUTE(SUBSTITUTE(TRIM(발령대장_입력!$D566),"-",""),".","")," ",""),3,2)),VALUE(RIGHT(SUBSTITUTE(SUBSTITUTE(SUBSTITUTE(TRIM(발령대장_입력!$D566),"-",""),".","")," ",""),2))),"yyyy. m. d."),IFERROR(TEXT(DATEVALUE(발령대장_입력!$D566),"yyyy. m. d."),발령대장_입력!$D566)))))&amp;")"))</f>
        <v/>
      </c>
      <c r="E242" s="8" t="str">
        <f>IF($A242="","",발령대장_입력!$A566&amp;"에 임함"&amp;IF(발령대장_입력!$B566="","",CHAR(10)&amp;"("&amp;발령대장_입력!$B566&amp;")")&amp;IF(발령대장_입력!$G566="","",CHAR(10)&amp;"("&amp;SUBSTITUTE(SUBSTITUTE(발령대장_입력!$G566,"호봉","")," ","")&amp;")호봉을 급함")&amp;CHAR(10)&amp;"임용기간: "&amp;YEAR(발령대장_입력!$E566)&amp;"."&amp;MONTH(발령대장_입력!$E566)&amp;"."&amp;DAY(발령대장_입력!$E566)&amp;"."&amp;" ~ "&amp;YEAR(발령대장_입력!$F566)&amp;"."&amp;MONTH(발령대장_입력!$F566)&amp;"."&amp;DAY(발령대장_입력!$F566)&amp;".")</f>
        <v/>
      </c>
      <c r="F242" s="8" t="str">
        <f>IF($A242="","",IF(기본설정·안내!$B$5="","",기본설정·안내!$B$5))</f>
        <v/>
      </c>
      <c r="G242" s="48" t="str">
        <f>IF($A242="","",IF(기본설정·안내!$B$6="","",기본설정·안내!$B$6))</f>
        <v/>
      </c>
      <c r="H242" s="8" t="str">
        <f>IF($A242="","",IF(기본설정·안내!$B$7="","",기본설정·안내!$B$7))</f>
        <v/>
      </c>
      <c r="I242" s="8" t="str">
        <f>IF($A242="","",IF(기본설정·안내!$B$8="","",기본설정·안내!$B$8))</f>
        <v/>
      </c>
      <c r="J242" s="8" t="str">
        <f>IF($A242="","",IF(기본설정·안내!$B$9="","",기본설정·안내!$B$9))</f>
        <v/>
      </c>
    </row>
    <row r="243" spans="1:10" ht="45.95" customHeight="1">
      <c r="A243" s="40" t="str">
        <f>IF(발령대장_입력!$C567="","",발령대장_입력!$E567)</f>
        <v/>
      </c>
      <c r="B243" s="8" t="str">
        <f>IF($A243="","",IF(기본설정·안내!$B$4="","",기본설정·안내!$B$4))</f>
        <v/>
      </c>
      <c r="C243" s="8" t="str">
        <f>IF($A243="","",IF(발령대장_입력!$B567="",발령대장_입력!$A567,발령대장_입력!$A567&amp;CHAR(10)&amp;"("&amp;발령대장_입력!$B567&amp;")"))</f>
        <v/>
      </c>
      <c r="D243" s="8" t="str">
        <f ca="1">IF($A243="","",발령대장_입력!$C567&amp;IF(발령대장_입력!$D567="","",CHAR(10)&amp;"("&amp;IF(AND(ISNUMBER(발령대장_입력!$D567),LEN(TEXT(발령대장_입력!$D567,"0"))&lt;6),TEXT(발령대장_입력!$D567,"yyyy. m. d."),IF(LEN(SUBSTITUTE(SUBSTITUTE(SUBSTITUTE(TRIM(발령대장_입력!$D567),"-",""),".","")," ",""))=13,TEXT(DATE(IF(OR(MID(SUBSTITUTE(SUBSTITUTE(SUBSTITUTE(TRIM(발령대장_입력!$D567),"-",""),".","")," ",""),7,1)="1",MID(SUBSTITUTE(SUBSTITUTE(SUBSTITUTE(TRIM(발령대장_입력!$D567),"-",""),".","")," ",""),7,1)="2",MID(SUBSTITUTE(SUBSTITUTE(SUBSTITUTE(TRIM(발령대장_입력!$D567),"-",""),".","")," ",""),7,1)="5",MID(SUBSTITUTE(SUBSTITUTE(SUBSTITUTE(TRIM(발령대장_입력!$D567),"-",""),".","")," ",""),7,1)="6"),1900+VALUE(LEFT(SUBSTITUTE(SUBSTITUTE(SUBSTITUTE(TRIM(발령대장_입력!$D567),"-",""),".","")," ",""),2)),IF(OR(MID(SUBSTITUTE(SUBSTITUTE(SUBSTITUTE(TRIM(발령대장_입력!$D567),"-",""),".","")," ",""),7,1)="3",MID(SUBSTITUTE(SUBSTITUTE(SUBSTITUTE(TRIM(발령대장_입력!$D567),"-",""),".","")," ",""),7,1)="4",MID(SUBSTITUTE(SUBSTITUTE(SUBSTITUTE(TRIM(발령대장_입력!$D567),"-",""),".","")," ",""),7,1)="7",MID(SUBSTITUTE(SUBSTITUTE(SUBSTITUTE(TRIM(발령대장_입력!$D567),"-",""),".","")," ",""),7,1)="8"),2000+VALUE(LEFT(SUBSTITUTE(SUBSTITUTE(SUBSTITUTE(TRIM(발령대장_입력!$D567),"-",""),".","")," ",""),2)),1800+VALUE(LEFT(SUBSTITUTE(SUBSTITUTE(SUBSTITUTE(TRIM(발령대장_입력!$D567),"-",""),".","")," ",""),2)))),VALUE(MID(SUBSTITUTE(SUBSTITUTE(SUBSTITUTE(TRIM(발령대장_입력!$D567),"-",""),".","")," ",""),3,2)),VALUE(MID(SUBSTITUTE(SUBSTITUTE(SUBSTITUTE(TRIM(발령대장_입력!$D567),"-",""),".","")," ",""),5,2))),"yyyy. m. d."),IF(LEN(SUBSTITUTE(SUBSTITUTE(SUBSTITUTE(TRIM(발령대장_입력!$D567),"-",""),".","")," ",""))=8,TEXT(DATE(VALUE(LEFT(SUBSTITUTE(SUBSTITUTE(SUBSTITUTE(TRIM(발령대장_입력!$D567),"-",""),".","")," ",""),4)),VALUE(MID(SUBSTITUTE(SUBSTITUTE(SUBSTITUTE(TRIM(발령대장_입력!$D567),"-",""),".","")," ",""),5,2)),VALUE(RIGHT(SUBSTITUTE(SUBSTITUTE(SUBSTITUTE(TRIM(발령대장_입력!$D567),"-",""),".","")," ",""),2))),"yyyy. m. d."),IF(LEN(SUBSTITUTE(SUBSTITUTE(SUBSTITUTE(TRIM(발령대장_입력!$D567),"-",""),".","")," ",""))=6,TEXT(DATE(IF(VALUE(LEFT(SUBSTITUTE(SUBSTITUTE(SUBSTITUTE(TRIM(발령대장_입력!$D567),"-",""),".","")," ",""),2))&lt;=MOD(YEAR(TODAY()),100),2000+VALUE(LEFT(SUBSTITUTE(SUBSTITUTE(SUBSTITUTE(TRIM(발령대장_입력!$D567),"-",""),".","")," ",""),2)),1900+VALUE(LEFT(SUBSTITUTE(SUBSTITUTE(SUBSTITUTE(TRIM(발령대장_입력!$D567),"-",""),".","")," ",""),2))),VALUE(MID(SUBSTITUTE(SUBSTITUTE(SUBSTITUTE(TRIM(발령대장_입력!$D567),"-",""),".","")," ",""),3,2)),VALUE(RIGHT(SUBSTITUTE(SUBSTITUTE(SUBSTITUTE(TRIM(발령대장_입력!$D567),"-",""),".","")," ",""),2))),"yyyy. m. d."),IFERROR(TEXT(DATEVALUE(발령대장_입력!$D567),"yyyy. m. d."),발령대장_입력!$D567)))))&amp;")"))</f>
        <v/>
      </c>
      <c r="E243" s="8" t="str">
        <f>IF($A243="","",발령대장_입력!$A567&amp;"에 임함"&amp;IF(발령대장_입력!$B567="","",CHAR(10)&amp;"("&amp;발령대장_입력!$B567&amp;")")&amp;IF(발령대장_입력!$G567="","",CHAR(10)&amp;"("&amp;SUBSTITUTE(SUBSTITUTE(발령대장_입력!$G567,"호봉","")," ","")&amp;")호봉을 급함")&amp;CHAR(10)&amp;"임용기간: "&amp;YEAR(발령대장_입력!$E567)&amp;"."&amp;MONTH(발령대장_입력!$E567)&amp;"."&amp;DAY(발령대장_입력!$E567)&amp;"."&amp;" ~ "&amp;YEAR(발령대장_입력!$F567)&amp;"."&amp;MONTH(발령대장_입력!$F567)&amp;"."&amp;DAY(발령대장_입력!$F567)&amp;".")</f>
        <v/>
      </c>
      <c r="F243" s="8" t="str">
        <f>IF($A243="","",IF(기본설정·안내!$B$5="","",기본설정·안내!$B$5))</f>
        <v/>
      </c>
      <c r="G243" s="48" t="str">
        <f>IF($A243="","",IF(기본설정·안내!$B$6="","",기본설정·안내!$B$6))</f>
        <v/>
      </c>
      <c r="H243" s="8" t="str">
        <f>IF($A243="","",IF(기본설정·안내!$B$7="","",기본설정·안내!$B$7))</f>
        <v/>
      </c>
      <c r="I243" s="8" t="str">
        <f>IF($A243="","",IF(기본설정·안내!$B$8="","",기본설정·안내!$B$8))</f>
        <v/>
      </c>
      <c r="J243" s="8" t="str">
        <f>IF($A243="","",IF(기본설정·안내!$B$9="","",기본설정·안내!$B$9))</f>
        <v/>
      </c>
    </row>
    <row r="244" spans="1:10" ht="45.95" customHeight="1">
      <c r="A244" s="40" t="str">
        <f>IF(발령대장_입력!$C568="","",발령대장_입력!$E568)</f>
        <v/>
      </c>
      <c r="B244" s="8" t="str">
        <f>IF($A244="","",IF(기본설정·안내!$B$4="","",기본설정·안내!$B$4))</f>
        <v/>
      </c>
      <c r="C244" s="8" t="str">
        <f>IF($A244="","",IF(발령대장_입력!$B568="",발령대장_입력!$A568,발령대장_입력!$A568&amp;CHAR(10)&amp;"("&amp;발령대장_입력!$B568&amp;")"))</f>
        <v/>
      </c>
      <c r="D244" s="8" t="str">
        <f ca="1">IF($A244="","",발령대장_입력!$C568&amp;IF(발령대장_입력!$D568="","",CHAR(10)&amp;"("&amp;IF(AND(ISNUMBER(발령대장_입력!$D568),LEN(TEXT(발령대장_입력!$D568,"0"))&lt;6),TEXT(발령대장_입력!$D568,"yyyy. m. d."),IF(LEN(SUBSTITUTE(SUBSTITUTE(SUBSTITUTE(TRIM(발령대장_입력!$D568),"-",""),".","")," ",""))=13,TEXT(DATE(IF(OR(MID(SUBSTITUTE(SUBSTITUTE(SUBSTITUTE(TRIM(발령대장_입력!$D568),"-",""),".","")," ",""),7,1)="1",MID(SUBSTITUTE(SUBSTITUTE(SUBSTITUTE(TRIM(발령대장_입력!$D568),"-",""),".","")," ",""),7,1)="2",MID(SUBSTITUTE(SUBSTITUTE(SUBSTITUTE(TRIM(발령대장_입력!$D568),"-",""),".","")," ",""),7,1)="5",MID(SUBSTITUTE(SUBSTITUTE(SUBSTITUTE(TRIM(발령대장_입력!$D568),"-",""),".","")," ",""),7,1)="6"),1900+VALUE(LEFT(SUBSTITUTE(SUBSTITUTE(SUBSTITUTE(TRIM(발령대장_입력!$D568),"-",""),".","")," ",""),2)),IF(OR(MID(SUBSTITUTE(SUBSTITUTE(SUBSTITUTE(TRIM(발령대장_입력!$D568),"-",""),".","")," ",""),7,1)="3",MID(SUBSTITUTE(SUBSTITUTE(SUBSTITUTE(TRIM(발령대장_입력!$D568),"-",""),".","")," ",""),7,1)="4",MID(SUBSTITUTE(SUBSTITUTE(SUBSTITUTE(TRIM(발령대장_입력!$D568),"-",""),".","")," ",""),7,1)="7",MID(SUBSTITUTE(SUBSTITUTE(SUBSTITUTE(TRIM(발령대장_입력!$D568),"-",""),".","")," ",""),7,1)="8"),2000+VALUE(LEFT(SUBSTITUTE(SUBSTITUTE(SUBSTITUTE(TRIM(발령대장_입력!$D568),"-",""),".","")," ",""),2)),1800+VALUE(LEFT(SUBSTITUTE(SUBSTITUTE(SUBSTITUTE(TRIM(발령대장_입력!$D568),"-",""),".","")," ",""),2)))),VALUE(MID(SUBSTITUTE(SUBSTITUTE(SUBSTITUTE(TRIM(발령대장_입력!$D568),"-",""),".","")," ",""),3,2)),VALUE(MID(SUBSTITUTE(SUBSTITUTE(SUBSTITUTE(TRIM(발령대장_입력!$D568),"-",""),".","")," ",""),5,2))),"yyyy. m. d."),IF(LEN(SUBSTITUTE(SUBSTITUTE(SUBSTITUTE(TRIM(발령대장_입력!$D568),"-",""),".","")," ",""))=8,TEXT(DATE(VALUE(LEFT(SUBSTITUTE(SUBSTITUTE(SUBSTITUTE(TRIM(발령대장_입력!$D568),"-",""),".","")," ",""),4)),VALUE(MID(SUBSTITUTE(SUBSTITUTE(SUBSTITUTE(TRIM(발령대장_입력!$D568),"-",""),".","")," ",""),5,2)),VALUE(RIGHT(SUBSTITUTE(SUBSTITUTE(SUBSTITUTE(TRIM(발령대장_입력!$D568),"-",""),".","")," ",""),2))),"yyyy. m. d."),IF(LEN(SUBSTITUTE(SUBSTITUTE(SUBSTITUTE(TRIM(발령대장_입력!$D568),"-",""),".","")," ",""))=6,TEXT(DATE(IF(VALUE(LEFT(SUBSTITUTE(SUBSTITUTE(SUBSTITUTE(TRIM(발령대장_입력!$D568),"-",""),".","")," ",""),2))&lt;=MOD(YEAR(TODAY()),100),2000+VALUE(LEFT(SUBSTITUTE(SUBSTITUTE(SUBSTITUTE(TRIM(발령대장_입력!$D568),"-",""),".","")," ",""),2)),1900+VALUE(LEFT(SUBSTITUTE(SUBSTITUTE(SUBSTITUTE(TRIM(발령대장_입력!$D568),"-",""),".","")," ",""),2))),VALUE(MID(SUBSTITUTE(SUBSTITUTE(SUBSTITUTE(TRIM(발령대장_입력!$D568),"-",""),".","")," ",""),3,2)),VALUE(RIGHT(SUBSTITUTE(SUBSTITUTE(SUBSTITUTE(TRIM(발령대장_입력!$D568),"-",""),".","")," ",""),2))),"yyyy. m. d."),IFERROR(TEXT(DATEVALUE(발령대장_입력!$D568),"yyyy. m. d."),발령대장_입력!$D568)))))&amp;")"))</f>
        <v/>
      </c>
      <c r="E244" s="8" t="str">
        <f>IF($A244="","",발령대장_입력!$A568&amp;"에 임함"&amp;IF(발령대장_입력!$B568="","",CHAR(10)&amp;"("&amp;발령대장_입력!$B568&amp;")")&amp;IF(발령대장_입력!$G568="","",CHAR(10)&amp;"("&amp;SUBSTITUTE(SUBSTITUTE(발령대장_입력!$G568,"호봉","")," ","")&amp;")호봉을 급함")&amp;CHAR(10)&amp;"임용기간: "&amp;YEAR(발령대장_입력!$E568)&amp;"."&amp;MONTH(발령대장_입력!$E568)&amp;"."&amp;DAY(발령대장_입력!$E568)&amp;"."&amp;" ~ "&amp;YEAR(발령대장_입력!$F568)&amp;"."&amp;MONTH(발령대장_입력!$F568)&amp;"."&amp;DAY(발령대장_입력!$F568)&amp;".")</f>
        <v/>
      </c>
      <c r="F244" s="8" t="str">
        <f>IF($A244="","",IF(기본설정·안내!$B$5="","",기본설정·안내!$B$5))</f>
        <v/>
      </c>
      <c r="G244" s="48" t="str">
        <f>IF($A244="","",IF(기본설정·안내!$B$6="","",기본설정·안내!$B$6))</f>
        <v/>
      </c>
      <c r="H244" s="8" t="str">
        <f>IF($A244="","",IF(기본설정·안내!$B$7="","",기본설정·안내!$B$7))</f>
        <v/>
      </c>
      <c r="I244" s="8" t="str">
        <f>IF($A244="","",IF(기본설정·안내!$B$8="","",기본설정·안내!$B$8))</f>
        <v/>
      </c>
      <c r="J244" s="8" t="str">
        <f>IF($A244="","",IF(기본설정·안내!$B$9="","",기본설정·안내!$B$9))</f>
        <v/>
      </c>
    </row>
    <row r="245" spans="1:10" ht="45.95" customHeight="1">
      <c r="A245" s="40" t="str">
        <f>IF(발령대장_입력!$C569="","",발령대장_입력!$E569)</f>
        <v/>
      </c>
      <c r="B245" s="8" t="str">
        <f>IF($A245="","",IF(기본설정·안내!$B$4="","",기본설정·안내!$B$4))</f>
        <v/>
      </c>
      <c r="C245" s="8" t="str">
        <f>IF($A245="","",IF(발령대장_입력!$B569="",발령대장_입력!$A569,발령대장_입력!$A569&amp;CHAR(10)&amp;"("&amp;발령대장_입력!$B569&amp;")"))</f>
        <v/>
      </c>
      <c r="D245" s="8" t="str">
        <f ca="1">IF($A245="","",발령대장_입력!$C569&amp;IF(발령대장_입력!$D569="","",CHAR(10)&amp;"("&amp;IF(AND(ISNUMBER(발령대장_입력!$D569),LEN(TEXT(발령대장_입력!$D569,"0"))&lt;6),TEXT(발령대장_입력!$D569,"yyyy. m. d."),IF(LEN(SUBSTITUTE(SUBSTITUTE(SUBSTITUTE(TRIM(발령대장_입력!$D569),"-",""),".","")," ",""))=13,TEXT(DATE(IF(OR(MID(SUBSTITUTE(SUBSTITUTE(SUBSTITUTE(TRIM(발령대장_입력!$D569),"-",""),".","")," ",""),7,1)="1",MID(SUBSTITUTE(SUBSTITUTE(SUBSTITUTE(TRIM(발령대장_입력!$D569),"-",""),".","")," ",""),7,1)="2",MID(SUBSTITUTE(SUBSTITUTE(SUBSTITUTE(TRIM(발령대장_입력!$D569),"-",""),".","")," ",""),7,1)="5",MID(SUBSTITUTE(SUBSTITUTE(SUBSTITUTE(TRIM(발령대장_입력!$D569),"-",""),".","")," ",""),7,1)="6"),1900+VALUE(LEFT(SUBSTITUTE(SUBSTITUTE(SUBSTITUTE(TRIM(발령대장_입력!$D569),"-",""),".","")," ",""),2)),IF(OR(MID(SUBSTITUTE(SUBSTITUTE(SUBSTITUTE(TRIM(발령대장_입력!$D569),"-",""),".","")," ",""),7,1)="3",MID(SUBSTITUTE(SUBSTITUTE(SUBSTITUTE(TRIM(발령대장_입력!$D569),"-",""),".","")," ",""),7,1)="4",MID(SUBSTITUTE(SUBSTITUTE(SUBSTITUTE(TRIM(발령대장_입력!$D569),"-",""),".","")," ",""),7,1)="7",MID(SUBSTITUTE(SUBSTITUTE(SUBSTITUTE(TRIM(발령대장_입력!$D569),"-",""),".","")," ",""),7,1)="8"),2000+VALUE(LEFT(SUBSTITUTE(SUBSTITUTE(SUBSTITUTE(TRIM(발령대장_입력!$D569),"-",""),".","")," ",""),2)),1800+VALUE(LEFT(SUBSTITUTE(SUBSTITUTE(SUBSTITUTE(TRIM(발령대장_입력!$D569),"-",""),".","")," ",""),2)))),VALUE(MID(SUBSTITUTE(SUBSTITUTE(SUBSTITUTE(TRIM(발령대장_입력!$D569),"-",""),".","")," ",""),3,2)),VALUE(MID(SUBSTITUTE(SUBSTITUTE(SUBSTITUTE(TRIM(발령대장_입력!$D569),"-",""),".","")," ",""),5,2))),"yyyy. m. d."),IF(LEN(SUBSTITUTE(SUBSTITUTE(SUBSTITUTE(TRIM(발령대장_입력!$D569),"-",""),".","")," ",""))=8,TEXT(DATE(VALUE(LEFT(SUBSTITUTE(SUBSTITUTE(SUBSTITUTE(TRIM(발령대장_입력!$D569),"-",""),".","")," ",""),4)),VALUE(MID(SUBSTITUTE(SUBSTITUTE(SUBSTITUTE(TRIM(발령대장_입력!$D569),"-",""),".","")," ",""),5,2)),VALUE(RIGHT(SUBSTITUTE(SUBSTITUTE(SUBSTITUTE(TRIM(발령대장_입력!$D569),"-",""),".","")," ",""),2))),"yyyy. m. d."),IF(LEN(SUBSTITUTE(SUBSTITUTE(SUBSTITUTE(TRIM(발령대장_입력!$D569),"-",""),".","")," ",""))=6,TEXT(DATE(IF(VALUE(LEFT(SUBSTITUTE(SUBSTITUTE(SUBSTITUTE(TRIM(발령대장_입력!$D569),"-",""),".","")," ",""),2))&lt;=MOD(YEAR(TODAY()),100),2000+VALUE(LEFT(SUBSTITUTE(SUBSTITUTE(SUBSTITUTE(TRIM(발령대장_입력!$D569),"-",""),".","")," ",""),2)),1900+VALUE(LEFT(SUBSTITUTE(SUBSTITUTE(SUBSTITUTE(TRIM(발령대장_입력!$D569),"-",""),".","")," ",""),2))),VALUE(MID(SUBSTITUTE(SUBSTITUTE(SUBSTITUTE(TRIM(발령대장_입력!$D569),"-",""),".","")," ",""),3,2)),VALUE(RIGHT(SUBSTITUTE(SUBSTITUTE(SUBSTITUTE(TRIM(발령대장_입력!$D569),"-",""),".","")," ",""),2))),"yyyy. m. d."),IFERROR(TEXT(DATEVALUE(발령대장_입력!$D569),"yyyy. m. d."),발령대장_입력!$D569)))))&amp;")"))</f>
        <v/>
      </c>
      <c r="E245" s="8" t="str">
        <f>IF($A245="","",발령대장_입력!$A569&amp;"에 임함"&amp;IF(발령대장_입력!$B569="","",CHAR(10)&amp;"("&amp;발령대장_입력!$B569&amp;")")&amp;IF(발령대장_입력!$G569="","",CHAR(10)&amp;"("&amp;SUBSTITUTE(SUBSTITUTE(발령대장_입력!$G569,"호봉","")," ","")&amp;")호봉을 급함")&amp;CHAR(10)&amp;"임용기간: "&amp;YEAR(발령대장_입력!$E569)&amp;"."&amp;MONTH(발령대장_입력!$E569)&amp;"."&amp;DAY(발령대장_입력!$E569)&amp;"."&amp;" ~ "&amp;YEAR(발령대장_입력!$F569)&amp;"."&amp;MONTH(발령대장_입력!$F569)&amp;"."&amp;DAY(발령대장_입력!$F569)&amp;".")</f>
        <v/>
      </c>
      <c r="F245" s="8" t="str">
        <f>IF($A245="","",IF(기본설정·안내!$B$5="","",기본설정·안내!$B$5))</f>
        <v/>
      </c>
      <c r="G245" s="48" t="str">
        <f>IF($A245="","",IF(기본설정·안내!$B$6="","",기본설정·안내!$B$6))</f>
        <v/>
      </c>
      <c r="H245" s="8" t="str">
        <f>IF($A245="","",IF(기본설정·안내!$B$7="","",기본설정·안내!$B$7))</f>
        <v/>
      </c>
      <c r="I245" s="8" t="str">
        <f>IF($A245="","",IF(기본설정·안내!$B$8="","",기본설정·안내!$B$8))</f>
        <v/>
      </c>
      <c r="J245" s="8" t="str">
        <f>IF($A245="","",IF(기본설정·안내!$B$9="","",기본설정·안내!$B$9))</f>
        <v/>
      </c>
    </row>
    <row r="246" spans="1:10" ht="45.95" customHeight="1">
      <c r="A246" s="40" t="str">
        <f>IF(발령대장_입력!$C570="","",발령대장_입력!$E570)</f>
        <v/>
      </c>
      <c r="B246" s="8" t="str">
        <f>IF($A246="","",IF(기본설정·안내!$B$4="","",기본설정·안내!$B$4))</f>
        <v/>
      </c>
      <c r="C246" s="8" t="str">
        <f>IF($A246="","",IF(발령대장_입력!$B570="",발령대장_입력!$A570,발령대장_입력!$A570&amp;CHAR(10)&amp;"("&amp;발령대장_입력!$B570&amp;")"))</f>
        <v/>
      </c>
      <c r="D246" s="8" t="str">
        <f ca="1">IF($A246="","",발령대장_입력!$C570&amp;IF(발령대장_입력!$D570="","",CHAR(10)&amp;"("&amp;IF(AND(ISNUMBER(발령대장_입력!$D570),LEN(TEXT(발령대장_입력!$D570,"0"))&lt;6),TEXT(발령대장_입력!$D570,"yyyy. m. d."),IF(LEN(SUBSTITUTE(SUBSTITUTE(SUBSTITUTE(TRIM(발령대장_입력!$D570),"-",""),".","")," ",""))=13,TEXT(DATE(IF(OR(MID(SUBSTITUTE(SUBSTITUTE(SUBSTITUTE(TRIM(발령대장_입력!$D570),"-",""),".","")," ",""),7,1)="1",MID(SUBSTITUTE(SUBSTITUTE(SUBSTITUTE(TRIM(발령대장_입력!$D570),"-",""),".","")," ",""),7,1)="2",MID(SUBSTITUTE(SUBSTITUTE(SUBSTITUTE(TRIM(발령대장_입력!$D570),"-",""),".","")," ",""),7,1)="5",MID(SUBSTITUTE(SUBSTITUTE(SUBSTITUTE(TRIM(발령대장_입력!$D570),"-",""),".","")," ",""),7,1)="6"),1900+VALUE(LEFT(SUBSTITUTE(SUBSTITUTE(SUBSTITUTE(TRIM(발령대장_입력!$D570),"-",""),".","")," ",""),2)),IF(OR(MID(SUBSTITUTE(SUBSTITUTE(SUBSTITUTE(TRIM(발령대장_입력!$D570),"-",""),".","")," ",""),7,1)="3",MID(SUBSTITUTE(SUBSTITUTE(SUBSTITUTE(TRIM(발령대장_입력!$D570),"-",""),".","")," ",""),7,1)="4",MID(SUBSTITUTE(SUBSTITUTE(SUBSTITUTE(TRIM(발령대장_입력!$D570),"-",""),".","")," ",""),7,1)="7",MID(SUBSTITUTE(SUBSTITUTE(SUBSTITUTE(TRIM(발령대장_입력!$D570),"-",""),".","")," ",""),7,1)="8"),2000+VALUE(LEFT(SUBSTITUTE(SUBSTITUTE(SUBSTITUTE(TRIM(발령대장_입력!$D570),"-",""),".","")," ",""),2)),1800+VALUE(LEFT(SUBSTITUTE(SUBSTITUTE(SUBSTITUTE(TRIM(발령대장_입력!$D570),"-",""),".","")," ",""),2)))),VALUE(MID(SUBSTITUTE(SUBSTITUTE(SUBSTITUTE(TRIM(발령대장_입력!$D570),"-",""),".","")," ",""),3,2)),VALUE(MID(SUBSTITUTE(SUBSTITUTE(SUBSTITUTE(TRIM(발령대장_입력!$D570),"-",""),".","")," ",""),5,2))),"yyyy. m. d."),IF(LEN(SUBSTITUTE(SUBSTITUTE(SUBSTITUTE(TRIM(발령대장_입력!$D570),"-",""),".","")," ",""))=8,TEXT(DATE(VALUE(LEFT(SUBSTITUTE(SUBSTITUTE(SUBSTITUTE(TRIM(발령대장_입력!$D570),"-",""),".","")," ",""),4)),VALUE(MID(SUBSTITUTE(SUBSTITUTE(SUBSTITUTE(TRIM(발령대장_입력!$D570),"-",""),".","")," ",""),5,2)),VALUE(RIGHT(SUBSTITUTE(SUBSTITUTE(SUBSTITUTE(TRIM(발령대장_입력!$D570),"-",""),".","")," ",""),2))),"yyyy. m. d."),IF(LEN(SUBSTITUTE(SUBSTITUTE(SUBSTITUTE(TRIM(발령대장_입력!$D570),"-",""),".","")," ",""))=6,TEXT(DATE(IF(VALUE(LEFT(SUBSTITUTE(SUBSTITUTE(SUBSTITUTE(TRIM(발령대장_입력!$D570),"-",""),".","")," ",""),2))&lt;=MOD(YEAR(TODAY()),100),2000+VALUE(LEFT(SUBSTITUTE(SUBSTITUTE(SUBSTITUTE(TRIM(발령대장_입력!$D570),"-",""),".","")," ",""),2)),1900+VALUE(LEFT(SUBSTITUTE(SUBSTITUTE(SUBSTITUTE(TRIM(발령대장_입력!$D570),"-",""),".","")," ",""),2))),VALUE(MID(SUBSTITUTE(SUBSTITUTE(SUBSTITUTE(TRIM(발령대장_입력!$D570),"-",""),".","")," ",""),3,2)),VALUE(RIGHT(SUBSTITUTE(SUBSTITUTE(SUBSTITUTE(TRIM(발령대장_입력!$D570),"-",""),".","")," ",""),2))),"yyyy. m. d."),IFERROR(TEXT(DATEVALUE(발령대장_입력!$D570),"yyyy. m. d."),발령대장_입력!$D570)))))&amp;")"))</f>
        <v/>
      </c>
      <c r="E246" s="8" t="str">
        <f>IF($A246="","",발령대장_입력!$A570&amp;"에 임함"&amp;IF(발령대장_입력!$B570="","",CHAR(10)&amp;"("&amp;발령대장_입력!$B570&amp;")")&amp;IF(발령대장_입력!$G570="","",CHAR(10)&amp;"("&amp;SUBSTITUTE(SUBSTITUTE(발령대장_입력!$G570,"호봉","")," ","")&amp;")호봉을 급함")&amp;CHAR(10)&amp;"임용기간: "&amp;YEAR(발령대장_입력!$E570)&amp;"."&amp;MONTH(발령대장_입력!$E570)&amp;"."&amp;DAY(발령대장_입력!$E570)&amp;"."&amp;" ~ "&amp;YEAR(발령대장_입력!$F570)&amp;"."&amp;MONTH(발령대장_입력!$F570)&amp;"."&amp;DAY(발령대장_입력!$F570)&amp;".")</f>
        <v/>
      </c>
      <c r="F246" s="8" t="str">
        <f>IF($A246="","",IF(기본설정·안내!$B$5="","",기본설정·안내!$B$5))</f>
        <v/>
      </c>
      <c r="G246" s="48" t="str">
        <f>IF($A246="","",IF(기본설정·안내!$B$6="","",기본설정·안내!$B$6))</f>
        <v/>
      </c>
      <c r="H246" s="8" t="str">
        <f>IF($A246="","",IF(기본설정·안내!$B$7="","",기본설정·안내!$B$7))</f>
        <v/>
      </c>
      <c r="I246" s="8" t="str">
        <f>IF($A246="","",IF(기본설정·안내!$B$8="","",기본설정·안내!$B$8))</f>
        <v/>
      </c>
      <c r="J246" s="8" t="str">
        <f>IF($A246="","",IF(기본설정·안내!$B$9="","",기본설정·안내!$B$9))</f>
        <v/>
      </c>
    </row>
    <row r="247" spans="1:10" ht="45.95" customHeight="1">
      <c r="A247" s="40" t="str">
        <f>IF(발령대장_입력!$C571="","",발령대장_입력!$E571)</f>
        <v/>
      </c>
      <c r="B247" s="8" t="str">
        <f>IF($A247="","",IF(기본설정·안내!$B$4="","",기본설정·안내!$B$4))</f>
        <v/>
      </c>
      <c r="C247" s="8" t="str">
        <f>IF($A247="","",IF(발령대장_입력!$B571="",발령대장_입력!$A571,발령대장_입력!$A571&amp;CHAR(10)&amp;"("&amp;발령대장_입력!$B571&amp;")"))</f>
        <v/>
      </c>
      <c r="D247" s="8" t="str">
        <f ca="1">IF($A247="","",발령대장_입력!$C571&amp;IF(발령대장_입력!$D571="","",CHAR(10)&amp;"("&amp;IF(AND(ISNUMBER(발령대장_입력!$D571),LEN(TEXT(발령대장_입력!$D571,"0"))&lt;6),TEXT(발령대장_입력!$D571,"yyyy. m. d."),IF(LEN(SUBSTITUTE(SUBSTITUTE(SUBSTITUTE(TRIM(발령대장_입력!$D571),"-",""),".","")," ",""))=13,TEXT(DATE(IF(OR(MID(SUBSTITUTE(SUBSTITUTE(SUBSTITUTE(TRIM(발령대장_입력!$D571),"-",""),".","")," ",""),7,1)="1",MID(SUBSTITUTE(SUBSTITUTE(SUBSTITUTE(TRIM(발령대장_입력!$D571),"-",""),".","")," ",""),7,1)="2",MID(SUBSTITUTE(SUBSTITUTE(SUBSTITUTE(TRIM(발령대장_입력!$D571),"-",""),".","")," ",""),7,1)="5",MID(SUBSTITUTE(SUBSTITUTE(SUBSTITUTE(TRIM(발령대장_입력!$D571),"-",""),".","")," ",""),7,1)="6"),1900+VALUE(LEFT(SUBSTITUTE(SUBSTITUTE(SUBSTITUTE(TRIM(발령대장_입력!$D571),"-",""),".","")," ",""),2)),IF(OR(MID(SUBSTITUTE(SUBSTITUTE(SUBSTITUTE(TRIM(발령대장_입력!$D571),"-",""),".","")," ",""),7,1)="3",MID(SUBSTITUTE(SUBSTITUTE(SUBSTITUTE(TRIM(발령대장_입력!$D571),"-",""),".","")," ",""),7,1)="4",MID(SUBSTITUTE(SUBSTITUTE(SUBSTITUTE(TRIM(발령대장_입력!$D571),"-",""),".","")," ",""),7,1)="7",MID(SUBSTITUTE(SUBSTITUTE(SUBSTITUTE(TRIM(발령대장_입력!$D571),"-",""),".","")," ",""),7,1)="8"),2000+VALUE(LEFT(SUBSTITUTE(SUBSTITUTE(SUBSTITUTE(TRIM(발령대장_입력!$D571),"-",""),".","")," ",""),2)),1800+VALUE(LEFT(SUBSTITUTE(SUBSTITUTE(SUBSTITUTE(TRIM(발령대장_입력!$D571),"-",""),".","")," ",""),2)))),VALUE(MID(SUBSTITUTE(SUBSTITUTE(SUBSTITUTE(TRIM(발령대장_입력!$D571),"-",""),".","")," ",""),3,2)),VALUE(MID(SUBSTITUTE(SUBSTITUTE(SUBSTITUTE(TRIM(발령대장_입력!$D571),"-",""),".","")," ",""),5,2))),"yyyy. m. d."),IF(LEN(SUBSTITUTE(SUBSTITUTE(SUBSTITUTE(TRIM(발령대장_입력!$D571),"-",""),".","")," ",""))=8,TEXT(DATE(VALUE(LEFT(SUBSTITUTE(SUBSTITUTE(SUBSTITUTE(TRIM(발령대장_입력!$D571),"-",""),".","")," ",""),4)),VALUE(MID(SUBSTITUTE(SUBSTITUTE(SUBSTITUTE(TRIM(발령대장_입력!$D571),"-",""),".","")," ",""),5,2)),VALUE(RIGHT(SUBSTITUTE(SUBSTITUTE(SUBSTITUTE(TRIM(발령대장_입력!$D571),"-",""),".","")," ",""),2))),"yyyy. m. d."),IF(LEN(SUBSTITUTE(SUBSTITUTE(SUBSTITUTE(TRIM(발령대장_입력!$D571),"-",""),".","")," ",""))=6,TEXT(DATE(IF(VALUE(LEFT(SUBSTITUTE(SUBSTITUTE(SUBSTITUTE(TRIM(발령대장_입력!$D571),"-",""),".","")," ",""),2))&lt;=MOD(YEAR(TODAY()),100),2000+VALUE(LEFT(SUBSTITUTE(SUBSTITUTE(SUBSTITUTE(TRIM(발령대장_입력!$D571),"-",""),".","")," ",""),2)),1900+VALUE(LEFT(SUBSTITUTE(SUBSTITUTE(SUBSTITUTE(TRIM(발령대장_입력!$D571),"-",""),".","")," ",""),2))),VALUE(MID(SUBSTITUTE(SUBSTITUTE(SUBSTITUTE(TRIM(발령대장_입력!$D571),"-",""),".","")," ",""),3,2)),VALUE(RIGHT(SUBSTITUTE(SUBSTITUTE(SUBSTITUTE(TRIM(발령대장_입력!$D571),"-",""),".","")," ",""),2))),"yyyy. m. d."),IFERROR(TEXT(DATEVALUE(발령대장_입력!$D571),"yyyy. m. d."),발령대장_입력!$D571)))))&amp;")"))</f>
        <v/>
      </c>
      <c r="E247" s="8" t="str">
        <f>IF($A247="","",발령대장_입력!$A571&amp;"에 임함"&amp;IF(발령대장_입력!$B571="","",CHAR(10)&amp;"("&amp;발령대장_입력!$B571&amp;")")&amp;IF(발령대장_입력!$G571="","",CHAR(10)&amp;"("&amp;SUBSTITUTE(SUBSTITUTE(발령대장_입력!$G571,"호봉","")," ","")&amp;")호봉을 급함")&amp;CHAR(10)&amp;"임용기간: "&amp;YEAR(발령대장_입력!$E571)&amp;"."&amp;MONTH(발령대장_입력!$E571)&amp;"."&amp;DAY(발령대장_입력!$E571)&amp;"."&amp;" ~ "&amp;YEAR(발령대장_입력!$F571)&amp;"."&amp;MONTH(발령대장_입력!$F571)&amp;"."&amp;DAY(발령대장_입력!$F571)&amp;".")</f>
        <v/>
      </c>
      <c r="F247" s="8" t="str">
        <f>IF($A247="","",IF(기본설정·안내!$B$5="","",기본설정·안내!$B$5))</f>
        <v/>
      </c>
      <c r="G247" s="48" t="str">
        <f>IF($A247="","",IF(기본설정·안내!$B$6="","",기본설정·안내!$B$6))</f>
        <v/>
      </c>
      <c r="H247" s="8" t="str">
        <f>IF($A247="","",IF(기본설정·안내!$B$7="","",기본설정·안내!$B$7))</f>
        <v/>
      </c>
      <c r="I247" s="8" t="str">
        <f>IF($A247="","",IF(기본설정·안내!$B$8="","",기본설정·안내!$B$8))</f>
        <v/>
      </c>
      <c r="J247" s="8" t="str">
        <f>IF($A247="","",IF(기본설정·안내!$B$9="","",기본설정·안내!$B$9))</f>
        <v/>
      </c>
    </row>
    <row r="248" spans="1:10" ht="45.95" customHeight="1">
      <c r="A248" s="40" t="str">
        <f>IF(발령대장_입력!$C572="","",발령대장_입력!$E572)</f>
        <v/>
      </c>
      <c r="B248" s="8" t="str">
        <f>IF($A248="","",IF(기본설정·안내!$B$4="","",기본설정·안내!$B$4))</f>
        <v/>
      </c>
      <c r="C248" s="8" t="str">
        <f>IF($A248="","",IF(발령대장_입력!$B572="",발령대장_입력!$A572,발령대장_입력!$A572&amp;CHAR(10)&amp;"("&amp;발령대장_입력!$B572&amp;")"))</f>
        <v/>
      </c>
      <c r="D248" s="8" t="str">
        <f ca="1">IF($A248="","",발령대장_입력!$C572&amp;IF(발령대장_입력!$D572="","",CHAR(10)&amp;"("&amp;IF(AND(ISNUMBER(발령대장_입력!$D572),LEN(TEXT(발령대장_입력!$D572,"0"))&lt;6),TEXT(발령대장_입력!$D572,"yyyy. m. d."),IF(LEN(SUBSTITUTE(SUBSTITUTE(SUBSTITUTE(TRIM(발령대장_입력!$D572),"-",""),".","")," ",""))=13,TEXT(DATE(IF(OR(MID(SUBSTITUTE(SUBSTITUTE(SUBSTITUTE(TRIM(발령대장_입력!$D572),"-",""),".","")," ",""),7,1)="1",MID(SUBSTITUTE(SUBSTITUTE(SUBSTITUTE(TRIM(발령대장_입력!$D572),"-",""),".","")," ",""),7,1)="2",MID(SUBSTITUTE(SUBSTITUTE(SUBSTITUTE(TRIM(발령대장_입력!$D572),"-",""),".","")," ",""),7,1)="5",MID(SUBSTITUTE(SUBSTITUTE(SUBSTITUTE(TRIM(발령대장_입력!$D572),"-",""),".","")," ",""),7,1)="6"),1900+VALUE(LEFT(SUBSTITUTE(SUBSTITUTE(SUBSTITUTE(TRIM(발령대장_입력!$D572),"-",""),".","")," ",""),2)),IF(OR(MID(SUBSTITUTE(SUBSTITUTE(SUBSTITUTE(TRIM(발령대장_입력!$D572),"-",""),".","")," ",""),7,1)="3",MID(SUBSTITUTE(SUBSTITUTE(SUBSTITUTE(TRIM(발령대장_입력!$D572),"-",""),".","")," ",""),7,1)="4",MID(SUBSTITUTE(SUBSTITUTE(SUBSTITUTE(TRIM(발령대장_입력!$D572),"-",""),".","")," ",""),7,1)="7",MID(SUBSTITUTE(SUBSTITUTE(SUBSTITUTE(TRIM(발령대장_입력!$D572),"-",""),".","")," ",""),7,1)="8"),2000+VALUE(LEFT(SUBSTITUTE(SUBSTITUTE(SUBSTITUTE(TRIM(발령대장_입력!$D572),"-",""),".","")," ",""),2)),1800+VALUE(LEFT(SUBSTITUTE(SUBSTITUTE(SUBSTITUTE(TRIM(발령대장_입력!$D572),"-",""),".","")," ",""),2)))),VALUE(MID(SUBSTITUTE(SUBSTITUTE(SUBSTITUTE(TRIM(발령대장_입력!$D572),"-",""),".","")," ",""),3,2)),VALUE(MID(SUBSTITUTE(SUBSTITUTE(SUBSTITUTE(TRIM(발령대장_입력!$D572),"-",""),".","")," ",""),5,2))),"yyyy. m. d."),IF(LEN(SUBSTITUTE(SUBSTITUTE(SUBSTITUTE(TRIM(발령대장_입력!$D572),"-",""),".","")," ",""))=8,TEXT(DATE(VALUE(LEFT(SUBSTITUTE(SUBSTITUTE(SUBSTITUTE(TRIM(발령대장_입력!$D572),"-",""),".","")," ",""),4)),VALUE(MID(SUBSTITUTE(SUBSTITUTE(SUBSTITUTE(TRIM(발령대장_입력!$D572),"-",""),".","")," ",""),5,2)),VALUE(RIGHT(SUBSTITUTE(SUBSTITUTE(SUBSTITUTE(TRIM(발령대장_입력!$D572),"-",""),".","")," ",""),2))),"yyyy. m. d."),IF(LEN(SUBSTITUTE(SUBSTITUTE(SUBSTITUTE(TRIM(발령대장_입력!$D572),"-",""),".","")," ",""))=6,TEXT(DATE(IF(VALUE(LEFT(SUBSTITUTE(SUBSTITUTE(SUBSTITUTE(TRIM(발령대장_입력!$D572),"-",""),".","")," ",""),2))&lt;=MOD(YEAR(TODAY()),100),2000+VALUE(LEFT(SUBSTITUTE(SUBSTITUTE(SUBSTITUTE(TRIM(발령대장_입력!$D572),"-",""),".","")," ",""),2)),1900+VALUE(LEFT(SUBSTITUTE(SUBSTITUTE(SUBSTITUTE(TRIM(발령대장_입력!$D572),"-",""),".","")," ",""),2))),VALUE(MID(SUBSTITUTE(SUBSTITUTE(SUBSTITUTE(TRIM(발령대장_입력!$D572),"-",""),".","")," ",""),3,2)),VALUE(RIGHT(SUBSTITUTE(SUBSTITUTE(SUBSTITUTE(TRIM(발령대장_입력!$D572),"-",""),".","")," ",""),2))),"yyyy. m. d."),IFERROR(TEXT(DATEVALUE(발령대장_입력!$D572),"yyyy. m. d."),발령대장_입력!$D572)))))&amp;")"))</f>
        <v/>
      </c>
      <c r="E248" s="8" t="str">
        <f>IF($A248="","",발령대장_입력!$A572&amp;"에 임함"&amp;IF(발령대장_입력!$B572="","",CHAR(10)&amp;"("&amp;발령대장_입력!$B572&amp;")")&amp;IF(발령대장_입력!$G572="","",CHAR(10)&amp;"("&amp;SUBSTITUTE(SUBSTITUTE(발령대장_입력!$G572,"호봉","")," ","")&amp;")호봉을 급함")&amp;CHAR(10)&amp;"임용기간: "&amp;YEAR(발령대장_입력!$E572)&amp;"."&amp;MONTH(발령대장_입력!$E572)&amp;"."&amp;DAY(발령대장_입력!$E572)&amp;"."&amp;" ~ "&amp;YEAR(발령대장_입력!$F572)&amp;"."&amp;MONTH(발령대장_입력!$F572)&amp;"."&amp;DAY(발령대장_입력!$F572)&amp;".")</f>
        <v/>
      </c>
      <c r="F248" s="8" t="str">
        <f>IF($A248="","",IF(기본설정·안내!$B$5="","",기본설정·안내!$B$5))</f>
        <v/>
      </c>
      <c r="G248" s="48" t="str">
        <f>IF($A248="","",IF(기본설정·안내!$B$6="","",기본설정·안내!$B$6))</f>
        <v/>
      </c>
      <c r="H248" s="8" t="str">
        <f>IF($A248="","",IF(기본설정·안내!$B$7="","",기본설정·안내!$B$7))</f>
        <v/>
      </c>
      <c r="I248" s="8" t="str">
        <f>IF($A248="","",IF(기본설정·안내!$B$8="","",기본설정·안내!$B$8))</f>
        <v/>
      </c>
      <c r="J248" s="8" t="str">
        <f>IF($A248="","",IF(기본설정·안내!$B$9="","",기본설정·안내!$B$9))</f>
        <v/>
      </c>
    </row>
    <row r="249" spans="1:10" ht="45.95" customHeight="1">
      <c r="A249" s="40" t="str">
        <f>IF(발령대장_입력!$C573="","",발령대장_입력!$E573)</f>
        <v/>
      </c>
      <c r="B249" s="8" t="str">
        <f>IF($A249="","",IF(기본설정·안내!$B$4="","",기본설정·안내!$B$4))</f>
        <v/>
      </c>
      <c r="C249" s="8" t="str">
        <f>IF($A249="","",IF(발령대장_입력!$B573="",발령대장_입력!$A573,발령대장_입력!$A573&amp;CHAR(10)&amp;"("&amp;발령대장_입력!$B573&amp;")"))</f>
        <v/>
      </c>
      <c r="D249" s="8" t="str">
        <f ca="1">IF($A249="","",발령대장_입력!$C573&amp;IF(발령대장_입력!$D573="","",CHAR(10)&amp;"("&amp;IF(AND(ISNUMBER(발령대장_입력!$D573),LEN(TEXT(발령대장_입력!$D573,"0"))&lt;6),TEXT(발령대장_입력!$D573,"yyyy. m. d."),IF(LEN(SUBSTITUTE(SUBSTITUTE(SUBSTITUTE(TRIM(발령대장_입력!$D573),"-",""),".","")," ",""))=13,TEXT(DATE(IF(OR(MID(SUBSTITUTE(SUBSTITUTE(SUBSTITUTE(TRIM(발령대장_입력!$D573),"-",""),".","")," ",""),7,1)="1",MID(SUBSTITUTE(SUBSTITUTE(SUBSTITUTE(TRIM(발령대장_입력!$D573),"-",""),".","")," ",""),7,1)="2",MID(SUBSTITUTE(SUBSTITUTE(SUBSTITUTE(TRIM(발령대장_입력!$D573),"-",""),".","")," ",""),7,1)="5",MID(SUBSTITUTE(SUBSTITUTE(SUBSTITUTE(TRIM(발령대장_입력!$D573),"-",""),".","")," ",""),7,1)="6"),1900+VALUE(LEFT(SUBSTITUTE(SUBSTITUTE(SUBSTITUTE(TRIM(발령대장_입력!$D573),"-",""),".","")," ",""),2)),IF(OR(MID(SUBSTITUTE(SUBSTITUTE(SUBSTITUTE(TRIM(발령대장_입력!$D573),"-",""),".","")," ",""),7,1)="3",MID(SUBSTITUTE(SUBSTITUTE(SUBSTITUTE(TRIM(발령대장_입력!$D573),"-",""),".","")," ",""),7,1)="4",MID(SUBSTITUTE(SUBSTITUTE(SUBSTITUTE(TRIM(발령대장_입력!$D573),"-",""),".","")," ",""),7,1)="7",MID(SUBSTITUTE(SUBSTITUTE(SUBSTITUTE(TRIM(발령대장_입력!$D573),"-",""),".","")," ",""),7,1)="8"),2000+VALUE(LEFT(SUBSTITUTE(SUBSTITUTE(SUBSTITUTE(TRIM(발령대장_입력!$D573),"-",""),".","")," ",""),2)),1800+VALUE(LEFT(SUBSTITUTE(SUBSTITUTE(SUBSTITUTE(TRIM(발령대장_입력!$D573),"-",""),".","")," ",""),2)))),VALUE(MID(SUBSTITUTE(SUBSTITUTE(SUBSTITUTE(TRIM(발령대장_입력!$D573),"-",""),".","")," ",""),3,2)),VALUE(MID(SUBSTITUTE(SUBSTITUTE(SUBSTITUTE(TRIM(발령대장_입력!$D573),"-",""),".","")," ",""),5,2))),"yyyy. m. d."),IF(LEN(SUBSTITUTE(SUBSTITUTE(SUBSTITUTE(TRIM(발령대장_입력!$D573),"-",""),".","")," ",""))=8,TEXT(DATE(VALUE(LEFT(SUBSTITUTE(SUBSTITUTE(SUBSTITUTE(TRIM(발령대장_입력!$D573),"-",""),".","")," ",""),4)),VALUE(MID(SUBSTITUTE(SUBSTITUTE(SUBSTITUTE(TRIM(발령대장_입력!$D573),"-",""),".","")," ",""),5,2)),VALUE(RIGHT(SUBSTITUTE(SUBSTITUTE(SUBSTITUTE(TRIM(발령대장_입력!$D573),"-",""),".","")," ",""),2))),"yyyy. m. d."),IF(LEN(SUBSTITUTE(SUBSTITUTE(SUBSTITUTE(TRIM(발령대장_입력!$D573),"-",""),".","")," ",""))=6,TEXT(DATE(IF(VALUE(LEFT(SUBSTITUTE(SUBSTITUTE(SUBSTITUTE(TRIM(발령대장_입력!$D573),"-",""),".","")," ",""),2))&lt;=MOD(YEAR(TODAY()),100),2000+VALUE(LEFT(SUBSTITUTE(SUBSTITUTE(SUBSTITUTE(TRIM(발령대장_입력!$D573),"-",""),".","")," ",""),2)),1900+VALUE(LEFT(SUBSTITUTE(SUBSTITUTE(SUBSTITUTE(TRIM(발령대장_입력!$D573),"-",""),".","")," ",""),2))),VALUE(MID(SUBSTITUTE(SUBSTITUTE(SUBSTITUTE(TRIM(발령대장_입력!$D573),"-",""),".","")," ",""),3,2)),VALUE(RIGHT(SUBSTITUTE(SUBSTITUTE(SUBSTITUTE(TRIM(발령대장_입력!$D573),"-",""),".","")," ",""),2))),"yyyy. m. d."),IFERROR(TEXT(DATEVALUE(발령대장_입력!$D573),"yyyy. m. d."),발령대장_입력!$D573)))))&amp;")"))</f>
        <v/>
      </c>
      <c r="E249" s="8" t="str">
        <f>IF($A249="","",발령대장_입력!$A573&amp;"에 임함"&amp;IF(발령대장_입력!$B573="","",CHAR(10)&amp;"("&amp;발령대장_입력!$B573&amp;")")&amp;IF(발령대장_입력!$G573="","",CHAR(10)&amp;"("&amp;SUBSTITUTE(SUBSTITUTE(발령대장_입력!$G573,"호봉","")," ","")&amp;")호봉을 급함")&amp;CHAR(10)&amp;"임용기간: "&amp;YEAR(발령대장_입력!$E573)&amp;"."&amp;MONTH(발령대장_입력!$E573)&amp;"."&amp;DAY(발령대장_입력!$E573)&amp;"."&amp;" ~ "&amp;YEAR(발령대장_입력!$F573)&amp;"."&amp;MONTH(발령대장_입력!$F573)&amp;"."&amp;DAY(발령대장_입력!$F573)&amp;".")</f>
        <v/>
      </c>
      <c r="F249" s="8" t="str">
        <f>IF($A249="","",IF(기본설정·안내!$B$5="","",기본설정·안내!$B$5))</f>
        <v/>
      </c>
      <c r="G249" s="48" t="str">
        <f>IF($A249="","",IF(기본설정·안내!$B$6="","",기본설정·안내!$B$6))</f>
        <v/>
      </c>
      <c r="H249" s="8" t="str">
        <f>IF($A249="","",IF(기본설정·안내!$B$7="","",기본설정·안내!$B$7))</f>
        <v/>
      </c>
      <c r="I249" s="8" t="str">
        <f>IF($A249="","",IF(기본설정·안내!$B$8="","",기본설정·안내!$B$8))</f>
        <v/>
      </c>
      <c r="J249" s="8" t="str">
        <f>IF($A249="","",IF(기본설정·안내!$B$9="","",기본설정·안내!$B$9))</f>
        <v/>
      </c>
    </row>
    <row r="250" spans="1:10" ht="45.95" customHeight="1">
      <c r="A250" s="40" t="str">
        <f>IF(발령대장_입력!$C574="","",발령대장_입력!$E574)</f>
        <v/>
      </c>
      <c r="B250" s="8" t="str">
        <f>IF($A250="","",IF(기본설정·안내!$B$4="","",기본설정·안내!$B$4))</f>
        <v/>
      </c>
      <c r="C250" s="8" t="str">
        <f>IF($A250="","",IF(발령대장_입력!$B574="",발령대장_입력!$A574,발령대장_입력!$A574&amp;CHAR(10)&amp;"("&amp;발령대장_입력!$B574&amp;")"))</f>
        <v/>
      </c>
      <c r="D250" s="8" t="str">
        <f ca="1">IF($A250="","",발령대장_입력!$C574&amp;IF(발령대장_입력!$D574="","",CHAR(10)&amp;"("&amp;IF(AND(ISNUMBER(발령대장_입력!$D574),LEN(TEXT(발령대장_입력!$D574,"0"))&lt;6),TEXT(발령대장_입력!$D574,"yyyy. m. d."),IF(LEN(SUBSTITUTE(SUBSTITUTE(SUBSTITUTE(TRIM(발령대장_입력!$D574),"-",""),".","")," ",""))=13,TEXT(DATE(IF(OR(MID(SUBSTITUTE(SUBSTITUTE(SUBSTITUTE(TRIM(발령대장_입력!$D574),"-",""),".","")," ",""),7,1)="1",MID(SUBSTITUTE(SUBSTITUTE(SUBSTITUTE(TRIM(발령대장_입력!$D574),"-",""),".","")," ",""),7,1)="2",MID(SUBSTITUTE(SUBSTITUTE(SUBSTITUTE(TRIM(발령대장_입력!$D574),"-",""),".","")," ",""),7,1)="5",MID(SUBSTITUTE(SUBSTITUTE(SUBSTITUTE(TRIM(발령대장_입력!$D574),"-",""),".","")," ",""),7,1)="6"),1900+VALUE(LEFT(SUBSTITUTE(SUBSTITUTE(SUBSTITUTE(TRIM(발령대장_입력!$D574),"-",""),".","")," ",""),2)),IF(OR(MID(SUBSTITUTE(SUBSTITUTE(SUBSTITUTE(TRIM(발령대장_입력!$D574),"-",""),".","")," ",""),7,1)="3",MID(SUBSTITUTE(SUBSTITUTE(SUBSTITUTE(TRIM(발령대장_입력!$D574),"-",""),".","")," ",""),7,1)="4",MID(SUBSTITUTE(SUBSTITUTE(SUBSTITUTE(TRIM(발령대장_입력!$D574),"-",""),".","")," ",""),7,1)="7",MID(SUBSTITUTE(SUBSTITUTE(SUBSTITUTE(TRIM(발령대장_입력!$D574),"-",""),".","")," ",""),7,1)="8"),2000+VALUE(LEFT(SUBSTITUTE(SUBSTITUTE(SUBSTITUTE(TRIM(발령대장_입력!$D574),"-",""),".","")," ",""),2)),1800+VALUE(LEFT(SUBSTITUTE(SUBSTITUTE(SUBSTITUTE(TRIM(발령대장_입력!$D574),"-",""),".","")," ",""),2)))),VALUE(MID(SUBSTITUTE(SUBSTITUTE(SUBSTITUTE(TRIM(발령대장_입력!$D574),"-",""),".","")," ",""),3,2)),VALUE(MID(SUBSTITUTE(SUBSTITUTE(SUBSTITUTE(TRIM(발령대장_입력!$D574),"-",""),".","")," ",""),5,2))),"yyyy. m. d."),IF(LEN(SUBSTITUTE(SUBSTITUTE(SUBSTITUTE(TRIM(발령대장_입력!$D574),"-",""),".","")," ",""))=8,TEXT(DATE(VALUE(LEFT(SUBSTITUTE(SUBSTITUTE(SUBSTITUTE(TRIM(발령대장_입력!$D574),"-",""),".","")," ",""),4)),VALUE(MID(SUBSTITUTE(SUBSTITUTE(SUBSTITUTE(TRIM(발령대장_입력!$D574),"-",""),".","")," ",""),5,2)),VALUE(RIGHT(SUBSTITUTE(SUBSTITUTE(SUBSTITUTE(TRIM(발령대장_입력!$D574),"-",""),".","")," ",""),2))),"yyyy. m. d."),IF(LEN(SUBSTITUTE(SUBSTITUTE(SUBSTITUTE(TRIM(발령대장_입력!$D574),"-",""),".","")," ",""))=6,TEXT(DATE(IF(VALUE(LEFT(SUBSTITUTE(SUBSTITUTE(SUBSTITUTE(TRIM(발령대장_입력!$D574),"-",""),".","")," ",""),2))&lt;=MOD(YEAR(TODAY()),100),2000+VALUE(LEFT(SUBSTITUTE(SUBSTITUTE(SUBSTITUTE(TRIM(발령대장_입력!$D574),"-",""),".","")," ",""),2)),1900+VALUE(LEFT(SUBSTITUTE(SUBSTITUTE(SUBSTITUTE(TRIM(발령대장_입력!$D574),"-",""),".","")," ",""),2))),VALUE(MID(SUBSTITUTE(SUBSTITUTE(SUBSTITUTE(TRIM(발령대장_입력!$D574),"-",""),".","")," ",""),3,2)),VALUE(RIGHT(SUBSTITUTE(SUBSTITUTE(SUBSTITUTE(TRIM(발령대장_입력!$D574),"-",""),".","")," ",""),2))),"yyyy. m. d."),IFERROR(TEXT(DATEVALUE(발령대장_입력!$D574),"yyyy. m. d."),발령대장_입력!$D574)))))&amp;")"))</f>
        <v/>
      </c>
      <c r="E250" s="8" t="str">
        <f>IF($A250="","",발령대장_입력!$A574&amp;"에 임함"&amp;IF(발령대장_입력!$B574="","",CHAR(10)&amp;"("&amp;발령대장_입력!$B574&amp;")")&amp;IF(발령대장_입력!$G574="","",CHAR(10)&amp;"("&amp;SUBSTITUTE(SUBSTITUTE(발령대장_입력!$G574,"호봉","")," ","")&amp;")호봉을 급함")&amp;CHAR(10)&amp;"임용기간: "&amp;YEAR(발령대장_입력!$E574)&amp;"."&amp;MONTH(발령대장_입력!$E574)&amp;"."&amp;DAY(발령대장_입력!$E574)&amp;"."&amp;" ~ "&amp;YEAR(발령대장_입력!$F574)&amp;"."&amp;MONTH(발령대장_입력!$F574)&amp;"."&amp;DAY(발령대장_입력!$F574)&amp;".")</f>
        <v/>
      </c>
      <c r="F250" s="8" t="str">
        <f>IF($A250="","",IF(기본설정·안내!$B$5="","",기본설정·안내!$B$5))</f>
        <v/>
      </c>
      <c r="G250" s="48" t="str">
        <f>IF($A250="","",IF(기본설정·안내!$B$6="","",기본설정·안내!$B$6))</f>
        <v/>
      </c>
      <c r="H250" s="8" t="str">
        <f>IF($A250="","",IF(기본설정·안내!$B$7="","",기본설정·안내!$B$7))</f>
        <v/>
      </c>
      <c r="I250" s="8" t="str">
        <f>IF($A250="","",IF(기본설정·안내!$B$8="","",기본설정·안내!$B$8))</f>
        <v/>
      </c>
      <c r="J250" s="8" t="str">
        <f>IF($A250="","",IF(기본설정·안내!$B$9="","",기본설정·안내!$B$9))</f>
        <v/>
      </c>
    </row>
    <row r="251" spans="1:10" ht="45.95" customHeight="1">
      <c r="A251" s="40" t="str">
        <f>IF(발령대장_입력!$C575="","",발령대장_입력!$E575)</f>
        <v/>
      </c>
      <c r="B251" s="8" t="str">
        <f>IF($A251="","",IF(기본설정·안내!$B$4="","",기본설정·안내!$B$4))</f>
        <v/>
      </c>
      <c r="C251" s="8" t="str">
        <f>IF($A251="","",IF(발령대장_입력!$B575="",발령대장_입력!$A575,발령대장_입력!$A575&amp;CHAR(10)&amp;"("&amp;발령대장_입력!$B575&amp;")"))</f>
        <v/>
      </c>
      <c r="D251" s="8" t="str">
        <f ca="1">IF($A251="","",발령대장_입력!$C575&amp;IF(발령대장_입력!$D575="","",CHAR(10)&amp;"("&amp;IF(AND(ISNUMBER(발령대장_입력!$D575),LEN(TEXT(발령대장_입력!$D575,"0"))&lt;6),TEXT(발령대장_입력!$D575,"yyyy. m. d."),IF(LEN(SUBSTITUTE(SUBSTITUTE(SUBSTITUTE(TRIM(발령대장_입력!$D575),"-",""),".","")," ",""))=13,TEXT(DATE(IF(OR(MID(SUBSTITUTE(SUBSTITUTE(SUBSTITUTE(TRIM(발령대장_입력!$D575),"-",""),".","")," ",""),7,1)="1",MID(SUBSTITUTE(SUBSTITUTE(SUBSTITUTE(TRIM(발령대장_입력!$D575),"-",""),".","")," ",""),7,1)="2",MID(SUBSTITUTE(SUBSTITUTE(SUBSTITUTE(TRIM(발령대장_입력!$D575),"-",""),".","")," ",""),7,1)="5",MID(SUBSTITUTE(SUBSTITUTE(SUBSTITUTE(TRIM(발령대장_입력!$D575),"-",""),".","")," ",""),7,1)="6"),1900+VALUE(LEFT(SUBSTITUTE(SUBSTITUTE(SUBSTITUTE(TRIM(발령대장_입력!$D575),"-",""),".","")," ",""),2)),IF(OR(MID(SUBSTITUTE(SUBSTITUTE(SUBSTITUTE(TRIM(발령대장_입력!$D575),"-",""),".","")," ",""),7,1)="3",MID(SUBSTITUTE(SUBSTITUTE(SUBSTITUTE(TRIM(발령대장_입력!$D575),"-",""),".","")," ",""),7,1)="4",MID(SUBSTITUTE(SUBSTITUTE(SUBSTITUTE(TRIM(발령대장_입력!$D575),"-",""),".","")," ",""),7,1)="7",MID(SUBSTITUTE(SUBSTITUTE(SUBSTITUTE(TRIM(발령대장_입력!$D575),"-",""),".","")," ",""),7,1)="8"),2000+VALUE(LEFT(SUBSTITUTE(SUBSTITUTE(SUBSTITUTE(TRIM(발령대장_입력!$D575),"-",""),".","")," ",""),2)),1800+VALUE(LEFT(SUBSTITUTE(SUBSTITUTE(SUBSTITUTE(TRIM(발령대장_입력!$D575),"-",""),".","")," ",""),2)))),VALUE(MID(SUBSTITUTE(SUBSTITUTE(SUBSTITUTE(TRIM(발령대장_입력!$D575),"-",""),".","")," ",""),3,2)),VALUE(MID(SUBSTITUTE(SUBSTITUTE(SUBSTITUTE(TRIM(발령대장_입력!$D575),"-",""),".","")," ",""),5,2))),"yyyy. m. d."),IF(LEN(SUBSTITUTE(SUBSTITUTE(SUBSTITUTE(TRIM(발령대장_입력!$D575),"-",""),".","")," ",""))=8,TEXT(DATE(VALUE(LEFT(SUBSTITUTE(SUBSTITUTE(SUBSTITUTE(TRIM(발령대장_입력!$D575),"-",""),".","")," ",""),4)),VALUE(MID(SUBSTITUTE(SUBSTITUTE(SUBSTITUTE(TRIM(발령대장_입력!$D575),"-",""),".","")," ",""),5,2)),VALUE(RIGHT(SUBSTITUTE(SUBSTITUTE(SUBSTITUTE(TRIM(발령대장_입력!$D575),"-",""),".","")," ",""),2))),"yyyy. m. d."),IF(LEN(SUBSTITUTE(SUBSTITUTE(SUBSTITUTE(TRIM(발령대장_입력!$D575),"-",""),".","")," ",""))=6,TEXT(DATE(IF(VALUE(LEFT(SUBSTITUTE(SUBSTITUTE(SUBSTITUTE(TRIM(발령대장_입력!$D575),"-",""),".","")," ",""),2))&lt;=MOD(YEAR(TODAY()),100),2000+VALUE(LEFT(SUBSTITUTE(SUBSTITUTE(SUBSTITUTE(TRIM(발령대장_입력!$D575),"-",""),".","")," ",""),2)),1900+VALUE(LEFT(SUBSTITUTE(SUBSTITUTE(SUBSTITUTE(TRIM(발령대장_입력!$D575),"-",""),".","")," ",""),2))),VALUE(MID(SUBSTITUTE(SUBSTITUTE(SUBSTITUTE(TRIM(발령대장_입력!$D575),"-",""),".","")," ",""),3,2)),VALUE(RIGHT(SUBSTITUTE(SUBSTITUTE(SUBSTITUTE(TRIM(발령대장_입력!$D575),"-",""),".","")," ",""),2))),"yyyy. m. d."),IFERROR(TEXT(DATEVALUE(발령대장_입력!$D575),"yyyy. m. d."),발령대장_입력!$D575)))))&amp;")"))</f>
        <v/>
      </c>
      <c r="E251" s="8" t="str">
        <f>IF($A251="","",발령대장_입력!$A575&amp;"에 임함"&amp;IF(발령대장_입력!$B575="","",CHAR(10)&amp;"("&amp;발령대장_입력!$B575&amp;")")&amp;IF(발령대장_입력!$G575="","",CHAR(10)&amp;"("&amp;SUBSTITUTE(SUBSTITUTE(발령대장_입력!$G575,"호봉","")," ","")&amp;")호봉을 급함")&amp;CHAR(10)&amp;"임용기간: "&amp;YEAR(발령대장_입력!$E575)&amp;"."&amp;MONTH(발령대장_입력!$E575)&amp;"."&amp;DAY(발령대장_입력!$E575)&amp;"."&amp;" ~ "&amp;YEAR(발령대장_입력!$F575)&amp;"."&amp;MONTH(발령대장_입력!$F575)&amp;"."&amp;DAY(발령대장_입력!$F575)&amp;".")</f>
        <v/>
      </c>
      <c r="F251" s="8" t="str">
        <f>IF($A251="","",IF(기본설정·안내!$B$5="","",기본설정·안내!$B$5))</f>
        <v/>
      </c>
      <c r="G251" s="48" t="str">
        <f>IF($A251="","",IF(기본설정·안내!$B$6="","",기본설정·안내!$B$6))</f>
        <v/>
      </c>
      <c r="H251" s="8" t="str">
        <f>IF($A251="","",IF(기본설정·안내!$B$7="","",기본설정·안내!$B$7))</f>
        <v/>
      </c>
      <c r="I251" s="8" t="str">
        <f>IF($A251="","",IF(기본설정·안내!$B$8="","",기본설정·안내!$B$8))</f>
        <v/>
      </c>
      <c r="J251" s="8" t="str">
        <f>IF($A251="","",IF(기본설정·안내!$B$9="","",기본설정·안내!$B$9))</f>
        <v/>
      </c>
    </row>
    <row r="252" spans="1:10" ht="45.95" customHeight="1">
      <c r="A252" s="40" t="str">
        <f>IF(발령대장_입력!$C576="","",발령대장_입력!$E576)</f>
        <v/>
      </c>
      <c r="B252" s="8" t="str">
        <f>IF($A252="","",IF(기본설정·안내!$B$4="","",기본설정·안내!$B$4))</f>
        <v/>
      </c>
      <c r="C252" s="8" t="str">
        <f>IF($A252="","",IF(발령대장_입력!$B576="",발령대장_입력!$A576,발령대장_입력!$A576&amp;CHAR(10)&amp;"("&amp;발령대장_입력!$B576&amp;")"))</f>
        <v/>
      </c>
      <c r="D252" s="8" t="str">
        <f ca="1">IF($A252="","",발령대장_입력!$C576&amp;IF(발령대장_입력!$D576="","",CHAR(10)&amp;"("&amp;IF(AND(ISNUMBER(발령대장_입력!$D576),LEN(TEXT(발령대장_입력!$D576,"0"))&lt;6),TEXT(발령대장_입력!$D576,"yyyy. m. d."),IF(LEN(SUBSTITUTE(SUBSTITUTE(SUBSTITUTE(TRIM(발령대장_입력!$D576),"-",""),".","")," ",""))=13,TEXT(DATE(IF(OR(MID(SUBSTITUTE(SUBSTITUTE(SUBSTITUTE(TRIM(발령대장_입력!$D576),"-",""),".","")," ",""),7,1)="1",MID(SUBSTITUTE(SUBSTITUTE(SUBSTITUTE(TRIM(발령대장_입력!$D576),"-",""),".","")," ",""),7,1)="2",MID(SUBSTITUTE(SUBSTITUTE(SUBSTITUTE(TRIM(발령대장_입력!$D576),"-",""),".","")," ",""),7,1)="5",MID(SUBSTITUTE(SUBSTITUTE(SUBSTITUTE(TRIM(발령대장_입력!$D576),"-",""),".","")," ",""),7,1)="6"),1900+VALUE(LEFT(SUBSTITUTE(SUBSTITUTE(SUBSTITUTE(TRIM(발령대장_입력!$D576),"-",""),".","")," ",""),2)),IF(OR(MID(SUBSTITUTE(SUBSTITUTE(SUBSTITUTE(TRIM(발령대장_입력!$D576),"-",""),".","")," ",""),7,1)="3",MID(SUBSTITUTE(SUBSTITUTE(SUBSTITUTE(TRIM(발령대장_입력!$D576),"-",""),".","")," ",""),7,1)="4",MID(SUBSTITUTE(SUBSTITUTE(SUBSTITUTE(TRIM(발령대장_입력!$D576),"-",""),".","")," ",""),7,1)="7",MID(SUBSTITUTE(SUBSTITUTE(SUBSTITUTE(TRIM(발령대장_입력!$D576),"-",""),".","")," ",""),7,1)="8"),2000+VALUE(LEFT(SUBSTITUTE(SUBSTITUTE(SUBSTITUTE(TRIM(발령대장_입력!$D576),"-",""),".","")," ",""),2)),1800+VALUE(LEFT(SUBSTITUTE(SUBSTITUTE(SUBSTITUTE(TRIM(발령대장_입력!$D576),"-",""),".","")," ",""),2)))),VALUE(MID(SUBSTITUTE(SUBSTITUTE(SUBSTITUTE(TRIM(발령대장_입력!$D576),"-",""),".","")," ",""),3,2)),VALUE(MID(SUBSTITUTE(SUBSTITUTE(SUBSTITUTE(TRIM(발령대장_입력!$D576),"-",""),".","")," ",""),5,2))),"yyyy. m. d."),IF(LEN(SUBSTITUTE(SUBSTITUTE(SUBSTITUTE(TRIM(발령대장_입력!$D576),"-",""),".","")," ",""))=8,TEXT(DATE(VALUE(LEFT(SUBSTITUTE(SUBSTITUTE(SUBSTITUTE(TRIM(발령대장_입력!$D576),"-",""),".","")," ",""),4)),VALUE(MID(SUBSTITUTE(SUBSTITUTE(SUBSTITUTE(TRIM(발령대장_입력!$D576),"-",""),".","")," ",""),5,2)),VALUE(RIGHT(SUBSTITUTE(SUBSTITUTE(SUBSTITUTE(TRIM(발령대장_입력!$D576),"-",""),".","")," ",""),2))),"yyyy. m. d."),IF(LEN(SUBSTITUTE(SUBSTITUTE(SUBSTITUTE(TRIM(발령대장_입력!$D576),"-",""),".","")," ",""))=6,TEXT(DATE(IF(VALUE(LEFT(SUBSTITUTE(SUBSTITUTE(SUBSTITUTE(TRIM(발령대장_입력!$D576),"-",""),".","")," ",""),2))&lt;=MOD(YEAR(TODAY()),100),2000+VALUE(LEFT(SUBSTITUTE(SUBSTITUTE(SUBSTITUTE(TRIM(발령대장_입력!$D576),"-",""),".","")," ",""),2)),1900+VALUE(LEFT(SUBSTITUTE(SUBSTITUTE(SUBSTITUTE(TRIM(발령대장_입력!$D576),"-",""),".","")," ",""),2))),VALUE(MID(SUBSTITUTE(SUBSTITUTE(SUBSTITUTE(TRIM(발령대장_입력!$D576),"-",""),".","")," ",""),3,2)),VALUE(RIGHT(SUBSTITUTE(SUBSTITUTE(SUBSTITUTE(TRIM(발령대장_입력!$D576),"-",""),".","")," ",""),2))),"yyyy. m. d."),IFERROR(TEXT(DATEVALUE(발령대장_입력!$D576),"yyyy. m. d."),발령대장_입력!$D576)))))&amp;")"))</f>
        <v/>
      </c>
      <c r="E252" s="8" t="str">
        <f>IF($A252="","",발령대장_입력!$A576&amp;"에 임함"&amp;IF(발령대장_입력!$B576="","",CHAR(10)&amp;"("&amp;발령대장_입력!$B576&amp;")")&amp;IF(발령대장_입력!$G576="","",CHAR(10)&amp;"("&amp;SUBSTITUTE(SUBSTITUTE(발령대장_입력!$G576,"호봉","")," ","")&amp;")호봉을 급함")&amp;CHAR(10)&amp;"임용기간: "&amp;YEAR(발령대장_입력!$E576)&amp;"."&amp;MONTH(발령대장_입력!$E576)&amp;"."&amp;DAY(발령대장_입력!$E576)&amp;"."&amp;" ~ "&amp;YEAR(발령대장_입력!$F576)&amp;"."&amp;MONTH(발령대장_입력!$F576)&amp;"."&amp;DAY(발령대장_입력!$F576)&amp;".")</f>
        <v/>
      </c>
      <c r="F252" s="8" t="str">
        <f>IF($A252="","",IF(기본설정·안내!$B$5="","",기본설정·안내!$B$5))</f>
        <v/>
      </c>
      <c r="G252" s="48" t="str">
        <f>IF($A252="","",IF(기본설정·안내!$B$6="","",기본설정·안내!$B$6))</f>
        <v/>
      </c>
      <c r="H252" s="8" t="str">
        <f>IF($A252="","",IF(기본설정·안내!$B$7="","",기본설정·안내!$B$7))</f>
        <v/>
      </c>
      <c r="I252" s="8" t="str">
        <f>IF($A252="","",IF(기본설정·안내!$B$8="","",기본설정·안내!$B$8))</f>
        <v/>
      </c>
      <c r="J252" s="8" t="str">
        <f>IF($A252="","",IF(기본설정·안내!$B$9="","",기본설정·안내!$B$9))</f>
        <v/>
      </c>
    </row>
    <row r="253" spans="1:10" ht="45.95" customHeight="1">
      <c r="A253" s="40" t="str">
        <f>IF(발령대장_입력!$C577="","",발령대장_입력!$E577)</f>
        <v/>
      </c>
      <c r="B253" s="8" t="str">
        <f>IF($A253="","",IF(기본설정·안내!$B$4="","",기본설정·안내!$B$4))</f>
        <v/>
      </c>
      <c r="C253" s="8" t="str">
        <f>IF($A253="","",IF(발령대장_입력!$B577="",발령대장_입력!$A577,발령대장_입력!$A577&amp;CHAR(10)&amp;"("&amp;발령대장_입력!$B577&amp;")"))</f>
        <v/>
      </c>
      <c r="D253" s="8" t="str">
        <f ca="1">IF($A253="","",발령대장_입력!$C577&amp;IF(발령대장_입력!$D577="","",CHAR(10)&amp;"("&amp;IF(AND(ISNUMBER(발령대장_입력!$D577),LEN(TEXT(발령대장_입력!$D577,"0"))&lt;6),TEXT(발령대장_입력!$D577,"yyyy. m. d."),IF(LEN(SUBSTITUTE(SUBSTITUTE(SUBSTITUTE(TRIM(발령대장_입력!$D577),"-",""),".","")," ",""))=13,TEXT(DATE(IF(OR(MID(SUBSTITUTE(SUBSTITUTE(SUBSTITUTE(TRIM(발령대장_입력!$D577),"-",""),".","")," ",""),7,1)="1",MID(SUBSTITUTE(SUBSTITUTE(SUBSTITUTE(TRIM(발령대장_입력!$D577),"-",""),".","")," ",""),7,1)="2",MID(SUBSTITUTE(SUBSTITUTE(SUBSTITUTE(TRIM(발령대장_입력!$D577),"-",""),".","")," ",""),7,1)="5",MID(SUBSTITUTE(SUBSTITUTE(SUBSTITUTE(TRIM(발령대장_입력!$D577),"-",""),".","")," ",""),7,1)="6"),1900+VALUE(LEFT(SUBSTITUTE(SUBSTITUTE(SUBSTITUTE(TRIM(발령대장_입력!$D577),"-",""),".","")," ",""),2)),IF(OR(MID(SUBSTITUTE(SUBSTITUTE(SUBSTITUTE(TRIM(발령대장_입력!$D577),"-",""),".","")," ",""),7,1)="3",MID(SUBSTITUTE(SUBSTITUTE(SUBSTITUTE(TRIM(발령대장_입력!$D577),"-",""),".","")," ",""),7,1)="4",MID(SUBSTITUTE(SUBSTITUTE(SUBSTITUTE(TRIM(발령대장_입력!$D577),"-",""),".","")," ",""),7,1)="7",MID(SUBSTITUTE(SUBSTITUTE(SUBSTITUTE(TRIM(발령대장_입력!$D577),"-",""),".","")," ",""),7,1)="8"),2000+VALUE(LEFT(SUBSTITUTE(SUBSTITUTE(SUBSTITUTE(TRIM(발령대장_입력!$D577),"-",""),".","")," ",""),2)),1800+VALUE(LEFT(SUBSTITUTE(SUBSTITUTE(SUBSTITUTE(TRIM(발령대장_입력!$D577),"-",""),".","")," ",""),2)))),VALUE(MID(SUBSTITUTE(SUBSTITUTE(SUBSTITUTE(TRIM(발령대장_입력!$D577),"-",""),".","")," ",""),3,2)),VALUE(MID(SUBSTITUTE(SUBSTITUTE(SUBSTITUTE(TRIM(발령대장_입력!$D577),"-",""),".","")," ",""),5,2))),"yyyy. m. d."),IF(LEN(SUBSTITUTE(SUBSTITUTE(SUBSTITUTE(TRIM(발령대장_입력!$D577),"-",""),".","")," ",""))=8,TEXT(DATE(VALUE(LEFT(SUBSTITUTE(SUBSTITUTE(SUBSTITUTE(TRIM(발령대장_입력!$D577),"-",""),".","")," ",""),4)),VALUE(MID(SUBSTITUTE(SUBSTITUTE(SUBSTITUTE(TRIM(발령대장_입력!$D577),"-",""),".","")," ",""),5,2)),VALUE(RIGHT(SUBSTITUTE(SUBSTITUTE(SUBSTITUTE(TRIM(발령대장_입력!$D577),"-",""),".","")," ",""),2))),"yyyy. m. d."),IF(LEN(SUBSTITUTE(SUBSTITUTE(SUBSTITUTE(TRIM(발령대장_입력!$D577),"-",""),".","")," ",""))=6,TEXT(DATE(IF(VALUE(LEFT(SUBSTITUTE(SUBSTITUTE(SUBSTITUTE(TRIM(발령대장_입력!$D577),"-",""),".","")," ",""),2))&lt;=MOD(YEAR(TODAY()),100),2000+VALUE(LEFT(SUBSTITUTE(SUBSTITUTE(SUBSTITUTE(TRIM(발령대장_입력!$D577),"-",""),".","")," ",""),2)),1900+VALUE(LEFT(SUBSTITUTE(SUBSTITUTE(SUBSTITUTE(TRIM(발령대장_입력!$D577),"-",""),".","")," ",""),2))),VALUE(MID(SUBSTITUTE(SUBSTITUTE(SUBSTITUTE(TRIM(발령대장_입력!$D577),"-",""),".","")," ",""),3,2)),VALUE(RIGHT(SUBSTITUTE(SUBSTITUTE(SUBSTITUTE(TRIM(발령대장_입력!$D577),"-",""),".","")," ",""),2))),"yyyy. m. d."),IFERROR(TEXT(DATEVALUE(발령대장_입력!$D577),"yyyy. m. d."),발령대장_입력!$D577)))))&amp;")"))</f>
        <v/>
      </c>
      <c r="E253" s="8" t="str">
        <f>IF($A253="","",발령대장_입력!$A577&amp;"에 임함"&amp;IF(발령대장_입력!$B577="","",CHAR(10)&amp;"("&amp;발령대장_입력!$B577&amp;")")&amp;IF(발령대장_입력!$G577="","",CHAR(10)&amp;"("&amp;SUBSTITUTE(SUBSTITUTE(발령대장_입력!$G577,"호봉","")," ","")&amp;")호봉을 급함")&amp;CHAR(10)&amp;"임용기간: "&amp;YEAR(발령대장_입력!$E577)&amp;"."&amp;MONTH(발령대장_입력!$E577)&amp;"."&amp;DAY(발령대장_입력!$E577)&amp;"."&amp;" ~ "&amp;YEAR(발령대장_입력!$F577)&amp;"."&amp;MONTH(발령대장_입력!$F577)&amp;"."&amp;DAY(발령대장_입력!$F577)&amp;".")</f>
        <v/>
      </c>
      <c r="F253" s="8" t="str">
        <f>IF($A253="","",IF(기본설정·안내!$B$5="","",기본설정·안내!$B$5))</f>
        <v/>
      </c>
      <c r="G253" s="48" t="str">
        <f>IF($A253="","",IF(기본설정·안내!$B$6="","",기본설정·안내!$B$6))</f>
        <v/>
      </c>
      <c r="H253" s="8" t="str">
        <f>IF($A253="","",IF(기본설정·안내!$B$7="","",기본설정·안내!$B$7))</f>
        <v/>
      </c>
      <c r="I253" s="8" t="str">
        <f>IF($A253="","",IF(기본설정·안내!$B$8="","",기본설정·안내!$B$8))</f>
        <v/>
      </c>
      <c r="J253" s="8" t="str">
        <f>IF($A253="","",IF(기본설정·안내!$B$9="","",기본설정·안내!$B$9))</f>
        <v/>
      </c>
    </row>
    <row r="254" spans="1:10" ht="45.95" customHeight="1">
      <c r="A254" s="40" t="str">
        <f>IF(발령대장_입력!$C578="","",발령대장_입력!$E578)</f>
        <v/>
      </c>
      <c r="B254" s="8" t="str">
        <f>IF($A254="","",IF(기본설정·안내!$B$4="","",기본설정·안내!$B$4))</f>
        <v/>
      </c>
      <c r="C254" s="8" t="str">
        <f>IF($A254="","",IF(발령대장_입력!$B578="",발령대장_입력!$A578,발령대장_입력!$A578&amp;CHAR(10)&amp;"("&amp;발령대장_입력!$B578&amp;")"))</f>
        <v/>
      </c>
      <c r="D254" s="8" t="str">
        <f ca="1">IF($A254="","",발령대장_입력!$C578&amp;IF(발령대장_입력!$D578="","",CHAR(10)&amp;"("&amp;IF(AND(ISNUMBER(발령대장_입력!$D578),LEN(TEXT(발령대장_입력!$D578,"0"))&lt;6),TEXT(발령대장_입력!$D578,"yyyy. m. d."),IF(LEN(SUBSTITUTE(SUBSTITUTE(SUBSTITUTE(TRIM(발령대장_입력!$D578),"-",""),".","")," ",""))=13,TEXT(DATE(IF(OR(MID(SUBSTITUTE(SUBSTITUTE(SUBSTITUTE(TRIM(발령대장_입력!$D578),"-",""),".","")," ",""),7,1)="1",MID(SUBSTITUTE(SUBSTITUTE(SUBSTITUTE(TRIM(발령대장_입력!$D578),"-",""),".","")," ",""),7,1)="2",MID(SUBSTITUTE(SUBSTITUTE(SUBSTITUTE(TRIM(발령대장_입력!$D578),"-",""),".","")," ",""),7,1)="5",MID(SUBSTITUTE(SUBSTITUTE(SUBSTITUTE(TRIM(발령대장_입력!$D578),"-",""),".","")," ",""),7,1)="6"),1900+VALUE(LEFT(SUBSTITUTE(SUBSTITUTE(SUBSTITUTE(TRIM(발령대장_입력!$D578),"-",""),".","")," ",""),2)),IF(OR(MID(SUBSTITUTE(SUBSTITUTE(SUBSTITUTE(TRIM(발령대장_입력!$D578),"-",""),".","")," ",""),7,1)="3",MID(SUBSTITUTE(SUBSTITUTE(SUBSTITUTE(TRIM(발령대장_입력!$D578),"-",""),".","")," ",""),7,1)="4",MID(SUBSTITUTE(SUBSTITUTE(SUBSTITUTE(TRIM(발령대장_입력!$D578),"-",""),".","")," ",""),7,1)="7",MID(SUBSTITUTE(SUBSTITUTE(SUBSTITUTE(TRIM(발령대장_입력!$D578),"-",""),".","")," ",""),7,1)="8"),2000+VALUE(LEFT(SUBSTITUTE(SUBSTITUTE(SUBSTITUTE(TRIM(발령대장_입력!$D578),"-",""),".","")," ",""),2)),1800+VALUE(LEFT(SUBSTITUTE(SUBSTITUTE(SUBSTITUTE(TRIM(발령대장_입력!$D578),"-",""),".","")," ",""),2)))),VALUE(MID(SUBSTITUTE(SUBSTITUTE(SUBSTITUTE(TRIM(발령대장_입력!$D578),"-",""),".","")," ",""),3,2)),VALUE(MID(SUBSTITUTE(SUBSTITUTE(SUBSTITUTE(TRIM(발령대장_입력!$D578),"-",""),".","")," ",""),5,2))),"yyyy. m. d."),IF(LEN(SUBSTITUTE(SUBSTITUTE(SUBSTITUTE(TRIM(발령대장_입력!$D578),"-",""),".","")," ",""))=8,TEXT(DATE(VALUE(LEFT(SUBSTITUTE(SUBSTITUTE(SUBSTITUTE(TRIM(발령대장_입력!$D578),"-",""),".","")," ",""),4)),VALUE(MID(SUBSTITUTE(SUBSTITUTE(SUBSTITUTE(TRIM(발령대장_입력!$D578),"-",""),".","")," ",""),5,2)),VALUE(RIGHT(SUBSTITUTE(SUBSTITUTE(SUBSTITUTE(TRIM(발령대장_입력!$D578),"-",""),".","")," ",""),2))),"yyyy. m. d."),IF(LEN(SUBSTITUTE(SUBSTITUTE(SUBSTITUTE(TRIM(발령대장_입력!$D578),"-",""),".","")," ",""))=6,TEXT(DATE(IF(VALUE(LEFT(SUBSTITUTE(SUBSTITUTE(SUBSTITUTE(TRIM(발령대장_입력!$D578),"-",""),".","")," ",""),2))&lt;=MOD(YEAR(TODAY()),100),2000+VALUE(LEFT(SUBSTITUTE(SUBSTITUTE(SUBSTITUTE(TRIM(발령대장_입력!$D578),"-",""),".","")," ",""),2)),1900+VALUE(LEFT(SUBSTITUTE(SUBSTITUTE(SUBSTITUTE(TRIM(발령대장_입력!$D578),"-",""),".","")," ",""),2))),VALUE(MID(SUBSTITUTE(SUBSTITUTE(SUBSTITUTE(TRIM(발령대장_입력!$D578),"-",""),".","")," ",""),3,2)),VALUE(RIGHT(SUBSTITUTE(SUBSTITUTE(SUBSTITUTE(TRIM(발령대장_입력!$D578),"-",""),".","")," ",""),2))),"yyyy. m. d."),IFERROR(TEXT(DATEVALUE(발령대장_입력!$D578),"yyyy. m. d."),발령대장_입력!$D578)))))&amp;")"))</f>
        <v/>
      </c>
      <c r="E254" s="8" t="str">
        <f>IF($A254="","",발령대장_입력!$A578&amp;"에 임함"&amp;IF(발령대장_입력!$B578="","",CHAR(10)&amp;"("&amp;발령대장_입력!$B578&amp;")")&amp;IF(발령대장_입력!$G578="","",CHAR(10)&amp;"("&amp;SUBSTITUTE(SUBSTITUTE(발령대장_입력!$G578,"호봉","")," ","")&amp;")호봉을 급함")&amp;CHAR(10)&amp;"임용기간: "&amp;YEAR(발령대장_입력!$E578)&amp;"."&amp;MONTH(발령대장_입력!$E578)&amp;"."&amp;DAY(발령대장_입력!$E578)&amp;"."&amp;" ~ "&amp;YEAR(발령대장_입력!$F578)&amp;"."&amp;MONTH(발령대장_입력!$F578)&amp;"."&amp;DAY(발령대장_입력!$F578)&amp;".")</f>
        <v/>
      </c>
      <c r="F254" s="8" t="str">
        <f>IF($A254="","",IF(기본설정·안내!$B$5="","",기본설정·안내!$B$5))</f>
        <v/>
      </c>
      <c r="G254" s="48" t="str">
        <f>IF($A254="","",IF(기본설정·안내!$B$6="","",기본설정·안내!$B$6))</f>
        <v/>
      </c>
      <c r="H254" s="8" t="str">
        <f>IF($A254="","",IF(기본설정·안내!$B$7="","",기본설정·안내!$B$7))</f>
        <v/>
      </c>
      <c r="I254" s="8" t="str">
        <f>IF($A254="","",IF(기본설정·안내!$B$8="","",기본설정·안내!$B$8))</f>
        <v/>
      </c>
      <c r="J254" s="8" t="str">
        <f>IF($A254="","",IF(기본설정·안내!$B$9="","",기본설정·안내!$B$9))</f>
        <v/>
      </c>
    </row>
    <row r="255" spans="1:10" ht="45.95" customHeight="1">
      <c r="A255" s="40" t="str">
        <f>IF(발령대장_입력!$C579="","",발령대장_입력!$E579)</f>
        <v/>
      </c>
      <c r="B255" s="8" t="str">
        <f>IF($A255="","",IF(기본설정·안내!$B$4="","",기본설정·안내!$B$4))</f>
        <v/>
      </c>
      <c r="C255" s="8" t="str">
        <f>IF($A255="","",IF(발령대장_입력!$B579="",발령대장_입력!$A579,발령대장_입력!$A579&amp;CHAR(10)&amp;"("&amp;발령대장_입력!$B579&amp;")"))</f>
        <v/>
      </c>
      <c r="D255" s="8" t="str">
        <f ca="1">IF($A255="","",발령대장_입력!$C579&amp;IF(발령대장_입력!$D579="","",CHAR(10)&amp;"("&amp;IF(AND(ISNUMBER(발령대장_입력!$D579),LEN(TEXT(발령대장_입력!$D579,"0"))&lt;6),TEXT(발령대장_입력!$D579,"yyyy. m. d."),IF(LEN(SUBSTITUTE(SUBSTITUTE(SUBSTITUTE(TRIM(발령대장_입력!$D579),"-",""),".","")," ",""))=13,TEXT(DATE(IF(OR(MID(SUBSTITUTE(SUBSTITUTE(SUBSTITUTE(TRIM(발령대장_입력!$D579),"-",""),".","")," ",""),7,1)="1",MID(SUBSTITUTE(SUBSTITUTE(SUBSTITUTE(TRIM(발령대장_입력!$D579),"-",""),".","")," ",""),7,1)="2",MID(SUBSTITUTE(SUBSTITUTE(SUBSTITUTE(TRIM(발령대장_입력!$D579),"-",""),".","")," ",""),7,1)="5",MID(SUBSTITUTE(SUBSTITUTE(SUBSTITUTE(TRIM(발령대장_입력!$D579),"-",""),".","")," ",""),7,1)="6"),1900+VALUE(LEFT(SUBSTITUTE(SUBSTITUTE(SUBSTITUTE(TRIM(발령대장_입력!$D579),"-",""),".","")," ",""),2)),IF(OR(MID(SUBSTITUTE(SUBSTITUTE(SUBSTITUTE(TRIM(발령대장_입력!$D579),"-",""),".","")," ",""),7,1)="3",MID(SUBSTITUTE(SUBSTITUTE(SUBSTITUTE(TRIM(발령대장_입력!$D579),"-",""),".","")," ",""),7,1)="4",MID(SUBSTITUTE(SUBSTITUTE(SUBSTITUTE(TRIM(발령대장_입력!$D579),"-",""),".","")," ",""),7,1)="7",MID(SUBSTITUTE(SUBSTITUTE(SUBSTITUTE(TRIM(발령대장_입력!$D579),"-",""),".","")," ",""),7,1)="8"),2000+VALUE(LEFT(SUBSTITUTE(SUBSTITUTE(SUBSTITUTE(TRIM(발령대장_입력!$D579),"-",""),".","")," ",""),2)),1800+VALUE(LEFT(SUBSTITUTE(SUBSTITUTE(SUBSTITUTE(TRIM(발령대장_입력!$D579),"-",""),".","")," ",""),2)))),VALUE(MID(SUBSTITUTE(SUBSTITUTE(SUBSTITUTE(TRIM(발령대장_입력!$D579),"-",""),".","")," ",""),3,2)),VALUE(MID(SUBSTITUTE(SUBSTITUTE(SUBSTITUTE(TRIM(발령대장_입력!$D579),"-",""),".","")," ",""),5,2))),"yyyy. m. d."),IF(LEN(SUBSTITUTE(SUBSTITUTE(SUBSTITUTE(TRIM(발령대장_입력!$D579),"-",""),".","")," ",""))=8,TEXT(DATE(VALUE(LEFT(SUBSTITUTE(SUBSTITUTE(SUBSTITUTE(TRIM(발령대장_입력!$D579),"-",""),".","")," ",""),4)),VALUE(MID(SUBSTITUTE(SUBSTITUTE(SUBSTITUTE(TRIM(발령대장_입력!$D579),"-",""),".","")," ",""),5,2)),VALUE(RIGHT(SUBSTITUTE(SUBSTITUTE(SUBSTITUTE(TRIM(발령대장_입력!$D579),"-",""),".","")," ",""),2))),"yyyy. m. d."),IF(LEN(SUBSTITUTE(SUBSTITUTE(SUBSTITUTE(TRIM(발령대장_입력!$D579),"-",""),".","")," ",""))=6,TEXT(DATE(IF(VALUE(LEFT(SUBSTITUTE(SUBSTITUTE(SUBSTITUTE(TRIM(발령대장_입력!$D579),"-",""),".","")," ",""),2))&lt;=MOD(YEAR(TODAY()),100),2000+VALUE(LEFT(SUBSTITUTE(SUBSTITUTE(SUBSTITUTE(TRIM(발령대장_입력!$D579),"-",""),".","")," ",""),2)),1900+VALUE(LEFT(SUBSTITUTE(SUBSTITUTE(SUBSTITUTE(TRIM(발령대장_입력!$D579),"-",""),".","")," ",""),2))),VALUE(MID(SUBSTITUTE(SUBSTITUTE(SUBSTITUTE(TRIM(발령대장_입력!$D579),"-",""),".","")," ",""),3,2)),VALUE(RIGHT(SUBSTITUTE(SUBSTITUTE(SUBSTITUTE(TRIM(발령대장_입력!$D579),"-",""),".","")," ",""),2))),"yyyy. m. d."),IFERROR(TEXT(DATEVALUE(발령대장_입력!$D579),"yyyy. m. d."),발령대장_입력!$D579)))))&amp;")"))</f>
        <v/>
      </c>
      <c r="E255" s="8" t="str">
        <f>IF($A255="","",발령대장_입력!$A579&amp;"에 임함"&amp;IF(발령대장_입력!$B579="","",CHAR(10)&amp;"("&amp;발령대장_입력!$B579&amp;")")&amp;IF(발령대장_입력!$G579="","",CHAR(10)&amp;"("&amp;SUBSTITUTE(SUBSTITUTE(발령대장_입력!$G579,"호봉","")," ","")&amp;")호봉을 급함")&amp;CHAR(10)&amp;"임용기간: "&amp;YEAR(발령대장_입력!$E579)&amp;"."&amp;MONTH(발령대장_입력!$E579)&amp;"."&amp;DAY(발령대장_입력!$E579)&amp;"."&amp;" ~ "&amp;YEAR(발령대장_입력!$F579)&amp;"."&amp;MONTH(발령대장_입력!$F579)&amp;"."&amp;DAY(발령대장_입력!$F579)&amp;".")</f>
        <v/>
      </c>
      <c r="F255" s="8" t="str">
        <f>IF($A255="","",IF(기본설정·안내!$B$5="","",기본설정·안내!$B$5))</f>
        <v/>
      </c>
      <c r="G255" s="48" t="str">
        <f>IF($A255="","",IF(기본설정·안내!$B$6="","",기본설정·안내!$B$6))</f>
        <v/>
      </c>
      <c r="H255" s="8" t="str">
        <f>IF($A255="","",IF(기본설정·안내!$B$7="","",기본설정·안내!$B$7))</f>
        <v/>
      </c>
      <c r="I255" s="8" t="str">
        <f>IF($A255="","",IF(기본설정·안내!$B$8="","",기본설정·안내!$B$8))</f>
        <v/>
      </c>
      <c r="J255" s="8" t="str">
        <f>IF($A255="","",IF(기본설정·안내!$B$9="","",기본설정·안내!$B$9))</f>
        <v/>
      </c>
    </row>
    <row r="256" spans="1:10" ht="45.95" customHeight="1">
      <c r="A256" s="40" t="str">
        <f>IF(발령대장_입력!$C580="","",발령대장_입력!$E580)</f>
        <v/>
      </c>
      <c r="B256" s="8" t="str">
        <f>IF($A256="","",IF(기본설정·안내!$B$4="","",기본설정·안내!$B$4))</f>
        <v/>
      </c>
      <c r="C256" s="8" t="str">
        <f>IF($A256="","",IF(발령대장_입력!$B580="",발령대장_입력!$A580,발령대장_입력!$A580&amp;CHAR(10)&amp;"("&amp;발령대장_입력!$B580&amp;")"))</f>
        <v/>
      </c>
      <c r="D256" s="8" t="str">
        <f ca="1">IF($A256="","",발령대장_입력!$C580&amp;IF(발령대장_입력!$D580="","",CHAR(10)&amp;"("&amp;IF(AND(ISNUMBER(발령대장_입력!$D580),LEN(TEXT(발령대장_입력!$D580,"0"))&lt;6),TEXT(발령대장_입력!$D580,"yyyy. m. d."),IF(LEN(SUBSTITUTE(SUBSTITUTE(SUBSTITUTE(TRIM(발령대장_입력!$D580),"-",""),".","")," ",""))=13,TEXT(DATE(IF(OR(MID(SUBSTITUTE(SUBSTITUTE(SUBSTITUTE(TRIM(발령대장_입력!$D580),"-",""),".","")," ",""),7,1)="1",MID(SUBSTITUTE(SUBSTITUTE(SUBSTITUTE(TRIM(발령대장_입력!$D580),"-",""),".","")," ",""),7,1)="2",MID(SUBSTITUTE(SUBSTITUTE(SUBSTITUTE(TRIM(발령대장_입력!$D580),"-",""),".","")," ",""),7,1)="5",MID(SUBSTITUTE(SUBSTITUTE(SUBSTITUTE(TRIM(발령대장_입력!$D580),"-",""),".","")," ",""),7,1)="6"),1900+VALUE(LEFT(SUBSTITUTE(SUBSTITUTE(SUBSTITUTE(TRIM(발령대장_입력!$D580),"-",""),".","")," ",""),2)),IF(OR(MID(SUBSTITUTE(SUBSTITUTE(SUBSTITUTE(TRIM(발령대장_입력!$D580),"-",""),".","")," ",""),7,1)="3",MID(SUBSTITUTE(SUBSTITUTE(SUBSTITUTE(TRIM(발령대장_입력!$D580),"-",""),".","")," ",""),7,1)="4",MID(SUBSTITUTE(SUBSTITUTE(SUBSTITUTE(TRIM(발령대장_입력!$D580),"-",""),".","")," ",""),7,1)="7",MID(SUBSTITUTE(SUBSTITUTE(SUBSTITUTE(TRIM(발령대장_입력!$D580),"-",""),".","")," ",""),7,1)="8"),2000+VALUE(LEFT(SUBSTITUTE(SUBSTITUTE(SUBSTITUTE(TRIM(발령대장_입력!$D580),"-",""),".","")," ",""),2)),1800+VALUE(LEFT(SUBSTITUTE(SUBSTITUTE(SUBSTITUTE(TRIM(발령대장_입력!$D580),"-",""),".","")," ",""),2)))),VALUE(MID(SUBSTITUTE(SUBSTITUTE(SUBSTITUTE(TRIM(발령대장_입력!$D580),"-",""),".","")," ",""),3,2)),VALUE(MID(SUBSTITUTE(SUBSTITUTE(SUBSTITUTE(TRIM(발령대장_입력!$D580),"-",""),".","")," ",""),5,2))),"yyyy. m. d."),IF(LEN(SUBSTITUTE(SUBSTITUTE(SUBSTITUTE(TRIM(발령대장_입력!$D580),"-",""),".","")," ",""))=8,TEXT(DATE(VALUE(LEFT(SUBSTITUTE(SUBSTITUTE(SUBSTITUTE(TRIM(발령대장_입력!$D580),"-",""),".","")," ",""),4)),VALUE(MID(SUBSTITUTE(SUBSTITUTE(SUBSTITUTE(TRIM(발령대장_입력!$D580),"-",""),".","")," ",""),5,2)),VALUE(RIGHT(SUBSTITUTE(SUBSTITUTE(SUBSTITUTE(TRIM(발령대장_입력!$D580),"-",""),".","")," ",""),2))),"yyyy. m. d."),IF(LEN(SUBSTITUTE(SUBSTITUTE(SUBSTITUTE(TRIM(발령대장_입력!$D580),"-",""),".","")," ",""))=6,TEXT(DATE(IF(VALUE(LEFT(SUBSTITUTE(SUBSTITUTE(SUBSTITUTE(TRIM(발령대장_입력!$D580),"-",""),".","")," ",""),2))&lt;=MOD(YEAR(TODAY()),100),2000+VALUE(LEFT(SUBSTITUTE(SUBSTITUTE(SUBSTITUTE(TRIM(발령대장_입력!$D580),"-",""),".","")," ",""),2)),1900+VALUE(LEFT(SUBSTITUTE(SUBSTITUTE(SUBSTITUTE(TRIM(발령대장_입력!$D580),"-",""),".","")," ",""),2))),VALUE(MID(SUBSTITUTE(SUBSTITUTE(SUBSTITUTE(TRIM(발령대장_입력!$D580),"-",""),".","")," ",""),3,2)),VALUE(RIGHT(SUBSTITUTE(SUBSTITUTE(SUBSTITUTE(TRIM(발령대장_입력!$D580),"-",""),".","")," ",""),2))),"yyyy. m. d."),IFERROR(TEXT(DATEVALUE(발령대장_입력!$D580),"yyyy. m. d."),발령대장_입력!$D580)))))&amp;")"))</f>
        <v/>
      </c>
      <c r="E256" s="8" t="str">
        <f>IF($A256="","",발령대장_입력!$A580&amp;"에 임함"&amp;IF(발령대장_입력!$B580="","",CHAR(10)&amp;"("&amp;발령대장_입력!$B580&amp;")")&amp;IF(발령대장_입력!$G580="","",CHAR(10)&amp;"("&amp;SUBSTITUTE(SUBSTITUTE(발령대장_입력!$G580,"호봉","")," ","")&amp;")호봉을 급함")&amp;CHAR(10)&amp;"임용기간: "&amp;YEAR(발령대장_입력!$E580)&amp;"."&amp;MONTH(발령대장_입력!$E580)&amp;"."&amp;DAY(발령대장_입력!$E580)&amp;"."&amp;" ~ "&amp;YEAR(발령대장_입력!$F580)&amp;"."&amp;MONTH(발령대장_입력!$F580)&amp;"."&amp;DAY(발령대장_입력!$F580)&amp;".")</f>
        <v/>
      </c>
      <c r="F256" s="8" t="str">
        <f>IF($A256="","",IF(기본설정·안내!$B$5="","",기본설정·안내!$B$5))</f>
        <v/>
      </c>
      <c r="G256" s="48" t="str">
        <f>IF($A256="","",IF(기본설정·안내!$B$6="","",기본설정·안내!$B$6))</f>
        <v/>
      </c>
      <c r="H256" s="8" t="str">
        <f>IF($A256="","",IF(기본설정·안내!$B$7="","",기본설정·안내!$B$7))</f>
        <v/>
      </c>
      <c r="I256" s="8" t="str">
        <f>IF($A256="","",IF(기본설정·안내!$B$8="","",기본설정·안내!$B$8))</f>
        <v/>
      </c>
      <c r="J256" s="8" t="str">
        <f>IF($A256="","",IF(기본설정·안내!$B$9="","",기본설정·안내!$B$9))</f>
        <v/>
      </c>
    </row>
    <row r="257" spans="1:10" ht="45.95" customHeight="1">
      <c r="A257" s="40" t="str">
        <f>IF(발령대장_입력!$C581="","",발령대장_입력!$E581)</f>
        <v/>
      </c>
      <c r="B257" s="8" t="str">
        <f>IF($A257="","",IF(기본설정·안내!$B$4="","",기본설정·안내!$B$4))</f>
        <v/>
      </c>
      <c r="C257" s="8" t="str">
        <f>IF($A257="","",IF(발령대장_입력!$B581="",발령대장_입력!$A581,발령대장_입력!$A581&amp;CHAR(10)&amp;"("&amp;발령대장_입력!$B581&amp;")"))</f>
        <v/>
      </c>
      <c r="D257" s="8" t="str">
        <f ca="1">IF($A257="","",발령대장_입력!$C581&amp;IF(발령대장_입력!$D581="","",CHAR(10)&amp;"("&amp;IF(AND(ISNUMBER(발령대장_입력!$D581),LEN(TEXT(발령대장_입력!$D581,"0"))&lt;6),TEXT(발령대장_입력!$D581,"yyyy. m. d."),IF(LEN(SUBSTITUTE(SUBSTITUTE(SUBSTITUTE(TRIM(발령대장_입력!$D581),"-",""),".","")," ",""))=13,TEXT(DATE(IF(OR(MID(SUBSTITUTE(SUBSTITUTE(SUBSTITUTE(TRIM(발령대장_입력!$D581),"-",""),".","")," ",""),7,1)="1",MID(SUBSTITUTE(SUBSTITUTE(SUBSTITUTE(TRIM(발령대장_입력!$D581),"-",""),".","")," ",""),7,1)="2",MID(SUBSTITUTE(SUBSTITUTE(SUBSTITUTE(TRIM(발령대장_입력!$D581),"-",""),".","")," ",""),7,1)="5",MID(SUBSTITUTE(SUBSTITUTE(SUBSTITUTE(TRIM(발령대장_입력!$D581),"-",""),".","")," ",""),7,1)="6"),1900+VALUE(LEFT(SUBSTITUTE(SUBSTITUTE(SUBSTITUTE(TRIM(발령대장_입력!$D581),"-",""),".","")," ",""),2)),IF(OR(MID(SUBSTITUTE(SUBSTITUTE(SUBSTITUTE(TRIM(발령대장_입력!$D581),"-",""),".","")," ",""),7,1)="3",MID(SUBSTITUTE(SUBSTITUTE(SUBSTITUTE(TRIM(발령대장_입력!$D581),"-",""),".","")," ",""),7,1)="4",MID(SUBSTITUTE(SUBSTITUTE(SUBSTITUTE(TRIM(발령대장_입력!$D581),"-",""),".","")," ",""),7,1)="7",MID(SUBSTITUTE(SUBSTITUTE(SUBSTITUTE(TRIM(발령대장_입력!$D581),"-",""),".","")," ",""),7,1)="8"),2000+VALUE(LEFT(SUBSTITUTE(SUBSTITUTE(SUBSTITUTE(TRIM(발령대장_입력!$D581),"-",""),".","")," ",""),2)),1800+VALUE(LEFT(SUBSTITUTE(SUBSTITUTE(SUBSTITUTE(TRIM(발령대장_입력!$D581),"-",""),".","")," ",""),2)))),VALUE(MID(SUBSTITUTE(SUBSTITUTE(SUBSTITUTE(TRIM(발령대장_입력!$D581),"-",""),".","")," ",""),3,2)),VALUE(MID(SUBSTITUTE(SUBSTITUTE(SUBSTITUTE(TRIM(발령대장_입력!$D581),"-",""),".","")," ",""),5,2))),"yyyy. m. d."),IF(LEN(SUBSTITUTE(SUBSTITUTE(SUBSTITUTE(TRIM(발령대장_입력!$D581),"-",""),".","")," ",""))=8,TEXT(DATE(VALUE(LEFT(SUBSTITUTE(SUBSTITUTE(SUBSTITUTE(TRIM(발령대장_입력!$D581),"-",""),".","")," ",""),4)),VALUE(MID(SUBSTITUTE(SUBSTITUTE(SUBSTITUTE(TRIM(발령대장_입력!$D581),"-",""),".","")," ",""),5,2)),VALUE(RIGHT(SUBSTITUTE(SUBSTITUTE(SUBSTITUTE(TRIM(발령대장_입력!$D581),"-",""),".","")," ",""),2))),"yyyy. m. d."),IF(LEN(SUBSTITUTE(SUBSTITUTE(SUBSTITUTE(TRIM(발령대장_입력!$D581),"-",""),".","")," ",""))=6,TEXT(DATE(IF(VALUE(LEFT(SUBSTITUTE(SUBSTITUTE(SUBSTITUTE(TRIM(발령대장_입력!$D581),"-",""),".","")," ",""),2))&lt;=MOD(YEAR(TODAY()),100),2000+VALUE(LEFT(SUBSTITUTE(SUBSTITUTE(SUBSTITUTE(TRIM(발령대장_입력!$D581),"-",""),".","")," ",""),2)),1900+VALUE(LEFT(SUBSTITUTE(SUBSTITUTE(SUBSTITUTE(TRIM(발령대장_입력!$D581),"-",""),".","")," ",""),2))),VALUE(MID(SUBSTITUTE(SUBSTITUTE(SUBSTITUTE(TRIM(발령대장_입력!$D581),"-",""),".","")," ",""),3,2)),VALUE(RIGHT(SUBSTITUTE(SUBSTITUTE(SUBSTITUTE(TRIM(발령대장_입력!$D581),"-",""),".","")," ",""),2))),"yyyy. m. d."),IFERROR(TEXT(DATEVALUE(발령대장_입력!$D581),"yyyy. m. d."),발령대장_입력!$D581)))))&amp;")"))</f>
        <v/>
      </c>
      <c r="E257" s="8" t="str">
        <f>IF($A257="","",발령대장_입력!$A581&amp;"에 임함"&amp;IF(발령대장_입력!$B581="","",CHAR(10)&amp;"("&amp;발령대장_입력!$B581&amp;")")&amp;IF(발령대장_입력!$G581="","",CHAR(10)&amp;"("&amp;SUBSTITUTE(SUBSTITUTE(발령대장_입력!$G581,"호봉","")," ","")&amp;")호봉을 급함")&amp;CHAR(10)&amp;"임용기간: "&amp;YEAR(발령대장_입력!$E581)&amp;"."&amp;MONTH(발령대장_입력!$E581)&amp;"."&amp;DAY(발령대장_입력!$E581)&amp;"."&amp;" ~ "&amp;YEAR(발령대장_입력!$F581)&amp;"."&amp;MONTH(발령대장_입력!$F581)&amp;"."&amp;DAY(발령대장_입력!$F581)&amp;".")</f>
        <v/>
      </c>
      <c r="F257" s="8" t="str">
        <f>IF($A257="","",IF(기본설정·안내!$B$5="","",기본설정·안내!$B$5))</f>
        <v/>
      </c>
      <c r="G257" s="48" t="str">
        <f>IF($A257="","",IF(기본설정·안내!$B$6="","",기본설정·안내!$B$6))</f>
        <v/>
      </c>
      <c r="H257" s="8" t="str">
        <f>IF($A257="","",IF(기본설정·안내!$B$7="","",기본설정·안내!$B$7))</f>
        <v/>
      </c>
      <c r="I257" s="8" t="str">
        <f>IF($A257="","",IF(기본설정·안내!$B$8="","",기본설정·안내!$B$8))</f>
        <v/>
      </c>
      <c r="J257" s="8" t="str">
        <f>IF($A257="","",IF(기본설정·안내!$B$9="","",기본설정·안내!$B$9))</f>
        <v/>
      </c>
    </row>
    <row r="258" spans="1:10" ht="45.95" customHeight="1">
      <c r="A258" s="40" t="str">
        <f>IF(발령대장_입력!$C582="","",발령대장_입력!$E582)</f>
        <v/>
      </c>
      <c r="B258" s="8" t="str">
        <f>IF($A258="","",IF(기본설정·안내!$B$4="","",기본설정·안내!$B$4))</f>
        <v/>
      </c>
      <c r="C258" s="8" t="str">
        <f>IF($A258="","",IF(발령대장_입력!$B582="",발령대장_입력!$A582,발령대장_입력!$A582&amp;CHAR(10)&amp;"("&amp;발령대장_입력!$B582&amp;")"))</f>
        <v/>
      </c>
      <c r="D258" s="8" t="str">
        <f ca="1">IF($A258="","",발령대장_입력!$C582&amp;IF(발령대장_입력!$D582="","",CHAR(10)&amp;"("&amp;IF(AND(ISNUMBER(발령대장_입력!$D582),LEN(TEXT(발령대장_입력!$D582,"0"))&lt;6),TEXT(발령대장_입력!$D582,"yyyy. m. d."),IF(LEN(SUBSTITUTE(SUBSTITUTE(SUBSTITUTE(TRIM(발령대장_입력!$D582),"-",""),".","")," ",""))=13,TEXT(DATE(IF(OR(MID(SUBSTITUTE(SUBSTITUTE(SUBSTITUTE(TRIM(발령대장_입력!$D582),"-",""),".","")," ",""),7,1)="1",MID(SUBSTITUTE(SUBSTITUTE(SUBSTITUTE(TRIM(발령대장_입력!$D582),"-",""),".","")," ",""),7,1)="2",MID(SUBSTITUTE(SUBSTITUTE(SUBSTITUTE(TRIM(발령대장_입력!$D582),"-",""),".","")," ",""),7,1)="5",MID(SUBSTITUTE(SUBSTITUTE(SUBSTITUTE(TRIM(발령대장_입력!$D582),"-",""),".","")," ",""),7,1)="6"),1900+VALUE(LEFT(SUBSTITUTE(SUBSTITUTE(SUBSTITUTE(TRIM(발령대장_입력!$D582),"-",""),".","")," ",""),2)),IF(OR(MID(SUBSTITUTE(SUBSTITUTE(SUBSTITUTE(TRIM(발령대장_입력!$D582),"-",""),".","")," ",""),7,1)="3",MID(SUBSTITUTE(SUBSTITUTE(SUBSTITUTE(TRIM(발령대장_입력!$D582),"-",""),".","")," ",""),7,1)="4",MID(SUBSTITUTE(SUBSTITUTE(SUBSTITUTE(TRIM(발령대장_입력!$D582),"-",""),".","")," ",""),7,1)="7",MID(SUBSTITUTE(SUBSTITUTE(SUBSTITUTE(TRIM(발령대장_입력!$D582),"-",""),".","")," ",""),7,1)="8"),2000+VALUE(LEFT(SUBSTITUTE(SUBSTITUTE(SUBSTITUTE(TRIM(발령대장_입력!$D582),"-",""),".","")," ",""),2)),1800+VALUE(LEFT(SUBSTITUTE(SUBSTITUTE(SUBSTITUTE(TRIM(발령대장_입력!$D582),"-",""),".","")," ",""),2)))),VALUE(MID(SUBSTITUTE(SUBSTITUTE(SUBSTITUTE(TRIM(발령대장_입력!$D582),"-",""),".","")," ",""),3,2)),VALUE(MID(SUBSTITUTE(SUBSTITUTE(SUBSTITUTE(TRIM(발령대장_입력!$D582),"-",""),".","")," ",""),5,2))),"yyyy. m. d."),IF(LEN(SUBSTITUTE(SUBSTITUTE(SUBSTITUTE(TRIM(발령대장_입력!$D582),"-",""),".","")," ",""))=8,TEXT(DATE(VALUE(LEFT(SUBSTITUTE(SUBSTITUTE(SUBSTITUTE(TRIM(발령대장_입력!$D582),"-",""),".","")," ",""),4)),VALUE(MID(SUBSTITUTE(SUBSTITUTE(SUBSTITUTE(TRIM(발령대장_입력!$D582),"-",""),".","")," ",""),5,2)),VALUE(RIGHT(SUBSTITUTE(SUBSTITUTE(SUBSTITUTE(TRIM(발령대장_입력!$D582),"-",""),".","")," ",""),2))),"yyyy. m. d."),IF(LEN(SUBSTITUTE(SUBSTITUTE(SUBSTITUTE(TRIM(발령대장_입력!$D582),"-",""),".","")," ",""))=6,TEXT(DATE(IF(VALUE(LEFT(SUBSTITUTE(SUBSTITUTE(SUBSTITUTE(TRIM(발령대장_입력!$D582),"-",""),".","")," ",""),2))&lt;=MOD(YEAR(TODAY()),100),2000+VALUE(LEFT(SUBSTITUTE(SUBSTITUTE(SUBSTITUTE(TRIM(발령대장_입력!$D582),"-",""),".","")," ",""),2)),1900+VALUE(LEFT(SUBSTITUTE(SUBSTITUTE(SUBSTITUTE(TRIM(발령대장_입력!$D582),"-",""),".","")," ",""),2))),VALUE(MID(SUBSTITUTE(SUBSTITUTE(SUBSTITUTE(TRIM(발령대장_입력!$D582),"-",""),".","")," ",""),3,2)),VALUE(RIGHT(SUBSTITUTE(SUBSTITUTE(SUBSTITUTE(TRIM(발령대장_입력!$D582),"-",""),".","")," ",""),2))),"yyyy. m. d."),IFERROR(TEXT(DATEVALUE(발령대장_입력!$D582),"yyyy. m. d."),발령대장_입력!$D582)))))&amp;")"))</f>
        <v/>
      </c>
      <c r="E258" s="8" t="str">
        <f>IF($A258="","",발령대장_입력!$A582&amp;"에 임함"&amp;IF(발령대장_입력!$B582="","",CHAR(10)&amp;"("&amp;발령대장_입력!$B582&amp;")")&amp;IF(발령대장_입력!$G582="","",CHAR(10)&amp;"("&amp;SUBSTITUTE(SUBSTITUTE(발령대장_입력!$G582,"호봉","")," ","")&amp;")호봉을 급함")&amp;CHAR(10)&amp;"임용기간: "&amp;YEAR(발령대장_입력!$E582)&amp;"."&amp;MONTH(발령대장_입력!$E582)&amp;"."&amp;DAY(발령대장_입력!$E582)&amp;"."&amp;" ~ "&amp;YEAR(발령대장_입력!$F582)&amp;"."&amp;MONTH(발령대장_입력!$F582)&amp;"."&amp;DAY(발령대장_입력!$F582)&amp;".")</f>
        <v/>
      </c>
      <c r="F258" s="8" t="str">
        <f>IF($A258="","",IF(기본설정·안내!$B$5="","",기본설정·안내!$B$5))</f>
        <v/>
      </c>
      <c r="G258" s="48" t="str">
        <f>IF($A258="","",IF(기본설정·안내!$B$6="","",기본설정·안내!$B$6))</f>
        <v/>
      </c>
      <c r="H258" s="8" t="str">
        <f>IF($A258="","",IF(기본설정·안내!$B$7="","",기본설정·안내!$B$7))</f>
        <v/>
      </c>
      <c r="I258" s="8" t="str">
        <f>IF($A258="","",IF(기본설정·안내!$B$8="","",기본설정·안내!$B$8))</f>
        <v/>
      </c>
      <c r="J258" s="8" t="str">
        <f>IF($A258="","",IF(기본설정·안내!$B$9="","",기본설정·안내!$B$9))</f>
        <v/>
      </c>
    </row>
    <row r="259" spans="1:10" ht="45.95" customHeight="1">
      <c r="A259" s="40" t="str">
        <f>IF(발령대장_입력!$C583="","",발령대장_입력!$E583)</f>
        <v/>
      </c>
      <c r="B259" s="8" t="str">
        <f>IF($A259="","",IF(기본설정·안내!$B$4="","",기본설정·안내!$B$4))</f>
        <v/>
      </c>
      <c r="C259" s="8" t="str">
        <f>IF($A259="","",IF(발령대장_입력!$B583="",발령대장_입력!$A583,발령대장_입력!$A583&amp;CHAR(10)&amp;"("&amp;발령대장_입력!$B583&amp;")"))</f>
        <v/>
      </c>
      <c r="D259" s="8" t="str">
        <f ca="1">IF($A259="","",발령대장_입력!$C583&amp;IF(발령대장_입력!$D583="","",CHAR(10)&amp;"("&amp;IF(AND(ISNUMBER(발령대장_입력!$D583),LEN(TEXT(발령대장_입력!$D583,"0"))&lt;6),TEXT(발령대장_입력!$D583,"yyyy. m. d."),IF(LEN(SUBSTITUTE(SUBSTITUTE(SUBSTITUTE(TRIM(발령대장_입력!$D583),"-",""),".","")," ",""))=13,TEXT(DATE(IF(OR(MID(SUBSTITUTE(SUBSTITUTE(SUBSTITUTE(TRIM(발령대장_입력!$D583),"-",""),".","")," ",""),7,1)="1",MID(SUBSTITUTE(SUBSTITUTE(SUBSTITUTE(TRIM(발령대장_입력!$D583),"-",""),".","")," ",""),7,1)="2",MID(SUBSTITUTE(SUBSTITUTE(SUBSTITUTE(TRIM(발령대장_입력!$D583),"-",""),".","")," ",""),7,1)="5",MID(SUBSTITUTE(SUBSTITUTE(SUBSTITUTE(TRIM(발령대장_입력!$D583),"-",""),".","")," ",""),7,1)="6"),1900+VALUE(LEFT(SUBSTITUTE(SUBSTITUTE(SUBSTITUTE(TRIM(발령대장_입력!$D583),"-",""),".","")," ",""),2)),IF(OR(MID(SUBSTITUTE(SUBSTITUTE(SUBSTITUTE(TRIM(발령대장_입력!$D583),"-",""),".","")," ",""),7,1)="3",MID(SUBSTITUTE(SUBSTITUTE(SUBSTITUTE(TRIM(발령대장_입력!$D583),"-",""),".","")," ",""),7,1)="4",MID(SUBSTITUTE(SUBSTITUTE(SUBSTITUTE(TRIM(발령대장_입력!$D583),"-",""),".","")," ",""),7,1)="7",MID(SUBSTITUTE(SUBSTITUTE(SUBSTITUTE(TRIM(발령대장_입력!$D583),"-",""),".","")," ",""),7,1)="8"),2000+VALUE(LEFT(SUBSTITUTE(SUBSTITUTE(SUBSTITUTE(TRIM(발령대장_입력!$D583),"-",""),".","")," ",""),2)),1800+VALUE(LEFT(SUBSTITUTE(SUBSTITUTE(SUBSTITUTE(TRIM(발령대장_입력!$D583),"-",""),".","")," ",""),2)))),VALUE(MID(SUBSTITUTE(SUBSTITUTE(SUBSTITUTE(TRIM(발령대장_입력!$D583),"-",""),".","")," ",""),3,2)),VALUE(MID(SUBSTITUTE(SUBSTITUTE(SUBSTITUTE(TRIM(발령대장_입력!$D583),"-",""),".","")," ",""),5,2))),"yyyy. m. d."),IF(LEN(SUBSTITUTE(SUBSTITUTE(SUBSTITUTE(TRIM(발령대장_입력!$D583),"-",""),".","")," ",""))=8,TEXT(DATE(VALUE(LEFT(SUBSTITUTE(SUBSTITUTE(SUBSTITUTE(TRIM(발령대장_입력!$D583),"-",""),".","")," ",""),4)),VALUE(MID(SUBSTITUTE(SUBSTITUTE(SUBSTITUTE(TRIM(발령대장_입력!$D583),"-",""),".","")," ",""),5,2)),VALUE(RIGHT(SUBSTITUTE(SUBSTITUTE(SUBSTITUTE(TRIM(발령대장_입력!$D583),"-",""),".","")," ",""),2))),"yyyy. m. d."),IF(LEN(SUBSTITUTE(SUBSTITUTE(SUBSTITUTE(TRIM(발령대장_입력!$D583),"-",""),".","")," ",""))=6,TEXT(DATE(IF(VALUE(LEFT(SUBSTITUTE(SUBSTITUTE(SUBSTITUTE(TRIM(발령대장_입력!$D583),"-",""),".","")," ",""),2))&lt;=MOD(YEAR(TODAY()),100),2000+VALUE(LEFT(SUBSTITUTE(SUBSTITUTE(SUBSTITUTE(TRIM(발령대장_입력!$D583),"-",""),".","")," ",""),2)),1900+VALUE(LEFT(SUBSTITUTE(SUBSTITUTE(SUBSTITUTE(TRIM(발령대장_입력!$D583),"-",""),".","")," ",""),2))),VALUE(MID(SUBSTITUTE(SUBSTITUTE(SUBSTITUTE(TRIM(발령대장_입력!$D583),"-",""),".","")," ",""),3,2)),VALUE(RIGHT(SUBSTITUTE(SUBSTITUTE(SUBSTITUTE(TRIM(발령대장_입력!$D583),"-",""),".","")," ",""),2))),"yyyy. m. d."),IFERROR(TEXT(DATEVALUE(발령대장_입력!$D583),"yyyy. m. d."),발령대장_입력!$D583)))))&amp;")"))</f>
        <v/>
      </c>
      <c r="E259" s="8" t="str">
        <f>IF($A259="","",발령대장_입력!$A583&amp;"에 임함"&amp;IF(발령대장_입력!$B583="","",CHAR(10)&amp;"("&amp;발령대장_입력!$B583&amp;")")&amp;IF(발령대장_입력!$G583="","",CHAR(10)&amp;"("&amp;SUBSTITUTE(SUBSTITUTE(발령대장_입력!$G583,"호봉","")," ","")&amp;")호봉을 급함")&amp;CHAR(10)&amp;"임용기간: "&amp;YEAR(발령대장_입력!$E583)&amp;"."&amp;MONTH(발령대장_입력!$E583)&amp;"."&amp;DAY(발령대장_입력!$E583)&amp;"."&amp;" ~ "&amp;YEAR(발령대장_입력!$F583)&amp;"."&amp;MONTH(발령대장_입력!$F583)&amp;"."&amp;DAY(발령대장_입력!$F583)&amp;".")</f>
        <v/>
      </c>
      <c r="F259" s="8" t="str">
        <f>IF($A259="","",IF(기본설정·안내!$B$5="","",기본설정·안내!$B$5))</f>
        <v/>
      </c>
      <c r="G259" s="48" t="str">
        <f>IF($A259="","",IF(기본설정·안내!$B$6="","",기본설정·안내!$B$6))</f>
        <v/>
      </c>
      <c r="H259" s="8" t="str">
        <f>IF($A259="","",IF(기본설정·안내!$B$7="","",기본설정·안내!$B$7))</f>
        <v/>
      </c>
      <c r="I259" s="8" t="str">
        <f>IF($A259="","",IF(기본설정·안내!$B$8="","",기본설정·안내!$B$8))</f>
        <v/>
      </c>
      <c r="J259" s="8" t="str">
        <f>IF($A259="","",IF(기본설정·안내!$B$9="","",기본설정·안내!$B$9))</f>
        <v/>
      </c>
    </row>
    <row r="260" spans="1:10" ht="45.95" customHeight="1">
      <c r="A260" s="40" t="str">
        <f>IF(발령대장_입력!$C584="","",발령대장_입력!$E584)</f>
        <v/>
      </c>
      <c r="B260" s="8" t="str">
        <f>IF($A260="","",IF(기본설정·안내!$B$4="","",기본설정·안내!$B$4))</f>
        <v/>
      </c>
      <c r="C260" s="8" t="str">
        <f>IF($A260="","",IF(발령대장_입력!$B584="",발령대장_입력!$A584,발령대장_입력!$A584&amp;CHAR(10)&amp;"("&amp;발령대장_입력!$B584&amp;")"))</f>
        <v/>
      </c>
      <c r="D260" s="8" t="str">
        <f ca="1">IF($A260="","",발령대장_입력!$C584&amp;IF(발령대장_입력!$D584="","",CHAR(10)&amp;"("&amp;IF(AND(ISNUMBER(발령대장_입력!$D584),LEN(TEXT(발령대장_입력!$D584,"0"))&lt;6),TEXT(발령대장_입력!$D584,"yyyy. m. d."),IF(LEN(SUBSTITUTE(SUBSTITUTE(SUBSTITUTE(TRIM(발령대장_입력!$D584),"-",""),".","")," ",""))=13,TEXT(DATE(IF(OR(MID(SUBSTITUTE(SUBSTITUTE(SUBSTITUTE(TRIM(발령대장_입력!$D584),"-",""),".","")," ",""),7,1)="1",MID(SUBSTITUTE(SUBSTITUTE(SUBSTITUTE(TRIM(발령대장_입력!$D584),"-",""),".","")," ",""),7,1)="2",MID(SUBSTITUTE(SUBSTITUTE(SUBSTITUTE(TRIM(발령대장_입력!$D584),"-",""),".","")," ",""),7,1)="5",MID(SUBSTITUTE(SUBSTITUTE(SUBSTITUTE(TRIM(발령대장_입력!$D584),"-",""),".","")," ",""),7,1)="6"),1900+VALUE(LEFT(SUBSTITUTE(SUBSTITUTE(SUBSTITUTE(TRIM(발령대장_입력!$D584),"-",""),".","")," ",""),2)),IF(OR(MID(SUBSTITUTE(SUBSTITUTE(SUBSTITUTE(TRIM(발령대장_입력!$D584),"-",""),".","")," ",""),7,1)="3",MID(SUBSTITUTE(SUBSTITUTE(SUBSTITUTE(TRIM(발령대장_입력!$D584),"-",""),".","")," ",""),7,1)="4",MID(SUBSTITUTE(SUBSTITUTE(SUBSTITUTE(TRIM(발령대장_입력!$D584),"-",""),".","")," ",""),7,1)="7",MID(SUBSTITUTE(SUBSTITUTE(SUBSTITUTE(TRIM(발령대장_입력!$D584),"-",""),".","")," ",""),7,1)="8"),2000+VALUE(LEFT(SUBSTITUTE(SUBSTITUTE(SUBSTITUTE(TRIM(발령대장_입력!$D584),"-",""),".","")," ",""),2)),1800+VALUE(LEFT(SUBSTITUTE(SUBSTITUTE(SUBSTITUTE(TRIM(발령대장_입력!$D584),"-",""),".","")," ",""),2)))),VALUE(MID(SUBSTITUTE(SUBSTITUTE(SUBSTITUTE(TRIM(발령대장_입력!$D584),"-",""),".","")," ",""),3,2)),VALUE(MID(SUBSTITUTE(SUBSTITUTE(SUBSTITUTE(TRIM(발령대장_입력!$D584),"-",""),".","")," ",""),5,2))),"yyyy. m. d."),IF(LEN(SUBSTITUTE(SUBSTITUTE(SUBSTITUTE(TRIM(발령대장_입력!$D584),"-",""),".","")," ",""))=8,TEXT(DATE(VALUE(LEFT(SUBSTITUTE(SUBSTITUTE(SUBSTITUTE(TRIM(발령대장_입력!$D584),"-",""),".","")," ",""),4)),VALUE(MID(SUBSTITUTE(SUBSTITUTE(SUBSTITUTE(TRIM(발령대장_입력!$D584),"-",""),".","")," ",""),5,2)),VALUE(RIGHT(SUBSTITUTE(SUBSTITUTE(SUBSTITUTE(TRIM(발령대장_입력!$D584),"-",""),".","")," ",""),2))),"yyyy. m. d."),IF(LEN(SUBSTITUTE(SUBSTITUTE(SUBSTITUTE(TRIM(발령대장_입력!$D584),"-",""),".","")," ",""))=6,TEXT(DATE(IF(VALUE(LEFT(SUBSTITUTE(SUBSTITUTE(SUBSTITUTE(TRIM(발령대장_입력!$D584),"-",""),".","")," ",""),2))&lt;=MOD(YEAR(TODAY()),100),2000+VALUE(LEFT(SUBSTITUTE(SUBSTITUTE(SUBSTITUTE(TRIM(발령대장_입력!$D584),"-",""),".","")," ",""),2)),1900+VALUE(LEFT(SUBSTITUTE(SUBSTITUTE(SUBSTITUTE(TRIM(발령대장_입력!$D584),"-",""),".","")," ",""),2))),VALUE(MID(SUBSTITUTE(SUBSTITUTE(SUBSTITUTE(TRIM(발령대장_입력!$D584),"-",""),".","")," ",""),3,2)),VALUE(RIGHT(SUBSTITUTE(SUBSTITUTE(SUBSTITUTE(TRIM(발령대장_입력!$D584),"-",""),".","")," ",""),2))),"yyyy. m. d."),IFERROR(TEXT(DATEVALUE(발령대장_입력!$D584),"yyyy. m. d."),발령대장_입력!$D584)))))&amp;")"))</f>
        <v/>
      </c>
      <c r="E260" s="8" t="str">
        <f>IF($A260="","",발령대장_입력!$A584&amp;"에 임함"&amp;IF(발령대장_입력!$B584="","",CHAR(10)&amp;"("&amp;발령대장_입력!$B584&amp;")")&amp;IF(발령대장_입력!$G584="","",CHAR(10)&amp;"("&amp;SUBSTITUTE(SUBSTITUTE(발령대장_입력!$G584,"호봉","")," ","")&amp;")호봉을 급함")&amp;CHAR(10)&amp;"임용기간: "&amp;YEAR(발령대장_입력!$E584)&amp;"."&amp;MONTH(발령대장_입력!$E584)&amp;"."&amp;DAY(발령대장_입력!$E584)&amp;"."&amp;" ~ "&amp;YEAR(발령대장_입력!$F584)&amp;"."&amp;MONTH(발령대장_입력!$F584)&amp;"."&amp;DAY(발령대장_입력!$F584)&amp;".")</f>
        <v/>
      </c>
      <c r="F260" s="8" t="str">
        <f>IF($A260="","",IF(기본설정·안내!$B$5="","",기본설정·안내!$B$5))</f>
        <v/>
      </c>
      <c r="G260" s="48" t="str">
        <f>IF($A260="","",IF(기본설정·안내!$B$6="","",기본설정·안내!$B$6))</f>
        <v/>
      </c>
      <c r="H260" s="8" t="str">
        <f>IF($A260="","",IF(기본설정·안내!$B$7="","",기본설정·안내!$B$7))</f>
        <v/>
      </c>
      <c r="I260" s="8" t="str">
        <f>IF($A260="","",IF(기본설정·안내!$B$8="","",기본설정·안내!$B$8))</f>
        <v/>
      </c>
      <c r="J260" s="8" t="str">
        <f>IF($A260="","",IF(기본설정·안내!$B$9="","",기본설정·안내!$B$9))</f>
        <v/>
      </c>
    </row>
    <row r="261" spans="1:10" ht="45.95" customHeight="1">
      <c r="A261" s="40" t="str">
        <f>IF(발령대장_입력!$C585="","",발령대장_입력!$E585)</f>
        <v/>
      </c>
      <c r="B261" s="8" t="str">
        <f>IF($A261="","",IF(기본설정·안내!$B$4="","",기본설정·안내!$B$4))</f>
        <v/>
      </c>
      <c r="C261" s="8" t="str">
        <f>IF($A261="","",IF(발령대장_입력!$B585="",발령대장_입력!$A585,발령대장_입력!$A585&amp;CHAR(10)&amp;"("&amp;발령대장_입력!$B585&amp;")"))</f>
        <v/>
      </c>
      <c r="D261" s="8" t="str">
        <f ca="1">IF($A261="","",발령대장_입력!$C585&amp;IF(발령대장_입력!$D585="","",CHAR(10)&amp;"("&amp;IF(AND(ISNUMBER(발령대장_입력!$D585),LEN(TEXT(발령대장_입력!$D585,"0"))&lt;6),TEXT(발령대장_입력!$D585,"yyyy. m. d."),IF(LEN(SUBSTITUTE(SUBSTITUTE(SUBSTITUTE(TRIM(발령대장_입력!$D585),"-",""),".","")," ",""))=13,TEXT(DATE(IF(OR(MID(SUBSTITUTE(SUBSTITUTE(SUBSTITUTE(TRIM(발령대장_입력!$D585),"-",""),".","")," ",""),7,1)="1",MID(SUBSTITUTE(SUBSTITUTE(SUBSTITUTE(TRIM(발령대장_입력!$D585),"-",""),".","")," ",""),7,1)="2",MID(SUBSTITUTE(SUBSTITUTE(SUBSTITUTE(TRIM(발령대장_입력!$D585),"-",""),".","")," ",""),7,1)="5",MID(SUBSTITUTE(SUBSTITUTE(SUBSTITUTE(TRIM(발령대장_입력!$D585),"-",""),".","")," ",""),7,1)="6"),1900+VALUE(LEFT(SUBSTITUTE(SUBSTITUTE(SUBSTITUTE(TRIM(발령대장_입력!$D585),"-",""),".","")," ",""),2)),IF(OR(MID(SUBSTITUTE(SUBSTITUTE(SUBSTITUTE(TRIM(발령대장_입력!$D585),"-",""),".","")," ",""),7,1)="3",MID(SUBSTITUTE(SUBSTITUTE(SUBSTITUTE(TRIM(발령대장_입력!$D585),"-",""),".","")," ",""),7,1)="4",MID(SUBSTITUTE(SUBSTITUTE(SUBSTITUTE(TRIM(발령대장_입력!$D585),"-",""),".","")," ",""),7,1)="7",MID(SUBSTITUTE(SUBSTITUTE(SUBSTITUTE(TRIM(발령대장_입력!$D585),"-",""),".","")," ",""),7,1)="8"),2000+VALUE(LEFT(SUBSTITUTE(SUBSTITUTE(SUBSTITUTE(TRIM(발령대장_입력!$D585),"-",""),".","")," ",""),2)),1800+VALUE(LEFT(SUBSTITUTE(SUBSTITUTE(SUBSTITUTE(TRIM(발령대장_입력!$D585),"-",""),".","")," ",""),2)))),VALUE(MID(SUBSTITUTE(SUBSTITUTE(SUBSTITUTE(TRIM(발령대장_입력!$D585),"-",""),".","")," ",""),3,2)),VALUE(MID(SUBSTITUTE(SUBSTITUTE(SUBSTITUTE(TRIM(발령대장_입력!$D585),"-",""),".","")," ",""),5,2))),"yyyy. m. d."),IF(LEN(SUBSTITUTE(SUBSTITUTE(SUBSTITUTE(TRIM(발령대장_입력!$D585),"-",""),".","")," ",""))=8,TEXT(DATE(VALUE(LEFT(SUBSTITUTE(SUBSTITUTE(SUBSTITUTE(TRIM(발령대장_입력!$D585),"-",""),".","")," ",""),4)),VALUE(MID(SUBSTITUTE(SUBSTITUTE(SUBSTITUTE(TRIM(발령대장_입력!$D585),"-",""),".","")," ",""),5,2)),VALUE(RIGHT(SUBSTITUTE(SUBSTITUTE(SUBSTITUTE(TRIM(발령대장_입력!$D585),"-",""),".","")," ",""),2))),"yyyy. m. d."),IF(LEN(SUBSTITUTE(SUBSTITUTE(SUBSTITUTE(TRIM(발령대장_입력!$D585),"-",""),".","")," ",""))=6,TEXT(DATE(IF(VALUE(LEFT(SUBSTITUTE(SUBSTITUTE(SUBSTITUTE(TRIM(발령대장_입력!$D585),"-",""),".","")," ",""),2))&lt;=MOD(YEAR(TODAY()),100),2000+VALUE(LEFT(SUBSTITUTE(SUBSTITUTE(SUBSTITUTE(TRIM(발령대장_입력!$D585),"-",""),".","")," ",""),2)),1900+VALUE(LEFT(SUBSTITUTE(SUBSTITUTE(SUBSTITUTE(TRIM(발령대장_입력!$D585),"-",""),".","")," ",""),2))),VALUE(MID(SUBSTITUTE(SUBSTITUTE(SUBSTITUTE(TRIM(발령대장_입력!$D585),"-",""),".","")," ",""),3,2)),VALUE(RIGHT(SUBSTITUTE(SUBSTITUTE(SUBSTITUTE(TRIM(발령대장_입력!$D585),"-",""),".","")," ",""),2))),"yyyy. m. d."),IFERROR(TEXT(DATEVALUE(발령대장_입력!$D585),"yyyy. m. d."),발령대장_입력!$D585)))))&amp;")"))</f>
        <v/>
      </c>
      <c r="E261" s="8" t="str">
        <f>IF($A261="","",발령대장_입력!$A585&amp;"에 임함"&amp;IF(발령대장_입력!$B585="","",CHAR(10)&amp;"("&amp;발령대장_입력!$B585&amp;")")&amp;IF(발령대장_입력!$G585="","",CHAR(10)&amp;"("&amp;SUBSTITUTE(SUBSTITUTE(발령대장_입력!$G585,"호봉","")," ","")&amp;")호봉을 급함")&amp;CHAR(10)&amp;"임용기간: "&amp;YEAR(발령대장_입력!$E585)&amp;"."&amp;MONTH(발령대장_입력!$E585)&amp;"."&amp;DAY(발령대장_입력!$E585)&amp;"."&amp;" ~ "&amp;YEAR(발령대장_입력!$F585)&amp;"."&amp;MONTH(발령대장_입력!$F585)&amp;"."&amp;DAY(발령대장_입력!$F585)&amp;".")</f>
        <v/>
      </c>
      <c r="F261" s="8" t="str">
        <f>IF($A261="","",IF(기본설정·안내!$B$5="","",기본설정·안내!$B$5))</f>
        <v/>
      </c>
      <c r="G261" s="48" t="str">
        <f>IF($A261="","",IF(기본설정·안내!$B$6="","",기본설정·안내!$B$6))</f>
        <v/>
      </c>
      <c r="H261" s="8" t="str">
        <f>IF($A261="","",IF(기본설정·안내!$B$7="","",기본설정·안내!$B$7))</f>
        <v/>
      </c>
      <c r="I261" s="8" t="str">
        <f>IF($A261="","",IF(기본설정·안내!$B$8="","",기본설정·안내!$B$8))</f>
        <v/>
      </c>
      <c r="J261" s="8" t="str">
        <f>IF($A261="","",IF(기본설정·안내!$B$9="","",기본설정·안내!$B$9))</f>
        <v/>
      </c>
    </row>
    <row r="262" spans="1:10" ht="45.95" customHeight="1">
      <c r="A262" s="40" t="str">
        <f>IF(발령대장_입력!$C586="","",발령대장_입력!$E586)</f>
        <v/>
      </c>
      <c r="B262" s="8" t="str">
        <f>IF($A262="","",IF(기본설정·안내!$B$4="","",기본설정·안내!$B$4))</f>
        <v/>
      </c>
      <c r="C262" s="8" t="str">
        <f>IF($A262="","",IF(발령대장_입력!$B586="",발령대장_입력!$A586,발령대장_입력!$A586&amp;CHAR(10)&amp;"("&amp;발령대장_입력!$B586&amp;")"))</f>
        <v/>
      </c>
      <c r="D262" s="8" t="str">
        <f ca="1">IF($A262="","",발령대장_입력!$C586&amp;IF(발령대장_입력!$D586="","",CHAR(10)&amp;"("&amp;IF(AND(ISNUMBER(발령대장_입력!$D586),LEN(TEXT(발령대장_입력!$D586,"0"))&lt;6),TEXT(발령대장_입력!$D586,"yyyy. m. d."),IF(LEN(SUBSTITUTE(SUBSTITUTE(SUBSTITUTE(TRIM(발령대장_입력!$D586),"-",""),".","")," ",""))=13,TEXT(DATE(IF(OR(MID(SUBSTITUTE(SUBSTITUTE(SUBSTITUTE(TRIM(발령대장_입력!$D586),"-",""),".","")," ",""),7,1)="1",MID(SUBSTITUTE(SUBSTITUTE(SUBSTITUTE(TRIM(발령대장_입력!$D586),"-",""),".","")," ",""),7,1)="2",MID(SUBSTITUTE(SUBSTITUTE(SUBSTITUTE(TRIM(발령대장_입력!$D586),"-",""),".","")," ",""),7,1)="5",MID(SUBSTITUTE(SUBSTITUTE(SUBSTITUTE(TRIM(발령대장_입력!$D586),"-",""),".","")," ",""),7,1)="6"),1900+VALUE(LEFT(SUBSTITUTE(SUBSTITUTE(SUBSTITUTE(TRIM(발령대장_입력!$D586),"-",""),".","")," ",""),2)),IF(OR(MID(SUBSTITUTE(SUBSTITUTE(SUBSTITUTE(TRIM(발령대장_입력!$D586),"-",""),".","")," ",""),7,1)="3",MID(SUBSTITUTE(SUBSTITUTE(SUBSTITUTE(TRIM(발령대장_입력!$D586),"-",""),".","")," ",""),7,1)="4",MID(SUBSTITUTE(SUBSTITUTE(SUBSTITUTE(TRIM(발령대장_입력!$D586),"-",""),".","")," ",""),7,1)="7",MID(SUBSTITUTE(SUBSTITUTE(SUBSTITUTE(TRIM(발령대장_입력!$D586),"-",""),".","")," ",""),7,1)="8"),2000+VALUE(LEFT(SUBSTITUTE(SUBSTITUTE(SUBSTITUTE(TRIM(발령대장_입력!$D586),"-",""),".","")," ",""),2)),1800+VALUE(LEFT(SUBSTITUTE(SUBSTITUTE(SUBSTITUTE(TRIM(발령대장_입력!$D586),"-",""),".","")," ",""),2)))),VALUE(MID(SUBSTITUTE(SUBSTITUTE(SUBSTITUTE(TRIM(발령대장_입력!$D586),"-",""),".","")," ",""),3,2)),VALUE(MID(SUBSTITUTE(SUBSTITUTE(SUBSTITUTE(TRIM(발령대장_입력!$D586),"-",""),".","")," ",""),5,2))),"yyyy. m. d."),IF(LEN(SUBSTITUTE(SUBSTITUTE(SUBSTITUTE(TRIM(발령대장_입력!$D586),"-",""),".","")," ",""))=8,TEXT(DATE(VALUE(LEFT(SUBSTITUTE(SUBSTITUTE(SUBSTITUTE(TRIM(발령대장_입력!$D586),"-",""),".","")," ",""),4)),VALUE(MID(SUBSTITUTE(SUBSTITUTE(SUBSTITUTE(TRIM(발령대장_입력!$D586),"-",""),".","")," ",""),5,2)),VALUE(RIGHT(SUBSTITUTE(SUBSTITUTE(SUBSTITUTE(TRIM(발령대장_입력!$D586),"-",""),".","")," ",""),2))),"yyyy. m. d."),IF(LEN(SUBSTITUTE(SUBSTITUTE(SUBSTITUTE(TRIM(발령대장_입력!$D586),"-",""),".","")," ",""))=6,TEXT(DATE(IF(VALUE(LEFT(SUBSTITUTE(SUBSTITUTE(SUBSTITUTE(TRIM(발령대장_입력!$D586),"-",""),".","")," ",""),2))&lt;=MOD(YEAR(TODAY()),100),2000+VALUE(LEFT(SUBSTITUTE(SUBSTITUTE(SUBSTITUTE(TRIM(발령대장_입력!$D586),"-",""),".","")," ",""),2)),1900+VALUE(LEFT(SUBSTITUTE(SUBSTITUTE(SUBSTITUTE(TRIM(발령대장_입력!$D586),"-",""),".","")," ",""),2))),VALUE(MID(SUBSTITUTE(SUBSTITUTE(SUBSTITUTE(TRIM(발령대장_입력!$D586),"-",""),".","")," ",""),3,2)),VALUE(RIGHT(SUBSTITUTE(SUBSTITUTE(SUBSTITUTE(TRIM(발령대장_입력!$D586),"-",""),".","")," ",""),2))),"yyyy. m. d."),IFERROR(TEXT(DATEVALUE(발령대장_입력!$D586),"yyyy. m. d."),발령대장_입력!$D586)))))&amp;")"))</f>
        <v/>
      </c>
      <c r="E262" s="8" t="str">
        <f>IF($A262="","",발령대장_입력!$A586&amp;"에 임함"&amp;IF(발령대장_입력!$B586="","",CHAR(10)&amp;"("&amp;발령대장_입력!$B586&amp;")")&amp;IF(발령대장_입력!$G586="","",CHAR(10)&amp;"("&amp;SUBSTITUTE(SUBSTITUTE(발령대장_입력!$G586,"호봉","")," ","")&amp;")호봉을 급함")&amp;CHAR(10)&amp;"임용기간: "&amp;YEAR(발령대장_입력!$E586)&amp;"."&amp;MONTH(발령대장_입력!$E586)&amp;"."&amp;DAY(발령대장_입력!$E586)&amp;"."&amp;" ~ "&amp;YEAR(발령대장_입력!$F586)&amp;"."&amp;MONTH(발령대장_입력!$F586)&amp;"."&amp;DAY(발령대장_입력!$F586)&amp;".")</f>
        <v/>
      </c>
      <c r="F262" s="8" t="str">
        <f>IF($A262="","",IF(기본설정·안내!$B$5="","",기본설정·안내!$B$5))</f>
        <v/>
      </c>
      <c r="G262" s="48" t="str">
        <f>IF($A262="","",IF(기본설정·안내!$B$6="","",기본설정·안내!$B$6))</f>
        <v/>
      </c>
      <c r="H262" s="8" t="str">
        <f>IF($A262="","",IF(기본설정·안내!$B$7="","",기본설정·안내!$B$7))</f>
        <v/>
      </c>
      <c r="I262" s="8" t="str">
        <f>IF($A262="","",IF(기본설정·안내!$B$8="","",기본설정·안내!$B$8))</f>
        <v/>
      </c>
      <c r="J262" s="8" t="str">
        <f>IF($A262="","",IF(기본설정·안내!$B$9="","",기본설정·안내!$B$9))</f>
        <v/>
      </c>
    </row>
    <row r="263" spans="1:10" ht="45.95" customHeight="1">
      <c r="A263" s="40" t="str">
        <f>IF(발령대장_입력!$C587="","",발령대장_입력!$E587)</f>
        <v/>
      </c>
      <c r="B263" s="8" t="str">
        <f>IF($A263="","",IF(기본설정·안내!$B$4="","",기본설정·안내!$B$4))</f>
        <v/>
      </c>
      <c r="C263" s="8" t="str">
        <f>IF($A263="","",IF(발령대장_입력!$B587="",발령대장_입력!$A587,발령대장_입력!$A587&amp;CHAR(10)&amp;"("&amp;발령대장_입력!$B587&amp;")"))</f>
        <v/>
      </c>
      <c r="D263" s="8" t="str">
        <f ca="1">IF($A263="","",발령대장_입력!$C587&amp;IF(발령대장_입력!$D587="","",CHAR(10)&amp;"("&amp;IF(AND(ISNUMBER(발령대장_입력!$D587),LEN(TEXT(발령대장_입력!$D587,"0"))&lt;6),TEXT(발령대장_입력!$D587,"yyyy. m. d."),IF(LEN(SUBSTITUTE(SUBSTITUTE(SUBSTITUTE(TRIM(발령대장_입력!$D587),"-",""),".","")," ",""))=13,TEXT(DATE(IF(OR(MID(SUBSTITUTE(SUBSTITUTE(SUBSTITUTE(TRIM(발령대장_입력!$D587),"-",""),".","")," ",""),7,1)="1",MID(SUBSTITUTE(SUBSTITUTE(SUBSTITUTE(TRIM(발령대장_입력!$D587),"-",""),".","")," ",""),7,1)="2",MID(SUBSTITUTE(SUBSTITUTE(SUBSTITUTE(TRIM(발령대장_입력!$D587),"-",""),".","")," ",""),7,1)="5",MID(SUBSTITUTE(SUBSTITUTE(SUBSTITUTE(TRIM(발령대장_입력!$D587),"-",""),".","")," ",""),7,1)="6"),1900+VALUE(LEFT(SUBSTITUTE(SUBSTITUTE(SUBSTITUTE(TRIM(발령대장_입력!$D587),"-",""),".","")," ",""),2)),IF(OR(MID(SUBSTITUTE(SUBSTITUTE(SUBSTITUTE(TRIM(발령대장_입력!$D587),"-",""),".","")," ",""),7,1)="3",MID(SUBSTITUTE(SUBSTITUTE(SUBSTITUTE(TRIM(발령대장_입력!$D587),"-",""),".","")," ",""),7,1)="4",MID(SUBSTITUTE(SUBSTITUTE(SUBSTITUTE(TRIM(발령대장_입력!$D587),"-",""),".","")," ",""),7,1)="7",MID(SUBSTITUTE(SUBSTITUTE(SUBSTITUTE(TRIM(발령대장_입력!$D587),"-",""),".","")," ",""),7,1)="8"),2000+VALUE(LEFT(SUBSTITUTE(SUBSTITUTE(SUBSTITUTE(TRIM(발령대장_입력!$D587),"-",""),".","")," ",""),2)),1800+VALUE(LEFT(SUBSTITUTE(SUBSTITUTE(SUBSTITUTE(TRIM(발령대장_입력!$D587),"-",""),".","")," ",""),2)))),VALUE(MID(SUBSTITUTE(SUBSTITUTE(SUBSTITUTE(TRIM(발령대장_입력!$D587),"-",""),".","")," ",""),3,2)),VALUE(MID(SUBSTITUTE(SUBSTITUTE(SUBSTITUTE(TRIM(발령대장_입력!$D587),"-",""),".","")," ",""),5,2))),"yyyy. m. d."),IF(LEN(SUBSTITUTE(SUBSTITUTE(SUBSTITUTE(TRIM(발령대장_입력!$D587),"-",""),".","")," ",""))=8,TEXT(DATE(VALUE(LEFT(SUBSTITUTE(SUBSTITUTE(SUBSTITUTE(TRIM(발령대장_입력!$D587),"-",""),".","")," ",""),4)),VALUE(MID(SUBSTITUTE(SUBSTITUTE(SUBSTITUTE(TRIM(발령대장_입력!$D587),"-",""),".","")," ",""),5,2)),VALUE(RIGHT(SUBSTITUTE(SUBSTITUTE(SUBSTITUTE(TRIM(발령대장_입력!$D587),"-",""),".","")," ",""),2))),"yyyy. m. d."),IF(LEN(SUBSTITUTE(SUBSTITUTE(SUBSTITUTE(TRIM(발령대장_입력!$D587),"-",""),".","")," ",""))=6,TEXT(DATE(IF(VALUE(LEFT(SUBSTITUTE(SUBSTITUTE(SUBSTITUTE(TRIM(발령대장_입력!$D587),"-",""),".","")," ",""),2))&lt;=MOD(YEAR(TODAY()),100),2000+VALUE(LEFT(SUBSTITUTE(SUBSTITUTE(SUBSTITUTE(TRIM(발령대장_입력!$D587),"-",""),".","")," ",""),2)),1900+VALUE(LEFT(SUBSTITUTE(SUBSTITUTE(SUBSTITUTE(TRIM(발령대장_입력!$D587),"-",""),".","")," ",""),2))),VALUE(MID(SUBSTITUTE(SUBSTITUTE(SUBSTITUTE(TRIM(발령대장_입력!$D587),"-",""),".","")," ",""),3,2)),VALUE(RIGHT(SUBSTITUTE(SUBSTITUTE(SUBSTITUTE(TRIM(발령대장_입력!$D587),"-",""),".","")," ",""),2))),"yyyy. m. d."),IFERROR(TEXT(DATEVALUE(발령대장_입력!$D587),"yyyy. m. d."),발령대장_입력!$D587)))))&amp;")"))</f>
        <v/>
      </c>
      <c r="E263" s="8" t="str">
        <f>IF($A263="","",발령대장_입력!$A587&amp;"에 임함"&amp;IF(발령대장_입력!$B587="","",CHAR(10)&amp;"("&amp;발령대장_입력!$B587&amp;")")&amp;IF(발령대장_입력!$G587="","",CHAR(10)&amp;"("&amp;SUBSTITUTE(SUBSTITUTE(발령대장_입력!$G587,"호봉","")," ","")&amp;")호봉을 급함")&amp;CHAR(10)&amp;"임용기간: "&amp;YEAR(발령대장_입력!$E587)&amp;"."&amp;MONTH(발령대장_입력!$E587)&amp;"."&amp;DAY(발령대장_입력!$E587)&amp;"."&amp;" ~ "&amp;YEAR(발령대장_입력!$F587)&amp;"."&amp;MONTH(발령대장_입력!$F587)&amp;"."&amp;DAY(발령대장_입력!$F587)&amp;".")</f>
        <v/>
      </c>
      <c r="F263" s="8" t="str">
        <f>IF($A263="","",IF(기본설정·안내!$B$5="","",기본설정·안내!$B$5))</f>
        <v/>
      </c>
      <c r="G263" s="48" t="str">
        <f>IF($A263="","",IF(기본설정·안내!$B$6="","",기본설정·안내!$B$6))</f>
        <v/>
      </c>
      <c r="H263" s="8" t="str">
        <f>IF($A263="","",IF(기본설정·안내!$B$7="","",기본설정·안내!$B$7))</f>
        <v/>
      </c>
      <c r="I263" s="8" t="str">
        <f>IF($A263="","",IF(기본설정·안내!$B$8="","",기본설정·안내!$B$8))</f>
        <v/>
      </c>
      <c r="J263" s="8" t="str">
        <f>IF($A263="","",IF(기본설정·안내!$B$9="","",기본설정·안내!$B$9))</f>
        <v/>
      </c>
    </row>
    <row r="264" spans="1:10" ht="45.95" customHeight="1">
      <c r="A264" s="40" t="str">
        <f>IF(발령대장_입력!$C588="","",발령대장_입력!$E588)</f>
        <v/>
      </c>
      <c r="B264" s="8" t="str">
        <f>IF($A264="","",IF(기본설정·안내!$B$4="","",기본설정·안내!$B$4))</f>
        <v/>
      </c>
      <c r="C264" s="8" t="str">
        <f>IF($A264="","",IF(발령대장_입력!$B588="",발령대장_입력!$A588,발령대장_입력!$A588&amp;CHAR(10)&amp;"("&amp;발령대장_입력!$B588&amp;")"))</f>
        <v/>
      </c>
      <c r="D264" s="8" t="str">
        <f ca="1">IF($A264="","",발령대장_입력!$C588&amp;IF(발령대장_입력!$D588="","",CHAR(10)&amp;"("&amp;IF(AND(ISNUMBER(발령대장_입력!$D588),LEN(TEXT(발령대장_입력!$D588,"0"))&lt;6),TEXT(발령대장_입력!$D588,"yyyy. m. d."),IF(LEN(SUBSTITUTE(SUBSTITUTE(SUBSTITUTE(TRIM(발령대장_입력!$D588),"-",""),".","")," ",""))=13,TEXT(DATE(IF(OR(MID(SUBSTITUTE(SUBSTITUTE(SUBSTITUTE(TRIM(발령대장_입력!$D588),"-",""),".","")," ",""),7,1)="1",MID(SUBSTITUTE(SUBSTITUTE(SUBSTITUTE(TRIM(발령대장_입력!$D588),"-",""),".","")," ",""),7,1)="2",MID(SUBSTITUTE(SUBSTITUTE(SUBSTITUTE(TRIM(발령대장_입력!$D588),"-",""),".","")," ",""),7,1)="5",MID(SUBSTITUTE(SUBSTITUTE(SUBSTITUTE(TRIM(발령대장_입력!$D588),"-",""),".","")," ",""),7,1)="6"),1900+VALUE(LEFT(SUBSTITUTE(SUBSTITUTE(SUBSTITUTE(TRIM(발령대장_입력!$D588),"-",""),".","")," ",""),2)),IF(OR(MID(SUBSTITUTE(SUBSTITUTE(SUBSTITUTE(TRIM(발령대장_입력!$D588),"-",""),".","")," ",""),7,1)="3",MID(SUBSTITUTE(SUBSTITUTE(SUBSTITUTE(TRIM(발령대장_입력!$D588),"-",""),".","")," ",""),7,1)="4",MID(SUBSTITUTE(SUBSTITUTE(SUBSTITUTE(TRIM(발령대장_입력!$D588),"-",""),".","")," ",""),7,1)="7",MID(SUBSTITUTE(SUBSTITUTE(SUBSTITUTE(TRIM(발령대장_입력!$D588),"-",""),".","")," ",""),7,1)="8"),2000+VALUE(LEFT(SUBSTITUTE(SUBSTITUTE(SUBSTITUTE(TRIM(발령대장_입력!$D588),"-",""),".","")," ",""),2)),1800+VALUE(LEFT(SUBSTITUTE(SUBSTITUTE(SUBSTITUTE(TRIM(발령대장_입력!$D588),"-",""),".","")," ",""),2)))),VALUE(MID(SUBSTITUTE(SUBSTITUTE(SUBSTITUTE(TRIM(발령대장_입력!$D588),"-",""),".","")," ",""),3,2)),VALUE(MID(SUBSTITUTE(SUBSTITUTE(SUBSTITUTE(TRIM(발령대장_입력!$D588),"-",""),".","")," ",""),5,2))),"yyyy. m. d."),IF(LEN(SUBSTITUTE(SUBSTITUTE(SUBSTITUTE(TRIM(발령대장_입력!$D588),"-",""),".","")," ",""))=8,TEXT(DATE(VALUE(LEFT(SUBSTITUTE(SUBSTITUTE(SUBSTITUTE(TRIM(발령대장_입력!$D588),"-",""),".","")," ",""),4)),VALUE(MID(SUBSTITUTE(SUBSTITUTE(SUBSTITUTE(TRIM(발령대장_입력!$D588),"-",""),".","")," ",""),5,2)),VALUE(RIGHT(SUBSTITUTE(SUBSTITUTE(SUBSTITUTE(TRIM(발령대장_입력!$D588),"-",""),".","")," ",""),2))),"yyyy. m. d."),IF(LEN(SUBSTITUTE(SUBSTITUTE(SUBSTITUTE(TRIM(발령대장_입력!$D588),"-",""),".","")," ",""))=6,TEXT(DATE(IF(VALUE(LEFT(SUBSTITUTE(SUBSTITUTE(SUBSTITUTE(TRIM(발령대장_입력!$D588),"-",""),".","")," ",""),2))&lt;=MOD(YEAR(TODAY()),100),2000+VALUE(LEFT(SUBSTITUTE(SUBSTITUTE(SUBSTITUTE(TRIM(발령대장_입력!$D588),"-",""),".","")," ",""),2)),1900+VALUE(LEFT(SUBSTITUTE(SUBSTITUTE(SUBSTITUTE(TRIM(발령대장_입력!$D588),"-",""),".","")," ",""),2))),VALUE(MID(SUBSTITUTE(SUBSTITUTE(SUBSTITUTE(TRIM(발령대장_입력!$D588),"-",""),".","")," ",""),3,2)),VALUE(RIGHT(SUBSTITUTE(SUBSTITUTE(SUBSTITUTE(TRIM(발령대장_입력!$D588),"-",""),".","")," ",""),2))),"yyyy. m. d."),IFERROR(TEXT(DATEVALUE(발령대장_입력!$D588),"yyyy. m. d."),발령대장_입력!$D588)))))&amp;")"))</f>
        <v/>
      </c>
      <c r="E264" s="8" t="str">
        <f>IF($A264="","",발령대장_입력!$A588&amp;"에 임함"&amp;IF(발령대장_입력!$B588="","",CHAR(10)&amp;"("&amp;발령대장_입력!$B588&amp;")")&amp;IF(발령대장_입력!$G588="","",CHAR(10)&amp;"("&amp;SUBSTITUTE(SUBSTITUTE(발령대장_입력!$G588,"호봉","")," ","")&amp;")호봉을 급함")&amp;CHAR(10)&amp;"임용기간: "&amp;YEAR(발령대장_입력!$E588)&amp;"."&amp;MONTH(발령대장_입력!$E588)&amp;"."&amp;DAY(발령대장_입력!$E588)&amp;"."&amp;" ~ "&amp;YEAR(발령대장_입력!$F588)&amp;"."&amp;MONTH(발령대장_입력!$F588)&amp;"."&amp;DAY(발령대장_입력!$F588)&amp;".")</f>
        <v/>
      </c>
      <c r="F264" s="8" t="str">
        <f>IF($A264="","",IF(기본설정·안내!$B$5="","",기본설정·안내!$B$5))</f>
        <v/>
      </c>
      <c r="G264" s="48" t="str">
        <f>IF($A264="","",IF(기본설정·안내!$B$6="","",기본설정·안내!$B$6))</f>
        <v/>
      </c>
      <c r="H264" s="8" t="str">
        <f>IF($A264="","",IF(기본설정·안내!$B$7="","",기본설정·안내!$B$7))</f>
        <v/>
      </c>
      <c r="I264" s="8" t="str">
        <f>IF($A264="","",IF(기본설정·안내!$B$8="","",기본설정·안내!$B$8))</f>
        <v/>
      </c>
      <c r="J264" s="8" t="str">
        <f>IF($A264="","",IF(기본설정·안내!$B$9="","",기본설정·안내!$B$9))</f>
        <v/>
      </c>
    </row>
    <row r="265" spans="1:10" ht="45.95" customHeight="1">
      <c r="A265" s="40" t="str">
        <f>IF(발령대장_입력!$C589="","",발령대장_입력!$E589)</f>
        <v/>
      </c>
      <c r="B265" s="8" t="str">
        <f>IF($A265="","",IF(기본설정·안내!$B$4="","",기본설정·안내!$B$4))</f>
        <v/>
      </c>
      <c r="C265" s="8" t="str">
        <f>IF($A265="","",IF(발령대장_입력!$B589="",발령대장_입력!$A589,발령대장_입력!$A589&amp;CHAR(10)&amp;"("&amp;발령대장_입력!$B589&amp;")"))</f>
        <v/>
      </c>
      <c r="D265" s="8" t="str">
        <f ca="1">IF($A265="","",발령대장_입력!$C589&amp;IF(발령대장_입력!$D589="","",CHAR(10)&amp;"("&amp;IF(AND(ISNUMBER(발령대장_입력!$D589),LEN(TEXT(발령대장_입력!$D589,"0"))&lt;6),TEXT(발령대장_입력!$D589,"yyyy. m. d."),IF(LEN(SUBSTITUTE(SUBSTITUTE(SUBSTITUTE(TRIM(발령대장_입력!$D589),"-",""),".","")," ",""))=13,TEXT(DATE(IF(OR(MID(SUBSTITUTE(SUBSTITUTE(SUBSTITUTE(TRIM(발령대장_입력!$D589),"-",""),".","")," ",""),7,1)="1",MID(SUBSTITUTE(SUBSTITUTE(SUBSTITUTE(TRIM(발령대장_입력!$D589),"-",""),".","")," ",""),7,1)="2",MID(SUBSTITUTE(SUBSTITUTE(SUBSTITUTE(TRIM(발령대장_입력!$D589),"-",""),".","")," ",""),7,1)="5",MID(SUBSTITUTE(SUBSTITUTE(SUBSTITUTE(TRIM(발령대장_입력!$D589),"-",""),".","")," ",""),7,1)="6"),1900+VALUE(LEFT(SUBSTITUTE(SUBSTITUTE(SUBSTITUTE(TRIM(발령대장_입력!$D589),"-",""),".","")," ",""),2)),IF(OR(MID(SUBSTITUTE(SUBSTITUTE(SUBSTITUTE(TRIM(발령대장_입력!$D589),"-",""),".","")," ",""),7,1)="3",MID(SUBSTITUTE(SUBSTITUTE(SUBSTITUTE(TRIM(발령대장_입력!$D589),"-",""),".","")," ",""),7,1)="4",MID(SUBSTITUTE(SUBSTITUTE(SUBSTITUTE(TRIM(발령대장_입력!$D589),"-",""),".","")," ",""),7,1)="7",MID(SUBSTITUTE(SUBSTITUTE(SUBSTITUTE(TRIM(발령대장_입력!$D589),"-",""),".","")," ",""),7,1)="8"),2000+VALUE(LEFT(SUBSTITUTE(SUBSTITUTE(SUBSTITUTE(TRIM(발령대장_입력!$D589),"-",""),".","")," ",""),2)),1800+VALUE(LEFT(SUBSTITUTE(SUBSTITUTE(SUBSTITUTE(TRIM(발령대장_입력!$D589),"-",""),".","")," ",""),2)))),VALUE(MID(SUBSTITUTE(SUBSTITUTE(SUBSTITUTE(TRIM(발령대장_입력!$D589),"-",""),".","")," ",""),3,2)),VALUE(MID(SUBSTITUTE(SUBSTITUTE(SUBSTITUTE(TRIM(발령대장_입력!$D589),"-",""),".","")," ",""),5,2))),"yyyy. m. d."),IF(LEN(SUBSTITUTE(SUBSTITUTE(SUBSTITUTE(TRIM(발령대장_입력!$D589),"-",""),".","")," ",""))=8,TEXT(DATE(VALUE(LEFT(SUBSTITUTE(SUBSTITUTE(SUBSTITUTE(TRIM(발령대장_입력!$D589),"-",""),".","")," ",""),4)),VALUE(MID(SUBSTITUTE(SUBSTITUTE(SUBSTITUTE(TRIM(발령대장_입력!$D589),"-",""),".","")," ",""),5,2)),VALUE(RIGHT(SUBSTITUTE(SUBSTITUTE(SUBSTITUTE(TRIM(발령대장_입력!$D589),"-",""),".","")," ",""),2))),"yyyy. m. d."),IF(LEN(SUBSTITUTE(SUBSTITUTE(SUBSTITUTE(TRIM(발령대장_입력!$D589),"-",""),".","")," ",""))=6,TEXT(DATE(IF(VALUE(LEFT(SUBSTITUTE(SUBSTITUTE(SUBSTITUTE(TRIM(발령대장_입력!$D589),"-",""),".","")," ",""),2))&lt;=MOD(YEAR(TODAY()),100),2000+VALUE(LEFT(SUBSTITUTE(SUBSTITUTE(SUBSTITUTE(TRIM(발령대장_입력!$D589),"-",""),".","")," ",""),2)),1900+VALUE(LEFT(SUBSTITUTE(SUBSTITUTE(SUBSTITUTE(TRIM(발령대장_입력!$D589),"-",""),".","")," ",""),2))),VALUE(MID(SUBSTITUTE(SUBSTITUTE(SUBSTITUTE(TRIM(발령대장_입력!$D589),"-",""),".","")," ",""),3,2)),VALUE(RIGHT(SUBSTITUTE(SUBSTITUTE(SUBSTITUTE(TRIM(발령대장_입력!$D589),"-",""),".","")," ",""),2))),"yyyy. m. d."),IFERROR(TEXT(DATEVALUE(발령대장_입력!$D589),"yyyy. m. d."),발령대장_입력!$D589)))))&amp;")"))</f>
        <v/>
      </c>
      <c r="E265" s="8" t="str">
        <f>IF($A265="","",발령대장_입력!$A589&amp;"에 임함"&amp;IF(발령대장_입력!$B589="","",CHAR(10)&amp;"("&amp;발령대장_입력!$B589&amp;")")&amp;IF(발령대장_입력!$G589="","",CHAR(10)&amp;"("&amp;SUBSTITUTE(SUBSTITUTE(발령대장_입력!$G589,"호봉","")," ","")&amp;")호봉을 급함")&amp;CHAR(10)&amp;"임용기간: "&amp;YEAR(발령대장_입력!$E589)&amp;"."&amp;MONTH(발령대장_입력!$E589)&amp;"."&amp;DAY(발령대장_입력!$E589)&amp;"."&amp;" ~ "&amp;YEAR(발령대장_입력!$F589)&amp;"."&amp;MONTH(발령대장_입력!$F589)&amp;"."&amp;DAY(발령대장_입력!$F589)&amp;".")</f>
        <v/>
      </c>
      <c r="F265" s="8" t="str">
        <f>IF($A265="","",IF(기본설정·안내!$B$5="","",기본설정·안내!$B$5))</f>
        <v/>
      </c>
      <c r="G265" s="48" t="str">
        <f>IF($A265="","",IF(기본설정·안내!$B$6="","",기본설정·안내!$B$6))</f>
        <v/>
      </c>
      <c r="H265" s="8" t="str">
        <f>IF($A265="","",IF(기본설정·안내!$B$7="","",기본설정·안내!$B$7))</f>
        <v/>
      </c>
      <c r="I265" s="8" t="str">
        <f>IF($A265="","",IF(기본설정·안내!$B$8="","",기본설정·안내!$B$8))</f>
        <v/>
      </c>
      <c r="J265" s="8" t="str">
        <f>IF($A265="","",IF(기본설정·안내!$B$9="","",기본설정·안내!$B$9))</f>
        <v/>
      </c>
    </row>
    <row r="266" spans="1:10" ht="45.95" customHeight="1">
      <c r="A266" s="40" t="str">
        <f>IF(발령대장_입력!$C590="","",발령대장_입력!$E590)</f>
        <v/>
      </c>
      <c r="B266" s="8" t="str">
        <f>IF($A266="","",IF(기본설정·안내!$B$4="","",기본설정·안내!$B$4))</f>
        <v/>
      </c>
      <c r="C266" s="8" t="str">
        <f>IF($A266="","",IF(발령대장_입력!$B590="",발령대장_입력!$A590,발령대장_입력!$A590&amp;CHAR(10)&amp;"("&amp;발령대장_입력!$B590&amp;")"))</f>
        <v/>
      </c>
      <c r="D266" s="8" t="str">
        <f ca="1">IF($A266="","",발령대장_입력!$C590&amp;IF(발령대장_입력!$D590="","",CHAR(10)&amp;"("&amp;IF(AND(ISNUMBER(발령대장_입력!$D590),LEN(TEXT(발령대장_입력!$D590,"0"))&lt;6),TEXT(발령대장_입력!$D590,"yyyy. m. d."),IF(LEN(SUBSTITUTE(SUBSTITUTE(SUBSTITUTE(TRIM(발령대장_입력!$D590),"-",""),".","")," ",""))=13,TEXT(DATE(IF(OR(MID(SUBSTITUTE(SUBSTITUTE(SUBSTITUTE(TRIM(발령대장_입력!$D590),"-",""),".","")," ",""),7,1)="1",MID(SUBSTITUTE(SUBSTITUTE(SUBSTITUTE(TRIM(발령대장_입력!$D590),"-",""),".","")," ",""),7,1)="2",MID(SUBSTITUTE(SUBSTITUTE(SUBSTITUTE(TRIM(발령대장_입력!$D590),"-",""),".","")," ",""),7,1)="5",MID(SUBSTITUTE(SUBSTITUTE(SUBSTITUTE(TRIM(발령대장_입력!$D590),"-",""),".","")," ",""),7,1)="6"),1900+VALUE(LEFT(SUBSTITUTE(SUBSTITUTE(SUBSTITUTE(TRIM(발령대장_입력!$D590),"-",""),".","")," ",""),2)),IF(OR(MID(SUBSTITUTE(SUBSTITUTE(SUBSTITUTE(TRIM(발령대장_입력!$D590),"-",""),".","")," ",""),7,1)="3",MID(SUBSTITUTE(SUBSTITUTE(SUBSTITUTE(TRIM(발령대장_입력!$D590),"-",""),".","")," ",""),7,1)="4",MID(SUBSTITUTE(SUBSTITUTE(SUBSTITUTE(TRIM(발령대장_입력!$D590),"-",""),".","")," ",""),7,1)="7",MID(SUBSTITUTE(SUBSTITUTE(SUBSTITUTE(TRIM(발령대장_입력!$D590),"-",""),".","")," ",""),7,1)="8"),2000+VALUE(LEFT(SUBSTITUTE(SUBSTITUTE(SUBSTITUTE(TRIM(발령대장_입력!$D590),"-",""),".","")," ",""),2)),1800+VALUE(LEFT(SUBSTITUTE(SUBSTITUTE(SUBSTITUTE(TRIM(발령대장_입력!$D590),"-",""),".","")," ",""),2)))),VALUE(MID(SUBSTITUTE(SUBSTITUTE(SUBSTITUTE(TRIM(발령대장_입력!$D590),"-",""),".","")," ",""),3,2)),VALUE(MID(SUBSTITUTE(SUBSTITUTE(SUBSTITUTE(TRIM(발령대장_입력!$D590),"-",""),".","")," ",""),5,2))),"yyyy. m. d."),IF(LEN(SUBSTITUTE(SUBSTITUTE(SUBSTITUTE(TRIM(발령대장_입력!$D590),"-",""),".","")," ",""))=8,TEXT(DATE(VALUE(LEFT(SUBSTITUTE(SUBSTITUTE(SUBSTITUTE(TRIM(발령대장_입력!$D590),"-",""),".","")," ",""),4)),VALUE(MID(SUBSTITUTE(SUBSTITUTE(SUBSTITUTE(TRIM(발령대장_입력!$D590),"-",""),".","")," ",""),5,2)),VALUE(RIGHT(SUBSTITUTE(SUBSTITUTE(SUBSTITUTE(TRIM(발령대장_입력!$D590),"-",""),".","")," ",""),2))),"yyyy. m. d."),IF(LEN(SUBSTITUTE(SUBSTITUTE(SUBSTITUTE(TRIM(발령대장_입력!$D590),"-",""),".","")," ",""))=6,TEXT(DATE(IF(VALUE(LEFT(SUBSTITUTE(SUBSTITUTE(SUBSTITUTE(TRIM(발령대장_입력!$D590),"-",""),".","")," ",""),2))&lt;=MOD(YEAR(TODAY()),100),2000+VALUE(LEFT(SUBSTITUTE(SUBSTITUTE(SUBSTITUTE(TRIM(발령대장_입력!$D590),"-",""),".","")," ",""),2)),1900+VALUE(LEFT(SUBSTITUTE(SUBSTITUTE(SUBSTITUTE(TRIM(발령대장_입력!$D590),"-",""),".","")," ",""),2))),VALUE(MID(SUBSTITUTE(SUBSTITUTE(SUBSTITUTE(TRIM(발령대장_입력!$D590),"-",""),".","")," ",""),3,2)),VALUE(RIGHT(SUBSTITUTE(SUBSTITUTE(SUBSTITUTE(TRIM(발령대장_입력!$D590),"-",""),".","")," ",""),2))),"yyyy. m. d."),IFERROR(TEXT(DATEVALUE(발령대장_입력!$D590),"yyyy. m. d."),발령대장_입력!$D590)))))&amp;")"))</f>
        <v/>
      </c>
      <c r="E266" s="8" t="str">
        <f>IF($A266="","",발령대장_입력!$A590&amp;"에 임함"&amp;IF(발령대장_입력!$B590="","",CHAR(10)&amp;"("&amp;발령대장_입력!$B590&amp;")")&amp;IF(발령대장_입력!$G590="","",CHAR(10)&amp;"("&amp;SUBSTITUTE(SUBSTITUTE(발령대장_입력!$G590,"호봉","")," ","")&amp;")호봉을 급함")&amp;CHAR(10)&amp;"임용기간: "&amp;YEAR(발령대장_입력!$E590)&amp;"."&amp;MONTH(발령대장_입력!$E590)&amp;"."&amp;DAY(발령대장_입력!$E590)&amp;"."&amp;" ~ "&amp;YEAR(발령대장_입력!$F590)&amp;"."&amp;MONTH(발령대장_입력!$F590)&amp;"."&amp;DAY(발령대장_입력!$F590)&amp;".")</f>
        <v/>
      </c>
      <c r="F266" s="8" t="str">
        <f>IF($A266="","",IF(기본설정·안내!$B$5="","",기본설정·안내!$B$5))</f>
        <v/>
      </c>
      <c r="G266" s="48" t="str">
        <f>IF($A266="","",IF(기본설정·안내!$B$6="","",기본설정·안내!$B$6))</f>
        <v/>
      </c>
      <c r="H266" s="8" t="str">
        <f>IF($A266="","",IF(기본설정·안내!$B$7="","",기본설정·안내!$B$7))</f>
        <v/>
      </c>
      <c r="I266" s="8" t="str">
        <f>IF($A266="","",IF(기본설정·안내!$B$8="","",기본설정·안내!$B$8))</f>
        <v/>
      </c>
      <c r="J266" s="8" t="str">
        <f>IF($A266="","",IF(기본설정·안내!$B$9="","",기본설정·안내!$B$9))</f>
        <v/>
      </c>
    </row>
    <row r="267" spans="1:10" ht="45.95" customHeight="1">
      <c r="A267" s="40" t="str">
        <f>IF(발령대장_입력!$C591="","",발령대장_입력!$E591)</f>
        <v/>
      </c>
      <c r="B267" s="8" t="str">
        <f>IF($A267="","",IF(기본설정·안내!$B$4="","",기본설정·안내!$B$4))</f>
        <v/>
      </c>
      <c r="C267" s="8" t="str">
        <f>IF($A267="","",IF(발령대장_입력!$B591="",발령대장_입력!$A591,발령대장_입력!$A591&amp;CHAR(10)&amp;"("&amp;발령대장_입력!$B591&amp;")"))</f>
        <v/>
      </c>
      <c r="D267" s="8" t="str">
        <f ca="1">IF($A267="","",발령대장_입력!$C591&amp;IF(발령대장_입력!$D591="","",CHAR(10)&amp;"("&amp;IF(AND(ISNUMBER(발령대장_입력!$D591),LEN(TEXT(발령대장_입력!$D591,"0"))&lt;6),TEXT(발령대장_입력!$D591,"yyyy. m. d."),IF(LEN(SUBSTITUTE(SUBSTITUTE(SUBSTITUTE(TRIM(발령대장_입력!$D591),"-",""),".","")," ",""))=13,TEXT(DATE(IF(OR(MID(SUBSTITUTE(SUBSTITUTE(SUBSTITUTE(TRIM(발령대장_입력!$D591),"-",""),".","")," ",""),7,1)="1",MID(SUBSTITUTE(SUBSTITUTE(SUBSTITUTE(TRIM(발령대장_입력!$D591),"-",""),".","")," ",""),7,1)="2",MID(SUBSTITUTE(SUBSTITUTE(SUBSTITUTE(TRIM(발령대장_입력!$D591),"-",""),".","")," ",""),7,1)="5",MID(SUBSTITUTE(SUBSTITUTE(SUBSTITUTE(TRIM(발령대장_입력!$D591),"-",""),".","")," ",""),7,1)="6"),1900+VALUE(LEFT(SUBSTITUTE(SUBSTITUTE(SUBSTITUTE(TRIM(발령대장_입력!$D591),"-",""),".","")," ",""),2)),IF(OR(MID(SUBSTITUTE(SUBSTITUTE(SUBSTITUTE(TRIM(발령대장_입력!$D591),"-",""),".","")," ",""),7,1)="3",MID(SUBSTITUTE(SUBSTITUTE(SUBSTITUTE(TRIM(발령대장_입력!$D591),"-",""),".","")," ",""),7,1)="4",MID(SUBSTITUTE(SUBSTITUTE(SUBSTITUTE(TRIM(발령대장_입력!$D591),"-",""),".","")," ",""),7,1)="7",MID(SUBSTITUTE(SUBSTITUTE(SUBSTITUTE(TRIM(발령대장_입력!$D591),"-",""),".","")," ",""),7,1)="8"),2000+VALUE(LEFT(SUBSTITUTE(SUBSTITUTE(SUBSTITUTE(TRIM(발령대장_입력!$D591),"-",""),".","")," ",""),2)),1800+VALUE(LEFT(SUBSTITUTE(SUBSTITUTE(SUBSTITUTE(TRIM(발령대장_입력!$D591),"-",""),".","")," ",""),2)))),VALUE(MID(SUBSTITUTE(SUBSTITUTE(SUBSTITUTE(TRIM(발령대장_입력!$D591),"-",""),".","")," ",""),3,2)),VALUE(MID(SUBSTITUTE(SUBSTITUTE(SUBSTITUTE(TRIM(발령대장_입력!$D591),"-",""),".","")," ",""),5,2))),"yyyy. m. d."),IF(LEN(SUBSTITUTE(SUBSTITUTE(SUBSTITUTE(TRIM(발령대장_입력!$D591),"-",""),".","")," ",""))=8,TEXT(DATE(VALUE(LEFT(SUBSTITUTE(SUBSTITUTE(SUBSTITUTE(TRIM(발령대장_입력!$D591),"-",""),".","")," ",""),4)),VALUE(MID(SUBSTITUTE(SUBSTITUTE(SUBSTITUTE(TRIM(발령대장_입력!$D591),"-",""),".","")," ",""),5,2)),VALUE(RIGHT(SUBSTITUTE(SUBSTITUTE(SUBSTITUTE(TRIM(발령대장_입력!$D591),"-",""),".","")," ",""),2))),"yyyy. m. d."),IF(LEN(SUBSTITUTE(SUBSTITUTE(SUBSTITUTE(TRIM(발령대장_입력!$D591),"-",""),".","")," ",""))=6,TEXT(DATE(IF(VALUE(LEFT(SUBSTITUTE(SUBSTITUTE(SUBSTITUTE(TRIM(발령대장_입력!$D591),"-",""),".","")," ",""),2))&lt;=MOD(YEAR(TODAY()),100),2000+VALUE(LEFT(SUBSTITUTE(SUBSTITUTE(SUBSTITUTE(TRIM(발령대장_입력!$D591),"-",""),".","")," ",""),2)),1900+VALUE(LEFT(SUBSTITUTE(SUBSTITUTE(SUBSTITUTE(TRIM(발령대장_입력!$D591),"-",""),".","")," ",""),2))),VALUE(MID(SUBSTITUTE(SUBSTITUTE(SUBSTITUTE(TRIM(발령대장_입력!$D591),"-",""),".","")," ",""),3,2)),VALUE(RIGHT(SUBSTITUTE(SUBSTITUTE(SUBSTITUTE(TRIM(발령대장_입력!$D591),"-",""),".","")," ",""),2))),"yyyy. m. d."),IFERROR(TEXT(DATEVALUE(발령대장_입력!$D591),"yyyy. m. d."),발령대장_입력!$D591)))))&amp;")"))</f>
        <v/>
      </c>
      <c r="E267" s="8" t="str">
        <f>IF($A267="","",발령대장_입력!$A591&amp;"에 임함"&amp;IF(발령대장_입력!$B591="","",CHAR(10)&amp;"("&amp;발령대장_입력!$B591&amp;")")&amp;IF(발령대장_입력!$G591="","",CHAR(10)&amp;"("&amp;SUBSTITUTE(SUBSTITUTE(발령대장_입력!$G591,"호봉","")," ","")&amp;")호봉을 급함")&amp;CHAR(10)&amp;"임용기간: "&amp;YEAR(발령대장_입력!$E591)&amp;"."&amp;MONTH(발령대장_입력!$E591)&amp;"."&amp;DAY(발령대장_입력!$E591)&amp;"."&amp;" ~ "&amp;YEAR(발령대장_입력!$F591)&amp;"."&amp;MONTH(발령대장_입력!$F591)&amp;"."&amp;DAY(발령대장_입력!$F591)&amp;".")</f>
        <v/>
      </c>
      <c r="F267" s="8" t="str">
        <f>IF($A267="","",IF(기본설정·안내!$B$5="","",기본설정·안내!$B$5))</f>
        <v/>
      </c>
      <c r="G267" s="48" t="str">
        <f>IF($A267="","",IF(기본설정·안내!$B$6="","",기본설정·안내!$B$6))</f>
        <v/>
      </c>
      <c r="H267" s="8" t="str">
        <f>IF($A267="","",IF(기본설정·안내!$B$7="","",기본설정·안내!$B$7))</f>
        <v/>
      </c>
      <c r="I267" s="8" t="str">
        <f>IF($A267="","",IF(기본설정·안내!$B$8="","",기본설정·안내!$B$8))</f>
        <v/>
      </c>
      <c r="J267" s="8" t="str">
        <f>IF($A267="","",IF(기본설정·안내!$B$9="","",기본설정·안내!$B$9))</f>
        <v/>
      </c>
    </row>
    <row r="268" spans="1:10" ht="45.95" customHeight="1">
      <c r="A268" s="40" t="str">
        <f>IF(발령대장_입력!$C592="","",발령대장_입력!$E592)</f>
        <v/>
      </c>
      <c r="B268" s="8" t="str">
        <f>IF($A268="","",IF(기본설정·안내!$B$4="","",기본설정·안내!$B$4))</f>
        <v/>
      </c>
      <c r="C268" s="8" t="str">
        <f>IF($A268="","",IF(발령대장_입력!$B592="",발령대장_입력!$A592,발령대장_입력!$A592&amp;CHAR(10)&amp;"("&amp;발령대장_입력!$B592&amp;")"))</f>
        <v/>
      </c>
      <c r="D268" s="8" t="str">
        <f ca="1">IF($A268="","",발령대장_입력!$C592&amp;IF(발령대장_입력!$D592="","",CHAR(10)&amp;"("&amp;IF(AND(ISNUMBER(발령대장_입력!$D592),LEN(TEXT(발령대장_입력!$D592,"0"))&lt;6),TEXT(발령대장_입력!$D592,"yyyy. m. d."),IF(LEN(SUBSTITUTE(SUBSTITUTE(SUBSTITUTE(TRIM(발령대장_입력!$D592),"-",""),".","")," ",""))=13,TEXT(DATE(IF(OR(MID(SUBSTITUTE(SUBSTITUTE(SUBSTITUTE(TRIM(발령대장_입력!$D592),"-",""),".","")," ",""),7,1)="1",MID(SUBSTITUTE(SUBSTITUTE(SUBSTITUTE(TRIM(발령대장_입력!$D592),"-",""),".","")," ",""),7,1)="2",MID(SUBSTITUTE(SUBSTITUTE(SUBSTITUTE(TRIM(발령대장_입력!$D592),"-",""),".","")," ",""),7,1)="5",MID(SUBSTITUTE(SUBSTITUTE(SUBSTITUTE(TRIM(발령대장_입력!$D592),"-",""),".","")," ",""),7,1)="6"),1900+VALUE(LEFT(SUBSTITUTE(SUBSTITUTE(SUBSTITUTE(TRIM(발령대장_입력!$D592),"-",""),".","")," ",""),2)),IF(OR(MID(SUBSTITUTE(SUBSTITUTE(SUBSTITUTE(TRIM(발령대장_입력!$D592),"-",""),".","")," ",""),7,1)="3",MID(SUBSTITUTE(SUBSTITUTE(SUBSTITUTE(TRIM(발령대장_입력!$D592),"-",""),".","")," ",""),7,1)="4",MID(SUBSTITUTE(SUBSTITUTE(SUBSTITUTE(TRIM(발령대장_입력!$D592),"-",""),".","")," ",""),7,1)="7",MID(SUBSTITUTE(SUBSTITUTE(SUBSTITUTE(TRIM(발령대장_입력!$D592),"-",""),".","")," ",""),7,1)="8"),2000+VALUE(LEFT(SUBSTITUTE(SUBSTITUTE(SUBSTITUTE(TRIM(발령대장_입력!$D592),"-",""),".","")," ",""),2)),1800+VALUE(LEFT(SUBSTITUTE(SUBSTITUTE(SUBSTITUTE(TRIM(발령대장_입력!$D592),"-",""),".","")," ",""),2)))),VALUE(MID(SUBSTITUTE(SUBSTITUTE(SUBSTITUTE(TRIM(발령대장_입력!$D592),"-",""),".","")," ",""),3,2)),VALUE(MID(SUBSTITUTE(SUBSTITUTE(SUBSTITUTE(TRIM(발령대장_입력!$D592),"-",""),".","")," ",""),5,2))),"yyyy. m. d."),IF(LEN(SUBSTITUTE(SUBSTITUTE(SUBSTITUTE(TRIM(발령대장_입력!$D592),"-",""),".","")," ",""))=8,TEXT(DATE(VALUE(LEFT(SUBSTITUTE(SUBSTITUTE(SUBSTITUTE(TRIM(발령대장_입력!$D592),"-",""),".","")," ",""),4)),VALUE(MID(SUBSTITUTE(SUBSTITUTE(SUBSTITUTE(TRIM(발령대장_입력!$D592),"-",""),".","")," ",""),5,2)),VALUE(RIGHT(SUBSTITUTE(SUBSTITUTE(SUBSTITUTE(TRIM(발령대장_입력!$D592),"-",""),".","")," ",""),2))),"yyyy. m. d."),IF(LEN(SUBSTITUTE(SUBSTITUTE(SUBSTITUTE(TRIM(발령대장_입력!$D592),"-",""),".","")," ",""))=6,TEXT(DATE(IF(VALUE(LEFT(SUBSTITUTE(SUBSTITUTE(SUBSTITUTE(TRIM(발령대장_입력!$D592),"-",""),".","")," ",""),2))&lt;=MOD(YEAR(TODAY()),100),2000+VALUE(LEFT(SUBSTITUTE(SUBSTITUTE(SUBSTITUTE(TRIM(발령대장_입력!$D592),"-",""),".","")," ",""),2)),1900+VALUE(LEFT(SUBSTITUTE(SUBSTITUTE(SUBSTITUTE(TRIM(발령대장_입력!$D592),"-",""),".","")," ",""),2))),VALUE(MID(SUBSTITUTE(SUBSTITUTE(SUBSTITUTE(TRIM(발령대장_입력!$D592),"-",""),".","")," ",""),3,2)),VALUE(RIGHT(SUBSTITUTE(SUBSTITUTE(SUBSTITUTE(TRIM(발령대장_입력!$D592),"-",""),".","")," ",""),2))),"yyyy. m. d."),IFERROR(TEXT(DATEVALUE(발령대장_입력!$D592),"yyyy. m. d."),발령대장_입력!$D592)))))&amp;")"))</f>
        <v/>
      </c>
      <c r="E268" s="8" t="str">
        <f>IF($A268="","",발령대장_입력!$A592&amp;"에 임함"&amp;IF(발령대장_입력!$B592="","",CHAR(10)&amp;"("&amp;발령대장_입력!$B592&amp;")")&amp;IF(발령대장_입력!$G592="","",CHAR(10)&amp;"("&amp;SUBSTITUTE(SUBSTITUTE(발령대장_입력!$G592,"호봉","")," ","")&amp;")호봉을 급함")&amp;CHAR(10)&amp;"임용기간: "&amp;YEAR(발령대장_입력!$E592)&amp;"."&amp;MONTH(발령대장_입력!$E592)&amp;"."&amp;DAY(발령대장_입력!$E592)&amp;"."&amp;" ~ "&amp;YEAR(발령대장_입력!$F592)&amp;"."&amp;MONTH(발령대장_입력!$F592)&amp;"."&amp;DAY(발령대장_입력!$F592)&amp;".")</f>
        <v/>
      </c>
      <c r="F268" s="8" t="str">
        <f>IF($A268="","",IF(기본설정·안내!$B$5="","",기본설정·안내!$B$5))</f>
        <v/>
      </c>
      <c r="G268" s="48" t="str">
        <f>IF($A268="","",IF(기본설정·안내!$B$6="","",기본설정·안내!$B$6))</f>
        <v/>
      </c>
      <c r="H268" s="8" t="str">
        <f>IF($A268="","",IF(기본설정·안내!$B$7="","",기본설정·안내!$B$7))</f>
        <v/>
      </c>
      <c r="I268" s="8" t="str">
        <f>IF($A268="","",IF(기본설정·안내!$B$8="","",기본설정·안내!$B$8))</f>
        <v/>
      </c>
      <c r="J268" s="8" t="str">
        <f>IF($A268="","",IF(기본설정·안내!$B$9="","",기본설정·안내!$B$9))</f>
        <v/>
      </c>
    </row>
    <row r="269" spans="1:10" ht="45.95" customHeight="1">
      <c r="A269" s="40" t="str">
        <f>IF(발령대장_입력!$C593="","",발령대장_입력!$E593)</f>
        <v/>
      </c>
      <c r="B269" s="8" t="str">
        <f>IF($A269="","",IF(기본설정·안내!$B$4="","",기본설정·안내!$B$4))</f>
        <v/>
      </c>
      <c r="C269" s="8" t="str">
        <f>IF($A269="","",IF(발령대장_입력!$B593="",발령대장_입력!$A593,발령대장_입력!$A593&amp;CHAR(10)&amp;"("&amp;발령대장_입력!$B593&amp;")"))</f>
        <v/>
      </c>
      <c r="D269" s="8" t="str">
        <f ca="1">IF($A269="","",발령대장_입력!$C593&amp;IF(발령대장_입력!$D593="","",CHAR(10)&amp;"("&amp;IF(AND(ISNUMBER(발령대장_입력!$D593),LEN(TEXT(발령대장_입력!$D593,"0"))&lt;6),TEXT(발령대장_입력!$D593,"yyyy. m. d."),IF(LEN(SUBSTITUTE(SUBSTITUTE(SUBSTITUTE(TRIM(발령대장_입력!$D593),"-",""),".","")," ",""))=13,TEXT(DATE(IF(OR(MID(SUBSTITUTE(SUBSTITUTE(SUBSTITUTE(TRIM(발령대장_입력!$D593),"-",""),".","")," ",""),7,1)="1",MID(SUBSTITUTE(SUBSTITUTE(SUBSTITUTE(TRIM(발령대장_입력!$D593),"-",""),".","")," ",""),7,1)="2",MID(SUBSTITUTE(SUBSTITUTE(SUBSTITUTE(TRIM(발령대장_입력!$D593),"-",""),".","")," ",""),7,1)="5",MID(SUBSTITUTE(SUBSTITUTE(SUBSTITUTE(TRIM(발령대장_입력!$D593),"-",""),".","")," ",""),7,1)="6"),1900+VALUE(LEFT(SUBSTITUTE(SUBSTITUTE(SUBSTITUTE(TRIM(발령대장_입력!$D593),"-",""),".","")," ",""),2)),IF(OR(MID(SUBSTITUTE(SUBSTITUTE(SUBSTITUTE(TRIM(발령대장_입력!$D593),"-",""),".","")," ",""),7,1)="3",MID(SUBSTITUTE(SUBSTITUTE(SUBSTITUTE(TRIM(발령대장_입력!$D593),"-",""),".","")," ",""),7,1)="4",MID(SUBSTITUTE(SUBSTITUTE(SUBSTITUTE(TRIM(발령대장_입력!$D593),"-",""),".","")," ",""),7,1)="7",MID(SUBSTITUTE(SUBSTITUTE(SUBSTITUTE(TRIM(발령대장_입력!$D593),"-",""),".","")," ",""),7,1)="8"),2000+VALUE(LEFT(SUBSTITUTE(SUBSTITUTE(SUBSTITUTE(TRIM(발령대장_입력!$D593),"-",""),".","")," ",""),2)),1800+VALUE(LEFT(SUBSTITUTE(SUBSTITUTE(SUBSTITUTE(TRIM(발령대장_입력!$D593),"-",""),".","")," ",""),2)))),VALUE(MID(SUBSTITUTE(SUBSTITUTE(SUBSTITUTE(TRIM(발령대장_입력!$D593),"-",""),".","")," ",""),3,2)),VALUE(MID(SUBSTITUTE(SUBSTITUTE(SUBSTITUTE(TRIM(발령대장_입력!$D593),"-",""),".","")," ",""),5,2))),"yyyy. m. d."),IF(LEN(SUBSTITUTE(SUBSTITUTE(SUBSTITUTE(TRIM(발령대장_입력!$D593),"-",""),".","")," ",""))=8,TEXT(DATE(VALUE(LEFT(SUBSTITUTE(SUBSTITUTE(SUBSTITUTE(TRIM(발령대장_입력!$D593),"-",""),".","")," ",""),4)),VALUE(MID(SUBSTITUTE(SUBSTITUTE(SUBSTITUTE(TRIM(발령대장_입력!$D593),"-",""),".","")," ",""),5,2)),VALUE(RIGHT(SUBSTITUTE(SUBSTITUTE(SUBSTITUTE(TRIM(발령대장_입력!$D593),"-",""),".","")," ",""),2))),"yyyy. m. d."),IF(LEN(SUBSTITUTE(SUBSTITUTE(SUBSTITUTE(TRIM(발령대장_입력!$D593),"-",""),".","")," ",""))=6,TEXT(DATE(IF(VALUE(LEFT(SUBSTITUTE(SUBSTITUTE(SUBSTITUTE(TRIM(발령대장_입력!$D593),"-",""),".","")," ",""),2))&lt;=MOD(YEAR(TODAY()),100),2000+VALUE(LEFT(SUBSTITUTE(SUBSTITUTE(SUBSTITUTE(TRIM(발령대장_입력!$D593),"-",""),".","")," ",""),2)),1900+VALUE(LEFT(SUBSTITUTE(SUBSTITUTE(SUBSTITUTE(TRIM(발령대장_입력!$D593),"-",""),".","")," ",""),2))),VALUE(MID(SUBSTITUTE(SUBSTITUTE(SUBSTITUTE(TRIM(발령대장_입력!$D593),"-",""),".","")," ",""),3,2)),VALUE(RIGHT(SUBSTITUTE(SUBSTITUTE(SUBSTITUTE(TRIM(발령대장_입력!$D593),"-",""),".","")," ",""),2))),"yyyy. m. d."),IFERROR(TEXT(DATEVALUE(발령대장_입력!$D593),"yyyy. m. d."),발령대장_입력!$D593)))))&amp;")"))</f>
        <v/>
      </c>
      <c r="E269" s="8" t="str">
        <f>IF($A269="","",발령대장_입력!$A593&amp;"에 임함"&amp;IF(발령대장_입력!$B593="","",CHAR(10)&amp;"("&amp;발령대장_입력!$B593&amp;")")&amp;IF(발령대장_입력!$G593="","",CHAR(10)&amp;"("&amp;SUBSTITUTE(SUBSTITUTE(발령대장_입력!$G593,"호봉","")," ","")&amp;")호봉을 급함")&amp;CHAR(10)&amp;"임용기간: "&amp;YEAR(발령대장_입력!$E593)&amp;"."&amp;MONTH(발령대장_입력!$E593)&amp;"."&amp;DAY(발령대장_입력!$E593)&amp;"."&amp;" ~ "&amp;YEAR(발령대장_입력!$F593)&amp;"."&amp;MONTH(발령대장_입력!$F593)&amp;"."&amp;DAY(발령대장_입력!$F593)&amp;".")</f>
        <v/>
      </c>
      <c r="F269" s="8" t="str">
        <f>IF($A269="","",IF(기본설정·안내!$B$5="","",기본설정·안내!$B$5))</f>
        <v/>
      </c>
      <c r="G269" s="48" t="str">
        <f>IF($A269="","",IF(기본설정·안내!$B$6="","",기본설정·안내!$B$6))</f>
        <v/>
      </c>
      <c r="H269" s="8" t="str">
        <f>IF($A269="","",IF(기본설정·안내!$B$7="","",기본설정·안내!$B$7))</f>
        <v/>
      </c>
      <c r="I269" s="8" t="str">
        <f>IF($A269="","",IF(기본설정·안내!$B$8="","",기본설정·안내!$B$8))</f>
        <v/>
      </c>
      <c r="J269" s="8" t="str">
        <f>IF($A269="","",IF(기본설정·안내!$B$9="","",기본설정·안내!$B$9))</f>
        <v/>
      </c>
    </row>
    <row r="270" spans="1:10" ht="45.95" customHeight="1">
      <c r="A270" s="40" t="str">
        <f>IF(발령대장_입력!$C594="","",발령대장_입력!$E594)</f>
        <v/>
      </c>
      <c r="B270" s="8" t="str">
        <f>IF($A270="","",IF(기본설정·안내!$B$4="","",기본설정·안내!$B$4))</f>
        <v/>
      </c>
      <c r="C270" s="8" t="str">
        <f>IF($A270="","",IF(발령대장_입력!$B594="",발령대장_입력!$A594,발령대장_입력!$A594&amp;CHAR(10)&amp;"("&amp;발령대장_입력!$B594&amp;")"))</f>
        <v/>
      </c>
      <c r="D270" s="8" t="str">
        <f ca="1">IF($A270="","",발령대장_입력!$C594&amp;IF(발령대장_입력!$D594="","",CHAR(10)&amp;"("&amp;IF(AND(ISNUMBER(발령대장_입력!$D594),LEN(TEXT(발령대장_입력!$D594,"0"))&lt;6),TEXT(발령대장_입력!$D594,"yyyy. m. d."),IF(LEN(SUBSTITUTE(SUBSTITUTE(SUBSTITUTE(TRIM(발령대장_입력!$D594),"-",""),".","")," ",""))=13,TEXT(DATE(IF(OR(MID(SUBSTITUTE(SUBSTITUTE(SUBSTITUTE(TRIM(발령대장_입력!$D594),"-",""),".","")," ",""),7,1)="1",MID(SUBSTITUTE(SUBSTITUTE(SUBSTITUTE(TRIM(발령대장_입력!$D594),"-",""),".","")," ",""),7,1)="2",MID(SUBSTITUTE(SUBSTITUTE(SUBSTITUTE(TRIM(발령대장_입력!$D594),"-",""),".","")," ",""),7,1)="5",MID(SUBSTITUTE(SUBSTITUTE(SUBSTITUTE(TRIM(발령대장_입력!$D594),"-",""),".","")," ",""),7,1)="6"),1900+VALUE(LEFT(SUBSTITUTE(SUBSTITUTE(SUBSTITUTE(TRIM(발령대장_입력!$D594),"-",""),".","")," ",""),2)),IF(OR(MID(SUBSTITUTE(SUBSTITUTE(SUBSTITUTE(TRIM(발령대장_입력!$D594),"-",""),".","")," ",""),7,1)="3",MID(SUBSTITUTE(SUBSTITUTE(SUBSTITUTE(TRIM(발령대장_입력!$D594),"-",""),".","")," ",""),7,1)="4",MID(SUBSTITUTE(SUBSTITUTE(SUBSTITUTE(TRIM(발령대장_입력!$D594),"-",""),".","")," ",""),7,1)="7",MID(SUBSTITUTE(SUBSTITUTE(SUBSTITUTE(TRIM(발령대장_입력!$D594),"-",""),".","")," ",""),7,1)="8"),2000+VALUE(LEFT(SUBSTITUTE(SUBSTITUTE(SUBSTITUTE(TRIM(발령대장_입력!$D594),"-",""),".","")," ",""),2)),1800+VALUE(LEFT(SUBSTITUTE(SUBSTITUTE(SUBSTITUTE(TRIM(발령대장_입력!$D594),"-",""),".","")," ",""),2)))),VALUE(MID(SUBSTITUTE(SUBSTITUTE(SUBSTITUTE(TRIM(발령대장_입력!$D594),"-",""),".","")," ",""),3,2)),VALUE(MID(SUBSTITUTE(SUBSTITUTE(SUBSTITUTE(TRIM(발령대장_입력!$D594),"-",""),".","")," ",""),5,2))),"yyyy. m. d."),IF(LEN(SUBSTITUTE(SUBSTITUTE(SUBSTITUTE(TRIM(발령대장_입력!$D594),"-",""),".","")," ",""))=8,TEXT(DATE(VALUE(LEFT(SUBSTITUTE(SUBSTITUTE(SUBSTITUTE(TRIM(발령대장_입력!$D594),"-",""),".","")," ",""),4)),VALUE(MID(SUBSTITUTE(SUBSTITUTE(SUBSTITUTE(TRIM(발령대장_입력!$D594),"-",""),".","")," ",""),5,2)),VALUE(RIGHT(SUBSTITUTE(SUBSTITUTE(SUBSTITUTE(TRIM(발령대장_입력!$D594),"-",""),".","")," ",""),2))),"yyyy. m. d."),IF(LEN(SUBSTITUTE(SUBSTITUTE(SUBSTITUTE(TRIM(발령대장_입력!$D594),"-",""),".","")," ",""))=6,TEXT(DATE(IF(VALUE(LEFT(SUBSTITUTE(SUBSTITUTE(SUBSTITUTE(TRIM(발령대장_입력!$D594),"-",""),".","")," ",""),2))&lt;=MOD(YEAR(TODAY()),100),2000+VALUE(LEFT(SUBSTITUTE(SUBSTITUTE(SUBSTITUTE(TRIM(발령대장_입력!$D594),"-",""),".","")," ",""),2)),1900+VALUE(LEFT(SUBSTITUTE(SUBSTITUTE(SUBSTITUTE(TRIM(발령대장_입력!$D594),"-",""),".","")," ",""),2))),VALUE(MID(SUBSTITUTE(SUBSTITUTE(SUBSTITUTE(TRIM(발령대장_입력!$D594),"-",""),".","")," ",""),3,2)),VALUE(RIGHT(SUBSTITUTE(SUBSTITUTE(SUBSTITUTE(TRIM(발령대장_입력!$D594),"-",""),".","")," ",""),2))),"yyyy. m. d."),IFERROR(TEXT(DATEVALUE(발령대장_입력!$D594),"yyyy. m. d."),발령대장_입력!$D594)))))&amp;")"))</f>
        <v/>
      </c>
      <c r="E270" s="8" t="str">
        <f>IF($A270="","",발령대장_입력!$A594&amp;"에 임함"&amp;IF(발령대장_입력!$B594="","",CHAR(10)&amp;"("&amp;발령대장_입력!$B594&amp;")")&amp;IF(발령대장_입력!$G594="","",CHAR(10)&amp;"("&amp;SUBSTITUTE(SUBSTITUTE(발령대장_입력!$G594,"호봉","")," ","")&amp;")호봉을 급함")&amp;CHAR(10)&amp;"임용기간: "&amp;YEAR(발령대장_입력!$E594)&amp;"."&amp;MONTH(발령대장_입력!$E594)&amp;"."&amp;DAY(발령대장_입력!$E594)&amp;"."&amp;" ~ "&amp;YEAR(발령대장_입력!$F594)&amp;"."&amp;MONTH(발령대장_입력!$F594)&amp;"."&amp;DAY(발령대장_입력!$F594)&amp;".")</f>
        <v/>
      </c>
      <c r="F270" s="8" t="str">
        <f>IF($A270="","",IF(기본설정·안내!$B$5="","",기본설정·안내!$B$5))</f>
        <v/>
      </c>
      <c r="G270" s="48" t="str">
        <f>IF($A270="","",IF(기본설정·안내!$B$6="","",기본설정·안내!$B$6))</f>
        <v/>
      </c>
      <c r="H270" s="8" t="str">
        <f>IF($A270="","",IF(기본설정·안내!$B$7="","",기본설정·안내!$B$7))</f>
        <v/>
      </c>
      <c r="I270" s="8" t="str">
        <f>IF($A270="","",IF(기본설정·안내!$B$8="","",기본설정·안내!$B$8))</f>
        <v/>
      </c>
      <c r="J270" s="8" t="str">
        <f>IF($A270="","",IF(기본설정·안내!$B$9="","",기본설정·안내!$B$9))</f>
        <v/>
      </c>
    </row>
    <row r="271" spans="1:10" ht="45.95" customHeight="1">
      <c r="A271" s="40" t="str">
        <f>IF(발령대장_입력!$C595="","",발령대장_입력!$E595)</f>
        <v/>
      </c>
      <c r="B271" s="8" t="str">
        <f>IF($A271="","",IF(기본설정·안내!$B$4="","",기본설정·안내!$B$4))</f>
        <v/>
      </c>
      <c r="C271" s="8" t="str">
        <f>IF($A271="","",IF(발령대장_입력!$B595="",발령대장_입력!$A595,발령대장_입력!$A595&amp;CHAR(10)&amp;"("&amp;발령대장_입력!$B595&amp;")"))</f>
        <v/>
      </c>
      <c r="D271" s="8" t="str">
        <f ca="1">IF($A271="","",발령대장_입력!$C595&amp;IF(발령대장_입력!$D595="","",CHAR(10)&amp;"("&amp;IF(AND(ISNUMBER(발령대장_입력!$D595),LEN(TEXT(발령대장_입력!$D595,"0"))&lt;6),TEXT(발령대장_입력!$D595,"yyyy. m. d."),IF(LEN(SUBSTITUTE(SUBSTITUTE(SUBSTITUTE(TRIM(발령대장_입력!$D595),"-",""),".","")," ",""))=13,TEXT(DATE(IF(OR(MID(SUBSTITUTE(SUBSTITUTE(SUBSTITUTE(TRIM(발령대장_입력!$D595),"-",""),".","")," ",""),7,1)="1",MID(SUBSTITUTE(SUBSTITUTE(SUBSTITUTE(TRIM(발령대장_입력!$D595),"-",""),".","")," ",""),7,1)="2",MID(SUBSTITUTE(SUBSTITUTE(SUBSTITUTE(TRIM(발령대장_입력!$D595),"-",""),".","")," ",""),7,1)="5",MID(SUBSTITUTE(SUBSTITUTE(SUBSTITUTE(TRIM(발령대장_입력!$D595),"-",""),".","")," ",""),7,1)="6"),1900+VALUE(LEFT(SUBSTITUTE(SUBSTITUTE(SUBSTITUTE(TRIM(발령대장_입력!$D595),"-",""),".","")," ",""),2)),IF(OR(MID(SUBSTITUTE(SUBSTITUTE(SUBSTITUTE(TRIM(발령대장_입력!$D595),"-",""),".","")," ",""),7,1)="3",MID(SUBSTITUTE(SUBSTITUTE(SUBSTITUTE(TRIM(발령대장_입력!$D595),"-",""),".","")," ",""),7,1)="4",MID(SUBSTITUTE(SUBSTITUTE(SUBSTITUTE(TRIM(발령대장_입력!$D595),"-",""),".","")," ",""),7,1)="7",MID(SUBSTITUTE(SUBSTITUTE(SUBSTITUTE(TRIM(발령대장_입력!$D595),"-",""),".","")," ",""),7,1)="8"),2000+VALUE(LEFT(SUBSTITUTE(SUBSTITUTE(SUBSTITUTE(TRIM(발령대장_입력!$D595),"-",""),".","")," ",""),2)),1800+VALUE(LEFT(SUBSTITUTE(SUBSTITUTE(SUBSTITUTE(TRIM(발령대장_입력!$D595),"-",""),".","")," ",""),2)))),VALUE(MID(SUBSTITUTE(SUBSTITUTE(SUBSTITUTE(TRIM(발령대장_입력!$D595),"-",""),".","")," ",""),3,2)),VALUE(MID(SUBSTITUTE(SUBSTITUTE(SUBSTITUTE(TRIM(발령대장_입력!$D595),"-",""),".","")," ",""),5,2))),"yyyy. m. d."),IF(LEN(SUBSTITUTE(SUBSTITUTE(SUBSTITUTE(TRIM(발령대장_입력!$D595),"-",""),".","")," ",""))=8,TEXT(DATE(VALUE(LEFT(SUBSTITUTE(SUBSTITUTE(SUBSTITUTE(TRIM(발령대장_입력!$D595),"-",""),".","")," ",""),4)),VALUE(MID(SUBSTITUTE(SUBSTITUTE(SUBSTITUTE(TRIM(발령대장_입력!$D595),"-",""),".","")," ",""),5,2)),VALUE(RIGHT(SUBSTITUTE(SUBSTITUTE(SUBSTITUTE(TRIM(발령대장_입력!$D595),"-",""),".","")," ",""),2))),"yyyy. m. d."),IF(LEN(SUBSTITUTE(SUBSTITUTE(SUBSTITUTE(TRIM(발령대장_입력!$D595),"-",""),".","")," ",""))=6,TEXT(DATE(IF(VALUE(LEFT(SUBSTITUTE(SUBSTITUTE(SUBSTITUTE(TRIM(발령대장_입력!$D595),"-",""),".","")," ",""),2))&lt;=MOD(YEAR(TODAY()),100),2000+VALUE(LEFT(SUBSTITUTE(SUBSTITUTE(SUBSTITUTE(TRIM(발령대장_입력!$D595),"-",""),".","")," ",""),2)),1900+VALUE(LEFT(SUBSTITUTE(SUBSTITUTE(SUBSTITUTE(TRIM(발령대장_입력!$D595),"-",""),".","")," ",""),2))),VALUE(MID(SUBSTITUTE(SUBSTITUTE(SUBSTITUTE(TRIM(발령대장_입력!$D595),"-",""),".","")," ",""),3,2)),VALUE(RIGHT(SUBSTITUTE(SUBSTITUTE(SUBSTITUTE(TRIM(발령대장_입력!$D595),"-",""),".","")," ",""),2))),"yyyy. m. d."),IFERROR(TEXT(DATEVALUE(발령대장_입력!$D595),"yyyy. m. d."),발령대장_입력!$D595)))))&amp;")"))</f>
        <v/>
      </c>
      <c r="E271" s="8" t="str">
        <f>IF($A271="","",발령대장_입력!$A595&amp;"에 임함"&amp;IF(발령대장_입력!$B595="","",CHAR(10)&amp;"("&amp;발령대장_입력!$B595&amp;")")&amp;IF(발령대장_입력!$G595="","",CHAR(10)&amp;"("&amp;SUBSTITUTE(SUBSTITUTE(발령대장_입력!$G595,"호봉","")," ","")&amp;")호봉을 급함")&amp;CHAR(10)&amp;"임용기간: "&amp;YEAR(발령대장_입력!$E595)&amp;"."&amp;MONTH(발령대장_입력!$E595)&amp;"."&amp;DAY(발령대장_입력!$E595)&amp;"."&amp;" ~ "&amp;YEAR(발령대장_입력!$F595)&amp;"."&amp;MONTH(발령대장_입력!$F595)&amp;"."&amp;DAY(발령대장_입력!$F595)&amp;".")</f>
        <v/>
      </c>
      <c r="F271" s="8" t="str">
        <f>IF($A271="","",IF(기본설정·안내!$B$5="","",기본설정·안내!$B$5))</f>
        <v/>
      </c>
      <c r="G271" s="48" t="str">
        <f>IF($A271="","",IF(기본설정·안내!$B$6="","",기본설정·안내!$B$6))</f>
        <v/>
      </c>
      <c r="H271" s="8" t="str">
        <f>IF($A271="","",IF(기본설정·안내!$B$7="","",기본설정·안내!$B$7))</f>
        <v/>
      </c>
      <c r="I271" s="8" t="str">
        <f>IF($A271="","",IF(기본설정·안내!$B$8="","",기본설정·안내!$B$8))</f>
        <v/>
      </c>
      <c r="J271" s="8" t="str">
        <f>IF($A271="","",IF(기본설정·안내!$B$9="","",기본설정·안내!$B$9))</f>
        <v/>
      </c>
    </row>
    <row r="272" spans="1:10" ht="45.95" customHeight="1">
      <c r="A272" s="40" t="str">
        <f>IF(발령대장_입력!$C596="","",발령대장_입력!$E596)</f>
        <v/>
      </c>
      <c r="B272" s="8" t="str">
        <f>IF($A272="","",IF(기본설정·안내!$B$4="","",기본설정·안내!$B$4))</f>
        <v/>
      </c>
      <c r="C272" s="8" t="str">
        <f>IF($A272="","",IF(발령대장_입력!$B596="",발령대장_입력!$A596,발령대장_입력!$A596&amp;CHAR(10)&amp;"("&amp;발령대장_입력!$B596&amp;")"))</f>
        <v/>
      </c>
      <c r="D272" s="8" t="str">
        <f ca="1">IF($A272="","",발령대장_입력!$C596&amp;IF(발령대장_입력!$D596="","",CHAR(10)&amp;"("&amp;IF(AND(ISNUMBER(발령대장_입력!$D596),LEN(TEXT(발령대장_입력!$D596,"0"))&lt;6),TEXT(발령대장_입력!$D596,"yyyy. m. d."),IF(LEN(SUBSTITUTE(SUBSTITUTE(SUBSTITUTE(TRIM(발령대장_입력!$D596),"-",""),".","")," ",""))=13,TEXT(DATE(IF(OR(MID(SUBSTITUTE(SUBSTITUTE(SUBSTITUTE(TRIM(발령대장_입력!$D596),"-",""),".","")," ",""),7,1)="1",MID(SUBSTITUTE(SUBSTITUTE(SUBSTITUTE(TRIM(발령대장_입력!$D596),"-",""),".","")," ",""),7,1)="2",MID(SUBSTITUTE(SUBSTITUTE(SUBSTITUTE(TRIM(발령대장_입력!$D596),"-",""),".","")," ",""),7,1)="5",MID(SUBSTITUTE(SUBSTITUTE(SUBSTITUTE(TRIM(발령대장_입력!$D596),"-",""),".","")," ",""),7,1)="6"),1900+VALUE(LEFT(SUBSTITUTE(SUBSTITUTE(SUBSTITUTE(TRIM(발령대장_입력!$D596),"-",""),".","")," ",""),2)),IF(OR(MID(SUBSTITUTE(SUBSTITUTE(SUBSTITUTE(TRIM(발령대장_입력!$D596),"-",""),".","")," ",""),7,1)="3",MID(SUBSTITUTE(SUBSTITUTE(SUBSTITUTE(TRIM(발령대장_입력!$D596),"-",""),".","")," ",""),7,1)="4",MID(SUBSTITUTE(SUBSTITUTE(SUBSTITUTE(TRIM(발령대장_입력!$D596),"-",""),".","")," ",""),7,1)="7",MID(SUBSTITUTE(SUBSTITUTE(SUBSTITUTE(TRIM(발령대장_입력!$D596),"-",""),".","")," ",""),7,1)="8"),2000+VALUE(LEFT(SUBSTITUTE(SUBSTITUTE(SUBSTITUTE(TRIM(발령대장_입력!$D596),"-",""),".","")," ",""),2)),1800+VALUE(LEFT(SUBSTITUTE(SUBSTITUTE(SUBSTITUTE(TRIM(발령대장_입력!$D596),"-",""),".","")," ",""),2)))),VALUE(MID(SUBSTITUTE(SUBSTITUTE(SUBSTITUTE(TRIM(발령대장_입력!$D596),"-",""),".","")," ",""),3,2)),VALUE(MID(SUBSTITUTE(SUBSTITUTE(SUBSTITUTE(TRIM(발령대장_입력!$D596),"-",""),".","")," ",""),5,2))),"yyyy. m. d."),IF(LEN(SUBSTITUTE(SUBSTITUTE(SUBSTITUTE(TRIM(발령대장_입력!$D596),"-",""),".","")," ",""))=8,TEXT(DATE(VALUE(LEFT(SUBSTITUTE(SUBSTITUTE(SUBSTITUTE(TRIM(발령대장_입력!$D596),"-",""),".","")," ",""),4)),VALUE(MID(SUBSTITUTE(SUBSTITUTE(SUBSTITUTE(TRIM(발령대장_입력!$D596),"-",""),".","")," ",""),5,2)),VALUE(RIGHT(SUBSTITUTE(SUBSTITUTE(SUBSTITUTE(TRIM(발령대장_입력!$D596),"-",""),".","")," ",""),2))),"yyyy. m. d."),IF(LEN(SUBSTITUTE(SUBSTITUTE(SUBSTITUTE(TRIM(발령대장_입력!$D596),"-",""),".","")," ",""))=6,TEXT(DATE(IF(VALUE(LEFT(SUBSTITUTE(SUBSTITUTE(SUBSTITUTE(TRIM(발령대장_입력!$D596),"-",""),".","")," ",""),2))&lt;=MOD(YEAR(TODAY()),100),2000+VALUE(LEFT(SUBSTITUTE(SUBSTITUTE(SUBSTITUTE(TRIM(발령대장_입력!$D596),"-",""),".","")," ",""),2)),1900+VALUE(LEFT(SUBSTITUTE(SUBSTITUTE(SUBSTITUTE(TRIM(발령대장_입력!$D596),"-",""),".","")," ",""),2))),VALUE(MID(SUBSTITUTE(SUBSTITUTE(SUBSTITUTE(TRIM(발령대장_입력!$D596),"-",""),".","")," ",""),3,2)),VALUE(RIGHT(SUBSTITUTE(SUBSTITUTE(SUBSTITUTE(TRIM(발령대장_입력!$D596),"-",""),".","")," ",""),2))),"yyyy. m. d."),IFERROR(TEXT(DATEVALUE(발령대장_입력!$D596),"yyyy. m. d."),발령대장_입력!$D596)))))&amp;")"))</f>
        <v/>
      </c>
      <c r="E272" s="8" t="str">
        <f>IF($A272="","",발령대장_입력!$A596&amp;"에 임함"&amp;IF(발령대장_입력!$B596="","",CHAR(10)&amp;"("&amp;발령대장_입력!$B596&amp;")")&amp;IF(발령대장_입력!$G596="","",CHAR(10)&amp;"("&amp;SUBSTITUTE(SUBSTITUTE(발령대장_입력!$G596,"호봉","")," ","")&amp;")호봉을 급함")&amp;CHAR(10)&amp;"임용기간: "&amp;YEAR(발령대장_입력!$E596)&amp;"."&amp;MONTH(발령대장_입력!$E596)&amp;"."&amp;DAY(발령대장_입력!$E596)&amp;"."&amp;" ~ "&amp;YEAR(발령대장_입력!$F596)&amp;"."&amp;MONTH(발령대장_입력!$F596)&amp;"."&amp;DAY(발령대장_입력!$F596)&amp;".")</f>
        <v/>
      </c>
      <c r="F272" s="8" t="str">
        <f>IF($A272="","",IF(기본설정·안내!$B$5="","",기본설정·안내!$B$5))</f>
        <v/>
      </c>
      <c r="G272" s="48" t="str">
        <f>IF($A272="","",IF(기본설정·안내!$B$6="","",기본설정·안내!$B$6))</f>
        <v/>
      </c>
      <c r="H272" s="8" t="str">
        <f>IF($A272="","",IF(기본설정·안내!$B$7="","",기본설정·안내!$B$7))</f>
        <v/>
      </c>
      <c r="I272" s="8" t="str">
        <f>IF($A272="","",IF(기본설정·안내!$B$8="","",기본설정·안내!$B$8))</f>
        <v/>
      </c>
      <c r="J272" s="8" t="str">
        <f>IF($A272="","",IF(기본설정·안내!$B$9="","",기본설정·안내!$B$9))</f>
        <v/>
      </c>
    </row>
    <row r="273" spans="1:10" ht="45.95" customHeight="1">
      <c r="A273" s="40" t="str">
        <f>IF(발령대장_입력!$C597="","",발령대장_입력!$E597)</f>
        <v/>
      </c>
      <c r="B273" s="8" t="str">
        <f>IF($A273="","",IF(기본설정·안내!$B$4="","",기본설정·안내!$B$4))</f>
        <v/>
      </c>
      <c r="C273" s="8" t="str">
        <f>IF($A273="","",IF(발령대장_입력!$B597="",발령대장_입력!$A597,발령대장_입력!$A597&amp;CHAR(10)&amp;"("&amp;발령대장_입력!$B597&amp;")"))</f>
        <v/>
      </c>
      <c r="D273" s="8" t="str">
        <f ca="1">IF($A273="","",발령대장_입력!$C597&amp;IF(발령대장_입력!$D597="","",CHAR(10)&amp;"("&amp;IF(AND(ISNUMBER(발령대장_입력!$D597),LEN(TEXT(발령대장_입력!$D597,"0"))&lt;6),TEXT(발령대장_입력!$D597,"yyyy. m. d."),IF(LEN(SUBSTITUTE(SUBSTITUTE(SUBSTITUTE(TRIM(발령대장_입력!$D597),"-",""),".","")," ",""))=13,TEXT(DATE(IF(OR(MID(SUBSTITUTE(SUBSTITUTE(SUBSTITUTE(TRIM(발령대장_입력!$D597),"-",""),".","")," ",""),7,1)="1",MID(SUBSTITUTE(SUBSTITUTE(SUBSTITUTE(TRIM(발령대장_입력!$D597),"-",""),".","")," ",""),7,1)="2",MID(SUBSTITUTE(SUBSTITUTE(SUBSTITUTE(TRIM(발령대장_입력!$D597),"-",""),".","")," ",""),7,1)="5",MID(SUBSTITUTE(SUBSTITUTE(SUBSTITUTE(TRIM(발령대장_입력!$D597),"-",""),".","")," ",""),7,1)="6"),1900+VALUE(LEFT(SUBSTITUTE(SUBSTITUTE(SUBSTITUTE(TRIM(발령대장_입력!$D597),"-",""),".","")," ",""),2)),IF(OR(MID(SUBSTITUTE(SUBSTITUTE(SUBSTITUTE(TRIM(발령대장_입력!$D597),"-",""),".","")," ",""),7,1)="3",MID(SUBSTITUTE(SUBSTITUTE(SUBSTITUTE(TRIM(발령대장_입력!$D597),"-",""),".","")," ",""),7,1)="4",MID(SUBSTITUTE(SUBSTITUTE(SUBSTITUTE(TRIM(발령대장_입력!$D597),"-",""),".","")," ",""),7,1)="7",MID(SUBSTITUTE(SUBSTITUTE(SUBSTITUTE(TRIM(발령대장_입력!$D597),"-",""),".","")," ",""),7,1)="8"),2000+VALUE(LEFT(SUBSTITUTE(SUBSTITUTE(SUBSTITUTE(TRIM(발령대장_입력!$D597),"-",""),".","")," ",""),2)),1800+VALUE(LEFT(SUBSTITUTE(SUBSTITUTE(SUBSTITUTE(TRIM(발령대장_입력!$D597),"-",""),".","")," ",""),2)))),VALUE(MID(SUBSTITUTE(SUBSTITUTE(SUBSTITUTE(TRIM(발령대장_입력!$D597),"-",""),".","")," ",""),3,2)),VALUE(MID(SUBSTITUTE(SUBSTITUTE(SUBSTITUTE(TRIM(발령대장_입력!$D597),"-",""),".","")," ",""),5,2))),"yyyy. m. d."),IF(LEN(SUBSTITUTE(SUBSTITUTE(SUBSTITUTE(TRIM(발령대장_입력!$D597),"-",""),".","")," ",""))=8,TEXT(DATE(VALUE(LEFT(SUBSTITUTE(SUBSTITUTE(SUBSTITUTE(TRIM(발령대장_입력!$D597),"-",""),".","")," ",""),4)),VALUE(MID(SUBSTITUTE(SUBSTITUTE(SUBSTITUTE(TRIM(발령대장_입력!$D597),"-",""),".","")," ",""),5,2)),VALUE(RIGHT(SUBSTITUTE(SUBSTITUTE(SUBSTITUTE(TRIM(발령대장_입력!$D597),"-",""),".","")," ",""),2))),"yyyy. m. d."),IF(LEN(SUBSTITUTE(SUBSTITUTE(SUBSTITUTE(TRIM(발령대장_입력!$D597),"-",""),".","")," ",""))=6,TEXT(DATE(IF(VALUE(LEFT(SUBSTITUTE(SUBSTITUTE(SUBSTITUTE(TRIM(발령대장_입력!$D597),"-",""),".","")," ",""),2))&lt;=MOD(YEAR(TODAY()),100),2000+VALUE(LEFT(SUBSTITUTE(SUBSTITUTE(SUBSTITUTE(TRIM(발령대장_입력!$D597),"-",""),".","")," ",""),2)),1900+VALUE(LEFT(SUBSTITUTE(SUBSTITUTE(SUBSTITUTE(TRIM(발령대장_입력!$D597),"-",""),".","")," ",""),2))),VALUE(MID(SUBSTITUTE(SUBSTITUTE(SUBSTITUTE(TRIM(발령대장_입력!$D597),"-",""),".","")," ",""),3,2)),VALUE(RIGHT(SUBSTITUTE(SUBSTITUTE(SUBSTITUTE(TRIM(발령대장_입력!$D597),"-",""),".","")," ",""),2))),"yyyy. m. d."),IFERROR(TEXT(DATEVALUE(발령대장_입력!$D597),"yyyy. m. d."),발령대장_입력!$D597)))))&amp;")"))</f>
        <v/>
      </c>
      <c r="E273" s="8" t="str">
        <f>IF($A273="","",발령대장_입력!$A597&amp;"에 임함"&amp;IF(발령대장_입력!$B597="","",CHAR(10)&amp;"("&amp;발령대장_입력!$B597&amp;")")&amp;IF(발령대장_입력!$G597="","",CHAR(10)&amp;"("&amp;SUBSTITUTE(SUBSTITUTE(발령대장_입력!$G597,"호봉","")," ","")&amp;")호봉을 급함")&amp;CHAR(10)&amp;"임용기간: "&amp;YEAR(발령대장_입력!$E597)&amp;"."&amp;MONTH(발령대장_입력!$E597)&amp;"."&amp;DAY(발령대장_입력!$E597)&amp;"."&amp;" ~ "&amp;YEAR(발령대장_입력!$F597)&amp;"."&amp;MONTH(발령대장_입력!$F597)&amp;"."&amp;DAY(발령대장_입력!$F597)&amp;".")</f>
        <v/>
      </c>
      <c r="F273" s="8" t="str">
        <f>IF($A273="","",IF(기본설정·안내!$B$5="","",기본설정·안내!$B$5))</f>
        <v/>
      </c>
      <c r="G273" s="48" t="str">
        <f>IF($A273="","",IF(기본설정·안내!$B$6="","",기본설정·안내!$B$6))</f>
        <v/>
      </c>
      <c r="H273" s="8" t="str">
        <f>IF($A273="","",IF(기본설정·안내!$B$7="","",기본설정·안내!$B$7))</f>
        <v/>
      </c>
      <c r="I273" s="8" t="str">
        <f>IF($A273="","",IF(기본설정·안내!$B$8="","",기본설정·안내!$B$8))</f>
        <v/>
      </c>
      <c r="J273" s="8" t="str">
        <f>IF($A273="","",IF(기본설정·안내!$B$9="","",기본설정·안내!$B$9))</f>
        <v/>
      </c>
    </row>
    <row r="274" spans="1:10" ht="45.95" customHeight="1">
      <c r="A274" s="40" t="str">
        <f>IF(발령대장_입력!$C598="","",발령대장_입력!$E598)</f>
        <v/>
      </c>
      <c r="B274" s="8" t="str">
        <f>IF($A274="","",IF(기본설정·안내!$B$4="","",기본설정·안내!$B$4))</f>
        <v/>
      </c>
      <c r="C274" s="8" t="str">
        <f>IF($A274="","",IF(발령대장_입력!$B598="",발령대장_입력!$A598,발령대장_입력!$A598&amp;CHAR(10)&amp;"("&amp;발령대장_입력!$B598&amp;")"))</f>
        <v/>
      </c>
      <c r="D274" s="8" t="str">
        <f ca="1">IF($A274="","",발령대장_입력!$C598&amp;IF(발령대장_입력!$D598="","",CHAR(10)&amp;"("&amp;IF(AND(ISNUMBER(발령대장_입력!$D598),LEN(TEXT(발령대장_입력!$D598,"0"))&lt;6),TEXT(발령대장_입력!$D598,"yyyy. m. d."),IF(LEN(SUBSTITUTE(SUBSTITUTE(SUBSTITUTE(TRIM(발령대장_입력!$D598),"-",""),".","")," ",""))=13,TEXT(DATE(IF(OR(MID(SUBSTITUTE(SUBSTITUTE(SUBSTITUTE(TRIM(발령대장_입력!$D598),"-",""),".","")," ",""),7,1)="1",MID(SUBSTITUTE(SUBSTITUTE(SUBSTITUTE(TRIM(발령대장_입력!$D598),"-",""),".","")," ",""),7,1)="2",MID(SUBSTITUTE(SUBSTITUTE(SUBSTITUTE(TRIM(발령대장_입력!$D598),"-",""),".","")," ",""),7,1)="5",MID(SUBSTITUTE(SUBSTITUTE(SUBSTITUTE(TRIM(발령대장_입력!$D598),"-",""),".","")," ",""),7,1)="6"),1900+VALUE(LEFT(SUBSTITUTE(SUBSTITUTE(SUBSTITUTE(TRIM(발령대장_입력!$D598),"-",""),".","")," ",""),2)),IF(OR(MID(SUBSTITUTE(SUBSTITUTE(SUBSTITUTE(TRIM(발령대장_입력!$D598),"-",""),".","")," ",""),7,1)="3",MID(SUBSTITUTE(SUBSTITUTE(SUBSTITUTE(TRIM(발령대장_입력!$D598),"-",""),".","")," ",""),7,1)="4",MID(SUBSTITUTE(SUBSTITUTE(SUBSTITUTE(TRIM(발령대장_입력!$D598),"-",""),".","")," ",""),7,1)="7",MID(SUBSTITUTE(SUBSTITUTE(SUBSTITUTE(TRIM(발령대장_입력!$D598),"-",""),".","")," ",""),7,1)="8"),2000+VALUE(LEFT(SUBSTITUTE(SUBSTITUTE(SUBSTITUTE(TRIM(발령대장_입력!$D598),"-",""),".","")," ",""),2)),1800+VALUE(LEFT(SUBSTITUTE(SUBSTITUTE(SUBSTITUTE(TRIM(발령대장_입력!$D598),"-",""),".","")," ",""),2)))),VALUE(MID(SUBSTITUTE(SUBSTITUTE(SUBSTITUTE(TRIM(발령대장_입력!$D598),"-",""),".","")," ",""),3,2)),VALUE(MID(SUBSTITUTE(SUBSTITUTE(SUBSTITUTE(TRIM(발령대장_입력!$D598),"-",""),".","")," ",""),5,2))),"yyyy. m. d."),IF(LEN(SUBSTITUTE(SUBSTITUTE(SUBSTITUTE(TRIM(발령대장_입력!$D598),"-",""),".","")," ",""))=8,TEXT(DATE(VALUE(LEFT(SUBSTITUTE(SUBSTITUTE(SUBSTITUTE(TRIM(발령대장_입력!$D598),"-",""),".","")," ",""),4)),VALUE(MID(SUBSTITUTE(SUBSTITUTE(SUBSTITUTE(TRIM(발령대장_입력!$D598),"-",""),".","")," ",""),5,2)),VALUE(RIGHT(SUBSTITUTE(SUBSTITUTE(SUBSTITUTE(TRIM(발령대장_입력!$D598),"-",""),".","")," ",""),2))),"yyyy. m. d."),IF(LEN(SUBSTITUTE(SUBSTITUTE(SUBSTITUTE(TRIM(발령대장_입력!$D598),"-",""),".","")," ",""))=6,TEXT(DATE(IF(VALUE(LEFT(SUBSTITUTE(SUBSTITUTE(SUBSTITUTE(TRIM(발령대장_입력!$D598),"-",""),".","")," ",""),2))&lt;=MOD(YEAR(TODAY()),100),2000+VALUE(LEFT(SUBSTITUTE(SUBSTITUTE(SUBSTITUTE(TRIM(발령대장_입력!$D598),"-",""),".","")," ",""),2)),1900+VALUE(LEFT(SUBSTITUTE(SUBSTITUTE(SUBSTITUTE(TRIM(발령대장_입력!$D598),"-",""),".","")," ",""),2))),VALUE(MID(SUBSTITUTE(SUBSTITUTE(SUBSTITUTE(TRIM(발령대장_입력!$D598),"-",""),".","")," ",""),3,2)),VALUE(RIGHT(SUBSTITUTE(SUBSTITUTE(SUBSTITUTE(TRIM(발령대장_입력!$D598),"-",""),".","")," ",""),2))),"yyyy. m. d."),IFERROR(TEXT(DATEVALUE(발령대장_입력!$D598),"yyyy. m. d."),발령대장_입력!$D598)))))&amp;")"))</f>
        <v/>
      </c>
      <c r="E274" s="8" t="str">
        <f>IF($A274="","",발령대장_입력!$A598&amp;"에 임함"&amp;IF(발령대장_입력!$B598="","",CHAR(10)&amp;"("&amp;발령대장_입력!$B598&amp;")")&amp;IF(발령대장_입력!$G598="","",CHAR(10)&amp;"("&amp;SUBSTITUTE(SUBSTITUTE(발령대장_입력!$G598,"호봉","")," ","")&amp;")호봉을 급함")&amp;CHAR(10)&amp;"임용기간: "&amp;YEAR(발령대장_입력!$E598)&amp;"."&amp;MONTH(발령대장_입력!$E598)&amp;"."&amp;DAY(발령대장_입력!$E598)&amp;"."&amp;" ~ "&amp;YEAR(발령대장_입력!$F598)&amp;"."&amp;MONTH(발령대장_입력!$F598)&amp;"."&amp;DAY(발령대장_입력!$F598)&amp;".")</f>
        <v/>
      </c>
      <c r="F274" s="8" t="str">
        <f>IF($A274="","",IF(기본설정·안내!$B$5="","",기본설정·안내!$B$5))</f>
        <v/>
      </c>
      <c r="G274" s="48" t="str">
        <f>IF($A274="","",IF(기본설정·안내!$B$6="","",기본설정·안내!$B$6))</f>
        <v/>
      </c>
      <c r="H274" s="8" t="str">
        <f>IF($A274="","",IF(기본설정·안내!$B$7="","",기본설정·안내!$B$7))</f>
        <v/>
      </c>
      <c r="I274" s="8" t="str">
        <f>IF($A274="","",IF(기본설정·안내!$B$8="","",기본설정·안내!$B$8))</f>
        <v/>
      </c>
      <c r="J274" s="8" t="str">
        <f>IF($A274="","",IF(기본설정·안내!$B$9="","",기본설정·안내!$B$9))</f>
        <v/>
      </c>
    </row>
    <row r="275" spans="1:10" ht="45.95" customHeight="1">
      <c r="A275" s="40" t="str">
        <f>IF(발령대장_입력!$C599="","",발령대장_입력!$E599)</f>
        <v/>
      </c>
      <c r="B275" s="8" t="str">
        <f>IF($A275="","",IF(기본설정·안내!$B$4="","",기본설정·안내!$B$4))</f>
        <v/>
      </c>
      <c r="C275" s="8" t="str">
        <f>IF($A275="","",IF(발령대장_입력!$B599="",발령대장_입력!$A599,발령대장_입력!$A599&amp;CHAR(10)&amp;"("&amp;발령대장_입력!$B599&amp;")"))</f>
        <v/>
      </c>
      <c r="D275" s="8" t="str">
        <f ca="1">IF($A275="","",발령대장_입력!$C599&amp;IF(발령대장_입력!$D599="","",CHAR(10)&amp;"("&amp;IF(AND(ISNUMBER(발령대장_입력!$D599),LEN(TEXT(발령대장_입력!$D599,"0"))&lt;6),TEXT(발령대장_입력!$D599,"yyyy. m. d."),IF(LEN(SUBSTITUTE(SUBSTITUTE(SUBSTITUTE(TRIM(발령대장_입력!$D599),"-",""),".","")," ",""))=13,TEXT(DATE(IF(OR(MID(SUBSTITUTE(SUBSTITUTE(SUBSTITUTE(TRIM(발령대장_입력!$D599),"-",""),".","")," ",""),7,1)="1",MID(SUBSTITUTE(SUBSTITUTE(SUBSTITUTE(TRIM(발령대장_입력!$D599),"-",""),".","")," ",""),7,1)="2",MID(SUBSTITUTE(SUBSTITUTE(SUBSTITUTE(TRIM(발령대장_입력!$D599),"-",""),".","")," ",""),7,1)="5",MID(SUBSTITUTE(SUBSTITUTE(SUBSTITUTE(TRIM(발령대장_입력!$D599),"-",""),".","")," ",""),7,1)="6"),1900+VALUE(LEFT(SUBSTITUTE(SUBSTITUTE(SUBSTITUTE(TRIM(발령대장_입력!$D599),"-",""),".","")," ",""),2)),IF(OR(MID(SUBSTITUTE(SUBSTITUTE(SUBSTITUTE(TRIM(발령대장_입력!$D599),"-",""),".","")," ",""),7,1)="3",MID(SUBSTITUTE(SUBSTITUTE(SUBSTITUTE(TRIM(발령대장_입력!$D599),"-",""),".","")," ",""),7,1)="4",MID(SUBSTITUTE(SUBSTITUTE(SUBSTITUTE(TRIM(발령대장_입력!$D599),"-",""),".","")," ",""),7,1)="7",MID(SUBSTITUTE(SUBSTITUTE(SUBSTITUTE(TRIM(발령대장_입력!$D599),"-",""),".","")," ",""),7,1)="8"),2000+VALUE(LEFT(SUBSTITUTE(SUBSTITUTE(SUBSTITUTE(TRIM(발령대장_입력!$D599),"-",""),".","")," ",""),2)),1800+VALUE(LEFT(SUBSTITUTE(SUBSTITUTE(SUBSTITUTE(TRIM(발령대장_입력!$D599),"-",""),".","")," ",""),2)))),VALUE(MID(SUBSTITUTE(SUBSTITUTE(SUBSTITUTE(TRIM(발령대장_입력!$D599),"-",""),".","")," ",""),3,2)),VALUE(MID(SUBSTITUTE(SUBSTITUTE(SUBSTITUTE(TRIM(발령대장_입력!$D599),"-",""),".","")," ",""),5,2))),"yyyy. m. d."),IF(LEN(SUBSTITUTE(SUBSTITUTE(SUBSTITUTE(TRIM(발령대장_입력!$D599),"-",""),".","")," ",""))=8,TEXT(DATE(VALUE(LEFT(SUBSTITUTE(SUBSTITUTE(SUBSTITUTE(TRIM(발령대장_입력!$D599),"-",""),".","")," ",""),4)),VALUE(MID(SUBSTITUTE(SUBSTITUTE(SUBSTITUTE(TRIM(발령대장_입력!$D599),"-",""),".","")," ",""),5,2)),VALUE(RIGHT(SUBSTITUTE(SUBSTITUTE(SUBSTITUTE(TRIM(발령대장_입력!$D599),"-",""),".","")," ",""),2))),"yyyy. m. d."),IF(LEN(SUBSTITUTE(SUBSTITUTE(SUBSTITUTE(TRIM(발령대장_입력!$D599),"-",""),".","")," ",""))=6,TEXT(DATE(IF(VALUE(LEFT(SUBSTITUTE(SUBSTITUTE(SUBSTITUTE(TRIM(발령대장_입력!$D599),"-",""),".","")," ",""),2))&lt;=MOD(YEAR(TODAY()),100),2000+VALUE(LEFT(SUBSTITUTE(SUBSTITUTE(SUBSTITUTE(TRIM(발령대장_입력!$D599),"-",""),".","")," ",""),2)),1900+VALUE(LEFT(SUBSTITUTE(SUBSTITUTE(SUBSTITUTE(TRIM(발령대장_입력!$D599),"-",""),".","")," ",""),2))),VALUE(MID(SUBSTITUTE(SUBSTITUTE(SUBSTITUTE(TRIM(발령대장_입력!$D599),"-",""),".","")," ",""),3,2)),VALUE(RIGHT(SUBSTITUTE(SUBSTITUTE(SUBSTITUTE(TRIM(발령대장_입력!$D599),"-",""),".","")," ",""),2))),"yyyy. m. d."),IFERROR(TEXT(DATEVALUE(발령대장_입력!$D599),"yyyy. m. d."),발령대장_입력!$D599)))))&amp;")"))</f>
        <v/>
      </c>
      <c r="E275" s="8" t="str">
        <f>IF($A275="","",발령대장_입력!$A599&amp;"에 임함"&amp;IF(발령대장_입력!$B599="","",CHAR(10)&amp;"("&amp;발령대장_입력!$B599&amp;")")&amp;IF(발령대장_입력!$G599="","",CHAR(10)&amp;"("&amp;SUBSTITUTE(SUBSTITUTE(발령대장_입력!$G599,"호봉","")," ","")&amp;")호봉을 급함")&amp;CHAR(10)&amp;"임용기간: "&amp;YEAR(발령대장_입력!$E599)&amp;"."&amp;MONTH(발령대장_입력!$E599)&amp;"."&amp;DAY(발령대장_입력!$E599)&amp;"."&amp;" ~ "&amp;YEAR(발령대장_입력!$F599)&amp;"."&amp;MONTH(발령대장_입력!$F599)&amp;"."&amp;DAY(발령대장_입력!$F599)&amp;".")</f>
        <v/>
      </c>
      <c r="F275" s="8" t="str">
        <f>IF($A275="","",IF(기본설정·안내!$B$5="","",기본설정·안내!$B$5))</f>
        <v/>
      </c>
      <c r="G275" s="48" t="str">
        <f>IF($A275="","",IF(기본설정·안내!$B$6="","",기본설정·안내!$B$6))</f>
        <v/>
      </c>
      <c r="H275" s="8" t="str">
        <f>IF($A275="","",IF(기본설정·안내!$B$7="","",기본설정·안내!$B$7))</f>
        <v/>
      </c>
      <c r="I275" s="8" t="str">
        <f>IF($A275="","",IF(기본설정·안내!$B$8="","",기본설정·안내!$B$8))</f>
        <v/>
      </c>
      <c r="J275" s="8" t="str">
        <f>IF($A275="","",IF(기본설정·안내!$B$9="","",기본설정·안내!$B$9))</f>
        <v/>
      </c>
    </row>
    <row r="276" spans="1:10" ht="45.95" customHeight="1">
      <c r="A276" s="40" t="str">
        <f>IF(발령대장_입력!$C600="","",발령대장_입력!$E600)</f>
        <v/>
      </c>
      <c r="B276" s="8" t="str">
        <f>IF($A276="","",IF(기본설정·안내!$B$4="","",기본설정·안내!$B$4))</f>
        <v/>
      </c>
      <c r="C276" s="8" t="str">
        <f>IF($A276="","",IF(발령대장_입력!$B600="",발령대장_입력!$A600,발령대장_입력!$A600&amp;CHAR(10)&amp;"("&amp;발령대장_입력!$B600&amp;")"))</f>
        <v/>
      </c>
      <c r="D276" s="8" t="str">
        <f ca="1">IF($A276="","",발령대장_입력!$C600&amp;IF(발령대장_입력!$D600="","",CHAR(10)&amp;"("&amp;IF(AND(ISNUMBER(발령대장_입력!$D600),LEN(TEXT(발령대장_입력!$D600,"0"))&lt;6),TEXT(발령대장_입력!$D600,"yyyy. m. d."),IF(LEN(SUBSTITUTE(SUBSTITUTE(SUBSTITUTE(TRIM(발령대장_입력!$D600),"-",""),".","")," ",""))=13,TEXT(DATE(IF(OR(MID(SUBSTITUTE(SUBSTITUTE(SUBSTITUTE(TRIM(발령대장_입력!$D600),"-",""),".","")," ",""),7,1)="1",MID(SUBSTITUTE(SUBSTITUTE(SUBSTITUTE(TRIM(발령대장_입력!$D600),"-",""),".","")," ",""),7,1)="2",MID(SUBSTITUTE(SUBSTITUTE(SUBSTITUTE(TRIM(발령대장_입력!$D600),"-",""),".","")," ",""),7,1)="5",MID(SUBSTITUTE(SUBSTITUTE(SUBSTITUTE(TRIM(발령대장_입력!$D600),"-",""),".","")," ",""),7,1)="6"),1900+VALUE(LEFT(SUBSTITUTE(SUBSTITUTE(SUBSTITUTE(TRIM(발령대장_입력!$D600),"-",""),".","")," ",""),2)),IF(OR(MID(SUBSTITUTE(SUBSTITUTE(SUBSTITUTE(TRIM(발령대장_입력!$D600),"-",""),".","")," ",""),7,1)="3",MID(SUBSTITUTE(SUBSTITUTE(SUBSTITUTE(TRIM(발령대장_입력!$D600),"-",""),".","")," ",""),7,1)="4",MID(SUBSTITUTE(SUBSTITUTE(SUBSTITUTE(TRIM(발령대장_입력!$D600),"-",""),".","")," ",""),7,1)="7",MID(SUBSTITUTE(SUBSTITUTE(SUBSTITUTE(TRIM(발령대장_입력!$D600),"-",""),".","")," ",""),7,1)="8"),2000+VALUE(LEFT(SUBSTITUTE(SUBSTITUTE(SUBSTITUTE(TRIM(발령대장_입력!$D600),"-",""),".","")," ",""),2)),1800+VALUE(LEFT(SUBSTITUTE(SUBSTITUTE(SUBSTITUTE(TRIM(발령대장_입력!$D600),"-",""),".","")," ",""),2)))),VALUE(MID(SUBSTITUTE(SUBSTITUTE(SUBSTITUTE(TRIM(발령대장_입력!$D600),"-",""),".","")," ",""),3,2)),VALUE(MID(SUBSTITUTE(SUBSTITUTE(SUBSTITUTE(TRIM(발령대장_입력!$D600),"-",""),".","")," ",""),5,2))),"yyyy. m. d."),IF(LEN(SUBSTITUTE(SUBSTITUTE(SUBSTITUTE(TRIM(발령대장_입력!$D600),"-",""),".","")," ",""))=8,TEXT(DATE(VALUE(LEFT(SUBSTITUTE(SUBSTITUTE(SUBSTITUTE(TRIM(발령대장_입력!$D600),"-",""),".","")," ",""),4)),VALUE(MID(SUBSTITUTE(SUBSTITUTE(SUBSTITUTE(TRIM(발령대장_입력!$D600),"-",""),".","")," ",""),5,2)),VALUE(RIGHT(SUBSTITUTE(SUBSTITUTE(SUBSTITUTE(TRIM(발령대장_입력!$D600),"-",""),".","")," ",""),2))),"yyyy. m. d."),IF(LEN(SUBSTITUTE(SUBSTITUTE(SUBSTITUTE(TRIM(발령대장_입력!$D600),"-",""),".","")," ",""))=6,TEXT(DATE(IF(VALUE(LEFT(SUBSTITUTE(SUBSTITUTE(SUBSTITUTE(TRIM(발령대장_입력!$D600),"-",""),".","")," ",""),2))&lt;=MOD(YEAR(TODAY()),100),2000+VALUE(LEFT(SUBSTITUTE(SUBSTITUTE(SUBSTITUTE(TRIM(발령대장_입력!$D600),"-",""),".","")," ",""),2)),1900+VALUE(LEFT(SUBSTITUTE(SUBSTITUTE(SUBSTITUTE(TRIM(발령대장_입력!$D600),"-",""),".","")," ",""),2))),VALUE(MID(SUBSTITUTE(SUBSTITUTE(SUBSTITUTE(TRIM(발령대장_입력!$D600),"-",""),".","")," ",""),3,2)),VALUE(RIGHT(SUBSTITUTE(SUBSTITUTE(SUBSTITUTE(TRIM(발령대장_입력!$D600),"-",""),".","")," ",""),2))),"yyyy. m. d."),IFERROR(TEXT(DATEVALUE(발령대장_입력!$D600),"yyyy. m. d."),발령대장_입력!$D600)))))&amp;")"))</f>
        <v/>
      </c>
      <c r="E276" s="8" t="str">
        <f>IF($A276="","",발령대장_입력!$A600&amp;"에 임함"&amp;IF(발령대장_입력!$B600="","",CHAR(10)&amp;"("&amp;발령대장_입력!$B600&amp;")")&amp;IF(발령대장_입력!$G600="","",CHAR(10)&amp;"("&amp;SUBSTITUTE(SUBSTITUTE(발령대장_입력!$G600,"호봉","")," ","")&amp;")호봉을 급함")&amp;CHAR(10)&amp;"임용기간: "&amp;YEAR(발령대장_입력!$E600)&amp;"."&amp;MONTH(발령대장_입력!$E600)&amp;"."&amp;DAY(발령대장_입력!$E600)&amp;"."&amp;" ~ "&amp;YEAR(발령대장_입력!$F600)&amp;"."&amp;MONTH(발령대장_입력!$F600)&amp;"."&amp;DAY(발령대장_입력!$F600)&amp;".")</f>
        <v/>
      </c>
      <c r="F276" s="8" t="str">
        <f>IF($A276="","",IF(기본설정·안내!$B$5="","",기본설정·안내!$B$5))</f>
        <v/>
      </c>
      <c r="G276" s="48" t="str">
        <f>IF($A276="","",IF(기본설정·안내!$B$6="","",기본설정·안내!$B$6))</f>
        <v/>
      </c>
      <c r="H276" s="8" t="str">
        <f>IF($A276="","",IF(기본설정·안내!$B$7="","",기본설정·안내!$B$7))</f>
        <v/>
      </c>
      <c r="I276" s="8" t="str">
        <f>IF($A276="","",IF(기본설정·안내!$B$8="","",기본설정·안내!$B$8))</f>
        <v/>
      </c>
      <c r="J276" s="8" t="str">
        <f>IF($A276="","",IF(기본설정·안내!$B$9="","",기본설정·안내!$B$9))</f>
        <v/>
      </c>
    </row>
    <row r="277" spans="1:10" ht="45.95" customHeight="1">
      <c r="A277" s="40" t="str">
        <f>IF(발령대장_입력!$C601="","",발령대장_입력!$E601)</f>
        <v/>
      </c>
      <c r="B277" s="8" t="str">
        <f>IF($A277="","",IF(기본설정·안내!$B$4="","",기본설정·안내!$B$4))</f>
        <v/>
      </c>
      <c r="C277" s="8" t="str">
        <f>IF($A277="","",IF(발령대장_입력!$B601="",발령대장_입력!$A601,발령대장_입력!$A601&amp;CHAR(10)&amp;"("&amp;발령대장_입력!$B601&amp;")"))</f>
        <v/>
      </c>
      <c r="D277" s="8" t="str">
        <f ca="1">IF($A277="","",발령대장_입력!$C601&amp;IF(발령대장_입력!$D601="","",CHAR(10)&amp;"("&amp;IF(AND(ISNUMBER(발령대장_입력!$D601),LEN(TEXT(발령대장_입력!$D601,"0"))&lt;6),TEXT(발령대장_입력!$D601,"yyyy. m. d."),IF(LEN(SUBSTITUTE(SUBSTITUTE(SUBSTITUTE(TRIM(발령대장_입력!$D601),"-",""),".","")," ",""))=13,TEXT(DATE(IF(OR(MID(SUBSTITUTE(SUBSTITUTE(SUBSTITUTE(TRIM(발령대장_입력!$D601),"-",""),".","")," ",""),7,1)="1",MID(SUBSTITUTE(SUBSTITUTE(SUBSTITUTE(TRIM(발령대장_입력!$D601),"-",""),".","")," ",""),7,1)="2",MID(SUBSTITUTE(SUBSTITUTE(SUBSTITUTE(TRIM(발령대장_입력!$D601),"-",""),".","")," ",""),7,1)="5",MID(SUBSTITUTE(SUBSTITUTE(SUBSTITUTE(TRIM(발령대장_입력!$D601),"-",""),".","")," ",""),7,1)="6"),1900+VALUE(LEFT(SUBSTITUTE(SUBSTITUTE(SUBSTITUTE(TRIM(발령대장_입력!$D601),"-",""),".","")," ",""),2)),IF(OR(MID(SUBSTITUTE(SUBSTITUTE(SUBSTITUTE(TRIM(발령대장_입력!$D601),"-",""),".","")," ",""),7,1)="3",MID(SUBSTITUTE(SUBSTITUTE(SUBSTITUTE(TRIM(발령대장_입력!$D601),"-",""),".","")," ",""),7,1)="4",MID(SUBSTITUTE(SUBSTITUTE(SUBSTITUTE(TRIM(발령대장_입력!$D601),"-",""),".","")," ",""),7,1)="7",MID(SUBSTITUTE(SUBSTITUTE(SUBSTITUTE(TRIM(발령대장_입력!$D601),"-",""),".","")," ",""),7,1)="8"),2000+VALUE(LEFT(SUBSTITUTE(SUBSTITUTE(SUBSTITUTE(TRIM(발령대장_입력!$D601),"-",""),".","")," ",""),2)),1800+VALUE(LEFT(SUBSTITUTE(SUBSTITUTE(SUBSTITUTE(TRIM(발령대장_입력!$D601),"-",""),".","")," ",""),2)))),VALUE(MID(SUBSTITUTE(SUBSTITUTE(SUBSTITUTE(TRIM(발령대장_입력!$D601),"-",""),".","")," ",""),3,2)),VALUE(MID(SUBSTITUTE(SUBSTITUTE(SUBSTITUTE(TRIM(발령대장_입력!$D601),"-",""),".","")," ",""),5,2))),"yyyy. m. d."),IF(LEN(SUBSTITUTE(SUBSTITUTE(SUBSTITUTE(TRIM(발령대장_입력!$D601),"-",""),".","")," ",""))=8,TEXT(DATE(VALUE(LEFT(SUBSTITUTE(SUBSTITUTE(SUBSTITUTE(TRIM(발령대장_입력!$D601),"-",""),".","")," ",""),4)),VALUE(MID(SUBSTITUTE(SUBSTITUTE(SUBSTITUTE(TRIM(발령대장_입력!$D601),"-",""),".","")," ",""),5,2)),VALUE(RIGHT(SUBSTITUTE(SUBSTITUTE(SUBSTITUTE(TRIM(발령대장_입력!$D601),"-",""),".","")," ",""),2))),"yyyy. m. d."),IF(LEN(SUBSTITUTE(SUBSTITUTE(SUBSTITUTE(TRIM(발령대장_입력!$D601),"-",""),".","")," ",""))=6,TEXT(DATE(IF(VALUE(LEFT(SUBSTITUTE(SUBSTITUTE(SUBSTITUTE(TRIM(발령대장_입력!$D601),"-",""),".","")," ",""),2))&lt;=MOD(YEAR(TODAY()),100),2000+VALUE(LEFT(SUBSTITUTE(SUBSTITUTE(SUBSTITUTE(TRIM(발령대장_입력!$D601),"-",""),".","")," ",""),2)),1900+VALUE(LEFT(SUBSTITUTE(SUBSTITUTE(SUBSTITUTE(TRIM(발령대장_입력!$D601),"-",""),".","")," ",""),2))),VALUE(MID(SUBSTITUTE(SUBSTITUTE(SUBSTITUTE(TRIM(발령대장_입력!$D601),"-",""),".","")," ",""),3,2)),VALUE(RIGHT(SUBSTITUTE(SUBSTITUTE(SUBSTITUTE(TRIM(발령대장_입력!$D601),"-",""),".","")," ",""),2))),"yyyy. m. d."),IFERROR(TEXT(DATEVALUE(발령대장_입력!$D601),"yyyy. m. d."),발령대장_입력!$D601)))))&amp;")"))</f>
        <v/>
      </c>
      <c r="E277" s="8" t="str">
        <f>IF($A277="","",발령대장_입력!$A601&amp;"에 임함"&amp;IF(발령대장_입력!$B601="","",CHAR(10)&amp;"("&amp;발령대장_입력!$B601&amp;")")&amp;IF(발령대장_입력!$G601="","",CHAR(10)&amp;"("&amp;SUBSTITUTE(SUBSTITUTE(발령대장_입력!$G601,"호봉","")," ","")&amp;")호봉을 급함")&amp;CHAR(10)&amp;"임용기간: "&amp;YEAR(발령대장_입력!$E601)&amp;"."&amp;MONTH(발령대장_입력!$E601)&amp;"."&amp;DAY(발령대장_입력!$E601)&amp;"."&amp;" ~ "&amp;YEAR(발령대장_입력!$F601)&amp;"."&amp;MONTH(발령대장_입력!$F601)&amp;"."&amp;DAY(발령대장_입력!$F601)&amp;".")</f>
        <v/>
      </c>
      <c r="F277" s="8" t="str">
        <f>IF($A277="","",IF(기본설정·안내!$B$5="","",기본설정·안내!$B$5))</f>
        <v/>
      </c>
      <c r="G277" s="48" t="str">
        <f>IF($A277="","",IF(기본설정·안내!$B$6="","",기본설정·안내!$B$6))</f>
        <v/>
      </c>
      <c r="H277" s="8" t="str">
        <f>IF($A277="","",IF(기본설정·안내!$B$7="","",기본설정·안내!$B$7))</f>
        <v/>
      </c>
      <c r="I277" s="8" t="str">
        <f>IF($A277="","",IF(기본설정·안내!$B$8="","",기본설정·안내!$B$8))</f>
        <v/>
      </c>
      <c r="J277" s="8" t="str">
        <f>IF($A277="","",IF(기본설정·안내!$B$9="","",기본설정·안내!$B$9))</f>
        <v/>
      </c>
    </row>
    <row r="278" spans="1:10" ht="45.95" customHeight="1">
      <c r="A278" s="40" t="str">
        <f>IF(발령대장_입력!$C602="","",발령대장_입력!$E602)</f>
        <v/>
      </c>
      <c r="B278" s="8" t="str">
        <f>IF($A278="","",IF(기본설정·안내!$B$4="","",기본설정·안내!$B$4))</f>
        <v/>
      </c>
      <c r="C278" s="8" t="str">
        <f>IF($A278="","",IF(발령대장_입력!$B602="",발령대장_입력!$A602,발령대장_입력!$A602&amp;CHAR(10)&amp;"("&amp;발령대장_입력!$B602&amp;")"))</f>
        <v/>
      </c>
      <c r="D278" s="8" t="str">
        <f ca="1">IF($A278="","",발령대장_입력!$C602&amp;IF(발령대장_입력!$D602="","",CHAR(10)&amp;"("&amp;IF(AND(ISNUMBER(발령대장_입력!$D602),LEN(TEXT(발령대장_입력!$D602,"0"))&lt;6),TEXT(발령대장_입력!$D602,"yyyy. m. d."),IF(LEN(SUBSTITUTE(SUBSTITUTE(SUBSTITUTE(TRIM(발령대장_입력!$D602),"-",""),".","")," ",""))=13,TEXT(DATE(IF(OR(MID(SUBSTITUTE(SUBSTITUTE(SUBSTITUTE(TRIM(발령대장_입력!$D602),"-",""),".","")," ",""),7,1)="1",MID(SUBSTITUTE(SUBSTITUTE(SUBSTITUTE(TRIM(발령대장_입력!$D602),"-",""),".","")," ",""),7,1)="2",MID(SUBSTITUTE(SUBSTITUTE(SUBSTITUTE(TRIM(발령대장_입력!$D602),"-",""),".","")," ",""),7,1)="5",MID(SUBSTITUTE(SUBSTITUTE(SUBSTITUTE(TRIM(발령대장_입력!$D602),"-",""),".","")," ",""),7,1)="6"),1900+VALUE(LEFT(SUBSTITUTE(SUBSTITUTE(SUBSTITUTE(TRIM(발령대장_입력!$D602),"-",""),".","")," ",""),2)),IF(OR(MID(SUBSTITUTE(SUBSTITUTE(SUBSTITUTE(TRIM(발령대장_입력!$D602),"-",""),".","")," ",""),7,1)="3",MID(SUBSTITUTE(SUBSTITUTE(SUBSTITUTE(TRIM(발령대장_입력!$D602),"-",""),".","")," ",""),7,1)="4",MID(SUBSTITUTE(SUBSTITUTE(SUBSTITUTE(TRIM(발령대장_입력!$D602),"-",""),".","")," ",""),7,1)="7",MID(SUBSTITUTE(SUBSTITUTE(SUBSTITUTE(TRIM(발령대장_입력!$D602),"-",""),".","")," ",""),7,1)="8"),2000+VALUE(LEFT(SUBSTITUTE(SUBSTITUTE(SUBSTITUTE(TRIM(발령대장_입력!$D602),"-",""),".","")," ",""),2)),1800+VALUE(LEFT(SUBSTITUTE(SUBSTITUTE(SUBSTITUTE(TRIM(발령대장_입력!$D602),"-",""),".","")," ",""),2)))),VALUE(MID(SUBSTITUTE(SUBSTITUTE(SUBSTITUTE(TRIM(발령대장_입력!$D602),"-",""),".","")," ",""),3,2)),VALUE(MID(SUBSTITUTE(SUBSTITUTE(SUBSTITUTE(TRIM(발령대장_입력!$D602),"-",""),".","")," ",""),5,2))),"yyyy. m. d."),IF(LEN(SUBSTITUTE(SUBSTITUTE(SUBSTITUTE(TRIM(발령대장_입력!$D602),"-",""),".","")," ",""))=8,TEXT(DATE(VALUE(LEFT(SUBSTITUTE(SUBSTITUTE(SUBSTITUTE(TRIM(발령대장_입력!$D602),"-",""),".","")," ",""),4)),VALUE(MID(SUBSTITUTE(SUBSTITUTE(SUBSTITUTE(TRIM(발령대장_입력!$D602),"-",""),".","")," ",""),5,2)),VALUE(RIGHT(SUBSTITUTE(SUBSTITUTE(SUBSTITUTE(TRIM(발령대장_입력!$D602),"-",""),".","")," ",""),2))),"yyyy. m. d."),IF(LEN(SUBSTITUTE(SUBSTITUTE(SUBSTITUTE(TRIM(발령대장_입력!$D602),"-",""),".","")," ",""))=6,TEXT(DATE(IF(VALUE(LEFT(SUBSTITUTE(SUBSTITUTE(SUBSTITUTE(TRIM(발령대장_입력!$D602),"-",""),".","")," ",""),2))&lt;=MOD(YEAR(TODAY()),100),2000+VALUE(LEFT(SUBSTITUTE(SUBSTITUTE(SUBSTITUTE(TRIM(발령대장_입력!$D602),"-",""),".","")," ",""),2)),1900+VALUE(LEFT(SUBSTITUTE(SUBSTITUTE(SUBSTITUTE(TRIM(발령대장_입력!$D602),"-",""),".","")," ",""),2))),VALUE(MID(SUBSTITUTE(SUBSTITUTE(SUBSTITUTE(TRIM(발령대장_입력!$D602),"-",""),".","")," ",""),3,2)),VALUE(RIGHT(SUBSTITUTE(SUBSTITUTE(SUBSTITUTE(TRIM(발령대장_입력!$D602),"-",""),".","")," ",""),2))),"yyyy. m. d."),IFERROR(TEXT(DATEVALUE(발령대장_입력!$D602),"yyyy. m. d."),발령대장_입력!$D602)))))&amp;")"))</f>
        <v/>
      </c>
      <c r="E278" s="8" t="str">
        <f>IF($A278="","",발령대장_입력!$A602&amp;"에 임함"&amp;IF(발령대장_입력!$B602="","",CHAR(10)&amp;"("&amp;발령대장_입력!$B602&amp;")")&amp;IF(발령대장_입력!$G602="","",CHAR(10)&amp;"("&amp;SUBSTITUTE(SUBSTITUTE(발령대장_입력!$G602,"호봉","")," ","")&amp;")호봉을 급함")&amp;CHAR(10)&amp;"임용기간: "&amp;YEAR(발령대장_입력!$E602)&amp;"."&amp;MONTH(발령대장_입력!$E602)&amp;"."&amp;DAY(발령대장_입력!$E602)&amp;"."&amp;" ~ "&amp;YEAR(발령대장_입력!$F602)&amp;"."&amp;MONTH(발령대장_입력!$F602)&amp;"."&amp;DAY(발령대장_입력!$F602)&amp;".")</f>
        <v/>
      </c>
      <c r="F278" s="8" t="str">
        <f>IF($A278="","",IF(기본설정·안내!$B$5="","",기본설정·안내!$B$5))</f>
        <v/>
      </c>
      <c r="G278" s="48" t="str">
        <f>IF($A278="","",IF(기본설정·안내!$B$6="","",기본설정·안내!$B$6))</f>
        <v/>
      </c>
      <c r="H278" s="8" t="str">
        <f>IF($A278="","",IF(기본설정·안내!$B$7="","",기본설정·안내!$B$7))</f>
        <v/>
      </c>
      <c r="I278" s="8" t="str">
        <f>IF($A278="","",IF(기본설정·안내!$B$8="","",기본설정·안내!$B$8))</f>
        <v/>
      </c>
      <c r="J278" s="8" t="str">
        <f>IF($A278="","",IF(기본설정·안내!$B$9="","",기본설정·안내!$B$9))</f>
        <v/>
      </c>
    </row>
    <row r="279" spans="1:10" ht="45.95" customHeight="1">
      <c r="A279" s="40" t="str">
        <f>IF(발령대장_입력!$C603="","",발령대장_입력!$E603)</f>
        <v/>
      </c>
      <c r="B279" s="8" t="str">
        <f>IF($A279="","",IF(기본설정·안내!$B$4="","",기본설정·안내!$B$4))</f>
        <v/>
      </c>
      <c r="C279" s="8" t="str">
        <f>IF($A279="","",IF(발령대장_입력!$B603="",발령대장_입력!$A603,발령대장_입력!$A603&amp;CHAR(10)&amp;"("&amp;발령대장_입력!$B603&amp;")"))</f>
        <v/>
      </c>
      <c r="D279" s="8" t="str">
        <f ca="1">IF($A279="","",발령대장_입력!$C603&amp;IF(발령대장_입력!$D603="","",CHAR(10)&amp;"("&amp;IF(AND(ISNUMBER(발령대장_입력!$D603),LEN(TEXT(발령대장_입력!$D603,"0"))&lt;6),TEXT(발령대장_입력!$D603,"yyyy. m. d."),IF(LEN(SUBSTITUTE(SUBSTITUTE(SUBSTITUTE(TRIM(발령대장_입력!$D603),"-",""),".","")," ",""))=13,TEXT(DATE(IF(OR(MID(SUBSTITUTE(SUBSTITUTE(SUBSTITUTE(TRIM(발령대장_입력!$D603),"-",""),".","")," ",""),7,1)="1",MID(SUBSTITUTE(SUBSTITUTE(SUBSTITUTE(TRIM(발령대장_입력!$D603),"-",""),".","")," ",""),7,1)="2",MID(SUBSTITUTE(SUBSTITUTE(SUBSTITUTE(TRIM(발령대장_입력!$D603),"-",""),".","")," ",""),7,1)="5",MID(SUBSTITUTE(SUBSTITUTE(SUBSTITUTE(TRIM(발령대장_입력!$D603),"-",""),".","")," ",""),7,1)="6"),1900+VALUE(LEFT(SUBSTITUTE(SUBSTITUTE(SUBSTITUTE(TRIM(발령대장_입력!$D603),"-",""),".","")," ",""),2)),IF(OR(MID(SUBSTITUTE(SUBSTITUTE(SUBSTITUTE(TRIM(발령대장_입력!$D603),"-",""),".","")," ",""),7,1)="3",MID(SUBSTITUTE(SUBSTITUTE(SUBSTITUTE(TRIM(발령대장_입력!$D603),"-",""),".","")," ",""),7,1)="4",MID(SUBSTITUTE(SUBSTITUTE(SUBSTITUTE(TRIM(발령대장_입력!$D603),"-",""),".","")," ",""),7,1)="7",MID(SUBSTITUTE(SUBSTITUTE(SUBSTITUTE(TRIM(발령대장_입력!$D603),"-",""),".","")," ",""),7,1)="8"),2000+VALUE(LEFT(SUBSTITUTE(SUBSTITUTE(SUBSTITUTE(TRIM(발령대장_입력!$D603),"-",""),".","")," ",""),2)),1800+VALUE(LEFT(SUBSTITUTE(SUBSTITUTE(SUBSTITUTE(TRIM(발령대장_입력!$D603),"-",""),".","")," ",""),2)))),VALUE(MID(SUBSTITUTE(SUBSTITUTE(SUBSTITUTE(TRIM(발령대장_입력!$D603),"-",""),".","")," ",""),3,2)),VALUE(MID(SUBSTITUTE(SUBSTITUTE(SUBSTITUTE(TRIM(발령대장_입력!$D603),"-",""),".","")," ",""),5,2))),"yyyy. m. d."),IF(LEN(SUBSTITUTE(SUBSTITUTE(SUBSTITUTE(TRIM(발령대장_입력!$D603),"-",""),".","")," ",""))=8,TEXT(DATE(VALUE(LEFT(SUBSTITUTE(SUBSTITUTE(SUBSTITUTE(TRIM(발령대장_입력!$D603),"-",""),".","")," ",""),4)),VALUE(MID(SUBSTITUTE(SUBSTITUTE(SUBSTITUTE(TRIM(발령대장_입력!$D603),"-",""),".","")," ",""),5,2)),VALUE(RIGHT(SUBSTITUTE(SUBSTITUTE(SUBSTITUTE(TRIM(발령대장_입력!$D603),"-",""),".","")," ",""),2))),"yyyy. m. d."),IF(LEN(SUBSTITUTE(SUBSTITUTE(SUBSTITUTE(TRIM(발령대장_입력!$D603),"-",""),".","")," ",""))=6,TEXT(DATE(IF(VALUE(LEFT(SUBSTITUTE(SUBSTITUTE(SUBSTITUTE(TRIM(발령대장_입력!$D603),"-",""),".","")," ",""),2))&lt;=MOD(YEAR(TODAY()),100),2000+VALUE(LEFT(SUBSTITUTE(SUBSTITUTE(SUBSTITUTE(TRIM(발령대장_입력!$D603),"-",""),".","")," ",""),2)),1900+VALUE(LEFT(SUBSTITUTE(SUBSTITUTE(SUBSTITUTE(TRIM(발령대장_입력!$D603),"-",""),".","")," ",""),2))),VALUE(MID(SUBSTITUTE(SUBSTITUTE(SUBSTITUTE(TRIM(발령대장_입력!$D603),"-",""),".","")," ",""),3,2)),VALUE(RIGHT(SUBSTITUTE(SUBSTITUTE(SUBSTITUTE(TRIM(발령대장_입력!$D603),"-",""),".","")," ",""),2))),"yyyy. m. d."),IFERROR(TEXT(DATEVALUE(발령대장_입력!$D603),"yyyy. m. d."),발령대장_입력!$D603)))))&amp;")"))</f>
        <v/>
      </c>
      <c r="E279" s="8" t="str">
        <f>IF($A279="","",발령대장_입력!$A603&amp;"에 임함"&amp;IF(발령대장_입력!$B603="","",CHAR(10)&amp;"("&amp;발령대장_입력!$B603&amp;")")&amp;IF(발령대장_입력!$G603="","",CHAR(10)&amp;"("&amp;SUBSTITUTE(SUBSTITUTE(발령대장_입력!$G603,"호봉","")," ","")&amp;")호봉을 급함")&amp;CHAR(10)&amp;"임용기간: "&amp;YEAR(발령대장_입력!$E603)&amp;"."&amp;MONTH(발령대장_입력!$E603)&amp;"."&amp;DAY(발령대장_입력!$E603)&amp;"."&amp;" ~ "&amp;YEAR(발령대장_입력!$F603)&amp;"."&amp;MONTH(발령대장_입력!$F603)&amp;"."&amp;DAY(발령대장_입력!$F603)&amp;".")</f>
        <v/>
      </c>
      <c r="F279" s="8" t="str">
        <f>IF($A279="","",IF(기본설정·안내!$B$5="","",기본설정·안내!$B$5))</f>
        <v/>
      </c>
      <c r="G279" s="48" t="str">
        <f>IF($A279="","",IF(기본설정·안내!$B$6="","",기본설정·안내!$B$6))</f>
        <v/>
      </c>
      <c r="H279" s="8" t="str">
        <f>IF($A279="","",IF(기본설정·안내!$B$7="","",기본설정·안내!$B$7))</f>
        <v/>
      </c>
      <c r="I279" s="8" t="str">
        <f>IF($A279="","",IF(기본설정·안내!$B$8="","",기본설정·안내!$B$8))</f>
        <v/>
      </c>
      <c r="J279" s="8" t="str">
        <f>IF($A279="","",IF(기본설정·안내!$B$9="","",기본설정·안내!$B$9))</f>
        <v/>
      </c>
    </row>
    <row r="280" spans="1:10" ht="45.95" customHeight="1">
      <c r="A280" s="40" t="str">
        <f>IF(발령대장_입력!$C604="","",발령대장_입력!$E604)</f>
        <v/>
      </c>
      <c r="B280" s="8" t="str">
        <f>IF($A280="","",IF(기본설정·안내!$B$4="","",기본설정·안내!$B$4))</f>
        <v/>
      </c>
      <c r="C280" s="8" t="str">
        <f>IF($A280="","",IF(발령대장_입력!$B604="",발령대장_입력!$A604,발령대장_입력!$A604&amp;CHAR(10)&amp;"("&amp;발령대장_입력!$B604&amp;")"))</f>
        <v/>
      </c>
      <c r="D280" s="8" t="str">
        <f ca="1">IF($A280="","",발령대장_입력!$C604&amp;IF(발령대장_입력!$D604="","",CHAR(10)&amp;"("&amp;IF(AND(ISNUMBER(발령대장_입력!$D604),LEN(TEXT(발령대장_입력!$D604,"0"))&lt;6),TEXT(발령대장_입력!$D604,"yyyy. m. d."),IF(LEN(SUBSTITUTE(SUBSTITUTE(SUBSTITUTE(TRIM(발령대장_입력!$D604),"-",""),".","")," ",""))=13,TEXT(DATE(IF(OR(MID(SUBSTITUTE(SUBSTITUTE(SUBSTITUTE(TRIM(발령대장_입력!$D604),"-",""),".","")," ",""),7,1)="1",MID(SUBSTITUTE(SUBSTITUTE(SUBSTITUTE(TRIM(발령대장_입력!$D604),"-",""),".","")," ",""),7,1)="2",MID(SUBSTITUTE(SUBSTITUTE(SUBSTITUTE(TRIM(발령대장_입력!$D604),"-",""),".","")," ",""),7,1)="5",MID(SUBSTITUTE(SUBSTITUTE(SUBSTITUTE(TRIM(발령대장_입력!$D604),"-",""),".","")," ",""),7,1)="6"),1900+VALUE(LEFT(SUBSTITUTE(SUBSTITUTE(SUBSTITUTE(TRIM(발령대장_입력!$D604),"-",""),".","")," ",""),2)),IF(OR(MID(SUBSTITUTE(SUBSTITUTE(SUBSTITUTE(TRIM(발령대장_입력!$D604),"-",""),".","")," ",""),7,1)="3",MID(SUBSTITUTE(SUBSTITUTE(SUBSTITUTE(TRIM(발령대장_입력!$D604),"-",""),".","")," ",""),7,1)="4",MID(SUBSTITUTE(SUBSTITUTE(SUBSTITUTE(TRIM(발령대장_입력!$D604),"-",""),".","")," ",""),7,1)="7",MID(SUBSTITUTE(SUBSTITUTE(SUBSTITUTE(TRIM(발령대장_입력!$D604),"-",""),".","")," ",""),7,1)="8"),2000+VALUE(LEFT(SUBSTITUTE(SUBSTITUTE(SUBSTITUTE(TRIM(발령대장_입력!$D604),"-",""),".","")," ",""),2)),1800+VALUE(LEFT(SUBSTITUTE(SUBSTITUTE(SUBSTITUTE(TRIM(발령대장_입력!$D604),"-",""),".","")," ",""),2)))),VALUE(MID(SUBSTITUTE(SUBSTITUTE(SUBSTITUTE(TRIM(발령대장_입력!$D604),"-",""),".","")," ",""),3,2)),VALUE(MID(SUBSTITUTE(SUBSTITUTE(SUBSTITUTE(TRIM(발령대장_입력!$D604),"-",""),".","")," ",""),5,2))),"yyyy. m. d."),IF(LEN(SUBSTITUTE(SUBSTITUTE(SUBSTITUTE(TRIM(발령대장_입력!$D604),"-",""),".","")," ",""))=8,TEXT(DATE(VALUE(LEFT(SUBSTITUTE(SUBSTITUTE(SUBSTITUTE(TRIM(발령대장_입력!$D604),"-",""),".","")," ",""),4)),VALUE(MID(SUBSTITUTE(SUBSTITUTE(SUBSTITUTE(TRIM(발령대장_입력!$D604),"-",""),".","")," ",""),5,2)),VALUE(RIGHT(SUBSTITUTE(SUBSTITUTE(SUBSTITUTE(TRIM(발령대장_입력!$D604),"-",""),".","")," ",""),2))),"yyyy. m. d."),IF(LEN(SUBSTITUTE(SUBSTITUTE(SUBSTITUTE(TRIM(발령대장_입력!$D604),"-",""),".","")," ",""))=6,TEXT(DATE(IF(VALUE(LEFT(SUBSTITUTE(SUBSTITUTE(SUBSTITUTE(TRIM(발령대장_입력!$D604),"-",""),".","")," ",""),2))&lt;=MOD(YEAR(TODAY()),100),2000+VALUE(LEFT(SUBSTITUTE(SUBSTITUTE(SUBSTITUTE(TRIM(발령대장_입력!$D604),"-",""),".","")," ",""),2)),1900+VALUE(LEFT(SUBSTITUTE(SUBSTITUTE(SUBSTITUTE(TRIM(발령대장_입력!$D604),"-",""),".","")," ",""),2))),VALUE(MID(SUBSTITUTE(SUBSTITUTE(SUBSTITUTE(TRIM(발령대장_입력!$D604),"-",""),".","")," ",""),3,2)),VALUE(RIGHT(SUBSTITUTE(SUBSTITUTE(SUBSTITUTE(TRIM(발령대장_입력!$D604),"-",""),".","")," ",""),2))),"yyyy. m. d."),IFERROR(TEXT(DATEVALUE(발령대장_입력!$D604),"yyyy. m. d."),발령대장_입력!$D604)))))&amp;")"))</f>
        <v/>
      </c>
      <c r="E280" s="8" t="str">
        <f>IF($A280="","",발령대장_입력!$A604&amp;"에 임함"&amp;IF(발령대장_입력!$B604="","",CHAR(10)&amp;"("&amp;발령대장_입력!$B604&amp;")")&amp;IF(발령대장_입력!$G604="","",CHAR(10)&amp;"("&amp;SUBSTITUTE(SUBSTITUTE(발령대장_입력!$G604,"호봉","")," ","")&amp;")호봉을 급함")&amp;CHAR(10)&amp;"임용기간: "&amp;YEAR(발령대장_입력!$E604)&amp;"."&amp;MONTH(발령대장_입력!$E604)&amp;"."&amp;DAY(발령대장_입력!$E604)&amp;"."&amp;" ~ "&amp;YEAR(발령대장_입력!$F604)&amp;"."&amp;MONTH(발령대장_입력!$F604)&amp;"."&amp;DAY(발령대장_입력!$F604)&amp;".")</f>
        <v/>
      </c>
      <c r="F280" s="8" t="str">
        <f>IF($A280="","",IF(기본설정·안내!$B$5="","",기본설정·안내!$B$5))</f>
        <v/>
      </c>
      <c r="G280" s="48" t="str">
        <f>IF($A280="","",IF(기본설정·안내!$B$6="","",기본설정·안내!$B$6))</f>
        <v/>
      </c>
      <c r="H280" s="8" t="str">
        <f>IF($A280="","",IF(기본설정·안내!$B$7="","",기본설정·안내!$B$7))</f>
        <v/>
      </c>
      <c r="I280" s="8" t="str">
        <f>IF($A280="","",IF(기본설정·안내!$B$8="","",기본설정·안내!$B$8))</f>
        <v/>
      </c>
      <c r="J280" s="8" t="str">
        <f>IF($A280="","",IF(기본설정·안내!$B$9="","",기본설정·안내!$B$9))</f>
        <v/>
      </c>
    </row>
    <row r="281" spans="1:10" ht="45.95" customHeight="1">
      <c r="A281" s="40" t="str">
        <f>IF(발령대장_입력!$C605="","",발령대장_입력!$E605)</f>
        <v/>
      </c>
      <c r="B281" s="8" t="str">
        <f>IF($A281="","",IF(기본설정·안내!$B$4="","",기본설정·안내!$B$4))</f>
        <v/>
      </c>
      <c r="C281" s="8" t="str">
        <f>IF($A281="","",IF(발령대장_입력!$B605="",발령대장_입력!$A605,발령대장_입력!$A605&amp;CHAR(10)&amp;"("&amp;발령대장_입력!$B605&amp;")"))</f>
        <v/>
      </c>
      <c r="D281" s="8" t="str">
        <f ca="1">IF($A281="","",발령대장_입력!$C605&amp;IF(발령대장_입력!$D605="","",CHAR(10)&amp;"("&amp;IF(AND(ISNUMBER(발령대장_입력!$D605),LEN(TEXT(발령대장_입력!$D605,"0"))&lt;6),TEXT(발령대장_입력!$D605,"yyyy. m. d."),IF(LEN(SUBSTITUTE(SUBSTITUTE(SUBSTITUTE(TRIM(발령대장_입력!$D605),"-",""),".","")," ",""))=13,TEXT(DATE(IF(OR(MID(SUBSTITUTE(SUBSTITUTE(SUBSTITUTE(TRIM(발령대장_입력!$D605),"-",""),".","")," ",""),7,1)="1",MID(SUBSTITUTE(SUBSTITUTE(SUBSTITUTE(TRIM(발령대장_입력!$D605),"-",""),".","")," ",""),7,1)="2",MID(SUBSTITUTE(SUBSTITUTE(SUBSTITUTE(TRIM(발령대장_입력!$D605),"-",""),".","")," ",""),7,1)="5",MID(SUBSTITUTE(SUBSTITUTE(SUBSTITUTE(TRIM(발령대장_입력!$D605),"-",""),".","")," ",""),7,1)="6"),1900+VALUE(LEFT(SUBSTITUTE(SUBSTITUTE(SUBSTITUTE(TRIM(발령대장_입력!$D605),"-",""),".","")," ",""),2)),IF(OR(MID(SUBSTITUTE(SUBSTITUTE(SUBSTITUTE(TRIM(발령대장_입력!$D605),"-",""),".","")," ",""),7,1)="3",MID(SUBSTITUTE(SUBSTITUTE(SUBSTITUTE(TRIM(발령대장_입력!$D605),"-",""),".","")," ",""),7,1)="4",MID(SUBSTITUTE(SUBSTITUTE(SUBSTITUTE(TRIM(발령대장_입력!$D605),"-",""),".","")," ",""),7,1)="7",MID(SUBSTITUTE(SUBSTITUTE(SUBSTITUTE(TRIM(발령대장_입력!$D605),"-",""),".","")," ",""),7,1)="8"),2000+VALUE(LEFT(SUBSTITUTE(SUBSTITUTE(SUBSTITUTE(TRIM(발령대장_입력!$D605),"-",""),".","")," ",""),2)),1800+VALUE(LEFT(SUBSTITUTE(SUBSTITUTE(SUBSTITUTE(TRIM(발령대장_입력!$D605),"-",""),".","")," ",""),2)))),VALUE(MID(SUBSTITUTE(SUBSTITUTE(SUBSTITUTE(TRIM(발령대장_입력!$D605),"-",""),".","")," ",""),3,2)),VALUE(MID(SUBSTITUTE(SUBSTITUTE(SUBSTITUTE(TRIM(발령대장_입력!$D605),"-",""),".","")," ",""),5,2))),"yyyy. m. d."),IF(LEN(SUBSTITUTE(SUBSTITUTE(SUBSTITUTE(TRIM(발령대장_입력!$D605),"-",""),".","")," ",""))=8,TEXT(DATE(VALUE(LEFT(SUBSTITUTE(SUBSTITUTE(SUBSTITUTE(TRIM(발령대장_입력!$D605),"-",""),".","")," ",""),4)),VALUE(MID(SUBSTITUTE(SUBSTITUTE(SUBSTITUTE(TRIM(발령대장_입력!$D605),"-",""),".","")," ",""),5,2)),VALUE(RIGHT(SUBSTITUTE(SUBSTITUTE(SUBSTITUTE(TRIM(발령대장_입력!$D605),"-",""),".","")," ",""),2))),"yyyy. m. d."),IF(LEN(SUBSTITUTE(SUBSTITUTE(SUBSTITUTE(TRIM(발령대장_입력!$D605),"-",""),".","")," ",""))=6,TEXT(DATE(IF(VALUE(LEFT(SUBSTITUTE(SUBSTITUTE(SUBSTITUTE(TRIM(발령대장_입력!$D605),"-",""),".","")," ",""),2))&lt;=MOD(YEAR(TODAY()),100),2000+VALUE(LEFT(SUBSTITUTE(SUBSTITUTE(SUBSTITUTE(TRIM(발령대장_입력!$D605),"-",""),".","")," ",""),2)),1900+VALUE(LEFT(SUBSTITUTE(SUBSTITUTE(SUBSTITUTE(TRIM(발령대장_입력!$D605),"-",""),".","")," ",""),2))),VALUE(MID(SUBSTITUTE(SUBSTITUTE(SUBSTITUTE(TRIM(발령대장_입력!$D605),"-",""),".","")," ",""),3,2)),VALUE(RIGHT(SUBSTITUTE(SUBSTITUTE(SUBSTITUTE(TRIM(발령대장_입력!$D605),"-",""),".","")," ",""),2))),"yyyy. m. d."),IFERROR(TEXT(DATEVALUE(발령대장_입력!$D605),"yyyy. m. d."),발령대장_입력!$D605)))))&amp;")"))</f>
        <v/>
      </c>
      <c r="E281" s="8" t="str">
        <f>IF($A281="","",발령대장_입력!$A605&amp;"에 임함"&amp;IF(발령대장_입력!$B605="","",CHAR(10)&amp;"("&amp;발령대장_입력!$B605&amp;")")&amp;IF(발령대장_입력!$G605="","",CHAR(10)&amp;"("&amp;SUBSTITUTE(SUBSTITUTE(발령대장_입력!$G605,"호봉","")," ","")&amp;")호봉을 급함")&amp;CHAR(10)&amp;"임용기간: "&amp;YEAR(발령대장_입력!$E605)&amp;"."&amp;MONTH(발령대장_입력!$E605)&amp;"."&amp;DAY(발령대장_입력!$E605)&amp;"."&amp;" ~ "&amp;YEAR(발령대장_입력!$F605)&amp;"."&amp;MONTH(발령대장_입력!$F605)&amp;"."&amp;DAY(발령대장_입력!$F605)&amp;".")</f>
        <v/>
      </c>
      <c r="F281" s="8" t="str">
        <f>IF($A281="","",IF(기본설정·안내!$B$5="","",기본설정·안내!$B$5))</f>
        <v/>
      </c>
      <c r="G281" s="48" t="str">
        <f>IF($A281="","",IF(기본설정·안내!$B$6="","",기본설정·안내!$B$6))</f>
        <v/>
      </c>
      <c r="H281" s="8" t="str">
        <f>IF($A281="","",IF(기본설정·안내!$B$7="","",기본설정·안내!$B$7))</f>
        <v/>
      </c>
      <c r="I281" s="8" t="str">
        <f>IF($A281="","",IF(기본설정·안내!$B$8="","",기본설정·안내!$B$8))</f>
        <v/>
      </c>
      <c r="J281" s="8" t="str">
        <f>IF($A281="","",IF(기본설정·안내!$B$9="","",기본설정·안내!$B$9))</f>
        <v/>
      </c>
    </row>
    <row r="282" spans="1:10" ht="45.95" customHeight="1">
      <c r="A282" s="40" t="str">
        <f>IF(발령대장_입력!$C606="","",발령대장_입력!$E606)</f>
        <v/>
      </c>
      <c r="B282" s="8" t="str">
        <f>IF($A282="","",IF(기본설정·안내!$B$4="","",기본설정·안내!$B$4))</f>
        <v/>
      </c>
      <c r="C282" s="8" t="str">
        <f>IF($A282="","",IF(발령대장_입력!$B606="",발령대장_입력!$A606,발령대장_입력!$A606&amp;CHAR(10)&amp;"("&amp;발령대장_입력!$B606&amp;")"))</f>
        <v/>
      </c>
      <c r="D282" s="8" t="str">
        <f ca="1">IF($A282="","",발령대장_입력!$C606&amp;IF(발령대장_입력!$D606="","",CHAR(10)&amp;"("&amp;IF(AND(ISNUMBER(발령대장_입력!$D606),LEN(TEXT(발령대장_입력!$D606,"0"))&lt;6),TEXT(발령대장_입력!$D606,"yyyy. m. d."),IF(LEN(SUBSTITUTE(SUBSTITUTE(SUBSTITUTE(TRIM(발령대장_입력!$D606),"-",""),".","")," ",""))=13,TEXT(DATE(IF(OR(MID(SUBSTITUTE(SUBSTITUTE(SUBSTITUTE(TRIM(발령대장_입력!$D606),"-",""),".","")," ",""),7,1)="1",MID(SUBSTITUTE(SUBSTITUTE(SUBSTITUTE(TRIM(발령대장_입력!$D606),"-",""),".","")," ",""),7,1)="2",MID(SUBSTITUTE(SUBSTITUTE(SUBSTITUTE(TRIM(발령대장_입력!$D606),"-",""),".","")," ",""),7,1)="5",MID(SUBSTITUTE(SUBSTITUTE(SUBSTITUTE(TRIM(발령대장_입력!$D606),"-",""),".","")," ",""),7,1)="6"),1900+VALUE(LEFT(SUBSTITUTE(SUBSTITUTE(SUBSTITUTE(TRIM(발령대장_입력!$D606),"-",""),".","")," ",""),2)),IF(OR(MID(SUBSTITUTE(SUBSTITUTE(SUBSTITUTE(TRIM(발령대장_입력!$D606),"-",""),".","")," ",""),7,1)="3",MID(SUBSTITUTE(SUBSTITUTE(SUBSTITUTE(TRIM(발령대장_입력!$D606),"-",""),".","")," ",""),7,1)="4",MID(SUBSTITUTE(SUBSTITUTE(SUBSTITUTE(TRIM(발령대장_입력!$D606),"-",""),".","")," ",""),7,1)="7",MID(SUBSTITUTE(SUBSTITUTE(SUBSTITUTE(TRIM(발령대장_입력!$D606),"-",""),".","")," ",""),7,1)="8"),2000+VALUE(LEFT(SUBSTITUTE(SUBSTITUTE(SUBSTITUTE(TRIM(발령대장_입력!$D606),"-",""),".","")," ",""),2)),1800+VALUE(LEFT(SUBSTITUTE(SUBSTITUTE(SUBSTITUTE(TRIM(발령대장_입력!$D606),"-",""),".","")," ",""),2)))),VALUE(MID(SUBSTITUTE(SUBSTITUTE(SUBSTITUTE(TRIM(발령대장_입력!$D606),"-",""),".","")," ",""),3,2)),VALUE(MID(SUBSTITUTE(SUBSTITUTE(SUBSTITUTE(TRIM(발령대장_입력!$D606),"-",""),".","")," ",""),5,2))),"yyyy. m. d."),IF(LEN(SUBSTITUTE(SUBSTITUTE(SUBSTITUTE(TRIM(발령대장_입력!$D606),"-",""),".","")," ",""))=8,TEXT(DATE(VALUE(LEFT(SUBSTITUTE(SUBSTITUTE(SUBSTITUTE(TRIM(발령대장_입력!$D606),"-",""),".","")," ",""),4)),VALUE(MID(SUBSTITUTE(SUBSTITUTE(SUBSTITUTE(TRIM(발령대장_입력!$D606),"-",""),".","")," ",""),5,2)),VALUE(RIGHT(SUBSTITUTE(SUBSTITUTE(SUBSTITUTE(TRIM(발령대장_입력!$D606),"-",""),".","")," ",""),2))),"yyyy. m. d."),IF(LEN(SUBSTITUTE(SUBSTITUTE(SUBSTITUTE(TRIM(발령대장_입력!$D606),"-",""),".","")," ",""))=6,TEXT(DATE(IF(VALUE(LEFT(SUBSTITUTE(SUBSTITUTE(SUBSTITUTE(TRIM(발령대장_입력!$D606),"-",""),".","")," ",""),2))&lt;=MOD(YEAR(TODAY()),100),2000+VALUE(LEFT(SUBSTITUTE(SUBSTITUTE(SUBSTITUTE(TRIM(발령대장_입력!$D606),"-",""),".","")," ",""),2)),1900+VALUE(LEFT(SUBSTITUTE(SUBSTITUTE(SUBSTITUTE(TRIM(발령대장_입력!$D606),"-",""),".","")," ",""),2))),VALUE(MID(SUBSTITUTE(SUBSTITUTE(SUBSTITUTE(TRIM(발령대장_입력!$D606),"-",""),".","")," ",""),3,2)),VALUE(RIGHT(SUBSTITUTE(SUBSTITUTE(SUBSTITUTE(TRIM(발령대장_입력!$D606),"-",""),".","")," ",""),2))),"yyyy. m. d."),IFERROR(TEXT(DATEVALUE(발령대장_입력!$D606),"yyyy. m. d."),발령대장_입력!$D606)))))&amp;")"))</f>
        <v/>
      </c>
      <c r="E282" s="8" t="str">
        <f>IF($A282="","",발령대장_입력!$A606&amp;"에 임함"&amp;IF(발령대장_입력!$B606="","",CHAR(10)&amp;"("&amp;발령대장_입력!$B606&amp;")")&amp;IF(발령대장_입력!$G606="","",CHAR(10)&amp;"("&amp;SUBSTITUTE(SUBSTITUTE(발령대장_입력!$G606,"호봉","")," ","")&amp;")호봉을 급함")&amp;CHAR(10)&amp;"임용기간: "&amp;YEAR(발령대장_입력!$E606)&amp;"."&amp;MONTH(발령대장_입력!$E606)&amp;"."&amp;DAY(발령대장_입력!$E606)&amp;"."&amp;" ~ "&amp;YEAR(발령대장_입력!$F606)&amp;"."&amp;MONTH(발령대장_입력!$F606)&amp;"."&amp;DAY(발령대장_입력!$F606)&amp;".")</f>
        <v/>
      </c>
      <c r="F282" s="8" t="str">
        <f>IF($A282="","",IF(기본설정·안내!$B$5="","",기본설정·안내!$B$5))</f>
        <v/>
      </c>
      <c r="G282" s="48" t="str">
        <f>IF($A282="","",IF(기본설정·안내!$B$6="","",기본설정·안내!$B$6))</f>
        <v/>
      </c>
      <c r="H282" s="8" t="str">
        <f>IF($A282="","",IF(기본설정·안내!$B$7="","",기본설정·안내!$B$7))</f>
        <v/>
      </c>
      <c r="I282" s="8" t="str">
        <f>IF($A282="","",IF(기본설정·안내!$B$8="","",기본설정·안내!$B$8))</f>
        <v/>
      </c>
      <c r="J282" s="8" t="str">
        <f>IF($A282="","",IF(기본설정·안내!$B$9="","",기본설정·안내!$B$9))</f>
        <v/>
      </c>
    </row>
    <row r="283" spans="1:10" ht="45.95" customHeight="1">
      <c r="A283" s="40" t="str">
        <f>IF(발령대장_입력!$C607="","",발령대장_입력!$E607)</f>
        <v/>
      </c>
      <c r="B283" s="8" t="str">
        <f>IF($A283="","",IF(기본설정·안내!$B$4="","",기본설정·안내!$B$4))</f>
        <v/>
      </c>
      <c r="C283" s="8" t="str">
        <f>IF($A283="","",IF(발령대장_입력!$B607="",발령대장_입력!$A607,발령대장_입력!$A607&amp;CHAR(10)&amp;"("&amp;발령대장_입력!$B607&amp;")"))</f>
        <v/>
      </c>
      <c r="D283" s="8" t="str">
        <f ca="1">IF($A283="","",발령대장_입력!$C607&amp;IF(발령대장_입력!$D607="","",CHAR(10)&amp;"("&amp;IF(AND(ISNUMBER(발령대장_입력!$D607),LEN(TEXT(발령대장_입력!$D607,"0"))&lt;6),TEXT(발령대장_입력!$D607,"yyyy. m. d."),IF(LEN(SUBSTITUTE(SUBSTITUTE(SUBSTITUTE(TRIM(발령대장_입력!$D607),"-",""),".","")," ",""))=13,TEXT(DATE(IF(OR(MID(SUBSTITUTE(SUBSTITUTE(SUBSTITUTE(TRIM(발령대장_입력!$D607),"-",""),".","")," ",""),7,1)="1",MID(SUBSTITUTE(SUBSTITUTE(SUBSTITUTE(TRIM(발령대장_입력!$D607),"-",""),".","")," ",""),7,1)="2",MID(SUBSTITUTE(SUBSTITUTE(SUBSTITUTE(TRIM(발령대장_입력!$D607),"-",""),".","")," ",""),7,1)="5",MID(SUBSTITUTE(SUBSTITUTE(SUBSTITUTE(TRIM(발령대장_입력!$D607),"-",""),".","")," ",""),7,1)="6"),1900+VALUE(LEFT(SUBSTITUTE(SUBSTITUTE(SUBSTITUTE(TRIM(발령대장_입력!$D607),"-",""),".","")," ",""),2)),IF(OR(MID(SUBSTITUTE(SUBSTITUTE(SUBSTITUTE(TRIM(발령대장_입력!$D607),"-",""),".","")," ",""),7,1)="3",MID(SUBSTITUTE(SUBSTITUTE(SUBSTITUTE(TRIM(발령대장_입력!$D607),"-",""),".","")," ",""),7,1)="4",MID(SUBSTITUTE(SUBSTITUTE(SUBSTITUTE(TRIM(발령대장_입력!$D607),"-",""),".","")," ",""),7,1)="7",MID(SUBSTITUTE(SUBSTITUTE(SUBSTITUTE(TRIM(발령대장_입력!$D607),"-",""),".","")," ",""),7,1)="8"),2000+VALUE(LEFT(SUBSTITUTE(SUBSTITUTE(SUBSTITUTE(TRIM(발령대장_입력!$D607),"-",""),".","")," ",""),2)),1800+VALUE(LEFT(SUBSTITUTE(SUBSTITUTE(SUBSTITUTE(TRIM(발령대장_입력!$D607),"-",""),".","")," ",""),2)))),VALUE(MID(SUBSTITUTE(SUBSTITUTE(SUBSTITUTE(TRIM(발령대장_입력!$D607),"-",""),".","")," ",""),3,2)),VALUE(MID(SUBSTITUTE(SUBSTITUTE(SUBSTITUTE(TRIM(발령대장_입력!$D607),"-",""),".","")," ",""),5,2))),"yyyy. m. d."),IF(LEN(SUBSTITUTE(SUBSTITUTE(SUBSTITUTE(TRIM(발령대장_입력!$D607),"-",""),".","")," ",""))=8,TEXT(DATE(VALUE(LEFT(SUBSTITUTE(SUBSTITUTE(SUBSTITUTE(TRIM(발령대장_입력!$D607),"-",""),".","")," ",""),4)),VALUE(MID(SUBSTITUTE(SUBSTITUTE(SUBSTITUTE(TRIM(발령대장_입력!$D607),"-",""),".","")," ",""),5,2)),VALUE(RIGHT(SUBSTITUTE(SUBSTITUTE(SUBSTITUTE(TRIM(발령대장_입력!$D607),"-",""),".","")," ",""),2))),"yyyy. m. d."),IF(LEN(SUBSTITUTE(SUBSTITUTE(SUBSTITUTE(TRIM(발령대장_입력!$D607),"-",""),".","")," ",""))=6,TEXT(DATE(IF(VALUE(LEFT(SUBSTITUTE(SUBSTITUTE(SUBSTITUTE(TRIM(발령대장_입력!$D607),"-",""),".","")," ",""),2))&lt;=MOD(YEAR(TODAY()),100),2000+VALUE(LEFT(SUBSTITUTE(SUBSTITUTE(SUBSTITUTE(TRIM(발령대장_입력!$D607),"-",""),".","")," ",""),2)),1900+VALUE(LEFT(SUBSTITUTE(SUBSTITUTE(SUBSTITUTE(TRIM(발령대장_입력!$D607),"-",""),".","")," ",""),2))),VALUE(MID(SUBSTITUTE(SUBSTITUTE(SUBSTITUTE(TRIM(발령대장_입력!$D607),"-",""),".","")," ",""),3,2)),VALUE(RIGHT(SUBSTITUTE(SUBSTITUTE(SUBSTITUTE(TRIM(발령대장_입력!$D607),"-",""),".","")," ",""),2))),"yyyy. m. d."),IFERROR(TEXT(DATEVALUE(발령대장_입력!$D607),"yyyy. m. d."),발령대장_입력!$D607)))))&amp;")"))</f>
        <v/>
      </c>
      <c r="E283" s="8" t="str">
        <f>IF($A283="","",발령대장_입력!$A607&amp;"에 임함"&amp;IF(발령대장_입력!$B607="","",CHAR(10)&amp;"("&amp;발령대장_입력!$B607&amp;")")&amp;IF(발령대장_입력!$G607="","",CHAR(10)&amp;"("&amp;SUBSTITUTE(SUBSTITUTE(발령대장_입력!$G607,"호봉","")," ","")&amp;")호봉을 급함")&amp;CHAR(10)&amp;"임용기간: "&amp;YEAR(발령대장_입력!$E607)&amp;"."&amp;MONTH(발령대장_입력!$E607)&amp;"."&amp;DAY(발령대장_입력!$E607)&amp;"."&amp;" ~ "&amp;YEAR(발령대장_입력!$F607)&amp;"."&amp;MONTH(발령대장_입력!$F607)&amp;"."&amp;DAY(발령대장_입력!$F607)&amp;".")</f>
        <v/>
      </c>
      <c r="F283" s="8" t="str">
        <f>IF($A283="","",IF(기본설정·안내!$B$5="","",기본설정·안내!$B$5))</f>
        <v/>
      </c>
      <c r="G283" s="48" t="str">
        <f>IF($A283="","",IF(기본설정·안내!$B$6="","",기본설정·안내!$B$6))</f>
        <v/>
      </c>
      <c r="H283" s="8" t="str">
        <f>IF($A283="","",IF(기본설정·안내!$B$7="","",기본설정·안내!$B$7))</f>
        <v/>
      </c>
      <c r="I283" s="8" t="str">
        <f>IF($A283="","",IF(기본설정·안내!$B$8="","",기본설정·안내!$B$8))</f>
        <v/>
      </c>
      <c r="J283" s="8" t="str">
        <f>IF($A283="","",IF(기본설정·안내!$B$9="","",기본설정·안내!$B$9))</f>
        <v/>
      </c>
    </row>
    <row r="284" spans="1:10" ht="45.95" customHeight="1">
      <c r="A284" s="40" t="str">
        <f>IF(발령대장_입력!$C608="","",발령대장_입력!$E608)</f>
        <v/>
      </c>
      <c r="B284" s="8" t="str">
        <f>IF($A284="","",IF(기본설정·안내!$B$4="","",기본설정·안내!$B$4))</f>
        <v/>
      </c>
      <c r="C284" s="8" t="str">
        <f>IF($A284="","",IF(발령대장_입력!$B608="",발령대장_입력!$A608,발령대장_입력!$A608&amp;CHAR(10)&amp;"("&amp;발령대장_입력!$B608&amp;")"))</f>
        <v/>
      </c>
      <c r="D284" s="8" t="str">
        <f ca="1">IF($A284="","",발령대장_입력!$C608&amp;IF(발령대장_입력!$D608="","",CHAR(10)&amp;"("&amp;IF(AND(ISNUMBER(발령대장_입력!$D608),LEN(TEXT(발령대장_입력!$D608,"0"))&lt;6),TEXT(발령대장_입력!$D608,"yyyy. m. d."),IF(LEN(SUBSTITUTE(SUBSTITUTE(SUBSTITUTE(TRIM(발령대장_입력!$D608),"-",""),".","")," ",""))=13,TEXT(DATE(IF(OR(MID(SUBSTITUTE(SUBSTITUTE(SUBSTITUTE(TRIM(발령대장_입력!$D608),"-",""),".","")," ",""),7,1)="1",MID(SUBSTITUTE(SUBSTITUTE(SUBSTITUTE(TRIM(발령대장_입력!$D608),"-",""),".","")," ",""),7,1)="2",MID(SUBSTITUTE(SUBSTITUTE(SUBSTITUTE(TRIM(발령대장_입력!$D608),"-",""),".","")," ",""),7,1)="5",MID(SUBSTITUTE(SUBSTITUTE(SUBSTITUTE(TRIM(발령대장_입력!$D608),"-",""),".","")," ",""),7,1)="6"),1900+VALUE(LEFT(SUBSTITUTE(SUBSTITUTE(SUBSTITUTE(TRIM(발령대장_입력!$D608),"-",""),".","")," ",""),2)),IF(OR(MID(SUBSTITUTE(SUBSTITUTE(SUBSTITUTE(TRIM(발령대장_입력!$D608),"-",""),".","")," ",""),7,1)="3",MID(SUBSTITUTE(SUBSTITUTE(SUBSTITUTE(TRIM(발령대장_입력!$D608),"-",""),".","")," ",""),7,1)="4",MID(SUBSTITUTE(SUBSTITUTE(SUBSTITUTE(TRIM(발령대장_입력!$D608),"-",""),".","")," ",""),7,1)="7",MID(SUBSTITUTE(SUBSTITUTE(SUBSTITUTE(TRIM(발령대장_입력!$D608),"-",""),".","")," ",""),7,1)="8"),2000+VALUE(LEFT(SUBSTITUTE(SUBSTITUTE(SUBSTITUTE(TRIM(발령대장_입력!$D608),"-",""),".","")," ",""),2)),1800+VALUE(LEFT(SUBSTITUTE(SUBSTITUTE(SUBSTITUTE(TRIM(발령대장_입력!$D608),"-",""),".","")," ",""),2)))),VALUE(MID(SUBSTITUTE(SUBSTITUTE(SUBSTITUTE(TRIM(발령대장_입력!$D608),"-",""),".","")," ",""),3,2)),VALUE(MID(SUBSTITUTE(SUBSTITUTE(SUBSTITUTE(TRIM(발령대장_입력!$D608),"-",""),".","")," ",""),5,2))),"yyyy. m. d."),IF(LEN(SUBSTITUTE(SUBSTITUTE(SUBSTITUTE(TRIM(발령대장_입력!$D608),"-",""),".","")," ",""))=8,TEXT(DATE(VALUE(LEFT(SUBSTITUTE(SUBSTITUTE(SUBSTITUTE(TRIM(발령대장_입력!$D608),"-",""),".","")," ",""),4)),VALUE(MID(SUBSTITUTE(SUBSTITUTE(SUBSTITUTE(TRIM(발령대장_입력!$D608),"-",""),".","")," ",""),5,2)),VALUE(RIGHT(SUBSTITUTE(SUBSTITUTE(SUBSTITUTE(TRIM(발령대장_입력!$D608),"-",""),".","")," ",""),2))),"yyyy. m. d."),IF(LEN(SUBSTITUTE(SUBSTITUTE(SUBSTITUTE(TRIM(발령대장_입력!$D608),"-",""),".","")," ",""))=6,TEXT(DATE(IF(VALUE(LEFT(SUBSTITUTE(SUBSTITUTE(SUBSTITUTE(TRIM(발령대장_입력!$D608),"-",""),".","")," ",""),2))&lt;=MOD(YEAR(TODAY()),100),2000+VALUE(LEFT(SUBSTITUTE(SUBSTITUTE(SUBSTITUTE(TRIM(발령대장_입력!$D608),"-",""),".","")," ",""),2)),1900+VALUE(LEFT(SUBSTITUTE(SUBSTITUTE(SUBSTITUTE(TRIM(발령대장_입력!$D608),"-",""),".","")," ",""),2))),VALUE(MID(SUBSTITUTE(SUBSTITUTE(SUBSTITUTE(TRIM(발령대장_입력!$D608),"-",""),".","")," ",""),3,2)),VALUE(RIGHT(SUBSTITUTE(SUBSTITUTE(SUBSTITUTE(TRIM(발령대장_입력!$D608),"-",""),".","")," ",""),2))),"yyyy. m. d."),IFERROR(TEXT(DATEVALUE(발령대장_입력!$D608),"yyyy. m. d."),발령대장_입력!$D608)))))&amp;")"))</f>
        <v/>
      </c>
      <c r="E284" s="8" t="str">
        <f>IF($A284="","",발령대장_입력!$A608&amp;"에 임함"&amp;IF(발령대장_입력!$B608="","",CHAR(10)&amp;"("&amp;발령대장_입력!$B608&amp;")")&amp;IF(발령대장_입력!$G608="","",CHAR(10)&amp;"("&amp;SUBSTITUTE(SUBSTITUTE(발령대장_입력!$G608,"호봉","")," ","")&amp;")호봉을 급함")&amp;CHAR(10)&amp;"임용기간: "&amp;YEAR(발령대장_입력!$E608)&amp;"."&amp;MONTH(발령대장_입력!$E608)&amp;"."&amp;DAY(발령대장_입력!$E608)&amp;"."&amp;" ~ "&amp;YEAR(발령대장_입력!$F608)&amp;"."&amp;MONTH(발령대장_입력!$F608)&amp;"."&amp;DAY(발령대장_입력!$F608)&amp;".")</f>
        <v/>
      </c>
      <c r="F284" s="8" t="str">
        <f>IF($A284="","",IF(기본설정·안내!$B$5="","",기본설정·안내!$B$5))</f>
        <v/>
      </c>
      <c r="G284" s="48" t="str">
        <f>IF($A284="","",IF(기본설정·안내!$B$6="","",기본설정·안내!$B$6))</f>
        <v/>
      </c>
      <c r="H284" s="8" t="str">
        <f>IF($A284="","",IF(기본설정·안내!$B$7="","",기본설정·안내!$B$7))</f>
        <v/>
      </c>
      <c r="I284" s="8" t="str">
        <f>IF($A284="","",IF(기본설정·안내!$B$8="","",기본설정·안내!$B$8))</f>
        <v/>
      </c>
      <c r="J284" s="8" t="str">
        <f>IF($A284="","",IF(기본설정·안내!$B$9="","",기본설정·안내!$B$9))</f>
        <v/>
      </c>
    </row>
    <row r="285" spans="1:10" ht="45.95" customHeight="1">
      <c r="A285" s="40" t="str">
        <f>IF(발령대장_입력!$C609="","",발령대장_입력!$E609)</f>
        <v/>
      </c>
      <c r="B285" s="8" t="str">
        <f>IF($A285="","",IF(기본설정·안내!$B$4="","",기본설정·안내!$B$4))</f>
        <v/>
      </c>
      <c r="C285" s="8" t="str">
        <f>IF($A285="","",IF(발령대장_입력!$B609="",발령대장_입력!$A609,발령대장_입력!$A609&amp;CHAR(10)&amp;"("&amp;발령대장_입력!$B609&amp;")"))</f>
        <v/>
      </c>
      <c r="D285" s="8" t="str">
        <f ca="1">IF($A285="","",발령대장_입력!$C609&amp;IF(발령대장_입력!$D609="","",CHAR(10)&amp;"("&amp;IF(AND(ISNUMBER(발령대장_입력!$D609),LEN(TEXT(발령대장_입력!$D609,"0"))&lt;6),TEXT(발령대장_입력!$D609,"yyyy. m. d."),IF(LEN(SUBSTITUTE(SUBSTITUTE(SUBSTITUTE(TRIM(발령대장_입력!$D609),"-",""),".","")," ",""))=13,TEXT(DATE(IF(OR(MID(SUBSTITUTE(SUBSTITUTE(SUBSTITUTE(TRIM(발령대장_입력!$D609),"-",""),".","")," ",""),7,1)="1",MID(SUBSTITUTE(SUBSTITUTE(SUBSTITUTE(TRIM(발령대장_입력!$D609),"-",""),".","")," ",""),7,1)="2",MID(SUBSTITUTE(SUBSTITUTE(SUBSTITUTE(TRIM(발령대장_입력!$D609),"-",""),".","")," ",""),7,1)="5",MID(SUBSTITUTE(SUBSTITUTE(SUBSTITUTE(TRIM(발령대장_입력!$D609),"-",""),".","")," ",""),7,1)="6"),1900+VALUE(LEFT(SUBSTITUTE(SUBSTITUTE(SUBSTITUTE(TRIM(발령대장_입력!$D609),"-",""),".","")," ",""),2)),IF(OR(MID(SUBSTITUTE(SUBSTITUTE(SUBSTITUTE(TRIM(발령대장_입력!$D609),"-",""),".","")," ",""),7,1)="3",MID(SUBSTITUTE(SUBSTITUTE(SUBSTITUTE(TRIM(발령대장_입력!$D609),"-",""),".","")," ",""),7,1)="4",MID(SUBSTITUTE(SUBSTITUTE(SUBSTITUTE(TRIM(발령대장_입력!$D609),"-",""),".","")," ",""),7,1)="7",MID(SUBSTITUTE(SUBSTITUTE(SUBSTITUTE(TRIM(발령대장_입력!$D609),"-",""),".","")," ",""),7,1)="8"),2000+VALUE(LEFT(SUBSTITUTE(SUBSTITUTE(SUBSTITUTE(TRIM(발령대장_입력!$D609),"-",""),".","")," ",""),2)),1800+VALUE(LEFT(SUBSTITUTE(SUBSTITUTE(SUBSTITUTE(TRIM(발령대장_입력!$D609),"-",""),".","")," ",""),2)))),VALUE(MID(SUBSTITUTE(SUBSTITUTE(SUBSTITUTE(TRIM(발령대장_입력!$D609),"-",""),".","")," ",""),3,2)),VALUE(MID(SUBSTITUTE(SUBSTITUTE(SUBSTITUTE(TRIM(발령대장_입력!$D609),"-",""),".","")," ",""),5,2))),"yyyy. m. d."),IF(LEN(SUBSTITUTE(SUBSTITUTE(SUBSTITUTE(TRIM(발령대장_입력!$D609),"-",""),".","")," ",""))=8,TEXT(DATE(VALUE(LEFT(SUBSTITUTE(SUBSTITUTE(SUBSTITUTE(TRIM(발령대장_입력!$D609),"-",""),".","")," ",""),4)),VALUE(MID(SUBSTITUTE(SUBSTITUTE(SUBSTITUTE(TRIM(발령대장_입력!$D609),"-",""),".","")," ",""),5,2)),VALUE(RIGHT(SUBSTITUTE(SUBSTITUTE(SUBSTITUTE(TRIM(발령대장_입력!$D609),"-",""),".","")," ",""),2))),"yyyy. m. d."),IF(LEN(SUBSTITUTE(SUBSTITUTE(SUBSTITUTE(TRIM(발령대장_입력!$D609),"-",""),".","")," ",""))=6,TEXT(DATE(IF(VALUE(LEFT(SUBSTITUTE(SUBSTITUTE(SUBSTITUTE(TRIM(발령대장_입력!$D609),"-",""),".","")," ",""),2))&lt;=MOD(YEAR(TODAY()),100),2000+VALUE(LEFT(SUBSTITUTE(SUBSTITUTE(SUBSTITUTE(TRIM(발령대장_입력!$D609),"-",""),".","")," ",""),2)),1900+VALUE(LEFT(SUBSTITUTE(SUBSTITUTE(SUBSTITUTE(TRIM(발령대장_입력!$D609),"-",""),".","")," ",""),2))),VALUE(MID(SUBSTITUTE(SUBSTITUTE(SUBSTITUTE(TRIM(발령대장_입력!$D609),"-",""),".","")," ",""),3,2)),VALUE(RIGHT(SUBSTITUTE(SUBSTITUTE(SUBSTITUTE(TRIM(발령대장_입력!$D609),"-",""),".","")," ",""),2))),"yyyy. m. d."),IFERROR(TEXT(DATEVALUE(발령대장_입력!$D609),"yyyy. m. d."),발령대장_입력!$D609)))))&amp;")"))</f>
        <v/>
      </c>
      <c r="E285" s="8" t="str">
        <f>IF($A285="","",발령대장_입력!$A609&amp;"에 임함"&amp;IF(발령대장_입력!$B609="","",CHAR(10)&amp;"("&amp;발령대장_입력!$B609&amp;")")&amp;IF(발령대장_입력!$G609="","",CHAR(10)&amp;"("&amp;SUBSTITUTE(SUBSTITUTE(발령대장_입력!$G609,"호봉","")," ","")&amp;")호봉을 급함")&amp;CHAR(10)&amp;"임용기간: "&amp;YEAR(발령대장_입력!$E609)&amp;"."&amp;MONTH(발령대장_입력!$E609)&amp;"."&amp;DAY(발령대장_입력!$E609)&amp;"."&amp;" ~ "&amp;YEAR(발령대장_입력!$F609)&amp;"."&amp;MONTH(발령대장_입력!$F609)&amp;"."&amp;DAY(발령대장_입력!$F609)&amp;".")</f>
        <v/>
      </c>
      <c r="F285" s="8" t="str">
        <f>IF($A285="","",IF(기본설정·안내!$B$5="","",기본설정·안내!$B$5))</f>
        <v/>
      </c>
      <c r="G285" s="48" t="str">
        <f>IF($A285="","",IF(기본설정·안내!$B$6="","",기본설정·안내!$B$6))</f>
        <v/>
      </c>
      <c r="H285" s="8" t="str">
        <f>IF($A285="","",IF(기본설정·안내!$B$7="","",기본설정·안내!$B$7))</f>
        <v/>
      </c>
      <c r="I285" s="8" t="str">
        <f>IF($A285="","",IF(기본설정·안내!$B$8="","",기본설정·안내!$B$8))</f>
        <v/>
      </c>
      <c r="J285" s="8" t="str">
        <f>IF($A285="","",IF(기본설정·안내!$B$9="","",기본설정·안내!$B$9))</f>
        <v/>
      </c>
    </row>
    <row r="286" spans="1:10" ht="45.95" customHeight="1">
      <c r="A286" s="40" t="str">
        <f>IF(발령대장_입력!$C610="","",발령대장_입력!$E610)</f>
        <v/>
      </c>
      <c r="B286" s="8" t="str">
        <f>IF($A286="","",IF(기본설정·안내!$B$4="","",기본설정·안내!$B$4))</f>
        <v/>
      </c>
      <c r="C286" s="8" t="str">
        <f>IF($A286="","",IF(발령대장_입력!$B610="",발령대장_입력!$A610,발령대장_입력!$A610&amp;CHAR(10)&amp;"("&amp;발령대장_입력!$B610&amp;")"))</f>
        <v/>
      </c>
      <c r="D286" s="8" t="str">
        <f ca="1">IF($A286="","",발령대장_입력!$C610&amp;IF(발령대장_입력!$D610="","",CHAR(10)&amp;"("&amp;IF(AND(ISNUMBER(발령대장_입력!$D610),LEN(TEXT(발령대장_입력!$D610,"0"))&lt;6),TEXT(발령대장_입력!$D610,"yyyy. m. d."),IF(LEN(SUBSTITUTE(SUBSTITUTE(SUBSTITUTE(TRIM(발령대장_입력!$D610),"-",""),".","")," ",""))=13,TEXT(DATE(IF(OR(MID(SUBSTITUTE(SUBSTITUTE(SUBSTITUTE(TRIM(발령대장_입력!$D610),"-",""),".","")," ",""),7,1)="1",MID(SUBSTITUTE(SUBSTITUTE(SUBSTITUTE(TRIM(발령대장_입력!$D610),"-",""),".","")," ",""),7,1)="2",MID(SUBSTITUTE(SUBSTITUTE(SUBSTITUTE(TRIM(발령대장_입력!$D610),"-",""),".","")," ",""),7,1)="5",MID(SUBSTITUTE(SUBSTITUTE(SUBSTITUTE(TRIM(발령대장_입력!$D610),"-",""),".","")," ",""),7,1)="6"),1900+VALUE(LEFT(SUBSTITUTE(SUBSTITUTE(SUBSTITUTE(TRIM(발령대장_입력!$D610),"-",""),".","")," ",""),2)),IF(OR(MID(SUBSTITUTE(SUBSTITUTE(SUBSTITUTE(TRIM(발령대장_입력!$D610),"-",""),".","")," ",""),7,1)="3",MID(SUBSTITUTE(SUBSTITUTE(SUBSTITUTE(TRIM(발령대장_입력!$D610),"-",""),".","")," ",""),7,1)="4",MID(SUBSTITUTE(SUBSTITUTE(SUBSTITUTE(TRIM(발령대장_입력!$D610),"-",""),".","")," ",""),7,1)="7",MID(SUBSTITUTE(SUBSTITUTE(SUBSTITUTE(TRIM(발령대장_입력!$D610),"-",""),".","")," ",""),7,1)="8"),2000+VALUE(LEFT(SUBSTITUTE(SUBSTITUTE(SUBSTITUTE(TRIM(발령대장_입력!$D610),"-",""),".","")," ",""),2)),1800+VALUE(LEFT(SUBSTITUTE(SUBSTITUTE(SUBSTITUTE(TRIM(발령대장_입력!$D610),"-",""),".","")," ",""),2)))),VALUE(MID(SUBSTITUTE(SUBSTITUTE(SUBSTITUTE(TRIM(발령대장_입력!$D610),"-",""),".","")," ",""),3,2)),VALUE(MID(SUBSTITUTE(SUBSTITUTE(SUBSTITUTE(TRIM(발령대장_입력!$D610),"-",""),".","")," ",""),5,2))),"yyyy. m. d."),IF(LEN(SUBSTITUTE(SUBSTITUTE(SUBSTITUTE(TRIM(발령대장_입력!$D610),"-",""),".","")," ",""))=8,TEXT(DATE(VALUE(LEFT(SUBSTITUTE(SUBSTITUTE(SUBSTITUTE(TRIM(발령대장_입력!$D610),"-",""),".","")," ",""),4)),VALUE(MID(SUBSTITUTE(SUBSTITUTE(SUBSTITUTE(TRIM(발령대장_입력!$D610),"-",""),".","")," ",""),5,2)),VALUE(RIGHT(SUBSTITUTE(SUBSTITUTE(SUBSTITUTE(TRIM(발령대장_입력!$D610),"-",""),".","")," ",""),2))),"yyyy. m. d."),IF(LEN(SUBSTITUTE(SUBSTITUTE(SUBSTITUTE(TRIM(발령대장_입력!$D610),"-",""),".","")," ",""))=6,TEXT(DATE(IF(VALUE(LEFT(SUBSTITUTE(SUBSTITUTE(SUBSTITUTE(TRIM(발령대장_입력!$D610),"-",""),".","")," ",""),2))&lt;=MOD(YEAR(TODAY()),100),2000+VALUE(LEFT(SUBSTITUTE(SUBSTITUTE(SUBSTITUTE(TRIM(발령대장_입력!$D610),"-",""),".","")," ",""),2)),1900+VALUE(LEFT(SUBSTITUTE(SUBSTITUTE(SUBSTITUTE(TRIM(발령대장_입력!$D610),"-",""),".","")," ",""),2))),VALUE(MID(SUBSTITUTE(SUBSTITUTE(SUBSTITUTE(TRIM(발령대장_입력!$D610),"-",""),".","")," ",""),3,2)),VALUE(RIGHT(SUBSTITUTE(SUBSTITUTE(SUBSTITUTE(TRIM(발령대장_입력!$D610),"-",""),".","")," ",""),2))),"yyyy. m. d."),IFERROR(TEXT(DATEVALUE(발령대장_입력!$D610),"yyyy. m. d."),발령대장_입력!$D610)))))&amp;")"))</f>
        <v/>
      </c>
      <c r="E286" s="8" t="str">
        <f>IF($A286="","",발령대장_입력!$A610&amp;"에 임함"&amp;IF(발령대장_입력!$B610="","",CHAR(10)&amp;"("&amp;발령대장_입력!$B610&amp;")")&amp;IF(발령대장_입력!$G610="","",CHAR(10)&amp;"("&amp;SUBSTITUTE(SUBSTITUTE(발령대장_입력!$G610,"호봉","")," ","")&amp;")호봉을 급함")&amp;CHAR(10)&amp;"임용기간: "&amp;YEAR(발령대장_입력!$E610)&amp;"."&amp;MONTH(발령대장_입력!$E610)&amp;"."&amp;DAY(발령대장_입력!$E610)&amp;"."&amp;" ~ "&amp;YEAR(발령대장_입력!$F610)&amp;"."&amp;MONTH(발령대장_입력!$F610)&amp;"."&amp;DAY(발령대장_입력!$F610)&amp;".")</f>
        <v/>
      </c>
      <c r="F286" s="8" t="str">
        <f>IF($A286="","",IF(기본설정·안내!$B$5="","",기본설정·안내!$B$5))</f>
        <v/>
      </c>
      <c r="G286" s="48" t="str">
        <f>IF($A286="","",IF(기본설정·안내!$B$6="","",기본설정·안내!$B$6))</f>
        <v/>
      </c>
      <c r="H286" s="8" t="str">
        <f>IF($A286="","",IF(기본설정·안내!$B$7="","",기본설정·안내!$B$7))</f>
        <v/>
      </c>
      <c r="I286" s="8" t="str">
        <f>IF($A286="","",IF(기본설정·안내!$B$8="","",기본설정·안내!$B$8))</f>
        <v/>
      </c>
      <c r="J286" s="8" t="str">
        <f>IF($A286="","",IF(기본설정·안내!$B$9="","",기본설정·안내!$B$9))</f>
        <v/>
      </c>
    </row>
    <row r="287" spans="1:10" ht="45.95" customHeight="1">
      <c r="A287" s="40" t="str">
        <f>IF(발령대장_입력!$C611="","",발령대장_입력!$E611)</f>
        <v/>
      </c>
      <c r="B287" s="8" t="str">
        <f>IF($A287="","",IF(기본설정·안내!$B$4="","",기본설정·안내!$B$4))</f>
        <v/>
      </c>
      <c r="C287" s="8" t="str">
        <f>IF($A287="","",IF(발령대장_입력!$B611="",발령대장_입력!$A611,발령대장_입력!$A611&amp;CHAR(10)&amp;"("&amp;발령대장_입력!$B611&amp;")"))</f>
        <v/>
      </c>
      <c r="D287" s="8" t="str">
        <f ca="1">IF($A287="","",발령대장_입력!$C611&amp;IF(발령대장_입력!$D611="","",CHAR(10)&amp;"("&amp;IF(AND(ISNUMBER(발령대장_입력!$D611),LEN(TEXT(발령대장_입력!$D611,"0"))&lt;6),TEXT(발령대장_입력!$D611,"yyyy. m. d."),IF(LEN(SUBSTITUTE(SUBSTITUTE(SUBSTITUTE(TRIM(발령대장_입력!$D611),"-",""),".","")," ",""))=13,TEXT(DATE(IF(OR(MID(SUBSTITUTE(SUBSTITUTE(SUBSTITUTE(TRIM(발령대장_입력!$D611),"-",""),".","")," ",""),7,1)="1",MID(SUBSTITUTE(SUBSTITUTE(SUBSTITUTE(TRIM(발령대장_입력!$D611),"-",""),".","")," ",""),7,1)="2",MID(SUBSTITUTE(SUBSTITUTE(SUBSTITUTE(TRIM(발령대장_입력!$D611),"-",""),".","")," ",""),7,1)="5",MID(SUBSTITUTE(SUBSTITUTE(SUBSTITUTE(TRIM(발령대장_입력!$D611),"-",""),".","")," ",""),7,1)="6"),1900+VALUE(LEFT(SUBSTITUTE(SUBSTITUTE(SUBSTITUTE(TRIM(발령대장_입력!$D611),"-",""),".","")," ",""),2)),IF(OR(MID(SUBSTITUTE(SUBSTITUTE(SUBSTITUTE(TRIM(발령대장_입력!$D611),"-",""),".","")," ",""),7,1)="3",MID(SUBSTITUTE(SUBSTITUTE(SUBSTITUTE(TRIM(발령대장_입력!$D611),"-",""),".","")," ",""),7,1)="4",MID(SUBSTITUTE(SUBSTITUTE(SUBSTITUTE(TRIM(발령대장_입력!$D611),"-",""),".","")," ",""),7,1)="7",MID(SUBSTITUTE(SUBSTITUTE(SUBSTITUTE(TRIM(발령대장_입력!$D611),"-",""),".","")," ",""),7,1)="8"),2000+VALUE(LEFT(SUBSTITUTE(SUBSTITUTE(SUBSTITUTE(TRIM(발령대장_입력!$D611),"-",""),".","")," ",""),2)),1800+VALUE(LEFT(SUBSTITUTE(SUBSTITUTE(SUBSTITUTE(TRIM(발령대장_입력!$D611),"-",""),".","")," ",""),2)))),VALUE(MID(SUBSTITUTE(SUBSTITUTE(SUBSTITUTE(TRIM(발령대장_입력!$D611),"-",""),".","")," ",""),3,2)),VALUE(MID(SUBSTITUTE(SUBSTITUTE(SUBSTITUTE(TRIM(발령대장_입력!$D611),"-",""),".","")," ",""),5,2))),"yyyy. m. d."),IF(LEN(SUBSTITUTE(SUBSTITUTE(SUBSTITUTE(TRIM(발령대장_입력!$D611),"-",""),".","")," ",""))=8,TEXT(DATE(VALUE(LEFT(SUBSTITUTE(SUBSTITUTE(SUBSTITUTE(TRIM(발령대장_입력!$D611),"-",""),".","")," ",""),4)),VALUE(MID(SUBSTITUTE(SUBSTITUTE(SUBSTITUTE(TRIM(발령대장_입력!$D611),"-",""),".","")," ",""),5,2)),VALUE(RIGHT(SUBSTITUTE(SUBSTITUTE(SUBSTITUTE(TRIM(발령대장_입력!$D611),"-",""),".","")," ",""),2))),"yyyy. m. d."),IF(LEN(SUBSTITUTE(SUBSTITUTE(SUBSTITUTE(TRIM(발령대장_입력!$D611),"-",""),".","")," ",""))=6,TEXT(DATE(IF(VALUE(LEFT(SUBSTITUTE(SUBSTITUTE(SUBSTITUTE(TRIM(발령대장_입력!$D611),"-",""),".","")," ",""),2))&lt;=MOD(YEAR(TODAY()),100),2000+VALUE(LEFT(SUBSTITUTE(SUBSTITUTE(SUBSTITUTE(TRIM(발령대장_입력!$D611),"-",""),".","")," ",""),2)),1900+VALUE(LEFT(SUBSTITUTE(SUBSTITUTE(SUBSTITUTE(TRIM(발령대장_입력!$D611),"-",""),".","")," ",""),2))),VALUE(MID(SUBSTITUTE(SUBSTITUTE(SUBSTITUTE(TRIM(발령대장_입력!$D611),"-",""),".","")," ",""),3,2)),VALUE(RIGHT(SUBSTITUTE(SUBSTITUTE(SUBSTITUTE(TRIM(발령대장_입력!$D611),"-",""),".","")," ",""),2))),"yyyy. m. d."),IFERROR(TEXT(DATEVALUE(발령대장_입력!$D611),"yyyy. m. d."),발령대장_입력!$D611)))))&amp;")"))</f>
        <v/>
      </c>
      <c r="E287" s="8" t="str">
        <f>IF($A287="","",발령대장_입력!$A611&amp;"에 임함"&amp;IF(발령대장_입력!$B611="","",CHAR(10)&amp;"("&amp;발령대장_입력!$B611&amp;")")&amp;IF(발령대장_입력!$G611="","",CHAR(10)&amp;"("&amp;SUBSTITUTE(SUBSTITUTE(발령대장_입력!$G611,"호봉","")," ","")&amp;")호봉을 급함")&amp;CHAR(10)&amp;"임용기간: "&amp;YEAR(발령대장_입력!$E611)&amp;"."&amp;MONTH(발령대장_입력!$E611)&amp;"."&amp;DAY(발령대장_입력!$E611)&amp;"."&amp;" ~ "&amp;YEAR(발령대장_입력!$F611)&amp;"."&amp;MONTH(발령대장_입력!$F611)&amp;"."&amp;DAY(발령대장_입력!$F611)&amp;".")</f>
        <v/>
      </c>
      <c r="F287" s="8" t="str">
        <f>IF($A287="","",IF(기본설정·안내!$B$5="","",기본설정·안내!$B$5))</f>
        <v/>
      </c>
      <c r="G287" s="48" t="str">
        <f>IF($A287="","",IF(기본설정·안내!$B$6="","",기본설정·안내!$B$6))</f>
        <v/>
      </c>
      <c r="H287" s="8" t="str">
        <f>IF($A287="","",IF(기본설정·안내!$B$7="","",기본설정·안내!$B$7))</f>
        <v/>
      </c>
      <c r="I287" s="8" t="str">
        <f>IF($A287="","",IF(기본설정·안내!$B$8="","",기본설정·안내!$B$8))</f>
        <v/>
      </c>
      <c r="J287" s="8" t="str">
        <f>IF($A287="","",IF(기본설정·안내!$B$9="","",기본설정·안내!$B$9))</f>
        <v/>
      </c>
    </row>
    <row r="288" spans="1:10" ht="45.95" customHeight="1">
      <c r="A288" s="40" t="str">
        <f>IF(발령대장_입력!$C612="","",발령대장_입력!$E612)</f>
        <v/>
      </c>
      <c r="B288" s="8" t="str">
        <f>IF($A288="","",IF(기본설정·안내!$B$4="","",기본설정·안내!$B$4))</f>
        <v/>
      </c>
      <c r="C288" s="8" t="str">
        <f>IF($A288="","",IF(발령대장_입력!$B612="",발령대장_입력!$A612,발령대장_입력!$A612&amp;CHAR(10)&amp;"("&amp;발령대장_입력!$B612&amp;")"))</f>
        <v/>
      </c>
      <c r="D288" s="8" t="str">
        <f ca="1">IF($A288="","",발령대장_입력!$C612&amp;IF(발령대장_입력!$D612="","",CHAR(10)&amp;"("&amp;IF(AND(ISNUMBER(발령대장_입력!$D612),LEN(TEXT(발령대장_입력!$D612,"0"))&lt;6),TEXT(발령대장_입력!$D612,"yyyy. m. d."),IF(LEN(SUBSTITUTE(SUBSTITUTE(SUBSTITUTE(TRIM(발령대장_입력!$D612),"-",""),".","")," ",""))=13,TEXT(DATE(IF(OR(MID(SUBSTITUTE(SUBSTITUTE(SUBSTITUTE(TRIM(발령대장_입력!$D612),"-",""),".","")," ",""),7,1)="1",MID(SUBSTITUTE(SUBSTITUTE(SUBSTITUTE(TRIM(발령대장_입력!$D612),"-",""),".","")," ",""),7,1)="2",MID(SUBSTITUTE(SUBSTITUTE(SUBSTITUTE(TRIM(발령대장_입력!$D612),"-",""),".","")," ",""),7,1)="5",MID(SUBSTITUTE(SUBSTITUTE(SUBSTITUTE(TRIM(발령대장_입력!$D612),"-",""),".","")," ",""),7,1)="6"),1900+VALUE(LEFT(SUBSTITUTE(SUBSTITUTE(SUBSTITUTE(TRIM(발령대장_입력!$D612),"-",""),".","")," ",""),2)),IF(OR(MID(SUBSTITUTE(SUBSTITUTE(SUBSTITUTE(TRIM(발령대장_입력!$D612),"-",""),".","")," ",""),7,1)="3",MID(SUBSTITUTE(SUBSTITUTE(SUBSTITUTE(TRIM(발령대장_입력!$D612),"-",""),".","")," ",""),7,1)="4",MID(SUBSTITUTE(SUBSTITUTE(SUBSTITUTE(TRIM(발령대장_입력!$D612),"-",""),".","")," ",""),7,1)="7",MID(SUBSTITUTE(SUBSTITUTE(SUBSTITUTE(TRIM(발령대장_입력!$D612),"-",""),".","")," ",""),7,1)="8"),2000+VALUE(LEFT(SUBSTITUTE(SUBSTITUTE(SUBSTITUTE(TRIM(발령대장_입력!$D612),"-",""),".","")," ",""),2)),1800+VALUE(LEFT(SUBSTITUTE(SUBSTITUTE(SUBSTITUTE(TRIM(발령대장_입력!$D612),"-",""),".","")," ",""),2)))),VALUE(MID(SUBSTITUTE(SUBSTITUTE(SUBSTITUTE(TRIM(발령대장_입력!$D612),"-",""),".","")," ",""),3,2)),VALUE(MID(SUBSTITUTE(SUBSTITUTE(SUBSTITUTE(TRIM(발령대장_입력!$D612),"-",""),".","")," ",""),5,2))),"yyyy. m. d."),IF(LEN(SUBSTITUTE(SUBSTITUTE(SUBSTITUTE(TRIM(발령대장_입력!$D612),"-",""),".","")," ",""))=8,TEXT(DATE(VALUE(LEFT(SUBSTITUTE(SUBSTITUTE(SUBSTITUTE(TRIM(발령대장_입력!$D612),"-",""),".","")," ",""),4)),VALUE(MID(SUBSTITUTE(SUBSTITUTE(SUBSTITUTE(TRIM(발령대장_입력!$D612),"-",""),".","")," ",""),5,2)),VALUE(RIGHT(SUBSTITUTE(SUBSTITUTE(SUBSTITUTE(TRIM(발령대장_입력!$D612),"-",""),".","")," ",""),2))),"yyyy. m. d."),IF(LEN(SUBSTITUTE(SUBSTITUTE(SUBSTITUTE(TRIM(발령대장_입력!$D612),"-",""),".","")," ",""))=6,TEXT(DATE(IF(VALUE(LEFT(SUBSTITUTE(SUBSTITUTE(SUBSTITUTE(TRIM(발령대장_입력!$D612),"-",""),".","")," ",""),2))&lt;=MOD(YEAR(TODAY()),100),2000+VALUE(LEFT(SUBSTITUTE(SUBSTITUTE(SUBSTITUTE(TRIM(발령대장_입력!$D612),"-",""),".","")," ",""),2)),1900+VALUE(LEFT(SUBSTITUTE(SUBSTITUTE(SUBSTITUTE(TRIM(발령대장_입력!$D612),"-",""),".","")," ",""),2))),VALUE(MID(SUBSTITUTE(SUBSTITUTE(SUBSTITUTE(TRIM(발령대장_입력!$D612),"-",""),".","")," ",""),3,2)),VALUE(RIGHT(SUBSTITUTE(SUBSTITUTE(SUBSTITUTE(TRIM(발령대장_입력!$D612),"-",""),".","")," ",""),2))),"yyyy. m. d."),IFERROR(TEXT(DATEVALUE(발령대장_입력!$D612),"yyyy. m. d."),발령대장_입력!$D612)))))&amp;")"))</f>
        <v/>
      </c>
      <c r="E288" s="8" t="str">
        <f>IF($A288="","",발령대장_입력!$A612&amp;"에 임함"&amp;IF(발령대장_입력!$B612="","",CHAR(10)&amp;"("&amp;발령대장_입력!$B612&amp;")")&amp;IF(발령대장_입력!$G612="","",CHAR(10)&amp;"("&amp;SUBSTITUTE(SUBSTITUTE(발령대장_입력!$G612,"호봉","")," ","")&amp;")호봉을 급함")&amp;CHAR(10)&amp;"임용기간: "&amp;YEAR(발령대장_입력!$E612)&amp;"."&amp;MONTH(발령대장_입력!$E612)&amp;"."&amp;DAY(발령대장_입력!$E612)&amp;"."&amp;" ~ "&amp;YEAR(발령대장_입력!$F612)&amp;"."&amp;MONTH(발령대장_입력!$F612)&amp;"."&amp;DAY(발령대장_입력!$F612)&amp;".")</f>
        <v/>
      </c>
      <c r="F288" s="8" t="str">
        <f>IF($A288="","",IF(기본설정·안내!$B$5="","",기본설정·안내!$B$5))</f>
        <v/>
      </c>
      <c r="G288" s="48" t="str">
        <f>IF($A288="","",IF(기본설정·안내!$B$6="","",기본설정·안내!$B$6))</f>
        <v/>
      </c>
      <c r="H288" s="8" t="str">
        <f>IF($A288="","",IF(기본설정·안내!$B$7="","",기본설정·안내!$B$7))</f>
        <v/>
      </c>
      <c r="I288" s="8" t="str">
        <f>IF($A288="","",IF(기본설정·안내!$B$8="","",기본설정·안내!$B$8))</f>
        <v/>
      </c>
      <c r="J288" s="8" t="str">
        <f>IF($A288="","",IF(기본설정·안내!$B$9="","",기본설정·안내!$B$9))</f>
        <v/>
      </c>
    </row>
    <row r="289" spans="1:10" ht="45.95" customHeight="1">
      <c r="A289" s="40" t="str">
        <f>IF(발령대장_입력!$C613="","",발령대장_입력!$E613)</f>
        <v/>
      </c>
      <c r="B289" s="8" t="str">
        <f>IF($A289="","",IF(기본설정·안내!$B$4="","",기본설정·안내!$B$4))</f>
        <v/>
      </c>
      <c r="C289" s="8" t="str">
        <f>IF($A289="","",IF(발령대장_입력!$B613="",발령대장_입력!$A613,발령대장_입력!$A613&amp;CHAR(10)&amp;"("&amp;발령대장_입력!$B613&amp;")"))</f>
        <v/>
      </c>
      <c r="D289" s="8" t="str">
        <f ca="1">IF($A289="","",발령대장_입력!$C613&amp;IF(발령대장_입력!$D613="","",CHAR(10)&amp;"("&amp;IF(AND(ISNUMBER(발령대장_입력!$D613),LEN(TEXT(발령대장_입력!$D613,"0"))&lt;6),TEXT(발령대장_입력!$D613,"yyyy. m. d."),IF(LEN(SUBSTITUTE(SUBSTITUTE(SUBSTITUTE(TRIM(발령대장_입력!$D613),"-",""),".","")," ",""))=13,TEXT(DATE(IF(OR(MID(SUBSTITUTE(SUBSTITUTE(SUBSTITUTE(TRIM(발령대장_입력!$D613),"-",""),".","")," ",""),7,1)="1",MID(SUBSTITUTE(SUBSTITUTE(SUBSTITUTE(TRIM(발령대장_입력!$D613),"-",""),".","")," ",""),7,1)="2",MID(SUBSTITUTE(SUBSTITUTE(SUBSTITUTE(TRIM(발령대장_입력!$D613),"-",""),".","")," ",""),7,1)="5",MID(SUBSTITUTE(SUBSTITUTE(SUBSTITUTE(TRIM(발령대장_입력!$D613),"-",""),".","")," ",""),7,1)="6"),1900+VALUE(LEFT(SUBSTITUTE(SUBSTITUTE(SUBSTITUTE(TRIM(발령대장_입력!$D613),"-",""),".","")," ",""),2)),IF(OR(MID(SUBSTITUTE(SUBSTITUTE(SUBSTITUTE(TRIM(발령대장_입력!$D613),"-",""),".","")," ",""),7,1)="3",MID(SUBSTITUTE(SUBSTITUTE(SUBSTITUTE(TRIM(발령대장_입력!$D613),"-",""),".","")," ",""),7,1)="4",MID(SUBSTITUTE(SUBSTITUTE(SUBSTITUTE(TRIM(발령대장_입력!$D613),"-",""),".","")," ",""),7,1)="7",MID(SUBSTITUTE(SUBSTITUTE(SUBSTITUTE(TRIM(발령대장_입력!$D613),"-",""),".","")," ",""),7,1)="8"),2000+VALUE(LEFT(SUBSTITUTE(SUBSTITUTE(SUBSTITUTE(TRIM(발령대장_입력!$D613),"-",""),".","")," ",""),2)),1800+VALUE(LEFT(SUBSTITUTE(SUBSTITUTE(SUBSTITUTE(TRIM(발령대장_입력!$D613),"-",""),".","")," ",""),2)))),VALUE(MID(SUBSTITUTE(SUBSTITUTE(SUBSTITUTE(TRIM(발령대장_입력!$D613),"-",""),".","")," ",""),3,2)),VALUE(MID(SUBSTITUTE(SUBSTITUTE(SUBSTITUTE(TRIM(발령대장_입력!$D613),"-",""),".","")," ",""),5,2))),"yyyy. m. d."),IF(LEN(SUBSTITUTE(SUBSTITUTE(SUBSTITUTE(TRIM(발령대장_입력!$D613),"-",""),".","")," ",""))=8,TEXT(DATE(VALUE(LEFT(SUBSTITUTE(SUBSTITUTE(SUBSTITUTE(TRIM(발령대장_입력!$D613),"-",""),".","")," ",""),4)),VALUE(MID(SUBSTITUTE(SUBSTITUTE(SUBSTITUTE(TRIM(발령대장_입력!$D613),"-",""),".","")," ",""),5,2)),VALUE(RIGHT(SUBSTITUTE(SUBSTITUTE(SUBSTITUTE(TRIM(발령대장_입력!$D613),"-",""),".","")," ",""),2))),"yyyy. m. d."),IF(LEN(SUBSTITUTE(SUBSTITUTE(SUBSTITUTE(TRIM(발령대장_입력!$D613),"-",""),".","")," ",""))=6,TEXT(DATE(IF(VALUE(LEFT(SUBSTITUTE(SUBSTITUTE(SUBSTITUTE(TRIM(발령대장_입력!$D613),"-",""),".","")," ",""),2))&lt;=MOD(YEAR(TODAY()),100),2000+VALUE(LEFT(SUBSTITUTE(SUBSTITUTE(SUBSTITUTE(TRIM(발령대장_입력!$D613),"-",""),".","")," ",""),2)),1900+VALUE(LEFT(SUBSTITUTE(SUBSTITUTE(SUBSTITUTE(TRIM(발령대장_입력!$D613),"-",""),".","")," ",""),2))),VALUE(MID(SUBSTITUTE(SUBSTITUTE(SUBSTITUTE(TRIM(발령대장_입력!$D613),"-",""),".","")," ",""),3,2)),VALUE(RIGHT(SUBSTITUTE(SUBSTITUTE(SUBSTITUTE(TRIM(발령대장_입력!$D613),"-",""),".","")," ",""),2))),"yyyy. m. d."),IFERROR(TEXT(DATEVALUE(발령대장_입력!$D613),"yyyy. m. d."),발령대장_입력!$D613)))))&amp;")"))</f>
        <v/>
      </c>
      <c r="E289" s="8" t="str">
        <f>IF($A289="","",발령대장_입력!$A613&amp;"에 임함"&amp;IF(발령대장_입력!$B613="","",CHAR(10)&amp;"("&amp;발령대장_입력!$B613&amp;")")&amp;IF(발령대장_입력!$G613="","",CHAR(10)&amp;"("&amp;SUBSTITUTE(SUBSTITUTE(발령대장_입력!$G613,"호봉","")," ","")&amp;")호봉을 급함")&amp;CHAR(10)&amp;"임용기간: "&amp;YEAR(발령대장_입력!$E613)&amp;"."&amp;MONTH(발령대장_입력!$E613)&amp;"."&amp;DAY(발령대장_입력!$E613)&amp;"."&amp;" ~ "&amp;YEAR(발령대장_입력!$F613)&amp;"."&amp;MONTH(발령대장_입력!$F613)&amp;"."&amp;DAY(발령대장_입력!$F613)&amp;".")</f>
        <v/>
      </c>
      <c r="F289" s="8" t="str">
        <f>IF($A289="","",IF(기본설정·안내!$B$5="","",기본설정·안내!$B$5))</f>
        <v/>
      </c>
      <c r="G289" s="48" t="str">
        <f>IF($A289="","",IF(기본설정·안내!$B$6="","",기본설정·안내!$B$6))</f>
        <v/>
      </c>
      <c r="H289" s="8" t="str">
        <f>IF($A289="","",IF(기본설정·안내!$B$7="","",기본설정·안내!$B$7))</f>
        <v/>
      </c>
      <c r="I289" s="8" t="str">
        <f>IF($A289="","",IF(기본설정·안내!$B$8="","",기본설정·안내!$B$8))</f>
        <v/>
      </c>
      <c r="J289" s="8" t="str">
        <f>IF($A289="","",IF(기본설정·안내!$B$9="","",기본설정·안내!$B$9))</f>
        <v/>
      </c>
    </row>
    <row r="290" spans="1:10" ht="45.95" customHeight="1">
      <c r="A290" s="40" t="str">
        <f>IF(발령대장_입력!$C614="","",발령대장_입력!$E614)</f>
        <v/>
      </c>
      <c r="B290" s="8" t="str">
        <f>IF($A290="","",IF(기본설정·안내!$B$4="","",기본설정·안내!$B$4))</f>
        <v/>
      </c>
      <c r="C290" s="8" t="str">
        <f>IF($A290="","",IF(발령대장_입력!$B614="",발령대장_입력!$A614,발령대장_입력!$A614&amp;CHAR(10)&amp;"("&amp;발령대장_입력!$B614&amp;")"))</f>
        <v/>
      </c>
      <c r="D290" s="8" t="str">
        <f ca="1">IF($A290="","",발령대장_입력!$C614&amp;IF(발령대장_입력!$D614="","",CHAR(10)&amp;"("&amp;IF(AND(ISNUMBER(발령대장_입력!$D614),LEN(TEXT(발령대장_입력!$D614,"0"))&lt;6),TEXT(발령대장_입력!$D614,"yyyy. m. d."),IF(LEN(SUBSTITUTE(SUBSTITUTE(SUBSTITUTE(TRIM(발령대장_입력!$D614),"-",""),".","")," ",""))=13,TEXT(DATE(IF(OR(MID(SUBSTITUTE(SUBSTITUTE(SUBSTITUTE(TRIM(발령대장_입력!$D614),"-",""),".","")," ",""),7,1)="1",MID(SUBSTITUTE(SUBSTITUTE(SUBSTITUTE(TRIM(발령대장_입력!$D614),"-",""),".","")," ",""),7,1)="2",MID(SUBSTITUTE(SUBSTITUTE(SUBSTITUTE(TRIM(발령대장_입력!$D614),"-",""),".","")," ",""),7,1)="5",MID(SUBSTITUTE(SUBSTITUTE(SUBSTITUTE(TRIM(발령대장_입력!$D614),"-",""),".","")," ",""),7,1)="6"),1900+VALUE(LEFT(SUBSTITUTE(SUBSTITUTE(SUBSTITUTE(TRIM(발령대장_입력!$D614),"-",""),".","")," ",""),2)),IF(OR(MID(SUBSTITUTE(SUBSTITUTE(SUBSTITUTE(TRIM(발령대장_입력!$D614),"-",""),".","")," ",""),7,1)="3",MID(SUBSTITUTE(SUBSTITUTE(SUBSTITUTE(TRIM(발령대장_입력!$D614),"-",""),".","")," ",""),7,1)="4",MID(SUBSTITUTE(SUBSTITUTE(SUBSTITUTE(TRIM(발령대장_입력!$D614),"-",""),".","")," ",""),7,1)="7",MID(SUBSTITUTE(SUBSTITUTE(SUBSTITUTE(TRIM(발령대장_입력!$D614),"-",""),".","")," ",""),7,1)="8"),2000+VALUE(LEFT(SUBSTITUTE(SUBSTITUTE(SUBSTITUTE(TRIM(발령대장_입력!$D614),"-",""),".","")," ",""),2)),1800+VALUE(LEFT(SUBSTITUTE(SUBSTITUTE(SUBSTITUTE(TRIM(발령대장_입력!$D614),"-",""),".","")," ",""),2)))),VALUE(MID(SUBSTITUTE(SUBSTITUTE(SUBSTITUTE(TRIM(발령대장_입력!$D614),"-",""),".","")," ",""),3,2)),VALUE(MID(SUBSTITUTE(SUBSTITUTE(SUBSTITUTE(TRIM(발령대장_입력!$D614),"-",""),".","")," ",""),5,2))),"yyyy. m. d."),IF(LEN(SUBSTITUTE(SUBSTITUTE(SUBSTITUTE(TRIM(발령대장_입력!$D614),"-",""),".","")," ",""))=8,TEXT(DATE(VALUE(LEFT(SUBSTITUTE(SUBSTITUTE(SUBSTITUTE(TRIM(발령대장_입력!$D614),"-",""),".","")," ",""),4)),VALUE(MID(SUBSTITUTE(SUBSTITUTE(SUBSTITUTE(TRIM(발령대장_입력!$D614),"-",""),".","")," ",""),5,2)),VALUE(RIGHT(SUBSTITUTE(SUBSTITUTE(SUBSTITUTE(TRIM(발령대장_입력!$D614),"-",""),".","")," ",""),2))),"yyyy. m. d."),IF(LEN(SUBSTITUTE(SUBSTITUTE(SUBSTITUTE(TRIM(발령대장_입력!$D614),"-",""),".","")," ",""))=6,TEXT(DATE(IF(VALUE(LEFT(SUBSTITUTE(SUBSTITUTE(SUBSTITUTE(TRIM(발령대장_입력!$D614),"-",""),".","")," ",""),2))&lt;=MOD(YEAR(TODAY()),100),2000+VALUE(LEFT(SUBSTITUTE(SUBSTITUTE(SUBSTITUTE(TRIM(발령대장_입력!$D614),"-",""),".","")," ",""),2)),1900+VALUE(LEFT(SUBSTITUTE(SUBSTITUTE(SUBSTITUTE(TRIM(발령대장_입력!$D614),"-",""),".","")," ",""),2))),VALUE(MID(SUBSTITUTE(SUBSTITUTE(SUBSTITUTE(TRIM(발령대장_입력!$D614),"-",""),".","")," ",""),3,2)),VALUE(RIGHT(SUBSTITUTE(SUBSTITUTE(SUBSTITUTE(TRIM(발령대장_입력!$D614),"-",""),".","")," ",""),2))),"yyyy. m. d."),IFERROR(TEXT(DATEVALUE(발령대장_입력!$D614),"yyyy. m. d."),발령대장_입력!$D614)))))&amp;")"))</f>
        <v/>
      </c>
      <c r="E290" s="8" t="str">
        <f>IF($A290="","",발령대장_입력!$A614&amp;"에 임함"&amp;IF(발령대장_입력!$B614="","",CHAR(10)&amp;"("&amp;발령대장_입력!$B614&amp;")")&amp;IF(발령대장_입력!$G614="","",CHAR(10)&amp;"("&amp;SUBSTITUTE(SUBSTITUTE(발령대장_입력!$G614,"호봉","")," ","")&amp;")호봉을 급함")&amp;CHAR(10)&amp;"임용기간: "&amp;YEAR(발령대장_입력!$E614)&amp;"."&amp;MONTH(발령대장_입력!$E614)&amp;"."&amp;DAY(발령대장_입력!$E614)&amp;"."&amp;" ~ "&amp;YEAR(발령대장_입력!$F614)&amp;"."&amp;MONTH(발령대장_입력!$F614)&amp;"."&amp;DAY(발령대장_입력!$F614)&amp;".")</f>
        <v/>
      </c>
      <c r="F290" s="8" t="str">
        <f>IF($A290="","",IF(기본설정·안내!$B$5="","",기본설정·안내!$B$5))</f>
        <v/>
      </c>
      <c r="G290" s="48" t="str">
        <f>IF($A290="","",IF(기본설정·안내!$B$6="","",기본설정·안내!$B$6))</f>
        <v/>
      </c>
      <c r="H290" s="8" t="str">
        <f>IF($A290="","",IF(기본설정·안내!$B$7="","",기본설정·안내!$B$7))</f>
        <v/>
      </c>
      <c r="I290" s="8" t="str">
        <f>IF($A290="","",IF(기본설정·안내!$B$8="","",기본설정·안내!$B$8))</f>
        <v/>
      </c>
      <c r="J290" s="8" t="str">
        <f>IF($A290="","",IF(기본설정·안내!$B$9="","",기본설정·안내!$B$9))</f>
        <v/>
      </c>
    </row>
    <row r="291" spans="1:10" ht="45.95" customHeight="1">
      <c r="A291" s="40" t="str">
        <f>IF(발령대장_입력!$C615="","",발령대장_입력!$E615)</f>
        <v/>
      </c>
      <c r="B291" s="8" t="str">
        <f>IF($A291="","",IF(기본설정·안내!$B$4="","",기본설정·안내!$B$4))</f>
        <v/>
      </c>
      <c r="C291" s="8" t="str">
        <f>IF($A291="","",IF(발령대장_입력!$B615="",발령대장_입력!$A615,발령대장_입력!$A615&amp;CHAR(10)&amp;"("&amp;발령대장_입력!$B615&amp;")"))</f>
        <v/>
      </c>
      <c r="D291" s="8" t="str">
        <f ca="1">IF($A291="","",발령대장_입력!$C615&amp;IF(발령대장_입력!$D615="","",CHAR(10)&amp;"("&amp;IF(AND(ISNUMBER(발령대장_입력!$D615),LEN(TEXT(발령대장_입력!$D615,"0"))&lt;6),TEXT(발령대장_입력!$D615,"yyyy. m. d."),IF(LEN(SUBSTITUTE(SUBSTITUTE(SUBSTITUTE(TRIM(발령대장_입력!$D615),"-",""),".","")," ",""))=13,TEXT(DATE(IF(OR(MID(SUBSTITUTE(SUBSTITUTE(SUBSTITUTE(TRIM(발령대장_입력!$D615),"-",""),".","")," ",""),7,1)="1",MID(SUBSTITUTE(SUBSTITUTE(SUBSTITUTE(TRIM(발령대장_입력!$D615),"-",""),".","")," ",""),7,1)="2",MID(SUBSTITUTE(SUBSTITUTE(SUBSTITUTE(TRIM(발령대장_입력!$D615),"-",""),".","")," ",""),7,1)="5",MID(SUBSTITUTE(SUBSTITUTE(SUBSTITUTE(TRIM(발령대장_입력!$D615),"-",""),".","")," ",""),7,1)="6"),1900+VALUE(LEFT(SUBSTITUTE(SUBSTITUTE(SUBSTITUTE(TRIM(발령대장_입력!$D615),"-",""),".","")," ",""),2)),IF(OR(MID(SUBSTITUTE(SUBSTITUTE(SUBSTITUTE(TRIM(발령대장_입력!$D615),"-",""),".","")," ",""),7,1)="3",MID(SUBSTITUTE(SUBSTITUTE(SUBSTITUTE(TRIM(발령대장_입력!$D615),"-",""),".","")," ",""),7,1)="4",MID(SUBSTITUTE(SUBSTITUTE(SUBSTITUTE(TRIM(발령대장_입력!$D615),"-",""),".","")," ",""),7,1)="7",MID(SUBSTITUTE(SUBSTITUTE(SUBSTITUTE(TRIM(발령대장_입력!$D615),"-",""),".","")," ",""),7,1)="8"),2000+VALUE(LEFT(SUBSTITUTE(SUBSTITUTE(SUBSTITUTE(TRIM(발령대장_입력!$D615),"-",""),".","")," ",""),2)),1800+VALUE(LEFT(SUBSTITUTE(SUBSTITUTE(SUBSTITUTE(TRIM(발령대장_입력!$D615),"-",""),".","")," ",""),2)))),VALUE(MID(SUBSTITUTE(SUBSTITUTE(SUBSTITUTE(TRIM(발령대장_입력!$D615),"-",""),".","")," ",""),3,2)),VALUE(MID(SUBSTITUTE(SUBSTITUTE(SUBSTITUTE(TRIM(발령대장_입력!$D615),"-",""),".","")," ",""),5,2))),"yyyy. m. d."),IF(LEN(SUBSTITUTE(SUBSTITUTE(SUBSTITUTE(TRIM(발령대장_입력!$D615),"-",""),".","")," ",""))=8,TEXT(DATE(VALUE(LEFT(SUBSTITUTE(SUBSTITUTE(SUBSTITUTE(TRIM(발령대장_입력!$D615),"-",""),".","")," ",""),4)),VALUE(MID(SUBSTITUTE(SUBSTITUTE(SUBSTITUTE(TRIM(발령대장_입력!$D615),"-",""),".","")," ",""),5,2)),VALUE(RIGHT(SUBSTITUTE(SUBSTITUTE(SUBSTITUTE(TRIM(발령대장_입력!$D615),"-",""),".","")," ",""),2))),"yyyy. m. d."),IF(LEN(SUBSTITUTE(SUBSTITUTE(SUBSTITUTE(TRIM(발령대장_입력!$D615),"-",""),".","")," ",""))=6,TEXT(DATE(IF(VALUE(LEFT(SUBSTITUTE(SUBSTITUTE(SUBSTITUTE(TRIM(발령대장_입력!$D615),"-",""),".","")," ",""),2))&lt;=MOD(YEAR(TODAY()),100),2000+VALUE(LEFT(SUBSTITUTE(SUBSTITUTE(SUBSTITUTE(TRIM(발령대장_입력!$D615),"-",""),".","")," ",""),2)),1900+VALUE(LEFT(SUBSTITUTE(SUBSTITUTE(SUBSTITUTE(TRIM(발령대장_입력!$D615),"-",""),".","")," ",""),2))),VALUE(MID(SUBSTITUTE(SUBSTITUTE(SUBSTITUTE(TRIM(발령대장_입력!$D615),"-",""),".","")," ",""),3,2)),VALUE(RIGHT(SUBSTITUTE(SUBSTITUTE(SUBSTITUTE(TRIM(발령대장_입력!$D615),"-",""),".","")," ",""),2))),"yyyy. m. d."),IFERROR(TEXT(DATEVALUE(발령대장_입력!$D615),"yyyy. m. d."),발령대장_입력!$D615)))))&amp;")"))</f>
        <v/>
      </c>
      <c r="E291" s="8" t="str">
        <f>IF($A291="","",발령대장_입력!$A615&amp;"에 임함"&amp;IF(발령대장_입력!$B615="","",CHAR(10)&amp;"("&amp;발령대장_입력!$B615&amp;")")&amp;IF(발령대장_입력!$G615="","",CHAR(10)&amp;"("&amp;SUBSTITUTE(SUBSTITUTE(발령대장_입력!$G615,"호봉","")," ","")&amp;")호봉을 급함")&amp;CHAR(10)&amp;"임용기간: "&amp;YEAR(발령대장_입력!$E615)&amp;"."&amp;MONTH(발령대장_입력!$E615)&amp;"."&amp;DAY(발령대장_입력!$E615)&amp;"."&amp;" ~ "&amp;YEAR(발령대장_입력!$F615)&amp;"."&amp;MONTH(발령대장_입력!$F615)&amp;"."&amp;DAY(발령대장_입력!$F615)&amp;".")</f>
        <v/>
      </c>
      <c r="F291" s="8" t="str">
        <f>IF($A291="","",IF(기본설정·안내!$B$5="","",기본설정·안내!$B$5))</f>
        <v/>
      </c>
      <c r="G291" s="48" t="str">
        <f>IF($A291="","",IF(기본설정·안내!$B$6="","",기본설정·안내!$B$6))</f>
        <v/>
      </c>
      <c r="H291" s="8" t="str">
        <f>IF($A291="","",IF(기본설정·안내!$B$7="","",기본설정·안내!$B$7))</f>
        <v/>
      </c>
      <c r="I291" s="8" t="str">
        <f>IF($A291="","",IF(기본설정·안내!$B$8="","",기본설정·안내!$B$8))</f>
        <v/>
      </c>
      <c r="J291" s="8" t="str">
        <f>IF($A291="","",IF(기본설정·안내!$B$9="","",기본설정·안내!$B$9))</f>
        <v/>
      </c>
    </row>
    <row r="292" spans="1:10" ht="45.95" customHeight="1">
      <c r="A292" s="40" t="str">
        <f>IF(발령대장_입력!$C616="","",발령대장_입력!$E616)</f>
        <v/>
      </c>
      <c r="B292" s="8" t="str">
        <f>IF($A292="","",IF(기본설정·안내!$B$4="","",기본설정·안내!$B$4))</f>
        <v/>
      </c>
      <c r="C292" s="8" t="str">
        <f>IF($A292="","",IF(발령대장_입력!$B616="",발령대장_입력!$A616,발령대장_입력!$A616&amp;CHAR(10)&amp;"("&amp;발령대장_입력!$B616&amp;")"))</f>
        <v/>
      </c>
      <c r="D292" s="8" t="str">
        <f ca="1">IF($A292="","",발령대장_입력!$C616&amp;IF(발령대장_입력!$D616="","",CHAR(10)&amp;"("&amp;IF(AND(ISNUMBER(발령대장_입력!$D616),LEN(TEXT(발령대장_입력!$D616,"0"))&lt;6),TEXT(발령대장_입력!$D616,"yyyy. m. d."),IF(LEN(SUBSTITUTE(SUBSTITUTE(SUBSTITUTE(TRIM(발령대장_입력!$D616),"-",""),".","")," ",""))=13,TEXT(DATE(IF(OR(MID(SUBSTITUTE(SUBSTITUTE(SUBSTITUTE(TRIM(발령대장_입력!$D616),"-",""),".","")," ",""),7,1)="1",MID(SUBSTITUTE(SUBSTITUTE(SUBSTITUTE(TRIM(발령대장_입력!$D616),"-",""),".","")," ",""),7,1)="2",MID(SUBSTITUTE(SUBSTITUTE(SUBSTITUTE(TRIM(발령대장_입력!$D616),"-",""),".","")," ",""),7,1)="5",MID(SUBSTITUTE(SUBSTITUTE(SUBSTITUTE(TRIM(발령대장_입력!$D616),"-",""),".","")," ",""),7,1)="6"),1900+VALUE(LEFT(SUBSTITUTE(SUBSTITUTE(SUBSTITUTE(TRIM(발령대장_입력!$D616),"-",""),".","")," ",""),2)),IF(OR(MID(SUBSTITUTE(SUBSTITUTE(SUBSTITUTE(TRIM(발령대장_입력!$D616),"-",""),".","")," ",""),7,1)="3",MID(SUBSTITUTE(SUBSTITUTE(SUBSTITUTE(TRIM(발령대장_입력!$D616),"-",""),".","")," ",""),7,1)="4",MID(SUBSTITUTE(SUBSTITUTE(SUBSTITUTE(TRIM(발령대장_입력!$D616),"-",""),".","")," ",""),7,1)="7",MID(SUBSTITUTE(SUBSTITUTE(SUBSTITUTE(TRIM(발령대장_입력!$D616),"-",""),".","")," ",""),7,1)="8"),2000+VALUE(LEFT(SUBSTITUTE(SUBSTITUTE(SUBSTITUTE(TRIM(발령대장_입력!$D616),"-",""),".","")," ",""),2)),1800+VALUE(LEFT(SUBSTITUTE(SUBSTITUTE(SUBSTITUTE(TRIM(발령대장_입력!$D616),"-",""),".","")," ",""),2)))),VALUE(MID(SUBSTITUTE(SUBSTITUTE(SUBSTITUTE(TRIM(발령대장_입력!$D616),"-",""),".","")," ",""),3,2)),VALUE(MID(SUBSTITUTE(SUBSTITUTE(SUBSTITUTE(TRIM(발령대장_입력!$D616),"-",""),".","")," ",""),5,2))),"yyyy. m. d."),IF(LEN(SUBSTITUTE(SUBSTITUTE(SUBSTITUTE(TRIM(발령대장_입력!$D616),"-",""),".","")," ",""))=8,TEXT(DATE(VALUE(LEFT(SUBSTITUTE(SUBSTITUTE(SUBSTITUTE(TRIM(발령대장_입력!$D616),"-",""),".","")," ",""),4)),VALUE(MID(SUBSTITUTE(SUBSTITUTE(SUBSTITUTE(TRIM(발령대장_입력!$D616),"-",""),".","")," ",""),5,2)),VALUE(RIGHT(SUBSTITUTE(SUBSTITUTE(SUBSTITUTE(TRIM(발령대장_입력!$D616),"-",""),".","")," ",""),2))),"yyyy. m. d."),IF(LEN(SUBSTITUTE(SUBSTITUTE(SUBSTITUTE(TRIM(발령대장_입력!$D616),"-",""),".","")," ",""))=6,TEXT(DATE(IF(VALUE(LEFT(SUBSTITUTE(SUBSTITUTE(SUBSTITUTE(TRIM(발령대장_입력!$D616),"-",""),".","")," ",""),2))&lt;=MOD(YEAR(TODAY()),100),2000+VALUE(LEFT(SUBSTITUTE(SUBSTITUTE(SUBSTITUTE(TRIM(발령대장_입력!$D616),"-",""),".","")," ",""),2)),1900+VALUE(LEFT(SUBSTITUTE(SUBSTITUTE(SUBSTITUTE(TRIM(발령대장_입력!$D616),"-",""),".","")," ",""),2))),VALUE(MID(SUBSTITUTE(SUBSTITUTE(SUBSTITUTE(TRIM(발령대장_입력!$D616),"-",""),".","")," ",""),3,2)),VALUE(RIGHT(SUBSTITUTE(SUBSTITUTE(SUBSTITUTE(TRIM(발령대장_입력!$D616),"-",""),".","")," ",""),2))),"yyyy. m. d."),IFERROR(TEXT(DATEVALUE(발령대장_입력!$D616),"yyyy. m. d."),발령대장_입력!$D616)))))&amp;")"))</f>
        <v/>
      </c>
      <c r="E292" s="8" t="str">
        <f>IF($A292="","",발령대장_입력!$A616&amp;"에 임함"&amp;IF(발령대장_입력!$B616="","",CHAR(10)&amp;"("&amp;발령대장_입력!$B616&amp;")")&amp;IF(발령대장_입력!$G616="","",CHAR(10)&amp;"("&amp;SUBSTITUTE(SUBSTITUTE(발령대장_입력!$G616,"호봉","")," ","")&amp;")호봉을 급함")&amp;CHAR(10)&amp;"임용기간: "&amp;YEAR(발령대장_입력!$E616)&amp;"."&amp;MONTH(발령대장_입력!$E616)&amp;"."&amp;DAY(발령대장_입력!$E616)&amp;"."&amp;" ~ "&amp;YEAR(발령대장_입력!$F616)&amp;"."&amp;MONTH(발령대장_입력!$F616)&amp;"."&amp;DAY(발령대장_입력!$F616)&amp;".")</f>
        <v/>
      </c>
      <c r="F292" s="8" t="str">
        <f>IF($A292="","",IF(기본설정·안내!$B$5="","",기본설정·안내!$B$5))</f>
        <v/>
      </c>
      <c r="G292" s="48" t="str">
        <f>IF($A292="","",IF(기본설정·안내!$B$6="","",기본설정·안내!$B$6))</f>
        <v/>
      </c>
      <c r="H292" s="8" t="str">
        <f>IF($A292="","",IF(기본설정·안내!$B$7="","",기본설정·안내!$B$7))</f>
        <v/>
      </c>
      <c r="I292" s="8" t="str">
        <f>IF($A292="","",IF(기본설정·안내!$B$8="","",기본설정·안내!$B$8))</f>
        <v/>
      </c>
      <c r="J292" s="8" t="str">
        <f>IF($A292="","",IF(기본설정·안내!$B$9="","",기본설정·안내!$B$9))</f>
        <v/>
      </c>
    </row>
    <row r="293" spans="1:10" ht="45.95" customHeight="1">
      <c r="A293" s="40" t="str">
        <f>IF(발령대장_입력!$C617="","",발령대장_입력!$E617)</f>
        <v/>
      </c>
      <c r="B293" s="8" t="str">
        <f>IF($A293="","",IF(기본설정·안내!$B$4="","",기본설정·안내!$B$4))</f>
        <v/>
      </c>
      <c r="C293" s="8" t="str">
        <f>IF($A293="","",IF(발령대장_입력!$B617="",발령대장_입력!$A617,발령대장_입력!$A617&amp;CHAR(10)&amp;"("&amp;발령대장_입력!$B617&amp;")"))</f>
        <v/>
      </c>
      <c r="D293" s="8" t="str">
        <f ca="1">IF($A293="","",발령대장_입력!$C617&amp;IF(발령대장_입력!$D617="","",CHAR(10)&amp;"("&amp;IF(AND(ISNUMBER(발령대장_입력!$D617),LEN(TEXT(발령대장_입력!$D617,"0"))&lt;6),TEXT(발령대장_입력!$D617,"yyyy. m. d."),IF(LEN(SUBSTITUTE(SUBSTITUTE(SUBSTITUTE(TRIM(발령대장_입력!$D617),"-",""),".","")," ",""))=13,TEXT(DATE(IF(OR(MID(SUBSTITUTE(SUBSTITUTE(SUBSTITUTE(TRIM(발령대장_입력!$D617),"-",""),".","")," ",""),7,1)="1",MID(SUBSTITUTE(SUBSTITUTE(SUBSTITUTE(TRIM(발령대장_입력!$D617),"-",""),".","")," ",""),7,1)="2",MID(SUBSTITUTE(SUBSTITUTE(SUBSTITUTE(TRIM(발령대장_입력!$D617),"-",""),".","")," ",""),7,1)="5",MID(SUBSTITUTE(SUBSTITUTE(SUBSTITUTE(TRIM(발령대장_입력!$D617),"-",""),".","")," ",""),7,1)="6"),1900+VALUE(LEFT(SUBSTITUTE(SUBSTITUTE(SUBSTITUTE(TRIM(발령대장_입력!$D617),"-",""),".","")," ",""),2)),IF(OR(MID(SUBSTITUTE(SUBSTITUTE(SUBSTITUTE(TRIM(발령대장_입력!$D617),"-",""),".","")," ",""),7,1)="3",MID(SUBSTITUTE(SUBSTITUTE(SUBSTITUTE(TRIM(발령대장_입력!$D617),"-",""),".","")," ",""),7,1)="4",MID(SUBSTITUTE(SUBSTITUTE(SUBSTITUTE(TRIM(발령대장_입력!$D617),"-",""),".","")," ",""),7,1)="7",MID(SUBSTITUTE(SUBSTITUTE(SUBSTITUTE(TRIM(발령대장_입력!$D617),"-",""),".","")," ",""),7,1)="8"),2000+VALUE(LEFT(SUBSTITUTE(SUBSTITUTE(SUBSTITUTE(TRIM(발령대장_입력!$D617),"-",""),".","")," ",""),2)),1800+VALUE(LEFT(SUBSTITUTE(SUBSTITUTE(SUBSTITUTE(TRIM(발령대장_입력!$D617),"-",""),".","")," ",""),2)))),VALUE(MID(SUBSTITUTE(SUBSTITUTE(SUBSTITUTE(TRIM(발령대장_입력!$D617),"-",""),".","")," ",""),3,2)),VALUE(MID(SUBSTITUTE(SUBSTITUTE(SUBSTITUTE(TRIM(발령대장_입력!$D617),"-",""),".","")," ",""),5,2))),"yyyy. m. d."),IF(LEN(SUBSTITUTE(SUBSTITUTE(SUBSTITUTE(TRIM(발령대장_입력!$D617),"-",""),".","")," ",""))=8,TEXT(DATE(VALUE(LEFT(SUBSTITUTE(SUBSTITUTE(SUBSTITUTE(TRIM(발령대장_입력!$D617),"-",""),".","")," ",""),4)),VALUE(MID(SUBSTITUTE(SUBSTITUTE(SUBSTITUTE(TRIM(발령대장_입력!$D617),"-",""),".","")," ",""),5,2)),VALUE(RIGHT(SUBSTITUTE(SUBSTITUTE(SUBSTITUTE(TRIM(발령대장_입력!$D617),"-",""),".","")," ",""),2))),"yyyy. m. d."),IF(LEN(SUBSTITUTE(SUBSTITUTE(SUBSTITUTE(TRIM(발령대장_입력!$D617),"-",""),".","")," ",""))=6,TEXT(DATE(IF(VALUE(LEFT(SUBSTITUTE(SUBSTITUTE(SUBSTITUTE(TRIM(발령대장_입력!$D617),"-",""),".","")," ",""),2))&lt;=MOD(YEAR(TODAY()),100),2000+VALUE(LEFT(SUBSTITUTE(SUBSTITUTE(SUBSTITUTE(TRIM(발령대장_입력!$D617),"-",""),".","")," ",""),2)),1900+VALUE(LEFT(SUBSTITUTE(SUBSTITUTE(SUBSTITUTE(TRIM(발령대장_입력!$D617),"-",""),".","")," ",""),2))),VALUE(MID(SUBSTITUTE(SUBSTITUTE(SUBSTITUTE(TRIM(발령대장_입력!$D617),"-",""),".","")," ",""),3,2)),VALUE(RIGHT(SUBSTITUTE(SUBSTITUTE(SUBSTITUTE(TRIM(발령대장_입력!$D617),"-",""),".","")," ",""),2))),"yyyy. m. d."),IFERROR(TEXT(DATEVALUE(발령대장_입력!$D617),"yyyy. m. d."),발령대장_입력!$D617)))))&amp;")"))</f>
        <v/>
      </c>
      <c r="E293" s="8" t="str">
        <f>IF($A293="","",발령대장_입력!$A617&amp;"에 임함"&amp;IF(발령대장_입력!$B617="","",CHAR(10)&amp;"("&amp;발령대장_입력!$B617&amp;")")&amp;IF(발령대장_입력!$G617="","",CHAR(10)&amp;"("&amp;SUBSTITUTE(SUBSTITUTE(발령대장_입력!$G617,"호봉","")," ","")&amp;")호봉을 급함")&amp;CHAR(10)&amp;"임용기간: "&amp;YEAR(발령대장_입력!$E617)&amp;"."&amp;MONTH(발령대장_입력!$E617)&amp;"."&amp;DAY(발령대장_입력!$E617)&amp;"."&amp;" ~ "&amp;YEAR(발령대장_입력!$F617)&amp;"."&amp;MONTH(발령대장_입력!$F617)&amp;"."&amp;DAY(발령대장_입력!$F617)&amp;".")</f>
        <v/>
      </c>
      <c r="F293" s="8" t="str">
        <f>IF($A293="","",IF(기본설정·안내!$B$5="","",기본설정·안내!$B$5))</f>
        <v/>
      </c>
      <c r="G293" s="48" t="str">
        <f>IF($A293="","",IF(기본설정·안내!$B$6="","",기본설정·안내!$B$6))</f>
        <v/>
      </c>
      <c r="H293" s="8" t="str">
        <f>IF($A293="","",IF(기본설정·안내!$B$7="","",기본설정·안내!$B$7))</f>
        <v/>
      </c>
      <c r="I293" s="8" t="str">
        <f>IF($A293="","",IF(기본설정·안내!$B$8="","",기본설정·안내!$B$8))</f>
        <v/>
      </c>
      <c r="J293" s="8" t="str">
        <f>IF($A293="","",IF(기본설정·안내!$B$9="","",기본설정·안내!$B$9))</f>
        <v/>
      </c>
    </row>
    <row r="294" spans="1:10" ht="45.95" customHeight="1">
      <c r="A294" s="40" t="str">
        <f>IF(발령대장_입력!$C618="","",발령대장_입력!$E618)</f>
        <v/>
      </c>
      <c r="B294" s="8" t="str">
        <f>IF($A294="","",IF(기본설정·안내!$B$4="","",기본설정·안내!$B$4))</f>
        <v/>
      </c>
      <c r="C294" s="8" t="str">
        <f>IF($A294="","",IF(발령대장_입력!$B618="",발령대장_입력!$A618,발령대장_입력!$A618&amp;CHAR(10)&amp;"("&amp;발령대장_입력!$B618&amp;")"))</f>
        <v/>
      </c>
      <c r="D294" s="8" t="str">
        <f ca="1">IF($A294="","",발령대장_입력!$C618&amp;IF(발령대장_입력!$D618="","",CHAR(10)&amp;"("&amp;IF(AND(ISNUMBER(발령대장_입력!$D618),LEN(TEXT(발령대장_입력!$D618,"0"))&lt;6),TEXT(발령대장_입력!$D618,"yyyy. m. d."),IF(LEN(SUBSTITUTE(SUBSTITUTE(SUBSTITUTE(TRIM(발령대장_입력!$D618),"-",""),".","")," ",""))=13,TEXT(DATE(IF(OR(MID(SUBSTITUTE(SUBSTITUTE(SUBSTITUTE(TRIM(발령대장_입력!$D618),"-",""),".","")," ",""),7,1)="1",MID(SUBSTITUTE(SUBSTITUTE(SUBSTITUTE(TRIM(발령대장_입력!$D618),"-",""),".","")," ",""),7,1)="2",MID(SUBSTITUTE(SUBSTITUTE(SUBSTITUTE(TRIM(발령대장_입력!$D618),"-",""),".","")," ",""),7,1)="5",MID(SUBSTITUTE(SUBSTITUTE(SUBSTITUTE(TRIM(발령대장_입력!$D618),"-",""),".","")," ",""),7,1)="6"),1900+VALUE(LEFT(SUBSTITUTE(SUBSTITUTE(SUBSTITUTE(TRIM(발령대장_입력!$D618),"-",""),".","")," ",""),2)),IF(OR(MID(SUBSTITUTE(SUBSTITUTE(SUBSTITUTE(TRIM(발령대장_입력!$D618),"-",""),".","")," ",""),7,1)="3",MID(SUBSTITUTE(SUBSTITUTE(SUBSTITUTE(TRIM(발령대장_입력!$D618),"-",""),".","")," ",""),7,1)="4",MID(SUBSTITUTE(SUBSTITUTE(SUBSTITUTE(TRIM(발령대장_입력!$D618),"-",""),".","")," ",""),7,1)="7",MID(SUBSTITUTE(SUBSTITUTE(SUBSTITUTE(TRIM(발령대장_입력!$D618),"-",""),".","")," ",""),7,1)="8"),2000+VALUE(LEFT(SUBSTITUTE(SUBSTITUTE(SUBSTITUTE(TRIM(발령대장_입력!$D618),"-",""),".","")," ",""),2)),1800+VALUE(LEFT(SUBSTITUTE(SUBSTITUTE(SUBSTITUTE(TRIM(발령대장_입력!$D618),"-",""),".","")," ",""),2)))),VALUE(MID(SUBSTITUTE(SUBSTITUTE(SUBSTITUTE(TRIM(발령대장_입력!$D618),"-",""),".","")," ",""),3,2)),VALUE(MID(SUBSTITUTE(SUBSTITUTE(SUBSTITUTE(TRIM(발령대장_입력!$D618),"-",""),".","")," ",""),5,2))),"yyyy. m. d."),IF(LEN(SUBSTITUTE(SUBSTITUTE(SUBSTITUTE(TRIM(발령대장_입력!$D618),"-",""),".","")," ",""))=8,TEXT(DATE(VALUE(LEFT(SUBSTITUTE(SUBSTITUTE(SUBSTITUTE(TRIM(발령대장_입력!$D618),"-",""),".","")," ",""),4)),VALUE(MID(SUBSTITUTE(SUBSTITUTE(SUBSTITUTE(TRIM(발령대장_입력!$D618),"-",""),".","")," ",""),5,2)),VALUE(RIGHT(SUBSTITUTE(SUBSTITUTE(SUBSTITUTE(TRIM(발령대장_입력!$D618),"-",""),".","")," ",""),2))),"yyyy. m. d."),IF(LEN(SUBSTITUTE(SUBSTITUTE(SUBSTITUTE(TRIM(발령대장_입력!$D618),"-",""),".","")," ",""))=6,TEXT(DATE(IF(VALUE(LEFT(SUBSTITUTE(SUBSTITUTE(SUBSTITUTE(TRIM(발령대장_입력!$D618),"-",""),".","")," ",""),2))&lt;=MOD(YEAR(TODAY()),100),2000+VALUE(LEFT(SUBSTITUTE(SUBSTITUTE(SUBSTITUTE(TRIM(발령대장_입력!$D618),"-",""),".","")," ",""),2)),1900+VALUE(LEFT(SUBSTITUTE(SUBSTITUTE(SUBSTITUTE(TRIM(발령대장_입력!$D618),"-",""),".","")," ",""),2))),VALUE(MID(SUBSTITUTE(SUBSTITUTE(SUBSTITUTE(TRIM(발령대장_입력!$D618),"-",""),".","")," ",""),3,2)),VALUE(RIGHT(SUBSTITUTE(SUBSTITUTE(SUBSTITUTE(TRIM(발령대장_입력!$D618),"-",""),".","")," ",""),2))),"yyyy. m. d."),IFERROR(TEXT(DATEVALUE(발령대장_입력!$D618),"yyyy. m. d."),발령대장_입력!$D618)))))&amp;")"))</f>
        <v/>
      </c>
      <c r="E294" s="8" t="str">
        <f>IF($A294="","",발령대장_입력!$A618&amp;"에 임함"&amp;IF(발령대장_입력!$B618="","",CHAR(10)&amp;"("&amp;발령대장_입력!$B618&amp;")")&amp;IF(발령대장_입력!$G618="","",CHAR(10)&amp;"("&amp;SUBSTITUTE(SUBSTITUTE(발령대장_입력!$G618,"호봉","")," ","")&amp;")호봉을 급함")&amp;CHAR(10)&amp;"임용기간: "&amp;YEAR(발령대장_입력!$E618)&amp;"."&amp;MONTH(발령대장_입력!$E618)&amp;"."&amp;DAY(발령대장_입력!$E618)&amp;"."&amp;" ~ "&amp;YEAR(발령대장_입력!$F618)&amp;"."&amp;MONTH(발령대장_입력!$F618)&amp;"."&amp;DAY(발령대장_입력!$F618)&amp;".")</f>
        <v/>
      </c>
      <c r="F294" s="8" t="str">
        <f>IF($A294="","",IF(기본설정·안내!$B$5="","",기본설정·안내!$B$5))</f>
        <v/>
      </c>
      <c r="G294" s="48" t="str">
        <f>IF($A294="","",IF(기본설정·안내!$B$6="","",기본설정·안내!$B$6))</f>
        <v/>
      </c>
      <c r="H294" s="8" t="str">
        <f>IF($A294="","",IF(기본설정·안내!$B$7="","",기본설정·안내!$B$7))</f>
        <v/>
      </c>
      <c r="I294" s="8" t="str">
        <f>IF($A294="","",IF(기본설정·안내!$B$8="","",기본설정·안내!$B$8))</f>
        <v/>
      </c>
      <c r="J294" s="8" t="str">
        <f>IF($A294="","",IF(기본설정·안내!$B$9="","",기본설정·안내!$B$9))</f>
        <v/>
      </c>
    </row>
    <row r="295" spans="1:10" ht="45.95" customHeight="1">
      <c r="A295" s="40" t="str">
        <f>IF(발령대장_입력!$C619="","",발령대장_입력!$E619)</f>
        <v/>
      </c>
      <c r="B295" s="8" t="str">
        <f>IF($A295="","",IF(기본설정·안내!$B$4="","",기본설정·안내!$B$4))</f>
        <v/>
      </c>
      <c r="C295" s="8" t="str">
        <f>IF($A295="","",IF(발령대장_입력!$B619="",발령대장_입력!$A619,발령대장_입력!$A619&amp;CHAR(10)&amp;"("&amp;발령대장_입력!$B619&amp;")"))</f>
        <v/>
      </c>
      <c r="D295" s="8" t="str">
        <f ca="1">IF($A295="","",발령대장_입력!$C619&amp;IF(발령대장_입력!$D619="","",CHAR(10)&amp;"("&amp;IF(AND(ISNUMBER(발령대장_입력!$D619),LEN(TEXT(발령대장_입력!$D619,"0"))&lt;6),TEXT(발령대장_입력!$D619,"yyyy. m. d."),IF(LEN(SUBSTITUTE(SUBSTITUTE(SUBSTITUTE(TRIM(발령대장_입력!$D619),"-",""),".","")," ",""))=13,TEXT(DATE(IF(OR(MID(SUBSTITUTE(SUBSTITUTE(SUBSTITUTE(TRIM(발령대장_입력!$D619),"-",""),".","")," ",""),7,1)="1",MID(SUBSTITUTE(SUBSTITUTE(SUBSTITUTE(TRIM(발령대장_입력!$D619),"-",""),".","")," ",""),7,1)="2",MID(SUBSTITUTE(SUBSTITUTE(SUBSTITUTE(TRIM(발령대장_입력!$D619),"-",""),".","")," ",""),7,1)="5",MID(SUBSTITUTE(SUBSTITUTE(SUBSTITUTE(TRIM(발령대장_입력!$D619),"-",""),".","")," ",""),7,1)="6"),1900+VALUE(LEFT(SUBSTITUTE(SUBSTITUTE(SUBSTITUTE(TRIM(발령대장_입력!$D619),"-",""),".","")," ",""),2)),IF(OR(MID(SUBSTITUTE(SUBSTITUTE(SUBSTITUTE(TRIM(발령대장_입력!$D619),"-",""),".","")," ",""),7,1)="3",MID(SUBSTITUTE(SUBSTITUTE(SUBSTITUTE(TRIM(발령대장_입력!$D619),"-",""),".","")," ",""),7,1)="4",MID(SUBSTITUTE(SUBSTITUTE(SUBSTITUTE(TRIM(발령대장_입력!$D619),"-",""),".","")," ",""),7,1)="7",MID(SUBSTITUTE(SUBSTITUTE(SUBSTITUTE(TRIM(발령대장_입력!$D619),"-",""),".","")," ",""),7,1)="8"),2000+VALUE(LEFT(SUBSTITUTE(SUBSTITUTE(SUBSTITUTE(TRIM(발령대장_입력!$D619),"-",""),".","")," ",""),2)),1800+VALUE(LEFT(SUBSTITUTE(SUBSTITUTE(SUBSTITUTE(TRIM(발령대장_입력!$D619),"-",""),".","")," ",""),2)))),VALUE(MID(SUBSTITUTE(SUBSTITUTE(SUBSTITUTE(TRIM(발령대장_입력!$D619),"-",""),".","")," ",""),3,2)),VALUE(MID(SUBSTITUTE(SUBSTITUTE(SUBSTITUTE(TRIM(발령대장_입력!$D619),"-",""),".","")," ",""),5,2))),"yyyy. m. d."),IF(LEN(SUBSTITUTE(SUBSTITUTE(SUBSTITUTE(TRIM(발령대장_입력!$D619),"-",""),".","")," ",""))=8,TEXT(DATE(VALUE(LEFT(SUBSTITUTE(SUBSTITUTE(SUBSTITUTE(TRIM(발령대장_입력!$D619),"-",""),".","")," ",""),4)),VALUE(MID(SUBSTITUTE(SUBSTITUTE(SUBSTITUTE(TRIM(발령대장_입력!$D619),"-",""),".","")," ",""),5,2)),VALUE(RIGHT(SUBSTITUTE(SUBSTITUTE(SUBSTITUTE(TRIM(발령대장_입력!$D619),"-",""),".","")," ",""),2))),"yyyy. m. d."),IF(LEN(SUBSTITUTE(SUBSTITUTE(SUBSTITUTE(TRIM(발령대장_입력!$D619),"-",""),".","")," ",""))=6,TEXT(DATE(IF(VALUE(LEFT(SUBSTITUTE(SUBSTITUTE(SUBSTITUTE(TRIM(발령대장_입력!$D619),"-",""),".","")," ",""),2))&lt;=MOD(YEAR(TODAY()),100),2000+VALUE(LEFT(SUBSTITUTE(SUBSTITUTE(SUBSTITUTE(TRIM(발령대장_입력!$D619),"-",""),".","")," ",""),2)),1900+VALUE(LEFT(SUBSTITUTE(SUBSTITUTE(SUBSTITUTE(TRIM(발령대장_입력!$D619),"-",""),".","")," ",""),2))),VALUE(MID(SUBSTITUTE(SUBSTITUTE(SUBSTITUTE(TRIM(발령대장_입력!$D619),"-",""),".","")," ",""),3,2)),VALUE(RIGHT(SUBSTITUTE(SUBSTITUTE(SUBSTITUTE(TRIM(발령대장_입력!$D619),"-",""),".","")," ",""),2))),"yyyy. m. d."),IFERROR(TEXT(DATEVALUE(발령대장_입력!$D619),"yyyy. m. d."),발령대장_입력!$D619)))))&amp;")"))</f>
        <v/>
      </c>
      <c r="E295" s="8" t="str">
        <f>IF($A295="","",발령대장_입력!$A619&amp;"에 임함"&amp;IF(발령대장_입력!$B619="","",CHAR(10)&amp;"("&amp;발령대장_입력!$B619&amp;")")&amp;IF(발령대장_입력!$G619="","",CHAR(10)&amp;"("&amp;SUBSTITUTE(SUBSTITUTE(발령대장_입력!$G619,"호봉","")," ","")&amp;")호봉을 급함")&amp;CHAR(10)&amp;"임용기간: "&amp;YEAR(발령대장_입력!$E619)&amp;"."&amp;MONTH(발령대장_입력!$E619)&amp;"."&amp;DAY(발령대장_입력!$E619)&amp;"."&amp;" ~ "&amp;YEAR(발령대장_입력!$F619)&amp;"."&amp;MONTH(발령대장_입력!$F619)&amp;"."&amp;DAY(발령대장_입력!$F619)&amp;".")</f>
        <v/>
      </c>
      <c r="F295" s="8" t="str">
        <f>IF($A295="","",IF(기본설정·안내!$B$5="","",기본설정·안내!$B$5))</f>
        <v/>
      </c>
      <c r="G295" s="48" t="str">
        <f>IF($A295="","",IF(기본설정·안내!$B$6="","",기본설정·안내!$B$6))</f>
        <v/>
      </c>
      <c r="H295" s="8" t="str">
        <f>IF($A295="","",IF(기본설정·안내!$B$7="","",기본설정·안내!$B$7))</f>
        <v/>
      </c>
      <c r="I295" s="8" t="str">
        <f>IF($A295="","",IF(기본설정·안내!$B$8="","",기본설정·안내!$B$8))</f>
        <v/>
      </c>
      <c r="J295" s="8" t="str">
        <f>IF($A295="","",IF(기본설정·안내!$B$9="","",기본설정·안내!$B$9))</f>
        <v/>
      </c>
    </row>
    <row r="296" spans="1:10" ht="45.95" customHeight="1">
      <c r="A296" s="40" t="str">
        <f>IF(발령대장_입력!$C620="","",발령대장_입력!$E620)</f>
        <v/>
      </c>
      <c r="B296" s="8" t="str">
        <f>IF($A296="","",IF(기본설정·안내!$B$4="","",기본설정·안내!$B$4))</f>
        <v/>
      </c>
      <c r="C296" s="8" t="str">
        <f>IF($A296="","",IF(발령대장_입력!$B620="",발령대장_입력!$A620,발령대장_입력!$A620&amp;CHAR(10)&amp;"("&amp;발령대장_입력!$B620&amp;")"))</f>
        <v/>
      </c>
      <c r="D296" s="8" t="str">
        <f ca="1">IF($A296="","",발령대장_입력!$C620&amp;IF(발령대장_입력!$D620="","",CHAR(10)&amp;"("&amp;IF(AND(ISNUMBER(발령대장_입력!$D620),LEN(TEXT(발령대장_입력!$D620,"0"))&lt;6),TEXT(발령대장_입력!$D620,"yyyy. m. d."),IF(LEN(SUBSTITUTE(SUBSTITUTE(SUBSTITUTE(TRIM(발령대장_입력!$D620),"-",""),".","")," ",""))=13,TEXT(DATE(IF(OR(MID(SUBSTITUTE(SUBSTITUTE(SUBSTITUTE(TRIM(발령대장_입력!$D620),"-",""),".","")," ",""),7,1)="1",MID(SUBSTITUTE(SUBSTITUTE(SUBSTITUTE(TRIM(발령대장_입력!$D620),"-",""),".","")," ",""),7,1)="2",MID(SUBSTITUTE(SUBSTITUTE(SUBSTITUTE(TRIM(발령대장_입력!$D620),"-",""),".","")," ",""),7,1)="5",MID(SUBSTITUTE(SUBSTITUTE(SUBSTITUTE(TRIM(발령대장_입력!$D620),"-",""),".","")," ",""),7,1)="6"),1900+VALUE(LEFT(SUBSTITUTE(SUBSTITUTE(SUBSTITUTE(TRIM(발령대장_입력!$D620),"-",""),".","")," ",""),2)),IF(OR(MID(SUBSTITUTE(SUBSTITUTE(SUBSTITUTE(TRIM(발령대장_입력!$D620),"-",""),".","")," ",""),7,1)="3",MID(SUBSTITUTE(SUBSTITUTE(SUBSTITUTE(TRIM(발령대장_입력!$D620),"-",""),".","")," ",""),7,1)="4",MID(SUBSTITUTE(SUBSTITUTE(SUBSTITUTE(TRIM(발령대장_입력!$D620),"-",""),".","")," ",""),7,1)="7",MID(SUBSTITUTE(SUBSTITUTE(SUBSTITUTE(TRIM(발령대장_입력!$D620),"-",""),".","")," ",""),7,1)="8"),2000+VALUE(LEFT(SUBSTITUTE(SUBSTITUTE(SUBSTITUTE(TRIM(발령대장_입력!$D620),"-",""),".","")," ",""),2)),1800+VALUE(LEFT(SUBSTITUTE(SUBSTITUTE(SUBSTITUTE(TRIM(발령대장_입력!$D620),"-",""),".","")," ",""),2)))),VALUE(MID(SUBSTITUTE(SUBSTITUTE(SUBSTITUTE(TRIM(발령대장_입력!$D620),"-",""),".","")," ",""),3,2)),VALUE(MID(SUBSTITUTE(SUBSTITUTE(SUBSTITUTE(TRIM(발령대장_입력!$D620),"-",""),".","")," ",""),5,2))),"yyyy. m. d."),IF(LEN(SUBSTITUTE(SUBSTITUTE(SUBSTITUTE(TRIM(발령대장_입력!$D620),"-",""),".","")," ",""))=8,TEXT(DATE(VALUE(LEFT(SUBSTITUTE(SUBSTITUTE(SUBSTITUTE(TRIM(발령대장_입력!$D620),"-",""),".","")," ",""),4)),VALUE(MID(SUBSTITUTE(SUBSTITUTE(SUBSTITUTE(TRIM(발령대장_입력!$D620),"-",""),".","")," ",""),5,2)),VALUE(RIGHT(SUBSTITUTE(SUBSTITUTE(SUBSTITUTE(TRIM(발령대장_입력!$D620),"-",""),".","")," ",""),2))),"yyyy. m. d."),IF(LEN(SUBSTITUTE(SUBSTITUTE(SUBSTITUTE(TRIM(발령대장_입력!$D620),"-",""),".","")," ",""))=6,TEXT(DATE(IF(VALUE(LEFT(SUBSTITUTE(SUBSTITUTE(SUBSTITUTE(TRIM(발령대장_입력!$D620),"-",""),".","")," ",""),2))&lt;=MOD(YEAR(TODAY()),100),2000+VALUE(LEFT(SUBSTITUTE(SUBSTITUTE(SUBSTITUTE(TRIM(발령대장_입력!$D620),"-",""),".","")," ",""),2)),1900+VALUE(LEFT(SUBSTITUTE(SUBSTITUTE(SUBSTITUTE(TRIM(발령대장_입력!$D620),"-",""),".","")," ",""),2))),VALUE(MID(SUBSTITUTE(SUBSTITUTE(SUBSTITUTE(TRIM(발령대장_입력!$D620),"-",""),".","")," ",""),3,2)),VALUE(RIGHT(SUBSTITUTE(SUBSTITUTE(SUBSTITUTE(TRIM(발령대장_입력!$D620),"-",""),".","")," ",""),2))),"yyyy. m. d."),IFERROR(TEXT(DATEVALUE(발령대장_입력!$D620),"yyyy. m. d."),발령대장_입력!$D620)))))&amp;")"))</f>
        <v/>
      </c>
      <c r="E296" s="8" t="str">
        <f>IF($A296="","",발령대장_입력!$A620&amp;"에 임함"&amp;IF(발령대장_입력!$B620="","",CHAR(10)&amp;"("&amp;발령대장_입력!$B620&amp;")")&amp;IF(발령대장_입력!$G620="","",CHAR(10)&amp;"("&amp;SUBSTITUTE(SUBSTITUTE(발령대장_입력!$G620,"호봉","")," ","")&amp;")호봉을 급함")&amp;CHAR(10)&amp;"임용기간: "&amp;YEAR(발령대장_입력!$E620)&amp;"."&amp;MONTH(발령대장_입력!$E620)&amp;"."&amp;DAY(발령대장_입력!$E620)&amp;"."&amp;" ~ "&amp;YEAR(발령대장_입력!$F620)&amp;"."&amp;MONTH(발령대장_입력!$F620)&amp;"."&amp;DAY(발령대장_입력!$F620)&amp;".")</f>
        <v/>
      </c>
      <c r="F296" s="8" t="str">
        <f>IF($A296="","",IF(기본설정·안내!$B$5="","",기본설정·안내!$B$5))</f>
        <v/>
      </c>
      <c r="G296" s="48" t="str">
        <f>IF($A296="","",IF(기본설정·안내!$B$6="","",기본설정·안내!$B$6))</f>
        <v/>
      </c>
      <c r="H296" s="8" t="str">
        <f>IF($A296="","",IF(기본설정·안내!$B$7="","",기본설정·안내!$B$7))</f>
        <v/>
      </c>
      <c r="I296" s="8" t="str">
        <f>IF($A296="","",IF(기본설정·안내!$B$8="","",기본설정·안내!$B$8))</f>
        <v/>
      </c>
      <c r="J296" s="8" t="str">
        <f>IF($A296="","",IF(기본설정·안내!$B$9="","",기본설정·안내!$B$9))</f>
        <v/>
      </c>
    </row>
    <row r="297" spans="1:10" ht="45.95" customHeight="1">
      <c r="A297" s="40" t="str">
        <f>IF(발령대장_입력!$C621="","",발령대장_입력!$E621)</f>
        <v/>
      </c>
      <c r="B297" s="8" t="str">
        <f>IF($A297="","",IF(기본설정·안내!$B$4="","",기본설정·안내!$B$4))</f>
        <v/>
      </c>
      <c r="C297" s="8" t="str">
        <f>IF($A297="","",IF(발령대장_입력!$B621="",발령대장_입력!$A621,발령대장_입력!$A621&amp;CHAR(10)&amp;"("&amp;발령대장_입력!$B621&amp;")"))</f>
        <v/>
      </c>
      <c r="D297" s="8" t="str">
        <f ca="1">IF($A297="","",발령대장_입력!$C621&amp;IF(발령대장_입력!$D621="","",CHAR(10)&amp;"("&amp;IF(AND(ISNUMBER(발령대장_입력!$D621),LEN(TEXT(발령대장_입력!$D621,"0"))&lt;6),TEXT(발령대장_입력!$D621,"yyyy. m. d."),IF(LEN(SUBSTITUTE(SUBSTITUTE(SUBSTITUTE(TRIM(발령대장_입력!$D621),"-",""),".","")," ",""))=13,TEXT(DATE(IF(OR(MID(SUBSTITUTE(SUBSTITUTE(SUBSTITUTE(TRIM(발령대장_입력!$D621),"-",""),".","")," ",""),7,1)="1",MID(SUBSTITUTE(SUBSTITUTE(SUBSTITUTE(TRIM(발령대장_입력!$D621),"-",""),".","")," ",""),7,1)="2",MID(SUBSTITUTE(SUBSTITUTE(SUBSTITUTE(TRIM(발령대장_입력!$D621),"-",""),".","")," ",""),7,1)="5",MID(SUBSTITUTE(SUBSTITUTE(SUBSTITUTE(TRIM(발령대장_입력!$D621),"-",""),".","")," ",""),7,1)="6"),1900+VALUE(LEFT(SUBSTITUTE(SUBSTITUTE(SUBSTITUTE(TRIM(발령대장_입력!$D621),"-",""),".","")," ",""),2)),IF(OR(MID(SUBSTITUTE(SUBSTITUTE(SUBSTITUTE(TRIM(발령대장_입력!$D621),"-",""),".","")," ",""),7,1)="3",MID(SUBSTITUTE(SUBSTITUTE(SUBSTITUTE(TRIM(발령대장_입력!$D621),"-",""),".","")," ",""),7,1)="4",MID(SUBSTITUTE(SUBSTITUTE(SUBSTITUTE(TRIM(발령대장_입력!$D621),"-",""),".","")," ",""),7,1)="7",MID(SUBSTITUTE(SUBSTITUTE(SUBSTITUTE(TRIM(발령대장_입력!$D621),"-",""),".","")," ",""),7,1)="8"),2000+VALUE(LEFT(SUBSTITUTE(SUBSTITUTE(SUBSTITUTE(TRIM(발령대장_입력!$D621),"-",""),".","")," ",""),2)),1800+VALUE(LEFT(SUBSTITUTE(SUBSTITUTE(SUBSTITUTE(TRIM(발령대장_입력!$D621),"-",""),".","")," ",""),2)))),VALUE(MID(SUBSTITUTE(SUBSTITUTE(SUBSTITUTE(TRIM(발령대장_입력!$D621),"-",""),".","")," ",""),3,2)),VALUE(MID(SUBSTITUTE(SUBSTITUTE(SUBSTITUTE(TRIM(발령대장_입력!$D621),"-",""),".","")," ",""),5,2))),"yyyy. m. d."),IF(LEN(SUBSTITUTE(SUBSTITUTE(SUBSTITUTE(TRIM(발령대장_입력!$D621),"-",""),".","")," ",""))=8,TEXT(DATE(VALUE(LEFT(SUBSTITUTE(SUBSTITUTE(SUBSTITUTE(TRIM(발령대장_입력!$D621),"-",""),".","")," ",""),4)),VALUE(MID(SUBSTITUTE(SUBSTITUTE(SUBSTITUTE(TRIM(발령대장_입력!$D621),"-",""),".","")," ",""),5,2)),VALUE(RIGHT(SUBSTITUTE(SUBSTITUTE(SUBSTITUTE(TRIM(발령대장_입력!$D621),"-",""),".","")," ",""),2))),"yyyy. m. d."),IF(LEN(SUBSTITUTE(SUBSTITUTE(SUBSTITUTE(TRIM(발령대장_입력!$D621),"-",""),".","")," ",""))=6,TEXT(DATE(IF(VALUE(LEFT(SUBSTITUTE(SUBSTITUTE(SUBSTITUTE(TRIM(발령대장_입력!$D621),"-",""),".","")," ",""),2))&lt;=MOD(YEAR(TODAY()),100),2000+VALUE(LEFT(SUBSTITUTE(SUBSTITUTE(SUBSTITUTE(TRIM(발령대장_입력!$D621),"-",""),".","")," ",""),2)),1900+VALUE(LEFT(SUBSTITUTE(SUBSTITUTE(SUBSTITUTE(TRIM(발령대장_입력!$D621),"-",""),".","")," ",""),2))),VALUE(MID(SUBSTITUTE(SUBSTITUTE(SUBSTITUTE(TRIM(발령대장_입력!$D621),"-",""),".","")," ",""),3,2)),VALUE(RIGHT(SUBSTITUTE(SUBSTITUTE(SUBSTITUTE(TRIM(발령대장_입력!$D621),"-",""),".","")," ",""),2))),"yyyy. m. d."),IFERROR(TEXT(DATEVALUE(발령대장_입력!$D621),"yyyy. m. d."),발령대장_입력!$D621)))))&amp;")"))</f>
        <v/>
      </c>
      <c r="E297" s="8" t="str">
        <f>IF($A297="","",발령대장_입력!$A621&amp;"에 임함"&amp;IF(발령대장_입력!$B621="","",CHAR(10)&amp;"("&amp;발령대장_입력!$B621&amp;")")&amp;IF(발령대장_입력!$G621="","",CHAR(10)&amp;"("&amp;SUBSTITUTE(SUBSTITUTE(발령대장_입력!$G621,"호봉","")," ","")&amp;")호봉을 급함")&amp;CHAR(10)&amp;"임용기간: "&amp;YEAR(발령대장_입력!$E621)&amp;"."&amp;MONTH(발령대장_입력!$E621)&amp;"."&amp;DAY(발령대장_입력!$E621)&amp;"."&amp;" ~ "&amp;YEAR(발령대장_입력!$F621)&amp;"."&amp;MONTH(발령대장_입력!$F621)&amp;"."&amp;DAY(발령대장_입력!$F621)&amp;".")</f>
        <v/>
      </c>
      <c r="F297" s="8" t="str">
        <f>IF($A297="","",IF(기본설정·안내!$B$5="","",기본설정·안내!$B$5))</f>
        <v/>
      </c>
      <c r="G297" s="48" t="str">
        <f>IF($A297="","",IF(기본설정·안내!$B$6="","",기본설정·안내!$B$6))</f>
        <v/>
      </c>
      <c r="H297" s="8" t="str">
        <f>IF($A297="","",IF(기본설정·안내!$B$7="","",기본설정·안내!$B$7))</f>
        <v/>
      </c>
      <c r="I297" s="8" t="str">
        <f>IF($A297="","",IF(기본설정·안내!$B$8="","",기본설정·안내!$B$8))</f>
        <v/>
      </c>
      <c r="J297" s="8" t="str">
        <f>IF($A297="","",IF(기본설정·안내!$B$9="","",기본설정·안내!$B$9))</f>
        <v/>
      </c>
    </row>
    <row r="298" spans="1:10" ht="45.95" customHeight="1">
      <c r="A298" s="40" t="str">
        <f>IF(발령대장_입력!$C622="","",발령대장_입력!$E622)</f>
        <v/>
      </c>
      <c r="B298" s="8" t="str">
        <f>IF($A298="","",IF(기본설정·안내!$B$4="","",기본설정·안내!$B$4))</f>
        <v/>
      </c>
      <c r="C298" s="8" t="str">
        <f>IF($A298="","",IF(발령대장_입력!$B622="",발령대장_입력!$A622,발령대장_입력!$A622&amp;CHAR(10)&amp;"("&amp;발령대장_입력!$B622&amp;")"))</f>
        <v/>
      </c>
      <c r="D298" s="8" t="str">
        <f ca="1">IF($A298="","",발령대장_입력!$C622&amp;IF(발령대장_입력!$D622="","",CHAR(10)&amp;"("&amp;IF(AND(ISNUMBER(발령대장_입력!$D622),LEN(TEXT(발령대장_입력!$D622,"0"))&lt;6),TEXT(발령대장_입력!$D622,"yyyy. m. d."),IF(LEN(SUBSTITUTE(SUBSTITUTE(SUBSTITUTE(TRIM(발령대장_입력!$D622),"-",""),".","")," ",""))=13,TEXT(DATE(IF(OR(MID(SUBSTITUTE(SUBSTITUTE(SUBSTITUTE(TRIM(발령대장_입력!$D622),"-",""),".","")," ",""),7,1)="1",MID(SUBSTITUTE(SUBSTITUTE(SUBSTITUTE(TRIM(발령대장_입력!$D622),"-",""),".","")," ",""),7,1)="2",MID(SUBSTITUTE(SUBSTITUTE(SUBSTITUTE(TRIM(발령대장_입력!$D622),"-",""),".","")," ",""),7,1)="5",MID(SUBSTITUTE(SUBSTITUTE(SUBSTITUTE(TRIM(발령대장_입력!$D622),"-",""),".","")," ",""),7,1)="6"),1900+VALUE(LEFT(SUBSTITUTE(SUBSTITUTE(SUBSTITUTE(TRIM(발령대장_입력!$D622),"-",""),".","")," ",""),2)),IF(OR(MID(SUBSTITUTE(SUBSTITUTE(SUBSTITUTE(TRIM(발령대장_입력!$D622),"-",""),".","")," ",""),7,1)="3",MID(SUBSTITUTE(SUBSTITUTE(SUBSTITUTE(TRIM(발령대장_입력!$D622),"-",""),".","")," ",""),7,1)="4",MID(SUBSTITUTE(SUBSTITUTE(SUBSTITUTE(TRIM(발령대장_입력!$D622),"-",""),".","")," ",""),7,1)="7",MID(SUBSTITUTE(SUBSTITUTE(SUBSTITUTE(TRIM(발령대장_입력!$D622),"-",""),".","")," ",""),7,1)="8"),2000+VALUE(LEFT(SUBSTITUTE(SUBSTITUTE(SUBSTITUTE(TRIM(발령대장_입력!$D622),"-",""),".","")," ",""),2)),1800+VALUE(LEFT(SUBSTITUTE(SUBSTITUTE(SUBSTITUTE(TRIM(발령대장_입력!$D622),"-",""),".","")," ",""),2)))),VALUE(MID(SUBSTITUTE(SUBSTITUTE(SUBSTITUTE(TRIM(발령대장_입력!$D622),"-",""),".","")," ",""),3,2)),VALUE(MID(SUBSTITUTE(SUBSTITUTE(SUBSTITUTE(TRIM(발령대장_입력!$D622),"-",""),".","")," ",""),5,2))),"yyyy. m. d."),IF(LEN(SUBSTITUTE(SUBSTITUTE(SUBSTITUTE(TRIM(발령대장_입력!$D622),"-",""),".","")," ",""))=8,TEXT(DATE(VALUE(LEFT(SUBSTITUTE(SUBSTITUTE(SUBSTITUTE(TRIM(발령대장_입력!$D622),"-",""),".","")," ",""),4)),VALUE(MID(SUBSTITUTE(SUBSTITUTE(SUBSTITUTE(TRIM(발령대장_입력!$D622),"-",""),".","")," ",""),5,2)),VALUE(RIGHT(SUBSTITUTE(SUBSTITUTE(SUBSTITUTE(TRIM(발령대장_입력!$D622),"-",""),".","")," ",""),2))),"yyyy. m. d."),IF(LEN(SUBSTITUTE(SUBSTITUTE(SUBSTITUTE(TRIM(발령대장_입력!$D622),"-",""),".","")," ",""))=6,TEXT(DATE(IF(VALUE(LEFT(SUBSTITUTE(SUBSTITUTE(SUBSTITUTE(TRIM(발령대장_입력!$D622),"-",""),".","")," ",""),2))&lt;=MOD(YEAR(TODAY()),100),2000+VALUE(LEFT(SUBSTITUTE(SUBSTITUTE(SUBSTITUTE(TRIM(발령대장_입력!$D622),"-",""),".","")," ",""),2)),1900+VALUE(LEFT(SUBSTITUTE(SUBSTITUTE(SUBSTITUTE(TRIM(발령대장_입력!$D622),"-",""),".","")," ",""),2))),VALUE(MID(SUBSTITUTE(SUBSTITUTE(SUBSTITUTE(TRIM(발령대장_입력!$D622),"-",""),".","")," ",""),3,2)),VALUE(RIGHT(SUBSTITUTE(SUBSTITUTE(SUBSTITUTE(TRIM(발령대장_입력!$D622),"-",""),".","")," ",""),2))),"yyyy. m. d."),IFERROR(TEXT(DATEVALUE(발령대장_입력!$D622),"yyyy. m. d."),발령대장_입력!$D622)))))&amp;")"))</f>
        <v/>
      </c>
      <c r="E298" s="8" t="str">
        <f>IF($A298="","",발령대장_입력!$A622&amp;"에 임함"&amp;IF(발령대장_입력!$B622="","",CHAR(10)&amp;"("&amp;발령대장_입력!$B622&amp;")")&amp;IF(발령대장_입력!$G622="","",CHAR(10)&amp;"("&amp;SUBSTITUTE(SUBSTITUTE(발령대장_입력!$G622,"호봉","")," ","")&amp;")호봉을 급함")&amp;CHAR(10)&amp;"임용기간: "&amp;YEAR(발령대장_입력!$E622)&amp;"."&amp;MONTH(발령대장_입력!$E622)&amp;"."&amp;DAY(발령대장_입력!$E622)&amp;"."&amp;" ~ "&amp;YEAR(발령대장_입력!$F622)&amp;"."&amp;MONTH(발령대장_입력!$F622)&amp;"."&amp;DAY(발령대장_입력!$F622)&amp;".")</f>
        <v/>
      </c>
      <c r="F298" s="8" t="str">
        <f>IF($A298="","",IF(기본설정·안내!$B$5="","",기본설정·안내!$B$5))</f>
        <v/>
      </c>
      <c r="G298" s="48" t="str">
        <f>IF($A298="","",IF(기본설정·안내!$B$6="","",기본설정·안내!$B$6))</f>
        <v/>
      </c>
      <c r="H298" s="8" t="str">
        <f>IF($A298="","",IF(기본설정·안내!$B$7="","",기본설정·안내!$B$7))</f>
        <v/>
      </c>
      <c r="I298" s="8" t="str">
        <f>IF($A298="","",IF(기본설정·안내!$B$8="","",기본설정·안내!$B$8))</f>
        <v/>
      </c>
      <c r="J298" s="8" t="str">
        <f>IF($A298="","",IF(기본설정·안내!$B$9="","",기본설정·안내!$B$9))</f>
        <v/>
      </c>
    </row>
    <row r="299" spans="1:10" ht="45.95" customHeight="1">
      <c r="A299" s="40" t="str">
        <f>IF(발령대장_입력!$C623="","",발령대장_입력!$E623)</f>
        <v/>
      </c>
      <c r="B299" s="8" t="str">
        <f>IF($A299="","",IF(기본설정·안내!$B$4="","",기본설정·안내!$B$4))</f>
        <v/>
      </c>
      <c r="C299" s="8" t="str">
        <f>IF($A299="","",IF(발령대장_입력!$B623="",발령대장_입력!$A623,발령대장_입력!$A623&amp;CHAR(10)&amp;"("&amp;발령대장_입력!$B623&amp;")"))</f>
        <v/>
      </c>
      <c r="D299" s="8" t="str">
        <f ca="1">IF($A299="","",발령대장_입력!$C623&amp;IF(발령대장_입력!$D623="","",CHAR(10)&amp;"("&amp;IF(AND(ISNUMBER(발령대장_입력!$D623),LEN(TEXT(발령대장_입력!$D623,"0"))&lt;6),TEXT(발령대장_입력!$D623,"yyyy. m. d."),IF(LEN(SUBSTITUTE(SUBSTITUTE(SUBSTITUTE(TRIM(발령대장_입력!$D623),"-",""),".","")," ",""))=13,TEXT(DATE(IF(OR(MID(SUBSTITUTE(SUBSTITUTE(SUBSTITUTE(TRIM(발령대장_입력!$D623),"-",""),".","")," ",""),7,1)="1",MID(SUBSTITUTE(SUBSTITUTE(SUBSTITUTE(TRIM(발령대장_입력!$D623),"-",""),".","")," ",""),7,1)="2",MID(SUBSTITUTE(SUBSTITUTE(SUBSTITUTE(TRIM(발령대장_입력!$D623),"-",""),".","")," ",""),7,1)="5",MID(SUBSTITUTE(SUBSTITUTE(SUBSTITUTE(TRIM(발령대장_입력!$D623),"-",""),".","")," ",""),7,1)="6"),1900+VALUE(LEFT(SUBSTITUTE(SUBSTITUTE(SUBSTITUTE(TRIM(발령대장_입력!$D623),"-",""),".","")," ",""),2)),IF(OR(MID(SUBSTITUTE(SUBSTITUTE(SUBSTITUTE(TRIM(발령대장_입력!$D623),"-",""),".","")," ",""),7,1)="3",MID(SUBSTITUTE(SUBSTITUTE(SUBSTITUTE(TRIM(발령대장_입력!$D623),"-",""),".","")," ",""),7,1)="4",MID(SUBSTITUTE(SUBSTITUTE(SUBSTITUTE(TRIM(발령대장_입력!$D623),"-",""),".","")," ",""),7,1)="7",MID(SUBSTITUTE(SUBSTITUTE(SUBSTITUTE(TRIM(발령대장_입력!$D623),"-",""),".","")," ",""),7,1)="8"),2000+VALUE(LEFT(SUBSTITUTE(SUBSTITUTE(SUBSTITUTE(TRIM(발령대장_입력!$D623),"-",""),".","")," ",""),2)),1800+VALUE(LEFT(SUBSTITUTE(SUBSTITUTE(SUBSTITUTE(TRIM(발령대장_입력!$D623),"-",""),".","")," ",""),2)))),VALUE(MID(SUBSTITUTE(SUBSTITUTE(SUBSTITUTE(TRIM(발령대장_입력!$D623),"-",""),".","")," ",""),3,2)),VALUE(MID(SUBSTITUTE(SUBSTITUTE(SUBSTITUTE(TRIM(발령대장_입력!$D623),"-",""),".","")," ",""),5,2))),"yyyy. m. d."),IF(LEN(SUBSTITUTE(SUBSTITUTE(SUBSTITUTE(TRIM(발령대장_입력!$D623),"-",""),".","")," ",""))=8,TEXT(DATE(VALUE(LEFT(SUBSTITUTE(SUBSTITUTE(SUBSTITUTE(TRIM(발령대장_입력!$D623),"-",""),".","")," ",""),4)),VALUE(MID(SUBSTITUTE(SUBSTITUTE(SUBSTITUTE(TRIM(발령대장_입력!$D623),"-",""),".","")," ",""),5,2)),VALUE(RIGHT(SUBSTITUTE(SUBSTITUTE(SUBSTITUTE(TRIM(발령대장_입력!$D623),"-",""),".","")," ",""),2))),"yyyy. m. d."),IF(LEN(SUBSTITUTE(SUBSTITUTE(SUBSTITUTE(TRIM(발령대장_입력!$D623),"-",""),".","")," ",""))=6,TEXT(DATE(IF(VALUE(LEFT(SUBSTITUTE(SUBSTITUTE(SUBSTITUTE(TRIM(발령대장_입력!$D623),"-",""),".","")," ",""),2))&lt;=MOD(YEAR(TODAY()),100),2000+VALUE(LEFT(SUBSTITUTE(SUBSTITUTE(SUBSTITUTE(TRIM(발령대장_입력!$D623),"-",""),".","")," ",""),2)),1900+VALUE(LEFT(SUBSTITUTE(SUBSTITUTE(SUBSTITUTE(TRIM(발령대장_입력!$D623),"-",""),".","")," ",""),2))),VALUE(MID(SUBSTITUTE(SUBSTITUTE(SUBSTITUTE(TRIM(발령대장_입력!$D623),"-",""),".","")," ",""),3,2)),VALUE(RIGHT(SUBSTITUTE(SUBSTITUTE(SUBSTITUTE(TRIM(발령대장_입력!$D623),"-",""),".","")," ",""),2))),"yyyy. m. d."),IFERROR(TEXT(DATEVALUE(발령대장_입력!$D623),"yyyy. m. d."),발령대장_입력!$D623)))))&amp;")"))</f>
        <v/>
      </c>
      <c r="E299" s="8" t="str">
        <f>IF($A299="","",발령대장_입력!$A623&amp;"에 임함"&amp;IF(발령대장_입력!$B623="","",CHAR(10)&amp;"("&amp;발령대장_입력!$B623&amp;")")&amp;IF(발령대장_입력!$G623="","",CHAR(10)&amp;"("&amp;SUBSTITUTE(SUBSTITUTE(발령대장_입력!$G623,"호봉","")," ","")&amp;")호봉을 급함")&amp;CHAR(10)&amp;"임용기간: "&amp;YEAR(발령대장_입력!$E623)&amp;"."&amp;MONTH(발령대장_입력!$E623)&amp;"."&amp;DAY(발령대장_입력!$E623)&amp;"."&amp;" ~ "&amp;YEAR(발령대장_입력!$F623)&amp;"."&amp;MONTH(발령대장_입력!$F623)&amp;"."&amp;DAY(발령대장_입력!$F623)&amp;".")</f>
        <v/>
      </c>
      <c r="F299" s="8" t="str">
        <f>IF($A299="","",IF(기본설정·안내!$B$5="","",기본설정·안내!$B$5))</f>
        <v/>
      </c>
      <c r="G299" s="48" t="str">
        <f>IF($A299="","",IF(기본설정·안내!$B$6="","",기본설정·안내!$B$6))</f>
        <v/>
      </c>
      <c r="H299" s="8" t="str">
        <f>IF($A299="","",IF(기본설정·안내!$B$7="","",기본설정·안내!$B$7))</f>
        <v/>
      </c>
      <c r="I299" s="8" t="str">
        <f>IF($A299="","",IF(기본설정·안내!$B$8="","",기본설정·안내!$B$8))</f>
        <v/>
      </c>
      <c r="J299" s="8" t="str">
        <f>IF($A299="","",IF(기본설정·안내!$B$9="","",기본설정·안내!$B$9))</f>
        <v/>
      </c>
    </row>
    <row r="300" spans="1:10" ht="45.95" customHeight="1">
      <c r="A300" s="40" t="str">
        <f>IF(발령대장_입력!$C624="","",발령대장_입력!$E624)</f>
        <v/>
      </c>
      <c r="B300" s="8" t="str">
        <f>IF($A300="","",IF(기본설정·안내!$B$4="","",기본설정·안내!$B$4))</f>
        <v/>
      </c>
      <c r="C300" s="8" t="str">
        <f>IF($A300="","",IF(발령대장_입력!$B624="",발령대장_입력!$A624,발령대장_입력!$A624&amp;CHAR(10)&amp;"("&amp;발령대장_입력!$B624&amp;")"))</f>
        <v/>
      </c>
      <c r="D300" s="8" t="str">
        <f ca="1">IF($A300="","",발령대장_입력!$C624&amp;IF(발령대장_입력!$D624="","",CHAR(10)&amp;"("&amp;IF(AND(ISNUMBER(발령대장_입력!$D624),LEN(TEXT(발령대장_입력!$D624,"0"))&lt;6),TEXT(발령대장_입력!$D624,"yyyy. m. d."),IF(LEN(SUBSTITUTE(SUBSTITUTE(SUBSTITUTE(TRIM(발령대장_입력!$D624),"-",""),".","")," ",""))=13,TEXT(DATE(IF(OR(MID(SUBSTITUTE(SUBSTITUTE(SUBSTITUTE(TRIM(발령대장_입력!$D624),"-",""),".","")," ",""),7,1)="1",MID(SUBSTITUTE(SUBSTITUTE(SUBSTITUTE(TRIM(발령대장_입력!$D624),"-",""),".","")," ",""),7,1)="2",MID(SUBSTITUTE(SUBSTITUTE(SUBSTITUTE(TRIM(발령대장_입력!$D624),"-",""),".","")," ",""),7,1)="5",MID(SUBSTITUTE(SUBSTITUTE(SUBSTITUTE(TRIM(발령대장_입력!$D624),"-",""),".","")," ",""),7,1)="6"),1900+VALUE(LEFT(SUBSTITUTE(SUBSTITUTE(SUBSTITUTE(TRIM(발령대장_입력!$D624),"-",""),".","")," ",""),2)),IF(OR(MID(SUBSTITUTE(SUBSTITUTE(SUBSTITUTE(TRIM(발령대장_입력!$D624),"-",""),".","")," ",""),7,1)="3",MID(SUBSTITUTE(SUBSTITUTE(SUBSTITUTE(TRIM(발령대장_입력!$D624),"-",""),".","")," ",""),7,1)="4",MID(SUBSTITUTE(SUBSTITUTE(SUBSTITUTE(TRIM(발령대장_입력!$D624),"-",""),".","")," ",""),7,1)="7",MID(SUBSTITUTE(SUBSTITUTE(SUBSTITUTE(TRIM(발령대장_입력!$D624),"-",""),".","")," ",""),7,1)="8"),2000+VALUE(LEFT(SUBSTITUTE(SUBSTITUTE(SUBSTITUTE(TRIM(발령대장_입력!$D624),"-",""),".","")," ",""),2)),1800+VALUE(LEFT(SUBSTITUTE(SUBSTITUTE(SUBSTITUTE(TRIM(발령대장_입력!$D624),"-",""),".","")," ",""),2)))),VALUE(MID(SUBSTITUTE(SUBSTITUTE(SUBSTITUTE(TRIM(발령대장_입력!$D624),"-",""),".","")," ",""),3,2)),VALUE(MID(SUBSTITUTE(SUBSTITUTE(SUBSTITUTE(TRIM(발령대장_입력!$D624),"-",""),".","")," ",""),5,2))),"yyyy. m. d."),IF(LEN(SUBSTITUTE(SUBSTITUTE(SUBSTITUTE(TRIM(발령대장_입력!$D624),"-",""),".","")," ",""))=8,TEXT(DATE(VALUE(LEFT(SUBSTITUTE(SUBSTITUTE(SUBSTITUTE(TRIM(발령대장_입력!$D624),"-",""),".","")," ",""),4)),VALUE(MID(SUBSTITUTE(SUBSTITUTE(SUBSTITUTE(TRIM(발령대장_입력!$D624),"-",""),".","")," ",""),5,2)),VALUE(RIGHT(SUBSTITUTE(SUBSTITUTE(SUBSTITUTE(TRIM(발령대장_입력!$D624),"-",""),".","")," ",""),2))),"yyyy. m. d."),IF(LEN(SUBSTITUTE(SUBSTITUTE(SUBSTITUTE(TRIM(발령대장_입력!$D624),"-",""),".","")," ",""))=6,TEXT(DATE(IF(VALUE(LEFT(SUBSTITUTE(SUBSTITUTE(SUBSTITUTE(TRIM(발령대장_입력!$D624),"-",""),".","")," ",""),2))&lt;=MOD(YEAR(TODAY()),100),2000+VALUE(LEFT(SUBSTITUTE(SUBSTITUTE(SUBSTITUTE(TRIM(발령대장_입력!$D624),"-",""),".","")," ",""),2)),1900+VALUE(LEFT(SUBSTITUTE(SUBSTITUTE(SUBSTITUTE(TRIM(발령대장_입력!$D624),"-",""),".","")," ",""),2))),VALUE(MID(SUBSTITUTE(SUBSTITUTE(SUBSTITUTE(TRIM(발령대장_입력!$D624),"-",""),".","")," ",""),3,2)),VALUE(RIGHT(SUBSTITUTE(SUBSTITUTE(SUBSTITUTE(TRIM(발령대장_입력!$D624),"-",""),".","")," ",""),2))),"yyyy. m. d."),IFERROR(TEXT(DATEVALUE(발령대장_입력!$D624),"yyyy. m. d."),발령대장_입력!$D624)))))&amp;")"))</f>
        <v/>
      </c>
      <c r="E300" s="8" t="str">
        <f>IF($A300="","",발령대장_입력!$A624&amp;"에 임함"&amp;IF(발령대장_입력!$B624="","",CHAR(10)&amp;"("&amp;발령대장_입력!$B624&amp;")")&amp;IF(발령대장_입력!$G624="","",CHAR(10)&amp;"("&amp;SUBSTITUTE(SUBSTITUTE(발령대장_입력!$G624,"호봉","")," ","")&amp;")호봉을 급함")&amp;CHAR(10)&amp;"임용기간: "&amp;YEAR(발령대장_입력!$E624)&amp;"."&amp;MONTH(발령대장_입력!$E624)&amp;"."&amp;DAY(발령대장_입력!$E624)&amp;"."&amp;" ~ "&amp;YEAR(발령대장_입력!$F624)&amp;"."&amp;MONTH(발령대장_입력!$F624)&amp;"."&amp;DAY(발령대장_입력!$F624)&amp;".")</f>
        <v/>
      </c>
      <c r="F300" s="8" t="str">
        <f>IF($A300="","",IF(기본설정·안내!$B$5="","",기본설정·안내!$B$5))</f>
        <v/>
      </c>
      <c r="G300" s="48" t="str">
        <f>IF($A300="","",IF(기본설정·안내!$B$6="","",기본설정·안내!$B$6))</f>
        <v/>
      </c>
      <c r="H300" s="8" t="str">
        <f>IF($A300="","",IF(기본설정·안내!$B$7="","",기본설정·안내!$B$7))</f>
        <v/>
      </c>
      <c r="I300" s="8" t="str">
        <f>IF($A300="","",IF(기본설정·안내!$B$8="","",기본설정·안내!$B$8))</f>
        <v/>
      </c>
      <c r="J300" s="8" t="str">
        <f>IF($A300="","",IF(기본설정·안내!$B$9="","",기본설정·안내!$B$9))</f>
        <v/>
      </c>
    </row>
    <row r="301" spans="1:10" ht="45.95" customHeight="1">
      <c r="A301" s="40" t="str">
        <f>IF(발령대장_입력!$C625="","",발령대장_입력!$E625)</f>
        <v/>
      </c>
      <c r="B301" s="8" t="str">
        <f>IF($A301="","",IF(기본설정·안내!$B$4="","",기본설정·안내!$B$4))</f>
        <v/>
      </c>
      <c r="C301" s="8" t="str">
        <f>IF($A301="","",IF(발령대장_입력!$B625="",발령대장_입력!$A625,발령대장_입력!$A625&amp;CHAR(10)&amp;"("&amp;발령대장_입력!$B625&amp;")"))</f>
        <v/>
      </c>
      <c r="D301" s="8" t="str">
        <f ca="1">IF($A301="","",발령대장_입력!$C625&amp;IF(발령대장_입력!$D625="","",CHAR(10)&amp;"("&amp;IF(AND(ISNUMBER(발령대장_입력!$D625),LEN(TEXT(발령대장_입력!$D625,"0"))&lt;6),TEXT(발령대장_입력!$D625,"yyyy. m. d."),IF(LEN(SUBSTITUTE(SUBSTITUTE(SUBSTITUTE(TRIM(발령대장_입력!$D625),"-",""),".","")," ",""))=13,TEXT(DATE(IF(OR(MID(SUBSTITUTE(SUBSTITUTE(SUBSTITUTE(TRIM(발령대장_입력!$D625),"-",""),".","")," ",""),7,1)="1",MID(SUBSTITUTE(SUBSTITUTE(SUBSTITUTE(TRIM(발령대장_입력!$D625),"-",""),".","")," ",""),7,1)="2",MID(SUBSTITUTE(SUBSTITUTE(SUBSTITUTE(TRIM(발령대장_입력!$D625),"-",""),".","")," ",""),7,1)="5",MID(SUBSTITUTE(SUBSTITUTE(SUBSTITUTE(TRIM(발령대장_입력!$D625),"-",""),".","")," ",""),7,1)="6"),1900+VALUE(LEFT(SUBSTITUTE(SUBSTITUTE(SUBSTITUTE(TRIM(발령대장_입력!$D625),"-",""),".","")," ",""),2)),IF(OR(MID(SUBSTITUTE(SUBSTITUTE(SUBSTITUTE(TRIM(발령대장_입력!$D625),"-",""),".","")," ",""),7,1)="3",MID(SUBSTITUTE(SUBSTITUTE(SUBSTITUTE(TRIM(발령대장_입력!$D625),"-",""),".","")," ",""),7,1)="4",MID(SUBSTITUTE(SUBSTITUTE(SUBSTITUTE(TRIM(발령대장_입력!$D625),"-",""),".","")," ",""),7,1)="7",MID(SUBSTITUTE(SUBSTITUTE(SUBSTITUTE(TRIM(발령대장_입력!$D625),"-",""),".","")," ",""),7,1)="8"),2000+VALUE(LEFT(SUBSTITUTE(SUBSTITUTE(SUBSTITUTE(TRIM(발령대장_입력!$D625),"-",""),".","")," ",""),2)),1800+VALUE(LEFT(SUBSTITUTE(SUBSTITUTE(SUBSTITUTE(TRIM(발령대장_입력!$D625),"-",""),".","")," ",""),2)))),VALUE(MID(SUBSTITUTE(SUBSTITUTE(SUBSTITUTE(TRIM(발령대장_입력!$D625),"-",""),".","")," ",""),3,2)),VALUE(MID(SUBSTITUTE(SUBSTITUTE(SUBSTITUTE(TRIM(발령대장_입력!$D625),"-",""),".","")," ",""),5,2))),"yyyy. m. d."),IF(LEN(SUBSTITUTE(SUBSTITUTE(SUBSTITUTE(TRIM(발령대장_입력!$D625),"-",""),".","")," ",""))=8,TEXT(DATE(VALUE(LEFT(SUBSTITUTE(SUBSTITUTE(SUBSTITUTE(TRIM(발령대장_입력!$D625),"-",""),".","")," ",""),4)),VALUE(MID(SUBSTITUTE(SUBSTITUTE(SUBSTITUTE(TRIM(발령대장_입력!$D625),"-",""),".","")," ",""),5,2)),VALUE(RIGHT(SUBSTITUTE(SUBSTITUTE(SUBSTITUTE(TRIM(발령대장_입력!$D625),"-",""),".","")," ",""),2))),"yyyy. m. d."),IF(LEN(SUBSTITUTE(SUBSTITUTE(SUBSTITUTE(TRIM(발령대장_입력!$D625),"-",""),".","")," ",""))=6,TEXT(DATE(IF(VALUE(LEFT(SUBSTITUTE(SUBSTITUTE(SUBSTITUTE(TRIM(발령대장_입력!$D625),"-",""),".","")," ",""),2))&lt;=MOD(YEAR(TODAY()),100),2000+VALUE(LEFT(SUBSTITUTE(SUBSTITUTE(SUBSTITUTE(TRIM(발령대장_입력!$D625),"-",""),".","")," ",""),2)),1900+VALUE(LEFT(SUBSTITUTE(SUBSTITUTE(SUBSTITUTE(TRIM(발령대장_입력!$D625),"-",""),".","")," ",""),2))),VALUE(MID(SUBSTITUTE(SUBSTITUTE(SUBSTITUTE(TRIM(발령대장_입력!$D625),"-",""),".","")," ",""),3,2)),VALUE(RIGHT(SUBSTITUTE(SUBSTITUTE(SUBSTITUTE(TRIM(발령대장_입력!$D625),"-",""),".","")," ",""),2))),"yyyy. m. d."),IFERROR(TEXT(DATEVALUE(발령대장_입력!$D625),"yyyy. m. d."),발령대장_입력!$D625)))))&amp;")"))</f>
        <v/>
      </c>
      <c r="E301" s="8" t="str">
        <f>IF($A301="","",발령대장_입력!$A625&amp;"에 임함"&amp;IF(발령대장_입력!$B625="","",CHAR(10)&amp;"("&amp;발령대장_입력!$B625&amp;")")&amp;IF(발령대장_입력!$G625="","",CHAR(10)&amp;"("&amp;SUBSTITUTE(SUBSTITUTE(발령대장_입력!$G625,"호봉","")," ","")&amp;")호봉을 급함")&amp;CHAR(10)&amp;"임용기간: "&amp;YEAR(발령대장_입력!$E625)&amp;"."&amp;MONTH(발령대장_입력!$E625)&amp;"."&amp;DAY(발령대장_입력!$E625)&amp;"."&amp;" ~ "&amp;YEAR(발령대장_입력!$F625)&amp;"."&amp;MONTH(발령대장_입력!$F625)&amp;"."&amp;DAY(발령대장_입력!$F625)&amp;".")</f>
        <v/>
      </c>
      <c r="F301" s="8" t="str">
        <f>IF($A301="","",IF(기본설정·안내!$B$5="","",기본설정·안내!$B$5))</f>
        <v/>
      </c>
      <c r="G301" s="48" t="str">
        <f>IF($A301="","",IF(기본설정·안내!$B$6="","",기본설정·안내!$B$6))</f>
        <v/>
      </c>
      <c r="H301" s="8" t="str">
        <f>IF($A301="","",IF(기본설정·안내!$B$7="","",기본설정·안내!$B$7))</f>
        <v/>
      </c>
      <c r="I301" s="8" t="str">
        <f>IF($A301="","",IF(기본설정·안내!$B$8="","",기본설정·안내!$B$8))</f>
        <v/>
      </c>
      <c r="J301" s="8" t="str">
        <f>IF($A301="","",IF(기본설정·안내!$B$9="","",기본설정·안내!$B$9))</f>
        <v/>
      </c>
    </row>
    <row r="302" spans="1:10" ht="45.95" customHeight="1">
      <c r="A302" s="40" t="str">
        <f>IF(발령대장_입력!$C626="","",발령대장_입력!$E626)</f>
        <v/>
      </c>
      <c r="B302" s="8" t="str">
        <f>IF($A302="","",IF(기본설정·안내!$B$4="","",기본설정·안내!$B$4))</f>
        <v/>
      </c>
      <c r="C302" s="8" t="str">
        <f>IF($A302="","",IF(발령대장_입력!$B626="",발령대장_입력!$A626,발령대장_입력!$A626&amp;CHAR(10)&amp;"("&amp;발령대장_입력!$B626&amp;")"))</f>
        <v/>
      </c>
      <c r="D302" s="8" t="str">
        <f ca="1">IF($A302="","",발령대장_입력!$C626&amp;IF(발령대장_입력!$D626="","",CHAR(10)&amp;"("&amp;IF(AND(ISNUMBER(발령대장_입력!$D626),LEN(TEXT(발령대장_입력!$D626,"0"))&lt;6),TEXT(발령대장_입력!$D626,"yyyy. m. d."),IF(LEN(SUBSTITUTE(SUBSTITUTE(SUBSTITUTE(TRIM(발령대장_입력!$D626),"-",""),".","")," ",""))=13,TEXT(DATE(IF(OR(MID(SUBSTITUTE(SUBSTITUTE(SUBSTITUTE(TRIM(발령대장_입력!$D626),"-",""),".","")," ",""),7,1)="1",MID(SUBSTITUTE(SUBSTITUTE(SUBSTITUTE(TRIM(발령대장_입력!$D626),"-",""),".","")," ",""),7,1)="2",MID(SUBSTITUTE(SUBSTITUTE(SUBSTITUTE(TRIM(발령대장_입력!$D626),"-",""),".","")," ",""),7,1)="5",MID(SUBSTITUTE(SUBSTITUTE(SUBSTITUTE(TRIM(발령대장_입력!$D626),"-",""),".","")," ",""),7,1)="6"),1900+VALUE(LEFT(SUBSTITUTE(SUBSTITUTE(SUBSTITUTE(TRIM(발령대장_입력!$D626),"-",""),".","")," ",""),2)),IF(OR(MID(SUBSTITUTE(SUBSTITUTE(SUBSTITUTE(TRIM(발령대장_입력!$D626),"-",""),".","")," ",""),7,1)="3",MID(SUBSTITUTE(SUBSTITUTE(SUBSTITUTE(TRIM(발령대장_입력!$D626),"-",""),".","")," ",""),7,1)="4",MID(SUBSTITUTE(SUBSTITUTE(SUBSTITUTE(TRIM(발령대장_입력!$D626),"-",""),".","")," ",""),7,1)="7",MID(SUBSTITUTE(SUBSTITUTE(SUBSTITUTE(TRIM(발령대장_입력!$D626),"-",""),".","")," ",""),7,1)="8"),2000+VALUE(LEFT(SUBSTITUTE(SUBSTITUTE(SUBSTITUTE(TRIM(발령대장_입력!$D626),"-",""),".","")," ",""),2)),1800+VALUE(LEFT(SUBSTITUTE(SUBSTITUTE(SUBSTITUTE(TRIM(발령대장_입력!$D626),"-",""),".","")," ",""),2)))),VALUE(MID(SUBSTITUTE(SUBSTITUTE(SUBSTITUTE(TRIM(발령대장_입력!$D626),"-",""),".","")," ",""),3,2)),VALUE(MID(SUBSTITUTE(SUBSTITUTE(SUBSTITUTE(TRIM(발령대장_입력!$D626),"-",""),".","")," ",""),5,2))),"yyyy. m. d."),IF(LEN(SUBSTITUTE(SUBSTITUTE(SUBSTITUTE(TRIM(발령대장_입력!$D626),"-",""),".","")," ",""))=8,TEXT(DATE(VALUE(LEFT(SUBSTITUTE(SUBSTITUTE(SUBSTITUTE(TRIM(발령대장_입력!$D626),"-",""),".","")," ",""),4)),VALUE(MID(SUBSTITUTE(SUBSTITUTE(SUBSTITUTE(TRIM(발령대장_입력!$D626),"-",""),".","")," ",""),5,2)),VALUE(RIGHT(SUBSTITUTE(SUBSTITUTE(SUBSTITUTE(TRIM(발령대장_입력!$D626),"-",""),".","")," ",""),2))),"yyyy. m. d."),IF(LEN(SUBSTITUTE(SUBSTITUTE(SUBSTITUTE(TRIM(발령대장_입력!$D626),"-",""),".","")," ",""))=6,TEXT(DATE(IF(VALUE(LEFT(SUBSTITUTE(SUBSTITUTE(SUBSTITUTE(TRIM(발령대장_입력!$D626),"-",""),".","")," ",""),2))&lt;=MOD(YEAR(TODAY()),100),2000+VALUE(LEFT(SUBSTITUTE(SUBSTITUTE(SUBSTITUTE(TRIM(발령대장_입력!$D626),"-",""),".","")," ",""),2)),1900+VALUE(LEFT(SUBSTITUTE(SUBSTITUTE(SUBSTITUTE(TRIM(발령대장_입력!$D626),"-",""),".","")," ",""),2))),VALUE(MID(SUBSTITUTE(SUBSTITUTE(SUBSTITUTE(TRIM(발령대장_입력!$D626),"-",""),".","")," ",""),3,2)),VALUE(RIGHT(SUBSTITUTE(SUBSTITUTE(SUBSTITUTE(TRIM(발령대장_입력!$D626),"-",""),".","")," ",""),2))),"yyyy. m. d."),IFERROR(TEXT(DATEVALUE(발령대장_입력!$D626),"yyyy. m. d."),발령대장_입력!$D626)))))&amp;")"))</f>
        <v/>
      </c>
      <c r="E302" s="8" t="str">
        <f>IF($A302="","",발령대장_입력!$A626&amp;"에 임함"&amp;IF(발령대장_입력!$B626="","",CHAR(10)&amp;"("&amp;발령대장_입력!$B626&amp;")")&amp;IF(발령대장_입력!$G626="","",CHAR(10)&amp;"("&amp;SUBSTITUTE(SUBSTITUTE(발령대장_입력!$G626,"호봉","")," ","")&amp;")호봉을 급함")&amp;CHAR(10)&amp;"임용기간: "&amp;YEAR(발령대장_입력!$E626)&amp;"."&amp;MONTH(발령대장_입력!$E626)&amp;"."&amp;DAY(발령대장_입력!$E626)&amp;"."&amp;" ~ "&amp;YEAR(발령대장_입력!$F626)&amp;"."&amp;MONTH(발령대장_입력!$F626)&amp;"."&amp;DAY(발령대장_입력!$F626)&amp;".")</f>
        <v/>
      </c>
      <c r="F302" s="8" t="str">
        <f>IF($A302="","",IF(기본설정·안내!$B$5="","",기본설정·안내!$B$5))</f>
        <v/>
      </c>
      <c r="G302" s="48" t="str">
        <f>IF($A302="","",IF(기본설정·안내!$B$6="","",기본설정·안내!$B$6))</f>
        <v/>
      </c>
      <c r="H302" s="8" t="str">
        <f>IF($A302="","",IF(기본설정·안내!$B$7="","",기본설정·안내!$B$7))</f>
        <v/>
      </c>
      <c r="I302" s="8" t="str">
        <f>IF($A302="","",IF(기본설정·안내!$B$8="","",기본설정·안내!$B$8))</f>
        <v/>
      </c>
      <c r="J302" s="8" t="str">
        <f>IF($A302="","",IF(기본설정·안내!$B$9="","",기본설정·안내!$B$9))</f>
        <v/>
      </c>
    </row>
    <row r="303" spans="1:10" ht="45.95" customHeight="1">
      <c r="A303" s="40" t="str">
        <f>IF(발령대장_입력!$C627="","",발령대장_입력!$E627)</f>
        <v/>
      </c>
      <c r="B303" s="8" t="str">
        <f>IF($A303="","",IF(기본설정·안내!$B$4="","",기본설정·안내!$B$4))</f>
        <v/>
      </c>
      <c r="C303" s="8" t="str">
        <f>IF($A303="","",IF(발령대장_입력!$B627="",발령대장_입력!$A627,발령대장_입력!$A627&amp;CHAR(10)&amp;"("&amp;발령대장_입력!$B627&amp;")"))</f>
        <v/>
      </c>
      <c r="D303" s="8" t="str">
        <f ca="1">IF($A303="","",발령대장_입력!$C627&amp;IF(발령대장_입력!$D627="","",CHAR(10)&amp;"("&amp;IF(AND(ISNUMBER(발령대장_입력!$D627),LEN(TEXT(발령대장_입력!$D627,"0"))&lt;6),TEXT(발령대장_입력!$D627,"yyyy. m. d."),IF(LEN(SUBSTITUTE(SUBSTITUTE(SUBSTITUTE(TRIM(발령대장_입력!$D627),"-",""),".","")," ",""))=13,TEXT(DATE(IF(OR(MID(SUBSTITUTE(SUBSTITUTE(SUBSTITUTE(TRIM(발령대장_입력!$D627),"-",""),".","")," ",""),7,1)="1",MID(SUBSTITUTE(SUBSTITUTE(SUBSTITUTE(TRIM(발령대장_입력!$D627),"-",""),".","")," ",""),7,1)="2",MID(SUBSTITUTE(SUBSTITUTE(SUBSTITUTE(TRIM(발령대장_입력!$D627),"-",""),".","")," ",""),7,1)="5",MID(SUBSTITUTE(SUBSTITUTE(SUBSTITUTE(TRIM(발령대장_입력!$D627),"-",""),".","")," ",""),7,1)="6"),1900+VALUE(LEFT(SUBSTITUTE(SUBSTITUTE(SUBSTITUTE(TRIM(발령대장_입력!$D627),"-",""),".","")," ",""),2)),IF(OR(MID(SUBSTITUTE(SUBSTITUTE(SUBSTITUTE(TRIM(발령대장_입력!$D627),"-",""),".","")," ",""),7,1)="3",MID(SUBSTITUTE(SUBSTITUTE(SUBSTITUTE(TRIM(발령대장_입력!$D627),"-",""),".","")," ",""),7,1)="4",MID(SUBSTITUTE(SUBSTITUTE(SUBSTITUTE(TRIM(발령대장_입력!$D627),"-",""),".","")," ",""),7,1)="7",MID(SUBSTITUTE(SUBSTITUTE(SUBSTITUTE(TRIM(발령대장_입력!$D627),"-",""),".","")," ",""),7,1)="8"),2000+VALUE(LEFT(SUBSTITUTE(SUBSTITUTE(SUBSTITUTE(TRIM(발령대장_입력!$D627),"-",""),".","")," ",""),2)),1800+VALUE(LEFT(SUBSTITUTE(SUBSTITUTE(SUBSTITUTE(TRIM(발령대장_입력!$D627),"-",""),".","")," ",""),2)))),VALUE(MID(SUBSTITUTE(SUBSTITUTE(SUBSTITUTE(TRIM(발령대장_입력!$D627),"-",""),".","")," ",""),3,2)),VALUE(MID(SUBSTITUTE(SUBSTITUTE(SUBSTITUTE(TRIM(발령대장_입력!$D627),"-",""),".","")," ",""),5,2))),"yyyy. m. d."),IF(LEN(SUBSTITUTE(SUBSTITUTE(SUBSTITUTE(TRIM(발령대장_입력!$D627),"-",""),".","")," ",""))=8,TEXT(DATE(VALUE(LEFT(SUBSTITUTE(SUBSTITUTE(SUBSTITUTE(TRIM(발령대장_입력!$D627),"-",""),".","")," ",""),4)),VALUE(MID(SUBSTITUTE(SUBSTITUTE(SUBSTITUTE(TRIM(발령대장_입력!$D627),"-",""),".","")," ",""),5,2)),VALUE(RIGHT(SUBSTITUTE(SUBSTITUTE(SUBSTITUTE(TRIM(발령대장_입력!$D627),"-",""),".","")," ",""),2))),"yyyy. m. d."),IF(LEN(SUBSTITUTE(SUBSTITUTE(SUBSTITUTE(TRIM(발령대장_입력!$D627),"-",""),".","")," ",""))=6,TEXT(DATE(IF(VALUE(LEFT(SUBSTITUTE(SUBSTITUTE(SUBSTITUTE(TRIM(발령대장_입력!$D627),"-",""),".","")," ",""),2))&lt;=MOD(YEAR(TODAY()),100),2000+VALUE(LEFT(SUBSTITUTE(SUBSTITUTE(SUBSTITUTE(TRIM(발령대장_입력!$D627),"-",""),".","")," ",""),2)),1900+VALUE(LEFT(SUBSTITUTE(SUBSTITUTE(SUBSTITUTE(TRIM(발령대장_입력!$D627),"-",""),".","")," ",""),2))),VALUE(MID(SUBSTITUTE(SUBSTITUTE(SUBSTITUTE(TRIM(발령대장_입력!$D627),"-",""),".","")," ",""),3,2)),VALUE(RIGHT(SUBSTITUTE(SUBSTITUTE(SUBSTITUTE(TRIM(발령대장_입력!$D627),"-",""),".","")," ",""),2))),"yyyy. m. d."),IFERROR(TEXT(DATEVALUE(발령대장_입력!$D627),"yyyy. m. d."),발령대장_입력!$D627)))))&amp;")"))</f>
        <v/>
      </c>
      <c r="E303" s="8" t="str">
        <f>IF($A303="","",발령대장_입력!$A627&amp;"에 임함"&amp;IF(발령대장_입력!$B627="","",CHAR(10)&amp;"("&amp;발령대장_입력!$B627&amp;")")&amp;IF(발령대장_입력!$G627="","",CHAR(10)&amp;"("&amp;SUBSTITUTE(SUBSTITUTE(발령대장_입력!$G627,"호봉","")," ","")&amp;")호봉을 급함")&amp;CHAR(10)&amp;"임용기간: "&amp;YEAR(발령대장_입력!$E627)&amp;"."&amp;MONTH(발령대장_입력!$E627)&amp;"."&amp;DAY(발령대장_입력!$E627)&amp;"."&amp;" ~ "&amp;YEAR(발령대장_입력!$F627)&amp;"."&amp;MONTH(발령대장_입력!$F627)&amp;"."&amp;DAY(발령대장_입력!$F627)&amp;".")</f>
        <v/>
      </c>
      <c r="F303" s="8" t="str">
        <f>IF($A303="","",IF(기본설정·안내!$B$5="","",기본설정·안내!$B$5))</f>
        <v/>
      </c>
      <c r="G303" s="48" t="str">
        <f>IF($A303="","",IF(기본설정·안내!$B$6="","",기본설정·안내!$B$6))</f>
        <v/>
      </c>
      <c r="H303" s="8" t="str">
        <f>IF($A303="","",IF(기본설정·안내!$B$7="","",기본설정·안내!$B$7))</f>
        <v/>
      </c>
      <c r="I303" s="8" t="str">
        <f>IF($A303="","",IF(기본설정·안내!$B$8="","",기본설정·안내!$B$8))</f>
        <v/>
      </c>
      <c r="J303" s="8" t="str">
        <f>IF($A303="","",IF(기본설정·안내!$B$9="","",기본설정·안내!$B$9))</f>
        <v/>
      </c>
    </row>
    <row r="304" spans="1:10" ht="45.95" customHeight="1">
      <c r="A304" s="40" t="str">
        <f>IF(발령대장_입력!$C628="","",발령대장_입력!$E628)</f>
        <v/>
      </c>
      <c r="B304" s="8" t="str">
        <f>IF($A304="","",IF(기본설정·안내!$B$4="","",기본설정·안내!$B$4))</f>
        <v/>
      </c>
      <c r="C304" s="8" t="str">
        <f>IF($A304="","",IF(발령대장_입력!$B628="",발령대장_입력!$A628,발령대장_입력!$A628&amp;CHAR(10)&amp;"("&amp;발령대장_입력!$B628&amp;")"))</f>
        <v/>
      </c>
      <c r="D304" s="8" t="str">
        <f ca="1">IF($A304="","",발령대장_입력!$C628&amp;IF(발령대장_입력!$D628="","",CHAR(10)&amp;"("&amp;IF(AND(ISNUMBER(발령대장_입력!$D628),LEN(TEXT(발령대장_입력!$D628,"0"))&lt;6),TEXT(발령대장_입력!$D628,"yyyy. m. d."),IF(LEN(SUBSTITUTE(SUBSTITUTE(SUBSTITUTE(TRIM(발령대장_입력!$D628),"-",""),".","")," ",""))=13,TEXT(DATE(IF(OR(MID(SUBSTITUTE(SUBSTITUTE(SUBSTITUTE(TRIM(발령대장_입력!$D628),"-",""),".","")," ",""),7,1)="1",MID(SUBSTITUTE(SUBSTITUTE(SUBSTITUTE(TRIM(발령대장_입력!$D628),"-",""),".","")," ",""),7,1)="2",MID(SUBSTITUTE(SUBSTITUTE(SUBSTITUTE(TRIM(발령대장_입력!$D628),"-",""),".","")," ",""),7,1)="5",MID(SUBSTITUTE(SUBSTITUTE(SUBSTITUTE(TRIM(발령대장_입력!$D628),"-",""),".","")," ",""),7,1)="6"),1900+VALUE(LEFT(SUBSTITUTE(SUBSTITUTE(SUBSTITUTE(TRIM(발령대장_입력!$D628),"-",""),".","")," ",""),2)),IF(OR(MID(SUBSTITUTE(SUBSTITUTE(SUBSTITUTE(TRIM(발령대장_입력!$D628),"-",""),".","")," ",""),7,1)="3",MID(SUBSTITUTE(SUBSTITUTE(SUBSTITUTE(TRIM(발령대장_입력!$D628),"-",""),".","")," ",""),7,1)="4",MID(SUBSTITUTE(SUBSTITUTE(SUBSTITUTE(TRIM(발령대장_입력!$D628),"-",""),".","")," ",""),7,1)="7",MID(SUBSTITUTE(SUBSTITUTE(SUBSTITUTE(TRIM(발령대장_입력!$D628),"-",""),".","")," ",""),7,1)="8"),2000+VALUE(LEFT(SUBSTITUTE(SUBSTITUTE(SUBSTITUTE(TRIM(발령대장_입력!$D628),"-",""),".","")," ",""),2)),1800+VALUE(LEFT(SUBSTITUTE(SUBSTITUTE(SUBSTITUTE(TRIM(발령대장_입력!$D628),"-",""),".","")," ",""),2)))),VALUE(MID(SUBSTITUTE(SUBSTITUTE(SUBSTITUTE(TRIM(발령대장_입력!$D628),"-",""),".","")," ",""),3,2)),VALUE(MID(SUBSTITUTE(SUBSTITUTE(SUBSTITUTE(TRIM(발령대장_입력!$D628),"-",""),".","")," ",""),5,2))),"yyyy. m. d."),IF(LEN(SUBSTITUTE(SUBSTITUTE(SUBSTITUTE(TRIM(발령대장_입력!$D628),"-",""),".","")," ",""))=8,TEXT(DATE(VALUE(LEFT(SUBSTITUTE(SUBSTITUTE(SUBSTITUTE(TRIM(발령대장_입력!$D628),"-",""),".","")," ",""),4)),VALUE(MID(SUBSTITUTE(SUBSTITUTE(SUBSTITUTE(TRIM(발령대장_입력!$D628),"-",""),".","")," ",""),5,2)),VALUE(RIGHT(SUBSTITUTE(SUBSTITUTE(SUBSTITUTE(TRIM(발령대장_입력!$D628),"-",""),".","")," ",""),2))),"yyyy. m. d."),IF(LEN(SUBSTITUTE(SUBSTITUTE(SUBSTITUTE(TRIM(발령대장_입력!$D628),"-",""),".","")," ",""))=6,TEXT(DATE(IF(VALUE(LEFT(SUBSTITUTE(SUBSTITUTE(SUBSTITUTE(TRIM(발령대장_입력!$D628),"-",""),".","")," ",""),2))&lt;=MOD(YEAR(TODAY()),100),2000+VALUE(LEFT(SUBSTITUTE(SUBSTITUTE(SUBSTITUTE(TRIM(발령대장_입력!$D628),"-",""),".","")," ",""),2)),1900+VALUE(LEFT(SUBSTITUTE(SUBSTITUTE(SUBSTITUTE(TRIM(발령대장_입력!$D628),"-",""),".","")," ",""),2))),VALUE(MID(SUBSTITUTE(SUBSTITUTE(SUBSTITUTE(TRIM(발령대장_입력!$D628),"-",""),".","")," ",""),3,2)),VALUE(RIGHT(SUBSTITUTE(SUBSTITUTE(SUBSTITUTE(TRIM(발령대장_입력!$D628),"-",""),".","")," ",""),2))),"yyyy. m. d."),IFERROR(TEXT(DATEVALUE(발령대장_입력!$D628),"yyyy. m. d."),발령대장_입력!$D628)))))&amp;")"))</f>
        <v/>
      </c>
      <c r="E304" s="8" t="str">
        <f>IF($A304="","",발령대장_입력!$A628&amp;"에 임함"&amp;IF(발령대장_입력!$B628="","",CHAR(10)&amp;"("&amp;발령대장_입력!$B628&amp;")")&amp;IF(발령대장_입력!$G628="","",CHAR(10)&amp;"("&amp;SUBSTITUTE(SUBSTITUTE(발령대장_입력!$G628,"호봉","")," ","")&amp;")호봉을 급함")&amp;CHAR(10)&amp;"임용기간: "&amp;YEAR(발령대장_입력!$E628)&amp;"."&amp;MONTH(발령대장_입력!$E628)&amp;"."&amp;DAY(발령대장_입력!$E628)&amp;"."&amp;" ~ "&amp;YEAR(발령대장_입력!$F628)&amp;"."&amp;MONTH(발령대장_입력!$F628)&amp;"."&amp;DAY(발령대장_입력!$F628)&amp;".")</f>
        <v/>
      </c>
      <c r="F304" s="8" t="str">
        <f>IF($A304="","",IF(기본설정·안내!$B$5="","",기본설정·안내!$B$5))</f>
        <v/>
      </c>
      <c r="G304" s="48" t="str">
        <f>IF($A304="","",IF(기본설정·안내!$B$6="","",기본설정·안내!$B$6))</f>
        <v/>
      </c>
      <c r="H304" s="8" t="str">
        <f>IF($A304="","",IF(기본설정·안내!$B$7="","",기본설정·안내!$B$7))</f>
        <v/>
      </c>
      <c r="I304" s="8" t="str">
        <f>IF($A304="","",IF(기본설정·안내!$B$8="","",기본설정·안내!$B$8))</f>
        <v/>
      </c>
      <c r="J304" s="8" t="str">
        <f>IF($A304="","",IF(기본설정·안내!$B$9="","",기본설정·안내!$B$9))</f>
        <v/>
      </c>
    </row>
    <row r="305" spans="1:10" ht="45.95" customHeight="1">
      <c r="A305" s="40" t="str">
        <f>IF(발령대장_입력!$C629="","",발령대장_입력!$E629)</f>
        <v/>
      </c>
      <c r="B305" s="8" t="str">
        <f>IF($A305="","",IF(기본설정·안내!$B$4="","",기본설정·안내!$B$4))</f>
        <v/>
      </c>
      <c r="C305" s="8" t="str">
        <f>IF($A305="","",IF(발령대장_입력!$B629="",발령대장_입력!$A629,발령대장_입력!$A629&amp;CHAR(10)&amp;"("&amp;발령대장_입력!$B629&amp;")"))</f>
        <v/>
      </c>
      <c r="D305" s="8" t="str">
        <f ca="1">IF($A305="","",발령대장_입력!$C629&amp;IF(발령대장_입력!$D629="","",CHAR(10)&amp;"("&amp;IF(AND(ISNUMBER(발령대장_입력!$D629),LEN(TEXT(발령대장_입력!$D629,"0"))&lt;6),TEXT(발령대장_입력!$D629,"yyyy. m. d."),IF(LEN(SUBSTITUTE(SUBSTITUTE(SUBSTITUTE(TRIM(발령대장_입력!$D629),"-",""),".","")," ",""))=13,TEXT(DATE(IF(OR(MID(SUBSTITUTE(SUBSTITUTE(SUBSTITUTE(TRIM(발령대장_입력!$D629),"-",""),".","")," ",""),7,1)="1",MID(SUBSTITUTE(SUBSTITUTE(SUBSTITUTE(TRIM(발령대장_입력!$D629),"-",""),".","")," ",""),7,1)="2",MID(SUBSTITUTE(SUBSTITUTE(SUBSTITUTE(TRIM(발령대장_입력!$D629),"-",""),".","")," ",""),7,1)="5",MID(SUBSTITUTE(SUBSTITUTE(SUBSTITUTE(TRIM(발령대장_입력!$D629),"-",""),".","")," ",""),7,1)="6"),1900+VALUE(LEFT(SUBSTITUTE(SUBSTITUTE(SUBSTITUTE(TRIM(발령대장_입력!$D629),"-",""),".","")," ",""),2)),IF(OR(MID(SUBSTITUTE(SUBSTITUTE(SUBSTITUTE(TRIM(발령대장_입력!$D629),"-",""),".","")," ",""),7,1)="3",MID(SUBSTITUTE(SUBSTITUTE(SUBSTITUTE(TRIM(발령대장_입력!$D629),"-",""),".","")," ",""),7,1)="4",MID(SUBSTITUTE(SUBSTITUTE(SUBSTITUTE(TRIM(발령대장_입력!$D629),"-",""),".","")," ",""),7,1)="7",MID(SUBSTITUTE(SUBSTITUTE(SUBSTITUTE(TRIM(발령대장_입력!$D629),"-",""),".","")," ",""),7,1)="8"),2000+VALUE(LEFT(SUBSTITUTE(SUBSTITUTE(SUBSTITUTE(TRIM(발령대장_입력!$D629),"-",""),".","")," ",""),2)),1800+VALUE(LEFT(SUBSTITUTE(SUBSTITUTE(SUBSTITUTE(TRIM(발령대장_입력!$D629),"-",""),".","")," ",""),2)))),VALUE(MID(SUBSTITUTE(SUBSTITUTE(SUBSTITUTE(TRIM(발령대장_입력!$D629),"-",""),".","")," ",""),3,2)),VALUE(MID(SUBSTITUTE(SUBSTITUTE(SUBSTITUTE(TRIM(발령대장_입력!$D629),"-",""),".","")," ",""),5,2))),"yyyy. m. d."),IF(LEN(SUBSTITUTE(SUBSTITUTE(SUBSTITUTE(TRIM(발령대장_입력!$D629),"-",""),".","")," ",""))=8,TEXT(DATE(VALUE(LEFT(SUBSTITUTE(SUBSTITUTE(SUBSTITUTE(TRIM(발령대장_입력!$D629),"-",""),".","")," ",""),4)),VALUE(MID(SUBSTITUTE(SUBSTITUTE(SUBSTITUTE(TRIM(발령대장_입력!$D629),"-",""),".","")," ",""),5,2)),VALUE(RIGHT(SUBSTITUTE(SUBSTITUTE(SUBSTITUTE(TRIM(발령대장_입력!$D629),"-",""),".","")," ",""),2))),"yyyy. m. d."),IF(LEN(SUBSTITUTE(SUBSTITUTE(SUBSTITUTE(TRIM(발령대장_입력!$D629),"-",""),".","")," ",""))=6,TEXT(DATE(IF(VALUE(LEFT(SUBSTITUTE(SUBSTITUTE(SUBSTITUTE(TRIM(발령대장_입력!$D629),"-",""),".","")," ",""),2))&lt;=MOD(YEAR(TODAY()),100),2000+VALUE(LEFT(SUBSTITUTE(SUBSTITUTE(SUBSTITUTE(TRIM(발령대장_입력!$D629),"-",""),".","")," ",""),2)),1900+VALUE(LEFT(SUBSTITUTE(SUBSTITUTE(SUBSTITUTE(TRIM(발령대장_입력!$D629),"-",""),".","")," ",""),2))),VALUE(MID(SUBSTITUTE(SUBSTITUTE(SUBSTITUTE(TRIM(발령대장_입력!$D629),"-",""),".","")," ",""),3,2)),VALUE(RIGHT(SUBSTITUTE(SUBSTITUTE(SUBSTITUTE(TRIM(발령대장_입력!$D629),"-",""),".","")," ",""),2))),"yyyy. m. d."),IFERROR(TEXT(DATEVALUE(발령대장_입력!$D629),"yyyy. m. d."),발령대장_입력!$D629)))))&amp;")"))</f>
        <v/>
      </c>
      <c r="E305" s="8" t="str">
        <f>IF($A305="","",발령대장_입력!$A629&amp;"에 임함"&amp;IF(발령대장_입력!$B629="","",CHAR(10)&amp;"("&amp;발령대장_입력!$B629&amp;")")&amp;IF(발령대장_입력!$G629="","",CHAR(10)&amp;"("&amp;SUBSTITUTE(SUBSTITUTE(발령대장_입력!$G629,"호봉","")," ","")&amp;")호봉을 급함")&amp;CHAR(10)&amp;"임용기간: "&amp;YEAR(발령대장_입력!$E629)&amp;"."&amp;MONTH(발령대장_입력!$E629)&amp;"."&amp;DAY(발령대장_입력!$E629)&amp;"."&amp;" ~ "&amp;YEAR(발령대장_입력!$F629)&amp;"."&amp;MONTH(발령대장_입력!$F629)&amp;"."&amp;DAY(발령대장_입력!$F629)&amp;".")</f>
        <v/>
      </c>
      <c r="F305" s="8" t="str">
        <f>IF($A305="","",IF(기본설정·안내!$B$5="","",기본설정·안내!$B$5))</f>
        <v/>
      </c>
      <c r="G305" s="48" t="str">
        <f>IF($A305="","",IF(기본설정·안내!$B$6="","",기본설정·안내!$B$6))</f>
        <v/>
      </c>
      <c r="H305" s="8" t="str">
        <f>IF($A305="","",IF(기본설정·안내!$B$7="","",기본설정·안내!$B$7))</f>
        <v/>
      </c>
      <c r="I305" s="8" t="str">
        <f>IF($A305="","",IF(기본설정·안내!$B$8="","",기본설정·안내!$B$8))</f>
        <v/>
      </c>
      <c r="J305" s="8" t="str">
        <f>IF($A305="","",IF(기본설정·안내!$B$9="","",기본설정·안내!$B$9))</f>
        <v/>
      </c>
    </row>
    <row r="306" spans="1:10" ht="45.95" customHeight="1">
      <c r="A306" s="40" t="str">
        <f>IF(발령대장_입력!$C630="","",발령대장_입력!$E630)</f>
        <v/>
      </c>
      <c r="B306" s="8" t="str">
        <f>IF($A306="","",IF(기본설정·안내!$B$4="","",기본설정·안내!$B$4))</f>
        <v/>
      </c>
      <c r="C306" s="8" t="str">
        <f>IF($A306="","",IF(발령대장_입력!$B630="",발령대장_입력!$A630,발령대장_입력!$A630&amp;CHAR(10)&amp;"("&amp;발령대장_입력!$B630&amp;")"))</f>
        <v/>
      </c>
      <c r="D306" s="8" t="str">
        <f ca="1">IF($A306="","",발령대장_입력!$C630&amp;IF(발령대장_입력!$D630="","",CHAR(10)&amp;"("&amp;IF(AND(ISNUMBER(발령대장_입력!$D630),LEN(TEXT(발령대장_입력!$D630,"0"))&lt;6),TEXT(발령대장_입력!$D630,"yyyy. m. d."),IF(LEN(SUBSTITUTE(SUBSTITUTE(SUBSTITUTE(TRIM(발령대장_입력!$D630),"-",""),".","")," ",""))=13,TEXT(DATE(IF(OR(MID(SUBSTITUTE(SUBSTITUTE(SUBSTITUTE(TRIM(발령대장_입력!$D630),"-",""),".","")," ",""),7,1)="1",MID(SUBSTITUTE(SUBSTITUTE(SUBSTITUTE(TRIM(발령대장_입력!$D630),"-",""),".","")," ",""),7,1)="2",MID(SUBSTITUTE(SUBSTITUTE(SUBSTITUTE(TRIM(발령대장_입력!$D630),"-",""),".","")," ",""),7,1)="5",MID(SUBSTITUTE(SUBSTITUTE(SUBSTITUTE(TRIM(발령대장_입력!$D630),"-",""),".","")," ",""),7,1)="6"),1900+VALUE(LEFT(SUBSTITUTE(SUBSTITUTE(SUBSTITUTE(TRIM(발령대장_입력!$D630),"-",""),".","")," ",""),2)),IF(OR(MID(SUBSTITUTE(SUBSTITUTE(SUBSTITUTE(TRIM(발령대장_입력!$D630),"-",""),".","")," ",""),7,1)="3",MID(SUBSTITUTE(SUBSTITUTE(SUBSTITUTE(TRIM(발령대장_입력!$D630),"-",""),".","")," ",""),7,1)="4",MID(SUBSTITUTE(SUBSTITUTE(SUBSTITUTE(TRIM(발령대장_입력!$D630),"-",""),".","")," ",""),7,1)="7",MID(SUBSTITUTE(SUBSTITUTE(SUBSTITUTE(TRIM(발령대장_입력!$D630),"-",""),".","")," ",""),7,1)="8"),2000+VALUE(LEFT(SUBSTITUTE(SUBSTITUTE(SUBSTITUTE(TRIM(발령대장_입력!$D630),"-",""),".","")," ",""),2)),1800+VALUE(LEFT(SUBSTITUTE(SUBSTITUTE(SUBSTITUTE(TRIM(발령대장_입력!$D630),"-",""),".","")," ",""),2)))),VALUE(MID(SUBSTITUTE(SUBSTITUTE(SUBSTITUTE(TRIM(발령대장_입력!$D630),"-",""),".","")," ",""),3,2)),VALUE(MID(SUBSTITUTE(SUBSTITUTE(SUBSTITUTE(TRIM(발령대장_입력!$D630),"-",""),".","")," ",""),5,2))),"yyyy. m. d."),IF(LEN(SUBSTITUTE(SUBSTITUTE(SUBSTITUTE(TRIM(발령대장_입력!$D630),"-",""),".","")," ",""))=8,TEXT(DATE(VALUE(LEFT(SUBSTITUTE(SUBSTITUTE(SUBSTITUTE(TRIM(발령대장_입력!$D630),"-",""),".","")," ",""),4)),VALUE(MID(SUBSTITUTE(SUBSTITUTE(SUBSTITUTE(TRIM(발령대장_입력!$D630),"-",""),".","")," ",""),5,2)),VALUE(RIGHT(SUBSTITUTE(SUBSTITUTE(SUBSTITUTE(TRIM(발령대장_입력!$D630),"-",""),".","")," ",""),2))),"yyyy. m. d."),IF(LEN(SUBSTITUTE(SUBSTITUTE(SUBSTITUTE(TRIM(발령대장_입력!$D630),"-",""),".","")," ",""))=6,TEXT(DATE(IF(VALUE(LEFT(SUBSTITUTE(SUBSTITUTE(SUBSTITUTE(TRIM(발령대장_입력!$D630),"-",""),".","")," ",""),2))&lt;=MOD(YEAR(TODAY()),100),2000+VALUE(LEFT(SUBSTITUTE(SUBSTITUTE(SUBSTITUTE(TRIM(발령대장_입력!$D630),"-",""),".","")," ",""),2)),1900+VALUE(LEFT(SUBSTITUTE(SUBSTITUTE(SUBSTITUTE(TRIM(발령대장_입력!$D630),"-",""),".","")," ",""),2))),VALUE(MID(SUBSTITUTE(SUBSTITUTE(SUBSTITUTE(TRIM(발령대장_입력!$D630),"-",""),".","")," ",""),3,2)),VALUE(RIGHT(SUBSTITUTE(SUBSTITUTE(SUBSTITUTE(TRIM(발령대장_입력!$D630),"-",""),".","")," ",""),2))),"yyyy. m. d."),IFERROR(TEXT(DATEVALUE(발령대장_입력!$D630),"yyyy. m. d."),발령대장_입력!$D630)))))&amp;")"))</f>
        <v/>
      </c>
      <c r="E306" s="8" t="str">
        <f>IF($A306="","",발령대장_입력!$A630&amp;"에 임함"&amp;IF(발령대장_입력!$B630="","",CHAR(10)&amp;"("&amp;발령대장_입력!$B630&amp;")")&amp;IF(발령대장_입력!$G630="","",CHAR(10)&amp;"("&amp;SUBSTITUTE(SUBSTITUTE(발령대장_입력!$G630,"호봉","")," ","")&amp;")호봉을 급함")&amp;CHAR(10)&amp;"임용기간: "&amp;YEAR(발령대장_입력!$E630)&amp;"."&amp;MONTH(발령대장_입력!$E630)&amp;"."&amp;DAY(발령대장_입력!$E630)&amp;"."&amp;" ~ "&amp;YEAR(발령대장_입력!$F630)&amp;"."&amp;MONTH(발령대장_입력!$F630)&amp;"."&amp;DAY(발령대장_입력!$F630)&amp;".")</f>
        <v/>
      </c>
      <c r="F306" s="8" t="str">
        <f>IF($A306="","",IF(기본설정·안내!$B$5="","",기본설정·안내!$B$5))</f>
        <v/>
      </c>
      <c r="G306" s="48" t="str">
        <f>IF($A306="","",IF(기본설정·안내!$B$6="","",기본설정·안내!$B$6))</f>
        <v/>
      </c>
      <c r="H306" s="8" t="str">
        <f>IF($A306="","",IF(기본설정·안내!$B$7="","",기본설정·안내!$B$7))</f>
        <v/>
      </c>
      <c r="I306" s="8" t="str">
        <f>IF($A306="","",IF(기본설정·안내!$B$8="","",기본설정·안내!$B$8))</f>
        <v/>
      </c>
      <c r="J306" s="8" t="str">
        <f>IF($A306="","",IF(기본설정·안내!$B$9="","",기본설정·안내!$B$9))</f>
        <v/>
      </c>
    </row>
    <row r="307" spans="1:10" ht="45.95" customHeight="1">
      <c r="A307" s="40" t="str">
        <f>IF(발령대장_입력!$C631="","",발령대장_입력!$E631)</f>
        <v/>
      </c>
      <c r="B307" s="8" t="str">
        <f>IF($A307="","",IF(기본설정·안내!$B$4="","",기본설정·안내!$B$4))</f>
        <v/>
      </c>
      <c r="C307" s="8" t="str">
        <f>IF($A307="","",IF(발령대장_입력!$B631="",발령대장_입력!$A631,발령대장_입력!$A631&amp;CHAR(10)&amp;"("&amp;발령대장_입력!$B631&amp;")"))</f>
        <v/>
      </c>
      <c r="D307" s="8" t="str">
        <f ca="1">IF($A307="","",발령대장_입력!$C631&amp;IF(발령대장_입력!$D631="","",CHAR(10)&amp;"("&amp;IF(AND(ISNUMBER(발령대장_입력!$D631),LEN(TEXT(발령대장_입력!$D631,"0"))&lt;6),TEXT(발령대장_입력!$D631,"yyyy. m. d."),IF(LEN(SUBSTITUTE(SUBSTITUTE(SUBSTITUTE(TRIM(발령대장_입력!$D631),"-",""),".","")," ",""))=13,TEXT(DATE(IF(OR(MID(SUBSTITUTE(SUBSTITUTE(SUBSTITUTE(TRIM(발령대장_입력!$D631),"-",""),".","")," ",""),7,1)="1",MID(SUBSTITUTE(SUBSTITUTE(SUBSTITUTE(TRIM(발령대장_입력!$D631),"-",""),".","")," ",""),7,1)="2",MID(SUBSTITUTE(SUBSTITUTE(SUBSTITUTE(TRIM(발령대장_입력!$D631),"-",""),".","")," ",""),7,1)="5",MID(SUBSTITUTE(SUBSTITUTE(SUBSTITUTE(TRIM(발령대장_입력!$D631),"-",""),".","")," ",""),7,1)="6"),1900+VALUE(LEFT(SUBSTITUTE(SUBSTITUTE(SUBSTITUTE(TRIM(발령대장_입력!$D631),"-",""),".","")," ",""),2)),IF(OR(MID(SUBSTITUTE(SUBSTITUTE(SUBSTITUTE(TRIM(발령대장_입력!$D631),"-",""),".","")," ",""),7,1)="3",MID(SUBSTITUTE(SUBSTITUTE(SUBSTITUTE(TRIM(발령대장_입력!$D631),"-",""),".","")," ",""),7,1)="4",MID(SUBSTITUTE(SUBSTITUTE(SUBSTITUTE(TRIM(발령대장_입력!$D631),"-",""),".","")," ",""),7,1)="7",MID(SUBSTITUTE(SUBSTITUTE(SUBSTITUTE(TRIM(발령대장_입력!$D631),"-",""),".","")," ",""),7,1)="8"),2000+VALUE(LEFT(SUBSTITUTE(SUBSTITUTE(SUBSTITUTE(TRIM(발령대장_입력!$D631),"-",""),".","")," ",""),2)),1800+VALUE(LEFT(SUBSTITUTE(SUBSTITUTE(SUBSTITUTE(TRIM(발령대장_입력!$D631),"-",""),".","")," ",""),2)))),VALUE(MID(SUBSTITUTE(SUBSTITUTE(SUBSTITUTE(TRIM(발령대장_입력!$D631),"-",""),".","")," ",""),3,2)),VALUE(MID(SUBSTITUTE(SUBSTITUTE(SUBSTITUTE(TRIM(발령대장_입력!$D631),"-",""),".","")," ",""),5,2))),"yyyy. m. d."),IF(LEN(SUBSTITUTE(SUBSTITUTE(SUBSTITUTE(TRIM(발령대장_입력!$D631),"-",""),".","")," ",""))=8,TEXT(DATE(VALUE(LEFT(SUBSTITUTE(SUBSTITUTE(SUBSTITUTE(TRIM(발령대장_입력!$D631),"-",""),".","")," ",""),4)),VALUE(MID(SUBSTITUTE(SUBSTITUTE(SUBSTITUTE(TRIM(발령대장_입력!$D631),"-",""),".","")," ",""),5,2)),VALUE(RIGHT(SUBSTITUTE(SUBSTITUTE(SUBSTITUTE(TRIM(발령대장_입력!$D631),"-",""),".","")," ",""),2))),"yyyy. m. d."),IF(LEN(SUBSTITUTE(SUBSTITUTE(SUBSTITUTE(TRIM(발령대장_입력!$D631),"-",""),".","")," ",""))=6,TEXT(DATE(IF(VALUE(LEFT(SUBSTITUTE(SUBSTITUTE(SUBSTITUTE(TRIM(발령대장_입력!$D631),"-",""),".","")," ",""),2))&lt;=MOD(YEAR(TODAY()),100),2000+VALUE(LEFT(SUBSTITUTE(SUBSTITUTE(SUBSTITUTE(TRIM(발령대장_입력!$D631),"-",""),".","")," ",""),2)),1900+VALUE(LEFT(SUBSTITUTE(SUBSTITUTE(SUBSTITUTE(TRIM(발령대장_입력!$D631),"-",""),".","")," ",""),2))),VALUE(MID(SUBSTITUTE(SUBSTITUTE(SUBSTITUTE(TRIM(발령대장_입력!$D631),"-",""),".","")," ",""),3,2)),VALUE(RIGHT(SUBSTITUTE(SUBSTITUTE(SUBSTITUTE(TRIM(발령대장_입력!$D631),"-",""),".","")," ",""),2))),"yyyy. m. d."),IFERROR(TEXT(DATEVALUE(발령대장_입력!$D631),"yyyy. m. d."),발령대장_입력!$D631)))))&amp;")"))</f>
        <v/>
      </c>
      <c r="E307" s="8" t="str">
        <f>IF($A307="","",발령대장_입력!$A631&amp;"에 임함"&amp;IF(발령대장_입력!$B631="","",CHAR(10)&amp;"("&amp;발령대장_입력!$B631&amp;")")&amp;IF(발령대장_입력!$G631="","",CHAR(10)&amp;"("&amp;SUBSTITUTE(SUBSTITUTE(발령대장_입력!$G631,"호봉","")," ","")&amp;")호봉을 급함")&amp;CHAR(10)&amp;"임용기간: "&amp;YEAR(발령대장_입력!$E631)&amp;"."&amp;MONTH(발령대장_입력!$E631)&amp;"."&amp;DAY(발령대장_입력!$E631)&amp;"."&amp;" ~ "&amp;YEAR(발령대장_입력!$F631)&amp;"."&amp;MONTH(발령대장_입력!$F631)&amp;"."&amp;DAY(발령대장_입력!$F631)&amp;".")</f>
        <v/>
      </c>
      <c r="F307" s="8" t="str">
        <f>IF($A307="","",IF(기본설정·안내!$B$5="","",기본설정·안내!$B$5))</f>
        <v/>
      </c>
      <c r="G307" s="48" t="str">
        <f>IF($A307="","",IF(기본설정·안내!$B$6="","",기본설정·안내!$B$6))</f>
        <v/>
      </c>
      <c r="H307" s="8" t="str">
        <f>IF($A307="","",IF(기본설정·안내!$B$7="","",기본설정·안내!$B$7))</f>
        <v/>
      </c>
      <c r="I307" s="8" t="str">
        <f>IF($A307="","",IF(기본설정·안내!$B$8="","",기본설정·안내!$B$8))</f>
        <v/>
      </c>
      <c r="J307" s="8" t="str">
        <f>IF($A307="","",IF(기본설정·안내!$B$9="","",기본설정·안내!$B$9))</f>
        <v/>
      </c>
    </row>
    <row r="308" spans="1:10" ht="45.95" customHeight="1">
      <c r="A308" s="40" t="str">
        <f>IF(발령대장_입력!$C632="","",발령대장_입력!$E632)</f>
        <v/>
      </c>
      <c r="B308" s="8" t="str">
        <f>IF($A308="","",IF(기본설정·안내!$B$4="","",기본설정·안내!$B$4))</f>
        <v/>
      </c>
      <c r="C308" s="8" t="str">
        <f>IF($A308="","",IF(발령대장_입력!$B632="",발령대장_입력!$A632,발령대장_입력!$A632&amp;CHAR(10)&amp;"("&amp;발령대장_입력!$B632&amp;")"))</f>
        <v/>
      </c>
      <c r="D308" s="8" t="str">
        <f ca="1">IF($A308="","",발령대장_입력!$C632&amp;IF(발령대장_입력!$D632="","",CHAR(10)&amp;"("&amp;IF(AND(ISNUMBER(발령대장_입력!$D632),LEN(TEXT(발령대장_입력!$D632,"0"))&lt;6),TEXT(발령대장_입력!$D632,"yyyy. m. d."),IF(LEN(SUBSTITUTE(SUBSTITUTE(SUBSTITUTE(TRIM(발령대장_입력!$D632),"-",""),".","")," ",""))=13,TEXT(DATE(IF(OR(MID(SUBSTITUTE(SUBSTITUTE(SUBSTITUTE(TRIM(발령대장_입력!$D632),"-",""),".","")," ",""),7,1)="1",MID(SUBSTITUTE(SUBSTITUTE(SUBSTITUTE(TRIM(발령대장_입력!$D632),"-",""),".","")," ",""),7,1)="2",MID(SUBSTITUTE(SUBSTITUTE(SUBSTITUTE(TRIM(발령대장_입력!$D632),"-",""),".","")," ",""),7,1)="5",MID(SUBSTITUTE(SUBSTITUTE(SUBSTITUTE(TRIM(발령대장_입력!$D632),"-",""),".","")," ",""),7,1)="6"),1900+VALUE(LEFT(SUBSTITUTE(SUBSTITUTE(SUBSTITUTE(TRIM(발령대장_입력!$D632),"-",""),".","")," ",""),2)),IF(OR(MID(SUBSTITUTE(SUBSTITUTE(SUBSTITUTE(TRIM(발령대장_입력!$D632),"-",""),".","")," ",""),7,1)="3",MID(SUBSTITUTE(SUBSTITUTE(SUBSTITUTE(TRIM(발령대장_입력!$D632),"-",""),".","")," ",""),7,1)="4",MID(SUBSTITUTE(SUBSTITUTE(SUBSTITUTE(TRIM(발령대장_입력!$D632),"-",""),".","")," ",""),7,1)="7",MID(SUBSTITUTE(SUBSTITUTE(SUBSTITUTE(TRIM(발령대장_입력!$D632),"-",""),".","")," ",""),7,1)="8"),2000+VALUE(LEFT(SUBSTITUTE(SUBSTITUTE(SUBSTITUTE(TRIM(발령대장_입력!$D632),"-",""),".","")," ",""),2)),1800+VALUE(LEFT(SUBSTITUTE(SUBSTITUTE(SUBSTITUTE(TRIM(발령대장_입력!$D632),"-",""),".","")," ",""),2)))),VALUE(MID(SUBSTITUTE(SUBSTITUTE(SUBSTITUTE(TRIM(발령대장_입력!$D632),"-",""),".","")," ",""),3,2)),VALUE(MID(SUBSTITUTE(SUBSTITUTE(SUBSTITUTE(TRIM(발령대장_입력!$D632),"-",""),".","")," ",""),5,2))),"yyyy. m. d."),IF(LEN(SUBSTITUTE(SUBSTITUTE(SUBSTITUTE(TRIM(발령대장_입력!$D632),"-",""),".","")," ",""))=8,TEXT(DATE(VALUE(LEFT(SUBSTITUTE(SUBSTITUTE(SUBSTITUTE(TRIM(발령대장_입력!$D632),"-",""),".","")," ",""),4)),VALUE(MID(SUBSTITUTE(SUBSTITUTE(SUBSTITUTE(TRIM(발령대장_입력!$D632),"-",""),".","")," ",""),5,2)),VALUE(RIGHT(SUBSTITUTE(SUBSTITUTE(SUBSTITUTE(TRIM(발령대장_입력!$D632),"-",""),".","")," ",""),2))),"yyyy. m. d."),IF(LEN(SUBSTITUTE(SUBSTITUTE(SUBSTITUTE(TRIM(발령대장_입력!$D632),"-",""),".","")," ",""))=6,TEXT(DATE(IF(VALUE(LEFT(SUBSTITUTE(SUBSTITUTE(SUBSTITUTE(TRIM(발령대장_입력!$D632),"-",""),".","")," ",""),2))&lt;=MOD(YEAR(TODAY()),100),2000+VALUE(LEFT(SUBSTITUTE(SUBSTITUTE(SUBSTITUTE(TRIM(발령대장_입력!$D632),"-",""),".","")," ",""),2)),1900+VALUE(LEFT(SUBSTITUTE(SUBSTITUTE(SUBSTITUTE(TRIM(발령대장_입력!$D632),"-",""),".","")," ",""),2))),VALUE(MID(SUBSTITUTE(SUBSTITUTE(SUBSTITUTE(TRIM(발령대장_입력!$D632),"-",""),".","")," ",""),3,2)),VALUE(RIGHT(SUBSTITUTE(SUBSTITUTE(SUBSTITUTE(TRIM(발령대장_입력!$D632),"-",""),".","")," ",""),2))),"yyyy. m. d."),IFERROR(TEXT(DATEVALUE(발령대장_입력!$D632),"yyyy. m. d."),발령대장_입력!$D632)))))&amp;")"))</f>
        <v/>
      </c>
      <c r="E308" s="8" t="str">
        <f>IF($A308="","",발령대장_입력!$A632&amp;"에 임함"&amp;IF(발령대장_입력!$B632="","",CHAR(10)&amp;"("&amp;발령대장_입력!$B632&amp;")")&amp;IF(발령대장_입력!$G632="","",CHAR(10)&amp;"("&amp;SUBSTITUTE(SUBSTITUTE(발령대장_입력!$G632,"호봉","")," ","")&amp;")호봉을 급함")&amp;CHAR(10)&amp;"임용기간: "&amp;YEAR(발령대장_입력!$E632)&amp;"."&amp;MONTH(발령대장_입력!$E632)&amp;"."&amp;DAY(발령대장_입력!$E632)&amp;"."&amp;" ~ "&amp;YEAR(발령대장_입력!$F632)&amp;"."&amp;MONTH(발령대장_입력!$F632)&amp;"."&amp;DAY(발령대장_입력!$F632)&amp;".")</f>
        <v/>
      </c>
      <c r="F308" s="8" t="str">
        <f>IF($A308="","",IF(기본설정·안내!$B$5="","",기본설정·안내!$B$5))</f>
        <v/>
      </c>
      <c r="G308" s="48" t="str">
        <f>IF($A308="","",IF(기본설정·안내!$B$6="","",기본설정·안내!$B$6))</f>
        <v/>
      </c>
      <c r="H308" s="8" t="str">
        <f>IF($A308="","",IF(기본설정·안내!$B$7="","",기본설정·안내!$B$7))</f>
        <v/>
      </c>
      <c r="I308" s="8" t="str">
        <f>IF($A308="","",IF(기본설정·안내!$B$8="","",기본설정·안내!$B$8))</f>
        <v/>
      </c>
      <c r="J308" s="8" t="str">
        <f>IF($A308="","",IF(기본설정·안내!$B$9="","",기본설정·안내!$B$9))</f>
        <v/>
      </c>
    </row>
    <row r="309" spans="1:10" ht="45.95" customHeight="1">
      <c r="A309" s="40" t="str">
        <f>IF(발령대장_입력!$C633="","",발령대장_입력!$E633)</f>
        <v/>
      </c>
      <c r="B309" s="8" t="str">
        <f>IF($A309="","",IF(기본설정·안내!$B$4="","",기본설정·안내!$B$4))</f>
        <v/>
      </c>
      <c r="C309" s="8" t="str">
        <f>IF($A309="","",IF(발령대장_입력!$B633="",발령대장_입력!$A633,발령대장_입력!$A633&amp;CHAR(10)&amp;"("&amp;발령대장_입력!$B633&amp;")"))</f>
        <v/>
      </c>
      <c r="D309" s="8" t="str">
        <f ca="1">IF($A309="","",발령대장_입력!$C633&amp;IF(발령대장_입력!$D633="","",CHAR(10)&amp;"("&amp;IF(AND(ISNUMBER(발령대장_입력!$D633),LEN(TEXT(발령대장_입력!$D633,"0"))&lt;6),TEXT(발령대장_입력!$D633,"yyyy. m. d."),IF(LEN(SUBSTITUTE(SUBSTITUTE(SUBSTITUTE(TRIM(발령대장_입력!$D633),"-",""),".","")," ",""))=13,TEXT(DATE(IF(OR(MID(SUBSTITUTE(SUBSTITUTE(SUBSTITUTE(TRIM(발령대장_입력!$D633),"-",""),".","")," ",""),7,1)="1",MID(SUBSTITUTE(SUBSTITUTE(SUBSTITUTE(TRIM(발령대장_입력!$D633),"-",""),".","")," ",""),7,1)="2",MID(SUBSTITUTE(SUBSTITUTE(SUBSTITUTE(TRIM(발령대장_입력!$D633),"-",""),".","")," ",""),7,1)="5",MID(SUBSTITUTE(SUBSTITUTE(SUBSTITUTE(TRIM(발령대장_입력!$D633),"-",""),".","")," ",""),7,1)="6"),1900+VALUE(LEFT(SUBSTITUTE(SUBSTITUTE(SUBSTITUTE(TRIM(발령대장_입력!$D633),"-",""),".","")," ",""),2)),IF(OR(MID(SUBSTITUTE(SUBSTITUTE(SUBSTITUTE(TRIM(발령대장_입력!$D633),"-",""),".","")," ",""),7,1)="3",MID(SUBSTITUTE(SUBSTITUTE(SUBSTITUTE(TRIM(발령대장_입력!$D633),"-",""),".","")," ",""),7,1)="4",MID(SUBSTITUTE(SUBSTITUTE(SUBSTITUTE(TRIM(발령대장_입력!$D633),"-",""),".","")," ",""),7,1)="7",MID(SUBSTITUTE(SUBSTITUTE(SUBSTITUTE(TRIM(발령대장_입력!$D633),"-",""),".","")," ",""),7,1)="8"),2000+VALUE(LEFT(SUBSTITUTE(SUBSTITUTE(SUBSTITUTE(TRIM(발령대장_입력!$D633),"-",""),".","")," ",""),2)),1800+VALUE(LEFT(SUBSTITUTE(SUBSTITUTE(SUBSTITUTE(TRIM(발령대장_입력!$D633),"-",""),".","")," ",""),2)))),VALUE(MID(SUBSTITUTE(SUBSTITUTE(SUBSTITUTE(TRIM(발령대장_입력!$D633),"-",""),".","")," ",""),3,2)),VALUE(MID(SUBSTITUTE(SUBSTITUTE(SUBSTITUTE(TRIM(발령대장_입력!$D633),"-",""),".","")," ",""),5,2))),"yyyy. m. d."),IF(LEN(SUBSTITUTE(SUBSTITUTE(SUBSTITUTE(TRIM(발령대장_입력!$D633),"-",""),".","")," ",""))=8,TEXT(DATE(VALUE(LEFT(SUBSTITUTE(SUBSTITUTE(SUBSTITUTE(TRIM(발령대장_입력!$D633),"-",""),".","")," ",""),4)),VALUE(MID(SUBSTITUTE(SUBSTITUTE(SUBSTITUTE(TRIM(발령대장_입력!$D633),"-",""),".","")," ",""),5,2)),VALUE(RIGHT(SUBSTITUTE(SUBSTITUTE(SUBSTITUTE(TRIM(발령대장_입력!$D633),"-",""),".","")," ",""),2))),"yyyy. m. d."),IF(LEN(SUBSTITUTE(SUBSTITUTE(SUBSTITUTE(TRIM(발령대장_입력!$D633),"-",""),".","")," ",""))=6,TEXT(DATE(IF(VALUE(LEFT(SUBSTITUTE(SUBSTITUTE(SUBSTITUTE(TRIM(발령대장_입력!$D633),"-",""),".","")," ",""),2))&lt;=MOD(YEAR(TODAY()),100),2000+VALUE(LEFT(SUBSTITUTE(SUBSTITUTE(SUBSTITUTE(TRIM(발령대장_입력!$D633),"-",""),".","")," ",""),2)),1900+VALUE(LEFT(SUBSTITUTE(SUBSTITUTE(SUBSTITUTE(TRIM(발령대장_입력!$D633),"-",""),".","")," ",""),2))),VALUE(MID(SUBSTITUTE(SUBSTITUTE(SUBSTITUTE(TRIM(발령대장_입력!$D633),"-",""),".","")," ",""),3,2)),VALUE(RIGHT(SUBSTITUTE(SUBSTITUTE(SUBSTITUTE(TRIM(발령대장_입력!$D633),"-",""),".","")," ",""),2))),"yyyy. m. d."),IFERROR(TEXT(DATEVALUE(발령대장_입력!$D633),"yyyy. m. d."),발령대장_입력!$D633)))))&amp;")"))</f>
        <v/>
      </c>
      <c r="E309" s="8" t="str">
        <f>IF($A309="","",발령대장_입력!$A633&amp;"에 임함"&amp;IF(발령대장_입력!$B633="","",CHAR(10)&amp;"("&amp;발령대장_입력!$B633&amp;")")&amp;IF(발령대장_입력!$G633="","",CHAR(10)&amp;"("&amp;SUBSTITUTE(SUBSTITUTE(발령대장_입력!$G633,"호봉","")," ","")&amp;")호봉을 급함")&amp;CHAR(10)&amp;"임용기간: "&amp;YEAR(발령대장_입력!$E633)&amp;"."&amp;MONTH(발령대장_입력!$E633)&amp;"."&amp;DAY(발령대장_입력!$E633)&amp;"."&amp;" ~ "&amp;YEAR(발령대장_입력!$F633)&amp;"."&amp;MONTH(발령대장_입력!$F633)&amp;"."&amp;DAY(발령대장_입력!$F633)&amp;".")</f>
        <v/>
      </c>
      <c r="F309" s="8" t="str">
        <f>IF($A309="","",IF(기본설정·안내!$B$5="","",기본설정·안내!$B$5))</f>
        <v/>
      </c>
      <c r="G309" s="48" t="str">
        <f>IF($A309="","",IF(기본설정·안내!$B$6="","",기본설정·안내!$B$6))</f>
        <v/>
      </c>
      <c r="H309" s="8" t="str">
        <f>IF($A309="","",IF(기본설정·안내!$B$7="","",기본설정·안내!$B$7))</f>
        <v/>
      </c>
      <c r="I309" s="8" t="str">
        <f>IF($A309="","",IF(기본설정·안내!$B$8="","",기본설정·안내!$B$8))</f>
        <v/>
      </c>
      <c r="J309" s="8" t="str">
        <f>IF($A309="","",IF(기본설정·안내!$B$9="","",기본설정·안내!$B$9))</f>
        <v/>
      </c>
    </row>
    <row r="310" spans="1:10" ht="45.95" customHeight="1">
      <c r="A310" s="40" t="str">
        <f>IF(발령대장_입력!$C634="","",발령대장_입력!$E634)</f>
        <v/>
      </c>
      <c r="B310" s="8" t="str">
        <f>IF($A310="","",IF(기본설정·안내!$B$4="","",기본설정·안내!$B$4))</f>
        <v/>
      </c>
      <c r="C310" s="8" t="str">
        <f>IF($A310="","",IF(발령대장_입력!$B634="",발령대장_입력!$A634,발령대장_입력!$A634&amp;CHAR(10)&amp;"("&amp;발령대장_입력!$B634&amp;")"))</f>
        <v/>
      </c>
      <c r="D310" s="8" t="str">
        <f ca="1">IF($A310="","",발령대장_입력!$C634&amp;IF(발령대장_입력!$D634="","",CHAR(10)&amp;"("&amp;IF(AND(ISNUMBER(발령대장_입력!$D634),LEN(TEXT(발령대장_입력!$D634,"0"))&lt;6),TEXT(발령대장_입력!$D634,"yyyy. m. d."),IF(LEN(SUBSTITUTE(SUBSTITUTE(SUBSTITUTE(TRIM(발령대장_입력!$D634),"-",""),".","")," ",""))=13,TEXT(DATE(IF(OR(MID(SUBSTITUTE(SUBSTITUTE(SUBSTITUTE(TRIM(발령대장_입력!$D634),"-",""),".","")," ",""),7,1)="1",MID(SUBSTITUTE(SUBSTITUTE(SUBSTITUTE(TRIM(발령대장_입력!$D634),"-",""),".","")," ",""),7,1)="2",MID(SUBSTITUTE(SUBSTITUTE(SUBSTITUTE(TRIM(발령대장_입력!$D634),"-",""),".","")," ",""),7,1)="5",MID(SUBSTITUTE(SUBSTITUTE(SUBSTITUTE(TRIM(발령대장_입력!$D634),"-",""),".","")," ",""),7,1)="6"),1900+VALUE(LEFT(SUBSTITUTE(SUBSTITUTE(SUBSTITUTE(TRIM(발령대장_입력!$D634),"-",""),".","")," ",""),2)),IF(OR(MID(SUBSTITUTE(SUBSTITUTE(SUBSTITUTE(TRIM(발령대장_입력!$D634),"-",""),".","")," ",""),7,1)="3",MID(SUBSTITUTE(SUBSTITUTE(SUBSTITUTE(TRIM(발령대장_입력!$D634),"-",""),".","")," ",""),7,1)="4",MID(SUBSTITUTE(SUBSTITUTE(SUBSTITUTE(TRIM(발령대장_입력!$D634),"-",""),".","")," ",""),7,1)="7",MID(SUBSTITUTE(SUBSTITUTE(SUBSTITUTE(TRIM(발령대장_입력!$D634),"-",""),".","")," ",""),7,1)="8"),2000+VALUE(LEFT(SUBSTITUTE(SUBSTITUTE(SUBSTITUTE(TRIM(발령대장_입력!$D634),"-",""),".","")," ",""),2)),1800+VALUE(LEFT(SUBSTITUTE(SUBSTITUTE(SUBSTITUTE(TRIM(발령대장_입력!$D634),"-",""),".","")," ",""),2)))),VALUE(MID(SUBSTITUTE(SUBSTITUTE(SUBSTITUTE(TRIM(발령대장_입력!$D634),"-",""),".","")," ",""),3,2)),VALUE(MID(SUBSTITUTE(SUBSTITUTE(SUBSTITUTE(TRIM(발령대장_입력!$D634),"-",""),".","")," ",""),5,2))),"yyyy. m. d."),IF(LEN(SUBSTITUTE(SUBSTITUTE(SUBSTITUTE(TRIM(발령대장_입력!$D634),"-",""),".","")," ",""))=8,TEXT(DATE(VALUE(LEFT(SUBSTITUTE(SUBSTITUTE(SUBSTITUTE(TRIM(발령대장_입력!$D634),"-",""),".","")," ",""),4)),VALUE(MID(SUBSTITUTE(SUBSTITUTE(SUBSTITUTE(TRIM(발령대장_입력!$D634),"-",""),".","")," ",""),5,2)),VALUE(RIGHT(SUBSTITUTE(SUBSTITUTE(SUBSTITUTE(TRIM(발령대장_입력!$D634),"-",""),".","")," ",""),2))),"yyyy. m. d."),IF(LEN(SUBSTITUTE(SUBSTITUTE(SUBSTITUTE(TRIM(발령대장_입력!$D634),"-",""),".","")," ",""))=6,TEXT(DATE(IF(VALUE(LEFT(SUBSTITUTE(SUBSTITUTE(SUBSTITUTE(TRIM(발령대장_입력!$D634),"-",""),".","")," ",""),2))&lt;=MOD(YEAR(TODAY()),100),2000+VALUE(LEFT(SUBSTITUTE(SUBSTITUTE(SUBSTITUTE(TRIM(발령대장_입력!$D634),"-",""),".","")," ",""),2)),1900+VALUE(LEFT(SUBSTITUTE(SUBSTITUTE(SUBSTITUTE(TRIM(발령대장_입력!$D634),"-",""),".","")," ",""),2))),VALUE(MID(SUBSTITUTE(SUBSTITUTE(SUBSTITUTE(TRIM(발령대장_입력!$D634),"-",""),".","")," ",""),3,2)),VALUE(RIGHT(SUBSTITUTE(SUBSTITUTE(SUBSTITUTE(TRIM(발령대장_입력!$D634),"-",""),".","")," ",""),2))),"yyyy. m. d."),IFERROR(TEXT(DATEVALUE(발령대장_입력!$D634),"yyyy. m. d."),발령대장_입력!$D634)))))&amp;")"))</f>
        <v/>
      </c>
      <c r="E310" s="8" t="str">
        <f>IF($A310="","",발령대장_입력!$A634&amp;"에 임함"&amp;IF(발령대장_입력!$B634="","",CHAR(10)&amp;"("&amp;발령대장_입력!$B634&amp;")")&amp;IF(발령대장_입력!$G634="","",CHAR(10)&amp;"("&amp;SUBSTITUTE(SUBSTITUTE(발령대장_입력!$G634,"호봉","")," ","")&amp;")호봉을 급함")&amp;CHAR(10)&amp;"임용기간: "&amp;YEAR(발령대장_입력!$E634)&amp;"."&amp;MONTH(발령대장_입력!$E634)&amp;"."&amp;DAY(발령대장_입력!$E634)&amp;"."&amp;" ~ "&amp;YEAR(발령대장_입력!$F634)&amp;"."&amp;MONTH(발령대장_입력!$F634)&amp;"."&amp;DAY(발령대장_입력!$F634)&amp;".")</f>
        <v/>
      </c>
      <c r="F310" s="8" t="str">
        <f>IF($A310="","",IF(기본설정·안내!$B$5="","",기본설정·안내!$B$5))</f>
        <v/>
      </c>
      <c r="G310" s="48" t="str">
        <f>IF($A310="","",IF(기본설정·안내!$B$6="","",기본설정·안내!$B$6))</f>
        <v/>
      </c>
      <c r="H310" s="8" t="str">
        <f>IF($A310="","",IF(기본설정·안내!$B$7="","",기본설정·안내!$B$7))</f>
        <v/>
      </c>
      <c r="I310" s="8" t="str">
        <f>IF($A310="","",IF(기본설정·안내!$B$8="","",기본설정·안내!$B$8))</f>
        <v/>
      </c>
      <c r="J310" s="8" t="str">
        <f>IF($A310="","",IF(기본설정·안내!$B$9="","",기본설정·안내!$B$9))</f>
        <v/>
      </c>
    </row>
    <row r="311" spans="1:10" ht="45.95" customHeight="1">
      <c r="A311" s="40" t="str">
        <f>IF(발령대장_입력!$C635="","",발령대장_입력!$E635)</f>
        <v/>
      </c>
      <c r="B311" s="8" t="str">
        <f>IF($A311="","",IF(기본설정·안내!$B$4="","",기본설정·안내!$B$4))</f>
        <v/>
      </c>
      <c r="C311" s="8" t="str">
        <f>IF($A311="","",IF(발령대장_입력!$B635="",발령대장_입력!$A635,발령대장_입력!$A635&amp;CHAR(10)&amp;"("&amp;발령대장_입력!$B635&amp;")"))</f>
        <v/>
      </c>
      <c r="D311" s="8" t="str">
        <f ca="1">IF($A311="","",발령대장_입력!$C635&amp;IF(발령대장_입력!$D635="","",CHAR(10)&amp;"("&amp;IF(AND(ISNUMBER(발령대장_입력!$D635),LEN(TEXT(발령대장_입력!$D635,"0"))&lt;6),TEXT(발령대장_입력!$D635,"yyyy. m. d."),IF(LEN(SUBSTITUTE(SUBSTITUTE(SUBSTITUTE(TRIM(발령대장_입력!$D635),"-",""),".","")," ",""))=13,TEXT(DATE(IF(OR(MID(SUBSTITUTE(SUBSTITUTE(SUBSTITUTE(TRIM(발령대장_입력!$D635),"-",""),".","")," ",""),7,1)="1",MID(SUBSTITUTE(SUBSTITUTE(SUBSTITUTE(TRIM(발령대장_입력!$D635),"-",""),".","")," ",""),7,1)="2",MID(SUBSTITUTE(SUBSTITUTE(SUBSTITUTE(TRIM(발령대장_입력!$D635),"-",""),".","")," ",""),7,1)="5",MID(SUBSTITUTE(SUBSTITUTE(SUBSTITUTE(TRIM(발령대장_입력!$D635),"-",""),".","")," ",""),7,1)="6"),1900+VALUE(LEFT(SUBSTITUTE(SUBSTITUTE(SUBSTITUTE(TRIM(발령대장_입력!$D635),"-",""),".","")," ",""),2)),IF(OR(MID(SUBSTITUTE(SUBSTITUTE(SUBSTITUTE(TRIM(발령대장_입력!$D635),"-",""),".","")," ",""),7,1)="3",MID(SUBSTITUTE(SUBSTITUTE(SUBSTITUTE(TRIM(발령대장_입력!$D635),"-",""),".","")," ",""),7,1)="4",MID(SUBSTITUTE(SUBSTITUTE(SUBSTITUTE(TRIM(발령대장_입력!$D635),"-",""),".","")," ",""),7,1)="7",MID(SUBSTITUTE(SUBSTITUTE(SUBSTITUTE(TRIM(발령대장_입력!$D635),"-",""),".","")," ",""),7,1)="8"),2000+VALUE(LEFT(SUBSTITUTE(SUBSTITUTE(SUBSTITUTE(TRIM(발령대장_입력!$D635),"-",""),".","")," ",""),2)),1800+VALUE(LEFT(SUBSTITUTE(SUBSTITUTE(SUBSTITUTE(TRIM(발령대장_입력!$D635),"-",""),".","")," ",""),2)))),VALUE(MID(SUBSTITUTE(SUBSTITUTE(SUBSTITUTE(TRIM(발령대장_입력!$D635),"-",""),".","")," ",""),3,2)),VALUE(MID(SUBSTITUTE(SUBSTITUTE(SUBSTITUTE(TRIM(발령대장_입력!$D635),"-",""),".","")," ",""),5,2))),"yyyy. m. d."),IF(LEN(SUBSTITUTE(SUBSTITUTE(SUBSTITUTE(TRIM(발령대장_입력!$D635),"-",""),".","")," ",""))=8,TEXT(DATE(VALUE(LEFT(SUBSTITUTE(SUBSTITUTE(SUBSTITUTE(TRIM(발령대장_입력!$D635),"-",""),".","")," ",""),4)),VALUE(MID(SUBSTITUTE(SUBSTITUTE(SUBSTITUTE(TRIM(발령대장_입력!$D635),"-",""),".","")," ",""),5,2)),VALUE(RIGHT(SUBSTITUTE(SUBSTITUTE(SUBSTITUTE(TRIM(발령대장_입력!$D635),"-",""),".","")," ",""),2))),"yyyy. m. d."),IF(LEN(SUBSTITUTE(SUBSTITUTE(SUBSTITUTE(TRIM(발령대장_입력!$D635),"-",""),".","")," ",""))=6,TEXT(DATE(IF(VALUE(LEFT(SUBSTITUTE(SUBSTITUTE(SUBSTITUTE(TRIM(발령대장_입력!$D635),"-",""),".","")," ",""),2))&lt;=MOD(YEAR(TODAY()),100),2000+VALUE(LEFT(SUBSTITUTE(SUBSTITUTE(SUBSTITUTE(TRIM(발령대장_입력!$D635),"-",""),".","")," ",""),2)),1900+VALUE(LEFT(SUBSTITUTE(SUBSTITUTE(SUBSTITUTE(TRIM(발령대장_입력!$D635),"-",""),".","")," ",""),2))),VALUE(MID(SUBSTITUTE(SUBSTITUTE(SUBSTITUTE(TRIM(발령대장_입력!$D635),"-",""),".","")," ",""),3,2)),VALUE(RIGHT(SUBSTITUTE(SUBSTITUTE(SUBSTITUTE(TRIM(발령대장_입력!$D635),"-",""),".","")," ",""),2))),"yyyy. m. d."),IFERROR(TEXT(DATEVALUE(발령대장_입력!$D635),"yyyy. m. d."),발령대장_입력!$D635)))))&amp;")"))</f>
        <v/>
      </c>
      <c r="E311" s="8" t="str">
        <f>IF($A311="","",발령대장_입력!$A635&amp;"에 임함"&amp;IF(발령대장_입력!$B635="","",CHAR(10)&amp;"("&amp;발령대장_입력!$B635&amp;")")&amp;IF(발령대장_입력!$G635="","",CHAR(10)&amp;"("&amp;SUBSTITUTE(SUBSTITUTE(발령대장_입력!$G635,"호봉","")," ","")&amp;")호봉을 급함")&amp;CHAR(10)&amp;"임용기간: "&amp;YEAR(발령대장_입력!$E635)&amp;"."&amp;MONTH(발령대장_입력!$E635)&amp;"."&amp;DAY(발령대장_입력!$E635)&amp;"."&amp;" ~ "&amp;YEAR(발령대장_입력!$F635)&amp;"."&amp;MONTH(발령대장_입력!$F635)&amp;"."&amp;DAY(발령대장_입력!$F635)&amp;".")</f>
        <v/>
      </c>
      <c r="F311" s="8" t="str">
        <f>IF($A311="","",IF(기본설정·안내!$B$5="","",기본설정·안내!$B$5))</f>
        <v/>
      </c>
      <c r="G311" s="48" t="str">
        <f>IF($A311="","",IF(기본설정·안내!$B$6="","",기본설정·안내!$B$6))</f>
        <v/>
      </c>
      <c r="H311" s="8" t="str">
        <f>IF($A311="","",IF(기본설정·안내!$B$7="","",기본설정·안내!$B$7))</f>
        <v/>
      </c>
      <c r="I311" s="8" t="str">
        <f>IF($A311="","",IF(기본설정·안내!$B$8="","",기본설정·안내!$B$8))</f>
        <v/>
      </c>
      <c r="J311" s="8" t="str">
        <f>IF($A311="","",IF(기본설정·안내!$B$9="","",기본설정·안내!$B$9))</f>
        <v/>
      </c>
    </row>
    <row r="312" spans="1:10" ht="45.95" customHeight="1">
      <c r="A312" s="40" t="str">
        <f>IF(발령대장_입력!$C636="","",발령대장_입력!$E636)</f>
        <v/>
      </c>
      <c r="B312" s="8" t="str">
        <f>IF($A312="","",IF(기본설정·안내!$B$4="","",기본설정·안내!$B$4))</f>
        <v/>
      </c>
      <c r="C312" s="8" t="str">
        <f>IF($A312="","",IF(발령대장_입력!$B636="",발령대장_입력!$A636,발령대장_입력!$A636&amp;CHAR(10)&amp;"("&amp;발령대장_입력!$B636&amp;")"))</f>
        <v/>
      </c>
      <c r="D312" s="8" t="str">
        <f ca="1">IF($A312="","",발령대장_입력!$C636&amp;IF(발령대장_입력!$D636="","",CHAR(10)&amp;"("&amp;IF(AND(ISNUMBER(발령대장_입력!$D636),LEN(TEXT(발령대장_입력!$D636,"0"))&lt;6),TEXT(발령대장_입력!$D636,"yyyy. m. d."),IF(LEN(SUBSTITUTE(SUBSTITUTE(SUBSTITUTE(TRIM(발령대장_입력!$D636),"-",""),".","")," ",""))=13,TEXT(DATE(IF(OR(MID(SUBSTITUTE(SUBSTITUTE(SUBSTITUTE(TRIM(발령대장_입력!$D636),"-",""),".","")," ",""),7,1)="1",MID(SUBSTITUTE(SUBSTITUTE(SUBSTITUTE(TRIM(발령대장_입력!$D636),"-",""),".","")," ",""),7,1)="2",MID(SUBSTITUTE(SUBSTITUTE(SUBSTITUTE(TRIM(발령대장_입력!$D636),"-",""),".","")," ",""),7,1)="5",MID(SUBSTITUTE(SUBSTITUTE(SUBSTITUTE(TRIM(발령대장_입력!$D636),"-",""),".","")," ",""),7,1)="6"),1900+VALUE(LEFT(SUBSTITUTE(SUBSTITUTE(SUBSTITUTE(TRIM(발령대장_입력!$D636),"-",""),".","")," ",""),2)),IF(OR(MID(SUBSTITUTE(SUBSTITUTE(SUBSTITUTE(TRIM(발령대장_입력!$D636),"-",""),".","")," ",""),7,1)="3",MID(SUBSTITUTE(SUBSTITUTE(SUBSTITUTE(TRIM(발령대장_입력!$D636),"-",""),".","")," ",""),7,1)="4",MID(SUBSTITUTE(SUBSTITUTE(SUBSTITUTE(TRIM(발령대장_입력!$D636),"-",""),".","")," ",""),7,1)="7",MID(SUBSTITUTE(SUBSTITUTE(SUBSTITUTE(TRIM(발령대장_입력!$D636),"-",""),".","")," ",""),7,1)="8"),2000+VALUE(LEFT(SUBSTITUTE(SUBSTITUTE(SUBSTITUTE(TRIM(발령대장_입력!$D636),"-",""),".","")," ",""),2)),1800+VALUE(LEFT(SUBSTITUTE(SUBSTITUTE(SUBSTITUTE(TRIM(발령대장_입력!$D636),"-",""),".","")," ",""),2)))),VALUE(MID(SUBSTITUTE(SUBSTITUTE(SUBSTITUTE(TRIM(발령대장_입력!$D636),"-",""),".","")," ",""),3,2)),VALUE(MID(SUBSTITUTE(SUBSTITUTE(SUBSTITUTE(TRIM(발령대장_입력!$D636),"-",""),".","")," ",""),5,2))),"yyyy. m. d."),IF(LEN(SUBSTITUTE(SUBSTITUTE(SUBSTITUTE(TRIM(발령대장_입력!$D636),"-",""),".","")," ",""))=8,TEXT(DATE(VALUE(LEFT(SUBSTITUTE(SUBSTITUTE(SUBSTITUTE(TRIM(발령대장_입력!$D636),"-",""),".","")," ",""),4)),VALUE(MID(SUBSTITUTE(SUBSTITUTE(SUBSTITUTE(TRIM(발령대장_입력!$D636),"-",""),".","")," ",""),5,2)),VALUE(RIGHT(SUBSTITUTE(SUBSTITUTE(SUBSTITUTE(TRIM(발령대장_입력!$D636),"-",""),".","")," ",""),2))),"yyyy. m. d."),IF(LEN(SUBSTITUTE(SUBSTITUTE(SUBSTITUTE(TRIM(발령대장_입력!$D636),"-",""),".","")," ",""))=6,TEXT(DATE(IF(VALUE(LEFT(SUBSTITUTE(SUBSTITUTE(SUBSTITUTE(TRIM(발령대장_입력!$D636),"-",""),".","")," ",""),2))&lt;=MOD(YEAR(TODAY()),100),2000+VALUE(LEFT(SUBSTITUTE(SUBSTITUTE(SUBSTITUTE(TRIM(발령대장_입력!$D636),"-",""),".","")," ",""),2)),1900+VALUE(LEFT(SUBSTITUTE(SUBSTITUTE(SUBSTITUTE(TRIM(발령대장_입력!$D636),"-",""),".","")," ",""),2))),VALUE(MID(SUBSTITUTE(SUBSTITUTE(SUBSTITUTE(TRIM(발령대장_입력!$D636),"-",""),".","")," ",""),3,2)),VALUE(RIGHT(SUBSTITUTE(SUBSTITUTE(SUBSTITUTE(TRIM(발령대장_입력!$D636),"-",""),".","")," ",""),2))),"yyyy. m. d."),IFERROR(TEXT(DATEVALUE(발령대장_입력!$D636),"yyyy. m. d."),발령대장_입력!$D636)))))&amp;")"))</f>
        <v/>
      </c>
      <c r="E312" s="8" t="str">
        <f>IF($A312="","",발령대장_입력!$A636&amp;"에 임함"&amp;IF(발령대장_입력!$B636="","",CHAR(10)&amp;"("&amp;발령대장_입력!$B636&amp;")")&amp;IF(발령대장_입력!$G636="","",CHAR(10)&amp;"("&amp;SUBSTITUTE(SUBSTITUTE(발령대장_입력!$G636,"호봉","")," ","")&amp;")호봉을 급함")&amp;CHAR(10)&amp;"임용기간: "&amp;YEAR(발령대장_입력!$E636)&amp;"."&amp;MONTH(발령대장_입력!$E636)&amp;"."&amp;DAY(발령대장_입력!$E636)&amp;"."&amp;" ~ "&amp;YEAR(발령대장_입력!$F636)&amp;"."&amp;MONTH(발령대장_입력!$F636)&amp;"."&amp;DAY(발령대장_입력!$F636)&amp;".")</f>
        <v/>
      </c>
      <c r="F312" s="8" t="str">
        <f>IF($A312="","",IF(기본설정·안내!$B$5="","",기본설정·안내!$B$5))</f>
        <v/>
      </c>
      <c r="G312" s="48" t="str">
        <f>IF($A312="","",IF(기본설정·안내!$B$6="","",기본설정·안내!$B$6))</f>
        <v/>
      </c>
      <c r="H312" s="8" t="str">
        <f>IF($A312="","",IF(기본설정·안내!$B$7="","",기본설정·안내!$B$7))</f>
        <v/>
      </c>
      <c r="I312" s="8" t="str">
        <f>IF($A312="","",IF(기본설정·안내!$B$8="","",기본설정·안내!$B$8))</f>
        <v/>
      </c>
      <c r="J312" s="8" t="str">
        <f>IF($A312="","",IF(기본설정·안내!$B$9="","",기본설정·안내!$B$9))</f>
        <v/>
      </c>
    </row>
    <row r="313" spans="1:10" ht="45.95" customHeight="1">
      <c r="A313" s="40" t="str">
        <f>IF(발령대장_입력!$C637="","",발령대장_입력!$E637)</f>
        <v/>
      </c>
      <c r="B313" s="8" t="str">
        <f>IF($A313="","",IF(기본설정·안내!$B$4="","",기본설정·안내!$B$4))</f>
        <v/>
      </c>
      <c r="C313" s="8" t="str">
        <f>IF($A313="","",IF(발령대장_입력!$B637="",발령대장_입력!$A637,발령대장_입력!$A637&amp;CHAR(10)&amp;"("&amp;발령대장_입력!$B637&amp;")"))</f>
        <v/>
      </c>
      <c r="D313" s="8" t="str">
        <f ca="1">IF($A313="","",발령대장_입력!$C637&amp;IF(발령대장_입력!$D637="","",CHAR(10)&amp;"("&amp;IF(AND(ISNUMBER(발령대장_입력!$D637),LEN(TEXT(발령대장_입력!$D637,"0"))&lt;6),TEXT(발령대장_입력!$D637,"yyyy. m. d."),IF(LEN(SUBSTITUTE(SUBSTITUTE(SUBSTITUTE(TRIM(발령대장_입력!$D637),"-",""),".","")," ",""))=13,TEXT(DATE(IF(OR(MID(SUBSTITUTE(SUBSTITUTE(SUBSTITUTE(TRIM(발령대장_입력!$D637),"-",""),".","")," ",""),7,1)="1",MID(SUBSTITUTE(SUBSTITUTE(SUBSTITUTE(TRIM(발령대장_입력!$D637),"-",""),".","")," ",""),7,1)="2",MID(SUBSTITUTE(SUBSTITUTE(SUBSTITUTE(TRIM(발령대장_입력!$D637),"-",""),".","")," ",""),7,1)="5",MID(SUBSTITUTE(SUBSTITUTE(SUBSTITUTE(TRIM(발령대장_입력!$D637),"-",""),".","")," ",""),7,1)="6"),1900+VALUE(LEFT(SUBSTITUTE(SUBSTITUTE(SUBSTITUTE(TRIM(발령대장_입력!$D637),"-",""),".","")," ",""),2)),IF(OR(MID(SUBSTITUTE(SUBSTITUTE(SUBSTITUTE(TRIM(발령대장_입력!$D637),"-",""),".","")," ",""),7,1)="3",MID(SUBSTITUTE(SUBSTITUTE(SUBSTITUTE(TRIM(발령대장_입력!$D637),"-",""),".","")," ",""),7,1)="4",MID(SUBSTITUTE(SUBSTITUTE(SUBSTITUTE(TRIM(발령대장_입력!$D637),"-",""),".","")," ",""),7,1)="7",MID(SUBSTITUTE(SUBSTITUTE(SUBSTITUTE(TRIM(발령대장_입력!$D637),"-",""),".","")," ",""),7,1)="8"),2000+VALUE(LEFT(SUBSTITUTE(SUBSTITUTE(SUBSTITUTE(TRIM(발령대장_입력!$D637),"-",""),".","")," ",""),2)),1800+VALUE(LEFT(SUBSTITUTE(SUBSTITUTE(SUBSTITUTE(TRIM(발령대장_입력!$D637),"-",""),".","")," ",""),2)))),VALUE(MID(SUBSTITUTE(SUBSTITUTE(SUBSTITUTE(TRIM(발령대장_입력!$D637),"-",""),".","")," ",""),3,2)),VALUE(MID(SUBSTITUTE(SUBSTITUTE(SUBSTITUTE(TRIM(발령대장_입력!$D637),"-",""),".","")," ",""),5,2))),"yyyy. m. d."),IF(LEN(SUBSTITUTE(SUBSTITUTE(SUBSTITUTE(TRIM(발령대장_입력!$D637),"-",""),".","")," ",""))=8,TEXT(DATE(VALUE(LEFT(SUBSTITUTE(SUBSTITUTE(SUBSTITUTE(TRIM(발령대장_입력!$D637),"-",""),".","")," ",""),4)),VALUE(MID(SUBSTITUTE(SUBSTITUTE(SUBSTITUTE(TRIM(발령대장_입력!$D637),"-",""),".","")," ",""),5,2)),VALUE(RIGHT(SUBSTITUTE(SUBSTITUTE(SUBSTITUTE(TRIM(발령대장_입력!$D637),"-",""),".","")," ",""),2))),"yyyy. m. d."),IF(LEN(SUBSTITUTE(SUBSTITUTE(SUBSTITUTE(TRIM(발령대장_입력!$D637),"-",""),".","")," ",""))=6,TEXT(DATE(IF(VALUE(LEFT(SUBSTITUTE(SUBSTITUTE(SUBSTITUTE(TRIM(발령대장_입력!$D637),"-",""),".","")," ",""),2))&lt;=MOD(YEAR(TODAY()),100),2000+VALUE(LEFT(SUBSTITUTE(SUBSTITUTE(SUBSTITUTE(TRIM(발령대장_입력!$D637),"-",""),".","")," ",""),2)),1900+VALUE(LEFT(SUBSTITUTE(SUBSTITUTE(SUBSTITUTE(TRIM(발령대장_입력!$D637),"-",""),".","")," ",""),2))),VALUE(MID(SUBSTITUTE(SUBSTITUTE(SUBSTITUTE(TRIM(발령대장_입력!$D637),"-",""),".","")," ",""),3,2)),VALUE(RIGHT(SUBSTITUTE(SUBSTITUTE(SUBSTITUTE(TRIM(발령대장_입력!$D637),"-",""),".","")," ",""),2))),"yyyy. m. d."),IFERROR(TEXT(DATEVALUE(발령대장_입력!$D637),"yyyy. m. d."),발령대장_입력!$D637)))))&amp;")"))</f>
        <v/>
      </c>
      <c r="E313" s="8" t="str">
        <f>IF($A313="","",발령대장_입력!$A637&amp;"에 임함"&amp;IF(발령대장_입력!$B637="","",CHAR(10)&amp;"("&amp;발령대장_입력!$B637&amp;")")&amp;IF(발령대장_입력!$G637="","",CHAR(10)&amp;"("&amp;SUBSTITUTE(SUBSTITUTE(발령대장_입력!$G637,"호봉","")," ","")&amp;")호봉을 급함")&amp;CHAR(10)&amp;"임용기간: "&amp;YEAR(발령대장_입력!$E637)&amp;"."&amp;MONTH(발령대장_입력!$E637)&amp;"."&amp;DAY(발령대장_입력!$E637)&amp;"."&amp;" ~ "&amp;YEAR(발령대장_입력!$F637)&amp;"."&amp;MONTH(발령대장_입력!$F637)&amp;"."&amp;DAY(발령대장_입력!$F637)&amp;".")</f>
        <v/>
      </c>
      <c r="F313" s="8" t="str">
        <f>IF($A313="","",IF(기본설정·안내!$B$5="","",기본설정·안내!$B$5))</f>
        <v/>
      </c>
      <c r="G313" s="48" t="str">
        <f>IF($A313="","",IF(기본설정·안내!$B$6="","",기본설정·안내!$B$6))</f>
        <v/>
      </c>
      <c r="H313" s="8" t="str">
        <f>IF($A313="","",IF(기본설정·안내!$B$7="","",기본설정·안내!$B$7))</f>
        <v/>
      </c>
      <c r="I313" s="8" t="str">
        <f>IF($A313="","",IF(기본설정·안내!$B$8="","",기본설정·안내!$B$8))</f>
        <v/>
      </c>
      <c r="J313" s="8" t="str">
        <f>IF($A313="","",IF(기본설정·안내!$B$9="","",기본설정·안내!$B$9))</f>
        <v/>
      </c>
    </row>
    <row r="314" spans="1:10" ht="45.95" customHeight="1">
      <c r="A314" s="40" t="str">
        <f>IF(발령대장_입력!$C638="","",발령대장_입력!$E638)</f>
        <v/>
      </c>
      <c r="B314" s="8" t="str">
        <f>IF($A314="","",IF(기본설정·안내!$B$4="","",기본설정·안내!$B$4))</f>
        <v/>
      </c>
      <c r="C314" s="8" t="str">
        <f>IF($A314="","",IF(발령대장_입력!$B638="",발령대장_입력!$A638,발령대장_입력!$A638&amp;CHAR(10)&amp;"("&amp;발령대장_입력!$B638&amp;")"))</f>
        <v/>
      </c>
      <c r="D314" s="8" t="str">
        <f ca="1">IF($A314="","",발령대장_입력!$C638&amp;IF(발령대장_입력!$D638="","",CHAR(10)&amp;"("&amp;IF(AND(ISNUMBER(발령대장_입력!$D638),LEN(TEXT(발령대장_입력!$D638,"0"))&lt;6),TEXT(발령대장_입력!$D638,"yyyy. m. d."),IF(LEN(SUBSTITUTE(SUBSTITUTE(SUBSTITUTE(TRIM(발령대장_입력!$D638),"-",""),".","")," ",""))=13,TEXT(DATE(IF(OR(MID(SUBSTITUTE(SUBSTITUTE(SUBSTITUTE(TRIM(발령대장_입력!$D638),"-",""),".","")," ",""),7,1)="1",MID(SUBSTITUTE(SUBSTITUTE(SUBSTITUTE(TRIM(발령대장_입력!$D638),"-",""),".","")," ",""),7,1)="2",MID(SUBSTITUTE(SUBSTITUTE(SUBSTITUTE(TRIM(발령대장_입력!$D638),"-",""),".","")," ",""),7,1)="5",MID(SUBSTITUTE(SUBSTITUTE(SUBSTITUTE(TRIM(발령대장_입력!$D638),"-",""),".","")," ",""),7,1)="6"),1900+VALUE(LEFT(SUBSTITUTE(SUBSTITUTE(SUBSTITUTE(TRIM(발령대장_입력!$D638),"-",""),".","")," ",""),2)),IF(OR(MID(SUBSTITUTE(SUBSTITUTE(SUBSTITUTE(TRIM(발령대장_입력!$D638),"-",""),".","")," ",""),7,1)="3",MID(SUBSTITUTE(SUBSTITUTE(SUBSTITUTE(TRIM(발령대장_입력!$D638),"-",""),".","")," ",""),7,1)="4",MID(SUBSTITUTE(SUBSTITUTE(SUBSTITUTE(TRIM(발령대장_입력!$D638),"-",""),".","")," ",""),7,1)="7",MID(SUBSTITUTE(SUBSTITUTE(SUBSTITUTE(TRIM(발령대장_입력!$D638),"-",""),".","")," ",""),7,1)="8"),2000+VALUE(LEFT(SUBSTITUTE(SUBSTITUTE(SUBSTITUTE(TRIM(발령대장_입력!$D638),"-",""),".","")," ",""),2)),1800+VALUE(LEFT(SUBSTITUTE(SUBSTITUTE(SUBSTITUTE(TRIM(발령대장_입력!$D638),"-",""),".","")," ",""),2)))),VALUE(MID(SUBSTITUTE(SUBSTITUTE(SUBSTITUTE(TRIM(발령대장_입력!$D638),"-",""),".","")," ",""),3,2)),VALUE(MID(SUBSTITUTE(SUBSTITUTE(SUBSTITUTE(TRIM(발령대장_입력!$D638),"-",""),".","")," ",""),5,2))),"yyyy. m. d."),IF(LEN(SUBSTITUTE(SUBSTITUTE(SUBSTITUTE(TRIM(발령대장_입력!$D638),"-",""),".","")," ",""))=8,TEXT(DATE(VALUE(LEFT(SUBSTITUTE(SUBSTITUTE(SUBSTITUTE(TRIM(발령대장_입력!$D638),"-",""),".","")," ",""),4)),VALUE(MID(SUBSTITUTE(SUBSTITUTE(SUBSTITUTE(TRIM(발령대장_입력!$D638),"-",""),".","")," ",""),5,2)),VALUE(RIGHT(SUBSTITUTE(SUBSTITUTE(SUBSTITUTE(TRIM(발령대장_입력!$D638),"-",""),".","")," ",""),2))),"yyyy. m. d."),IF(LEN(SUBSTITUTE(SUBSTITUTE(SUBSTITUTE(TRIM(발령대장_입력!$D638),"-",""),".","")," ",""))=6,TEXT(DATE(IF(VALUE(LEFT(SUBSTITUTE(SUBSTITUTE(SUBSTITUTE(TRIM(발령대장_입력!$D638),"-",""),".","")," ",""),2))&lt;=MOD(YEAR(TODAY()),100),2000+VALUE(LEFT(SUBSTITUTE(SUBSTITUTE(SUBSTITUTE(TRIM(발령대장_입력!$D638),"-",""),".","")," ",""),2)),1900+VALUE(LEFT(SUBSTITUTE(SUBSTITUTE(SUBSTITUTE(TRIM(발령대장_입력!$D638),"-",""),".","")," ",""),2))),VALUE(MID(SUBSTITUTE(SUBSTITUTE(SUBSTITUTE(TRIM(발령대장_입력!$D638),"-",""),".","")," ",""),3,2)),VALUE(RIGHT(SUBSTITUTE(SUBSTITUTE(SUBSTITUTE(TRIM(발령대장_입력!$D638),"-",""),".","")," ",""),2))),"yyyy. m. d."),IFERROR(TEXT(DATEVALUE(발령대장_입력!$D638),"yyyy. m. d."),발령대장_입력!$D638)))))&amp;")"))</f>
        <v/>
      </c>
      <c r="E314" s="8" t="str">
        <f>IF($A314="","",발령대장_입력!$A638&amp;"에 임함"&amp;IF(발령대장_입력!$B638="","",CHAR(10)&amp;"("&amp;발령대장_입력!$B638&amp;")")&amp;IF(발령대장_입력!$G638="","",CHAR(10)&amp;"("&amp;SUBSTITUTE(SUBSTITUTE(발령대장_입력!$G638,"호봉","")," ","")&amp;")호봉을 급함")&amp;CHAR(10)&amp;"임용기간: "&amp;YEAR(발령대장_입력!$E638)&amp;"."&amp;MONTH(발령대장_입력!$E638)&amp;"."&amp;DAY(발령대장_입력!$E638)&amp;"."&amp;" ~ "&amp;YEAR(발령대장_입력!$F638)&amp;"."&amp;MONTH(발령대장_입력!$F638)&amp;"."&amp;DAY(발령대장_입력!$F638)&amp;".")</f>
        <v/>
      </c>
      <c r="F314" s="8" t="str">
        <f>IF($A314="","",IF(기본설정·안내!$B$5="","",기본설정·안내!$B$5))</f>
        <v/>
      </c>
      <c r="G314" s="48" t="str">
        <f>IF($A314="","",IF(기본설정·안내!$B$6="","",기본설정·안내!$B$6))</f>
        <v/>
      </c>
      <c r="H314" s="8" t="str">
        <f>IF($A314="","",IF(기본설정·안내!$B$7="","",기본설정·안내!$B$7))</f>
        <v/>
      </c>
      <c r="I314" s="8" t="str">
        <f>IF($A314="","",IF(기본설정·안내!$B$8="","",기본설정·안내!$B$8))</f>
        <v/>
      </c>
      <c r="J314" s="8" t="str">
        <f>IF($A314="","",IF(기본설정·안내!$B$9="","",기본설정·안내!$B$9))</f>
        <v/>
      </c>
    </row>
    <row r="315" spans="1:10" ht="45.95" customHeight="1">
      <c r="A315" s="40" t="str">
        <f>IF(발령대장_입력!$C639="","",발령대장_입력!$E639)</f>
        <v/>
      </c>
      <c r="B315" s="8" t="str">
        <f>IF($A315="","",IF(기본설정·안내!$B$4="","",기본설정·안내!$B$4))</f>
        <v/>
      </c>
      <c r="C315" s="8" t="str">
        <f>IF($A315="","",IF(발령대장_입력!$B639="",발령대장_입력!$A639,발령대장_입력!$A639&amp;CHAR(10)&amp;"("&amp;발령대장_입력!$B639&amp;")"))</f>
        <v/>
      </c>
      <c r="D315" s="8" t="str">
        <f ca="1">IF($A315="","",발령대장_입력!$C639&amp;IF(발령대장_입력!$D639="","",CHAR(10)&amp;"("&amp;IF(AND(ISNUMBER(발령대장_입력!$D639),LEN(TEXT(발령대장_입력!$D639,"0"))&lt;6),TEXT(발령대장_입력!$D639,"yyyy. m. d."),IF(LEN(SUBSTITUTE(SUBSTITUTE(SUBSTITUTE(TRIM(발령대장_입력!$D639),"-",""),".","")," ",""))=13,TEXT(DATE(IF(OR(MID(SUBSTITUTE(SUBSTITUTE(SUBSTITUTE(TRIM(발령대장_입력!$D639),"-",""),".","")," ",""),7,1)="1",MID(SUBSTITUTE(SUBSTITUTE(SUBSTITUTE(TRIM(발령대장_입력!$D639),"-",""),".","")," ",""),7,1)="2",MID(SUBSTITUTE(SUBSTITUTE(SUBSTITUTE(TRIM(발령대장_입력!$D639),"-",""),".","")," ",""),7,1)="5",MID(SUBSTITUTE(SUBSTITUTE(SUBSTITUTE(TRIM(발령대장_입력!$D639),"-",""),".","")," ",""),7,1)="6"),1900+VALUE(LEFT(SUBSTITUTE(SUBSTITUTE(SUBSTITUTE(TRIM(발령대장_입력!$D639),"-",""),".","")," ",""),2)),IF(OR(MID(SUBSTITUTE(SUBSTITUTE(SUBSTITUTE(TRIM(발령대장_입력!$D639),"-",""),".","")," ",""),7,1)="3",MID(SUBSTITUTE(SUBSTITUTE(SUBSTITUTE(TRIM(발령대장_입력!$D639),"-",""),".","")," ",""),7,1)="4",MID(SUBSTITUTE(SUBSTITUTE(SUBSTITUTE(TRIM(발령대장_입력!$D639),"-",""),".","")," ",""),7,1)="7",MID(SUBSTITUTE(SUBSTITUTE(SUBSTITUTE(TRIM(발령대장_입력!$D639),"-",""),".","")," ",""),7,1)="8"),2000+VALUE(LEFT(SUBSTITUTE(SUBSTITUTE(SUBSTITUTE(TRIM(발령대장_입력!$D639),"-",""),".","")," ",""),2)),1800+VALUE(LEFT(SUBSTITUTE(SUBSTITUTE(SUBSTITUTE(TRIM(발령대장_입력!$D639),"-",""),".","")," ",""),2)))),VALUE(MID(SUBSTITUTE(SUBSTITUTE(SUBSTITUTE(TRIM(발령대장_입력!$D639),"-",""),".","")," ",""),3,2)),VALUE(MID(SUBSTITUTE(SUBSTITUTE(SUBSTITUTE(TRIM(발령대장_입력!$D639),"-",""),".","")," ",""),5,2))),"yyyy. m. d."),IF(LEN(SUBSTITUTE(SUBSTITUTE(SUBSTITUTE(TRIM(발령대장_입력!$D639),"-",""),".","")," ",""))=8,TEXT(DATE(VALUE(LEFT(SUBSTITUTE(SUBSTITUTE(SUBSTITUTE(TRIM(발령대장_입력!$D639),"-",""),".","")," ",""),4)),VALUE(MID(SUBSTITUTE(SUBSTITUTE(SUBSTITUTE(TRIM(발령대장_입력!$D639),"-",""),".","")," ",""),5,2)),VALUE(RIGHT(SUBSTITUTE(SUBSTITUTE(SUBSTITUTE(TRIM(발령대장_입력!$D639),"-",""),".","")," ",""),2))),"yyyy. m. d."),IF(LEN(SUBSTITUTE(SUBSTITUTE(SUBSTITUTE(TRIM(발령대장_입력!$D639),"-",""),".","")," ",""))=6,TEXT(DATE(IF(VALUE(LEFT(SUBSTITUTE(SUBSTITUTE(SUBSTITUTE(TRIM(발령대장_입력!$D639),"-",""),".","")," ",""),2))&lt;=MOD(YEAR(TODAY()),100),2000+VALUE(LEFT(SUBSTITUTE(SUBSTITUTE(SUBSTITUTE(TRIM(발령대장_입력!$D639),"-",""),".","")," ",""),2)),1900+VALUE(LEFT(SUBSTITUTE(SUBSTITUTE(SUBSTITUTE(TRIM(발령대장_입력!$D639),"-",""),".","")," ",""),2))),VALUE(MID(SUBSTITUTE(SUBSTITUTE(SUBSTITUTE(TRIM(발령대장_입력!$D639),"-",""),".","")," ",""),3,2)),VALUE(RIGHT(SUBSTITUTE(SUBSTITUTE(SUBSTITUTE(TRIM(발령대장_입력!$D639),"-",""),".","")," ",""),2))),"yyyy. m. d."),IFERROR(TEXT(DATEVALUE(발령대장_입력!$D639),"yyyy. m. d."),발령대장_입력!$D639)))))&amp;")"))</f>
        <v/>
      </c>
      <c r="E315" s="8" t="str">
        <f>IF($A315="","",발령대장_입력!$A639&amp;"에 임함"&amp;IF(발령대장_입력!$B639="","",CHAR(10)&amp;"("&amp;발령대장_입력!$B639&amp;")")&amp;IF(발령대장_입력!$G639="","",CHAR(10)&amp;"("&amp;SUBSTITUTE(SUBSTITUTE(발령대장_입력!$G639,"호봉","")," ","")&amp;")호봉을 급함")&amp;CHAR(10)&amp;"임용기간: "&amp;YEAR(발령대장_입력!$E639)&amp;"."&amp;MONTH(발령대장_입력!$E639)&amp;"."&amp;DAY(발령대장_입력!$E639)&amp;"."&amp;" ~ "&amp;YEAR(발령대장_입력!$F639)&amp;"."&amp;MONTH(발령대장_입력!$F639)&amp;"."&amp;DAY(발령대장_입력!$F639)&amp;".")</f>
        <v/>
      </c>
      <c r="F315" s="8" t="str">
        <f>IF($A315="","",IF(기본설정·안내!$B$5="","",기본설정·안내!$B$5))</f>
        <v/>
      </c>
      <c r="G315" s="48" t="str">
        <f>IF($A315="","",IF(기본설정·안내!$B$6="","",기본설정·안내!$B$6))</f>
        <v/>
      </c>
      <c r="H315" s="8" t="str">
        <f>IF($A315="","",IF(기본설정·안내!$B$7="","",기본설정·안내!$B$7))</f>
        <v/>
      </c>
      <c r="I315" s="8" t="str">
        <f>IF($A315="","",IF(기본설정·안내!$B$8="","",기본설정·안내!$B$8))</f>
        <v/>
      </c>
      <c r="J315" s="8" t="str">
        <f>IF($A315="","",IF(기본설정·안내!$B$9="","",기본설정·안내!$B$9))</f>
        <v/>
      </c>
    </row>
    <row r="316" spans="1:10" ht="45.95" customHeight="1">
      <c r="A316" s="40" t="str">
        <f>IF(발령대장_입력!$C640="","",발령대장_입력!$E640)</f>
        <v/>
      </c>
      <c r="B316" s="8" t="str">
        <f>IF($A316="","",IF(기본설정·안내!$B$4="","",기본설정·안내!$B$4))</f>
        <v/>
      </c>
      <c r="C316" s="8" t="str">
        <f>IF($A316="","",IF(발령대장_입력!$B640="",발령대장_입력!$A640,발령대장_입력!$A640&amp;CHAR(10)&amp;"("&amp;발령대장_입력!$B640&amp;")"))</f>
        <v/>
      </c>
      <c r="D316" s="8" t="str">
        <f ca="1">IF($A316="","",발령대장_입력!$C640&amp;IF(발령대장_입력!$D640="","",CHAR(10)&amp;"("&amp;IF(AND(ISNUMBER(발령대장_입력!$D640),LEN(TEXT(발령대장_입력!$D640,"0"))&lt;6),TEXT(발령대장_입력!$D640,"yyyy. m. d."),IF(LEN(SUBSTITUTE(SUBSTITUTE(SUBSTITUTE(TRIM(발령대장_입력!$D640),"-",""),".","")," ",""))=13,TEXT(DATE(IF(OR(MID(SUBSTITUTE(SUBSTITUTE(SUBSTITUTE(TRIM(발령대장_입력!$D640),"-",""),".","")," ",""),7,1)="1",MID(SUBSTITUTE(SUBSTITUTE(SUBSTITUTE(TRIM(발령대장_입력!$D640),"-",""),".","")," ",""),7,1)="2",MID(SUBSTITUTE(SUBSTITUTE(SUBSTITUTE(TRIM(발령대장_입력!$D640),"-",""),".","")," ",""),7,1)="5",MID(SUBSTITUTE(SUBSTITUTE(SUBSTITUTE(TRIM(발령대장_입력!$D640),"-",""),".","")," ",""),7,1)="6"),1900+VALUE(LEFT(SUBSTITUTE(SUBSTITUTE(SUBSTITUTE(TRIM(발령대장_입력!$D640),"-",""),".","")," ",""),2)),IF(OR(MID(SUBSTITUTE(SUBSTITUTE(SUBSTITUTE(TRIM(발령대장_입력!$D640),"-",""),".","")," ",""),7,1)="3",MID(SUBSTITUTE(SUBSTITUTE(SUBSTITUTE(TRIM(발령대장_입력!$D640),"-",""),".","")," ",""),7,1)="4",MID(SUBSTITUTE(SUBSTITUTE(SUBSTITUTE(TRIM(발령대장_입력!$D640),"-",""),".","")," ",""),7,1)="7",MID(SUBSTITUTE(SUBSTITUTE(SUBSTITUTE(TRIM(발령대장_입력!$D640),"-",""),".","")," ",""),7,1)="8"),2000+VALUE(LEFT(SUBSTITUTE(SUBSTITUTE(SUBSTITUTE(TRIM(발령대장_입력!$D640),"-",""),".","")," ",""),2)),1800+VALUE(LEFT(SUBSTITUTE(SUBSTITUTE(SUBSTITUTE(TRIM(발령대장_입력!$D640),"-",""),".","")," ",""),2)))),VALUE(MID(SUBSTITUTE(SUBSTITUTE(SUBSTITUTE(TRIM(발령대장_입력!$D640),"-",""),".","")," ",""),3,2)),VALUE(MID(SUBSTITUTE(SUBSTITUTE(SUBSTITUTE(TRIM(발령대장_입력!$D640),"-",""),".","")," ",""),5,2))),"yyyy. m. d."),IF(LEN(SUBSTITUTE(SUBSTITUTE(SUBSTITUTE(TRIM(발령대장_입력!$D640),"-",""),".","")," ",""))=8,TEXT(DATE(VALUE(LEFT(SUBSTITUTE(SUBSTITUTE(SUBSTITUTE(TRIM(발령대장_입력!$D640),"-",""),".","")," ",""),4)),VALUE(MID(SUBSTITUTE(SUBSTITUTE(SUBSTITUTE(TRIM(발령대장_입력!$D640),"-",""),".","")," ",""),5,2)),VALUE(RIGHT(SUBSTITUTE(SUBSTITUTE(SUBSTITUTE(TRIM(발령대장_입력!$D640),"-",""),".","")," ",""),2))),"yyyy. m. d."),IF(LEN(SUBSTITUTE(SUBSTITUTE(SUBSTITUTE(TRIM(발령대장_입력!$D640),"-",""),".","")," ",""))=6,TEXT(DATE(IF(VALUE(LEFT(SUBSTITUTE(SUBSTITUTE(SUBSTITUTE(TRIM(발령대장_입력!$D640),"-",""),".","")," ",""),2))&lt;=MOD(YEAR(TODAY()),100),2000+VALUE(LEFT(SUBSTITUTE(SUBSTITUTE(SUBSTITUTE(TRIM(발령대장_입력!$D640),"-",""),".","")," ",""),2)),1900+VALUE(LEFT(SUBSTITUTE(SUBSTITUTE(SUBSTITUTE(TRIM(발령대장_입력!$D640),"-",""),".","")," ",""),2))),VALUE(MID(SUBSTITUTE(SUBSTITUTE(SUBSTITUTE(TRIM(발령대장_입력!$D640),"-",""),".","")," ",""),3,2)),VALUE(RIGHT(SUBSTITUTE(SUBSTITUTE(SUBSTITUTE(TRIM(발령대장_입력!$D640),"-",""),".","")," ",""),2))),"yyyy. m. d."),IFERROR(TEXT(DATEVALUE(발령대장_입력!$D640),"yyyy. m. d."),발령대장_입력!$D640)))))&amp;")"))</f>
        <v/>
      </c>
      <c r="E316" s="8" t="str">
        <f>IF($A316="","",발령대장_입력!$A640&amp;"에 임함"&amp;IF(발령대장_입력!$B640="","",CHAR(10)&amp;"("&amp;발령대장_입력!$B640&amp;")")&amp;IF(발령대장_입력!$G640="","",CHAR(10)&amp;"("&amp;SUBSTITUTE(SUBSTITUTE(발령대장_입력!$G640,"호봉","")," ","")&amp;")호봉을 급함")&amp;CHAR(10)&amp;"임용기간: "&amp;YEAR(발령대장_입력!$E640)&amp;"."&amp;MONTH(발령대장_입력!$E640)&amp;"."&amp;DAY(발령대장_입력!$E640)&amp;"."&amp;" ~ "&amp;YEAR(발령대장_입력!$F640)&amp;"."&amp;MONTH(발령대장_입력!$F640)&amp;"."&amp;DAY(발령대장_입력!$F640)&amp;".")</f>
        <v/>
      </c>
      <c r="F316" s="8" t="str">
        <f>IF($A316="","",IF(기본설정·안내!$B$5="","",기본설정·안내!$B$5))</f>
        <v/>
      </c>
      <c r="G316" s="48" t="str">
        <f>IF($A316="","",IF(기본설정·안내!$B$6="","",기본설정·안내!$B$6))</f>
        <v/>
      </c>
      <c r="H316" s="8" t="str">
        <f>IF($A316="","",IF(기본설정·안내!$B$7="","",기본설정·안내!$B$7))</f>
        <v/>
      </c>
      <c r="I316" s="8" t="str">
        <f>IF($A316="","",IF(기본설정·안내!$B$8="","",기본설정·안내!$B$8))</f>
        <v/>
      </c>
      <c r="J316" s="8" t="str">
        <f>IF($A316="","",IF(기본설정·안내!$B$9="","",기본설정·안내!$B$9))</f>
        <v/>
      </c>
    </row>
    <row r="317" spans="1:10" ht="45.95" customHeight="1">
      <c r="A317" s="40" t="str">
        <f>IF(발령대장_입력!$C641="","",발령대장_입력!$E641)</f>
        <v/>
      </c>
      <c r="B317" s="8" t="str">
        <f>IF($A317="","",IF(기본설정·안내!$B$4="","",기본설정·안내!$B$4))</f>
        <v/>
      </c>
      <c r="C317" s="8" t="str">
        <f>IF($A317="","",IF(발령대장_입력!$B641="",발령대장_입력!$A641,발령대장_입력!$A641&amp;CHAR(10)&amp;"("&amp;발령대장_입력!$B641&amp;")"))</f>
        <v/>
      </c>
      <c r="D317" s="8" t="str">
        <f ca="1">IF($A317="","",발령대장_입력!$C641&amp;IF(발령대장_입력!$D641="","",CHAR(10)&amp;"("&amp;IF(AND(ISNUMBER(발령대장_입력!$D641),LEN(TEXT(발령대장_입력!$D641,"0"))&lt;6),TEXT(발령대장_입력!$D641,"yyyy. m. d."),IF(LEN(SUBSTITUTE(SUBSTITUTE(SUBSTITUTE(TRIM(발령대장_입력!$D641),"-",""),".","")," ",""))=13,TEXT(DATE(IF(OR(MID(SUBSTITUTE(SUBSTITUTE(SUBSTITUTE(TRIM(발령대장_입력!$D641),"-",""),".","")," ",""),7,1)="1",MID(SUBSTITUTE(SUBSTITUTE(SUBSTITUTE(TRIM(발령대장_입력!$D641),"-",""),".","")," ",""),7,1)="2",MID(SUBSTITUTE(SUBSTITUTE(SUBSTITUTE(TRIM(발령대장_입력!$D641),"-",""),".","")," ",""),7,1)="5",MID(SUBSTITUTE(SUBSTITUTE(SUBSTITUTE(TRIM(발령대장_입력!$D641),"-",""),".","")," ",""),7,1)="6"),1900+VALUE(LEFT(SUBSTITUTE(SUBSTITUTE(SUBSTITUTE(TRIM(발령대장_입력!$D641),"-",""),".","")," ",""),2)),IF(OR(MID(SUBSTITUTE(SUBSTITUTE(SUBSTITUTE(TRIM(발령대장_입력!$D641),"-",""),".","")," ",""),7,1)="3",MID(SUBSTITUTE(SUBSTITUTE(SUBSTITUTE(TRIM(발령대장_입력!$D641),"-",""),".","")," ",""),7,1)="4",MID(SUBSTITUTE(SUBSTITUTE(SUBSTITUTE(TRIM(발령대장_입력!$D641),"-",""),".","")," ",""),7,1)="7",MID(SUBSTITUTE(SUBSTITUTE(SUBSTITUTE(TRIM(발령대장_입력!$D641),"-",""),".","")," ",""),7,1)="8"),2000+VALUE(LEFT(SUBSTITUTE(SUBSTITUTE(SUBSTITUTE(TRIM(발령대장_입력!$D641),"-",""),".","")," ",""),2)),1800+VALUE(LEFT(SUBSTITUTE(SUBSTITUTE(SUBSTITUTE(TRIM(발령대장_입력!$D641),"-",""),".","")," ",""),2)))),VALUE(MID(SUBSTITUTE(SUBSTITUTE(SUBSTITUTE(TRIM(발령대장_입력!$D641),"-",""),".","")," ",""),3,2)),VALUE(MID(SUBSTITUTE(SUBSTITUTE(SUBSTITUTE(TRIM(발령대장_입력!$D641),"-",""),".","")," ",""),5,2))),"yyyy. m. d."),IF(LEN(SUBSTITUTE(SUBSTITUTE(SUBSTITUTE(TRIM(발령대장_입력!$D641),"-",""),".","")," ",""))=8,TEXT(DATE(VALUE(LEFT(SUBSTITUTE(SUBSTITUTE(SUBSTITUTE(TRIM(발령대장_입력!$D641),"-",""),".","")," ",""),4)),VALUE(MID(SUBSTITUTE(SUBSTITUTE(SUBSTITUTE(TRIM(발령대장_입력!$D641),"-",""),".","")," ",""),5,2)),VALUE(RIGHT(SUBSTITUTE(SUBSTITUTE(SUBSTITUTE(TRIM(발령대장_입력!$D641),"-",""),".","")," ",""),2))),"yyyy. m. d."),IF(LEN(SUBSTITUTE(SUBSTITUTE(SUBSTITUTE(TRIM(발령대장_입력!$D641),"-",""),".","")," ",""))=6,TEXT(DATE(IF(VALUE(LEFT(SUBSTITUTE(SUBSTITUTE(SUBSTITUTE(TRIM(발령대장_입력!$D641),"-",""),".","")," ",""),2))&lt;=MOD(YEAR(TODAY()),100),2000+VALUE(LEFT(SUBSTITUTE(SUBSTITUTE(SUBSTITUTE(TRIM(발령대장_입력!$D641),"-",""),".","")," ",""),2)),1900+VALUE(LEFT(SUBSTITUTE(SUBSTITUTE(SUBSTITUTE(TRIM(발령대장_입력!$D641),"-",""),".","")," ",""),2))),VALUE(MID(SUBSTITUTE(SUBSTITUTE(SUBSTITUTE(TRIM(발령대장_입력!$D641),"-",""),".","")," ",""),3,2)),VALUE(RIGHT(SUBSTITUTE(SUBSTITUTE(SUBSTITUTE(TRIM(발령대장_입력!$D641),"-",""),".","")," ",""),2))),"yyyy. m. d."),IFERROR(TEXT(DATEVALUE(발령대장_입력!$D641),"yyyy. m. d."),발령대장_입력!$D641)))))&amp;")"))</f>
        <v/>
      </c>
      <c r="E317" s="8" t="str">
        <f>IF($A317="","",발령대장_입력!$A641&amp;"에 임함"&amp;IF(발령대장_입력!$B641="","",CHAR(10)&amp;"("&amp;발령대장_입력!$B641&amp;")")&amp;IF(발령대장_입력!$G641="","",CHAR(10)&amp;"("&amp;SUBSTITUTE(SUBSTITUTE(발령대장_입력!$G641,"호봉","")," ","")&amp;")호봉을 급함")&amp;CHAR(10)&amp;"임용기간: "&amp;YEAR(발령대장_입력!$E641)&amp;"."&amp;MONTH(발령대장_입력!$E641)&amp;"."&amp;DAY(발령대장_입력!$E641)&amp;"."&amp;" ~ "&amp;YEAR(발령대장_입력!$F641)&amp;"."&amp;MONTH(발령대장_입력!$F641)&amp;"."&amp;DAY(발령대장_입력!$F641)&amp;".")</f>
        <v/>
      </c>
      <c r="F317" s="8" t="str">
        <f>IF($A317="","",IF(기본설정·안내!$B$5="","",기본설정·안내!$B$5))</f>
        <v/>
      </c>
      <c r="G317" s="48" t="str">
        <f>IF($A317="","",IF(기본설정·안내!$B$6="","",기본설정·안내!$B$6))</f>
        <v/>
      </c>
      <c r="H317" s="8" t="str">
        <f>IF($A317="","",IF(기본설정·안내!$B$7="","",기본설정·안내!$B$7))</f>
        <v/>
      </c>
      <c r="I317" s="8" t="str">
        <f>IF($A317="","",IF(기본설정·안내!$B$8="","",기본설정·안내!$B$8))</f>
        <v/>
      </c>
      <c r="J317" s="8" t="str">
        <f>IF($A317="","",IF(기본설정·안내!$B$9="","",기본설정·안내!$B$9))</f>
        <v/>
      </c>
    </row>
    <row r="318" spans="1:10" ht="45.95" customHeight="1">
      <c r="A318" s="40" t="str">
        <f>IF(발령대장_입력!$C642="","",발령대장_입력!$E642)</f>
        <v/>
      </c>
      <c r="B318" s="8" t="str">
        <f>IF($A318="","",IF(기본설정·안내!$B$4="","",기본설정·안내!$B$4))</f>
        <v/>
      </c>
      <c r="C318" s="8" t="str">
        <f>IF($A318="","",IF(발령대장_입력!$B642="",발령대장_입력!$A642,발령대장_입력!$A642&amp;CHAR(10)&amp;"("&amp;발령대장_입력!$B642&amp;")"))</f>
        <v/>
      </c>
      <c r="D318" s="8" t="str">
        <f ca="1">IF($A318="","",발령대장_입력!$C642&amp;IF(발령대장_입력!$D642="","",CHAR(10)&amp;"("&amp;IF(AND(ISNUMBER(발령대장_입력!$D642),LEN(TEXT(발령대장_입력!$D642,"0"))&lt;6),TEXT(발령대장_입력!$D642,"yyyy. m. d."),IF(LEN(SUBSTITUTE(SUBSTITUTE(SUBSTITUTE(TRIM(발령대장_입력!$D642),"-",""),".","")," ",""))=13,TEXT(DATE(IF(OR(MID(SUBSTITUTE(SUBSTITUTE(SUBSTITUTE(TRIM(발령대장_입력!$D642),"-",""),".","")," ",""),7,1)="1",MID(SUBSTITUTE(SUBSTITUTE(SUBSTITUTE(TRIM(발령대장_입력!$D642),"-",""),".","")," ",""),7,1)="2",MID(SUBSTITUTE(SUBSTITUTE(SUBSTITUTE(TRIM(발령대장_입력!$D642),"-",""),".","")," ",""),7,1)="5",MID(SUBSTITUTE(SUBSTITUTE(SUBSTITUTE(TRIM(발령대장_입력!$D642),"-",""),".","")," ",""),7,1)="6"),1900+VALUE(LEFT(SUBSTITUTE(SUBSTITUTE(SUBSTITUTE(TRIM(발령대장_입력!$D642),"-",""),".","")," ",""),2)),IF(OR(MID(SUBSTITUTE(SUBSTITUTE(SUBSTITUTE(TRIM(발령대장_입력!$D642),"-",""),".","")," ",""),7,1)="3",MID(SUBSTITUTE(SUBSTITUTE(SUBSTITUTE(TRIM(발령대장_입력!$D642),"-",""),".","")," ",""),7,1)="4",MID(SUBSTITUTE(SUBSTITUTE(SUBSTITUTE(TRIM(발령대장_입력!$D642),"-",""),".","")," ",""),7,1)="7",MID(SUBSTITUTE(SUBSTITUTE(SUBSTITUTE(TRIM(발령대장_입력!$D642),"-",""),".","")," ",""),7,1)="8"),2000+VALUE(LEFT(SUBSTITUTE(SUBSTITUTE(SUBSTITUTE(TRIM(발령대장_입력!$D642),"-",""),".","")," ",""),2)),1800+VALUE(LEFT(SUBSTITUTE(SUBSTITUTE(SUBSTITUTE(TRIM(발령대장_입력!$D642),"-",""),".","")," ",""),2)))),VALUE(MID(SUBSTITUTE(SUBSTITUTE(SUBSTITUTE(TRIM(발령대장_입력!$D642),"-",""),".","")," ",""),3,2)),VALUE(MID(SUBSTITUTE(SUBSTITUTE(SUBSTITUTE(TRIM(발령대장_입력!$D642),"-",""),".","")," ",""),5,2))),"yyyy. m. d."),IF(LEN(SUBSTITUTE(SUBSTITUTE(SUBSTITUTE(TRIM(발령대장_입력!$D642),"-",""),".","")," ",""))=8,TEXT(DATE(VALUE(LEFT(SUBSTITUTE(SUBSTITUTE(SUBSTITUTE(TRIM(발령대장_입력!$D642),"-",""),".","")," ",""),4)),VALUE(MID(SUBSTITUTE(SUBSTITUTE(SUBSTITUTE(TRIM(발령대장_입력!$D642),"-",""),".","")," ",""),5,2)),VALUE(RIGHT(SUBSTITUTE(SUBSTITUTE(SUBSTITUTE(TRIM(발령대장_입력!$D642),"-",""),".","")," ",""),2))),"yyyy. m. d."),IF(LEN(SUBSTITUTE(SUBSTITUTE(SUBSTITUTE(TRIM(발령대장_입력!$D642),"-",""),".","")," ",""))=6,TEXT(DATE(IF(VALUE(LEFT(SUBSTITUTE(SUBSTITUTE(SUBSTITUTE(TRIM(발령대장_입력!$D642),"-",""),".","")," ",""),2))&lt;=MOD(YEAR(TODAY()),100),2000+VALUE(LEFT(SUBSTITUTE(SUBSTITUTE(SUBSTITUTE(TRIM(발령대장_입력!$D642),"-",""),".","")," ",""),2)),1900+VALUE(LEFT(SUBSTITUTE(SUBSTITUTE(SUBSTITUTE(TRIM(발령대장_입력!$D642),"-",""),".","")," ",""),2))),VALUE(MID(SUBSTITUTE(SUBSTITUTE(SUBSTITUTE(TRIM(발령대장_입력!$D642),"-",""),".","")," ",""),3,2)),VALUE(RIGHT(SUBSTITUTE(SUBSTITUTE(SUBSTITUTE(TRIM(발령대장_입력!$D642),"-",""),".","")," ",""),2))),"yyyy. m. d."),IFERROR(TEXT(DATEVALUE(발령대장_입력!$D642),"yyyy. m. d."),발령대장_입력!$D642)))))&amp;")"))</f>
        <v/>
      </c>
      <c r="E318" s="8" t="str">
        <f>IF($A318="","",발령대장_입력!$A642&amp;"에 임함"&amp;IF(발령대장_입력!$B642="","",CHAR(10)&amp;"("&amp;발령대장_입력!$B642&amp;")")&amp;IF(발령대장_입력!$G642="","",CHAR(10)&amp;"("&amp;SUBSTITUTE(SUBSTITUTE(발령대장_입력!$G642,"호봉","")," ","")&amp;")호봉을 급함")&amp;CHAR(10)&amp;"임용기간: "&amp;YEAR(발령대장_입력!$E642)&amp;"."&amp;MONTH(발령대장_입력!$E642)&amp;"."&amp;DAY(발령대장_입력!$E642)&amp;"."&amp;" ~ "&amp;YEAR(발령대장_입력!$F642)&amp;"."&amp;MONTH(발령대장_입력!$F642)&amp;"."&amp;DAY(발령대장_입력!$F642)&amp;".")</f>
        <v/>
      </c>
      <c r="F318" s="8" t="str">
        <f>IF($A318="","",IF(기본설정·안내!$B$5="","",기본설정·안내!$B$5))</f>
        <v/>
      </c>
      <c r="G318" s="48" t="str">
        <f>IF($A318="","",IF(기본설정·안내!$B$6="","",기본설정·안내!$B$6))</f>
        <v/>
      </c>
      <c r="H318" s="8" t="str">
        <f>IF($A318="","",IF(기본설정·안내!$B$7="","",기본설정·안내!$B$7))</f>
        <v/>
      </c>
      <c r="I318" s="8" t="str">
        <f>IF($A318="","",IF(기본설정·안내!$B$8="","",기본설정·안내!$B$8))</f>
        <v/>
      </c>
      <c r="J318" s="8" t="str">
        <f>IF($A318="","",IF(기본설정·안내!$B$9="","",기본설정·안내!$B$9))</f>
        <v/>
      </c>
    </row>
    <row r="319" spans="1:10" ht="45.95" customHeight="1">
      <c r="A319" s="40" t="str">
        <f>IF(발령대장_입력!$C643="","",발령대장_입력!$E643)</f>
        <v/>
      </c>
      <c r="B319" s="8" t="str">
        <f>IF($A319="","",IF(기본설정·안내!$B$4="","",기본설정·안내!$B$4))</f>
        <v/>
      </c>
      <c r="C319" s="8" t="str">
        <f>IF($A319="","",IF(발령대장_입력!$B643="",발령대장_입력!$A643,발령대장_입력!$A643&amp;CHAR(10)&amp;"("&amp;발령대장_입력!$B643&amp;")"))</f>
        <v/>
      </c>
      <c r="D319" s="8" t="str">
        <f ca="1">IF($A319="","",발령대장_입력!$C643&amp;IF(발령대장_입력!$D643="","",CHAR(10)&amp;"("&amp;IF(AND(ISNUMBER(발령대장_입력!$D643),LEN(TEXT(발령대장_입력!$D643,"0"))&lt;6),TEXT(발령대장_입력!$D643,"yyyy. m. d."),IF(LEN(SUBSTITUTE(SUBSTITUTE(SUBSTITUTE(TRIM(발령대장_입력!$D643),"-",""),".","")," ",""))=13,TEXT(DATE(IF(OR(MID(SUBSTITUTE(SUBSTITUTE(SUBSTITUTE(TRIM(발령대장_입력!$D643),"-",""),".","")," ",""),7,1)="1",MID(SUBSTITUTE(SUBSTITUTE(SUBSTITUTE(TRIM(발령대장_입력!$D643),"-",""),".","")," ",""),7,1)="2",MID(SUBSTITUTE(SUBSTITUTE(SUBSTITUTE(TRIM(발령대장_입력!$D643),"-",""),".","")," ",""),7,1)="5",MID(SUBSTITUTE(SUBSTITUTE(SUBSTITUTE(TRIM(발령대장_입력!$D643),"-",""),".","")," ",""),7,1)="6"),1900+VALUE(LEFT(SUBSTITUTE(SUBSTITUTE(SUBSTITUTE(TRIM(발령대장_입력!$D643),"-",""),".","")," ",""),2)),IF(OR(MID(SUBSTITUTE(SUBSTITUTE(SUBSTITUTE(TRIM(발령대장_입력!$D643),"-",""),".","")," ",""),7,1)="3",MID(SUBSTITUTE(SUBSTITUTE(SUBSTITUTE(TRIM(발령대장_입력!$D643),"-",""),".","")," ",""),7,1)="4",MID(SUBSTITUTE(SUBSTITUTE(SUBSTITUTE(TRIM(발령대장_입력!$D643),"-",""),".","")," ",""),7,1)="7",MID(SUBSTITUTE(SUBSTITUTE(SUBSTITUTE(TRIM(발령대장_입력!$D643),"-",""),".","")," ",""),7,1)="8"),2000+VALUE(LEFT(SUBSTITUTE(SUBSTITUTE(SUBSTITUTE(TRIM(발령대장_입력!$D643),"-",""),".","")," ",""),2)),1800+VALUE(LEFT(SUBSTITUTE(SUBSTITUTE(SUBSTITUTE(TRIM(발령대장_입력!$D643),"-",""),".","")," ",""),2)))),VALUE(MID(SUBSTITUTE(SUBSTITUTE(SUBSTITUTE(TRIM(발령대장_입력!$D643),"-",""),".","")," ",""),3,2)),VALUE(MID(SUBSTITUTE(SUBSTITUTE(SUBSTITUTE(TRIM(발령대장_입력!$D643),"-",""),".","")," ",""),5,2))),"yyyy. m. d."),IF(LEN(SUBSTITUTE(SUBSTITUTE(SUBSTITUTE(TRIM(발령대장_입력!$D643),"-",""),".","")," ",""))=8,TEXT(DATE(VALUE(LEFT(SUBSTITUTE(SUBSTITUTE(SUBSTITUTE(TRIM(발령대장_입력!$D643),"-",""),".","")," ",""),4)),VALUE(MID(SUBSTITUTE(SUBSTITUTE(SUBSTITUTE(TRIM(발령대장_입력!$D643),"-",""),".","")," ",""),5,2)),VALUE(RIGHT(SUBSTITUTE(SUBSTITUTE(SUBSTITUTE(TRIM(발령대장_입력!$D643),"-",""),".","")," ",""),2))),"yyyy. m. d."),IF(LEN(SUBSTITUTE(SUBSTITUTE(SUBSTITUTE(TRIM(발령대장_입력!$D643),"-",""),".","")," ",""))=6,TEXT(DATE(IF(VALUE(LEFT(SUBSTITUTE(SUBSTITUTE(SUBSTITUTE(TRIM(발령대장_입력!$D643),"-",""),".","")," ",""),2))&lt;=MOD(YEAR(TODAY()),100),2000+VALUE(LEFT(SUBSTITUTE(SUBSTITUTE(SUBSTITUTE(TRIM(발령대장_입력!$D643),"-",""),".","")," ",""),2)),1900+VALUE(LEFT(SUBSTITUTE(SUBSTITUTE(SUBSTITUTE(TRIM(발령대장_입력!$D643),"-",""),".","")," ",""),2))),VALUE(MID(SUBSTITUTE(SUBSTITUTE(SUBSTITUTE(TRIM(발령대장_입력!$D643),"-",""),".","")," ",""),3,2)),VALUE(RIGHT(SUBSTITUTE(SUBSTITUTE(SUBSTITUTE(TRIM(발령대장_입력!$D643),"-",""),".","")," ",""),2))),"yyyy. m. d."),IFERROR(TEXT(DATEVALUE(발령대장_입력!$D643),"yyyy. m. d."),발령대장_입력!$D643)))))&amp;")"))</f>
        <v/>
      </c>
      <c r="E319" s="8" t="str">
        <f>IF($A319="","",발령대장_입력!$A643&amp;"에 임함"&amp;IF(발령대장_입력!$B643="","",CHAR(10)&amp;"("&amp;발령대장_입력!$B643&amp;")")&amp;IF(발령대장_입력!$G643="","",CHAR(10)&amp;"("&amp;SUBSTITUTE(SUBSTITUTE(발령대장_입력!$G643,"호봉","")," ","")&amp;")호봉을 급함")&amp;CHAR(10)&amp;"임용기간: "&amp;YEAR(발령대장_입력!$E643)&amp;"."&amp;MONTH(발령대장_입력!$E643)&amp;"."&amp;DAY(발령대장_입력!$E643)&amp;"."&amp;" ~ "&amp;YEAR(발령대장_입력!$F643)&amp;"."&amp;MONTH(발령대장_입력!$F643)&amp;"."&amp;DAY(발령대장_입력!$F643)&amp;".")</f>
        <v/>
      </c>
      <c r="F319" s="8" t="str">
        <f>IF($A319="","",IF(기본설정·안내!$B$5="","",기본설정·안내!$B$5))</f>
        <v/>
      </c>
      <c r="G319" s="48" t="str">
        <f>IF($A319="","",IF(기본설정·안내!$B$6="","",기본설정·안내!$B$6))</f>
        <v/>
      </c>
      <c r="H319" s="8" t="str">
        <f>IF($A319="","",IF(기본설정·안내!$B$7="","",기본설정·안내!$B$7))</f>
        <v/>
      </c>
      <c r="I319" s="8" t="str">
        <f>IF($A319="","",IF(기본설정·안내!$B$8="","",기본설정·안내!$B$8))</f>
        <v/>
      </c>
      <c r="J319" s="8" t="str">
        <f>IF($A319="","",IF(기본설정·안내!$B$9="","",기본설정·안내!$B$9))</f>
        <v/>
      </c>
    </row>
    <row r="320" spans="1:10" ht="45.95" customHeight="1">
      <c r="A320" s="40" t="str">
        <f>IF(발령대장_입력!$C644="","",발령대장_입력!$E644)</f>
        <v/>
      </c>
      <c r="B320" s="8" t="str">
        <f>IF($A320="","",IF(기본설정·안내!$B$4="","",기본설정·안내!$B$4))</f>
        <v/>
      </c>
      <c r="C320" s="8" t="str">
        <f>IF($A320="","",IF(발령대장_입력!$B644="",발령대장_입력!$A644,발령대장_입력!$A644&amp;CHAR(10)&amp;"("&amp;발령대장_입력!$B644&amp;")"))</f>
        <v/>
      </c>
      <c r="D320" s="8" t="str">
        <f ca="1">IF($A320="","",발령대장_입력!$C644&amp;IF(발령대장_입력!$D644="","",CHAR(10)&amp;"("&amp;IF(AND(ISNUMBER(발령대장_입력!$D644),LEN(TEXT(발령대장_입력!$D644,"0"))&lt;6),TEXT(발령대장_입력!$D644,"yyyy. m. d."),IF(LEN(SUBSTITUTE(SUBSTITUTE(SUBSTITUTE(TRIM(발령대장_입력!$D644),"-",""),".","")," ",""))=13,TEXT(DATE(IF(OR(MID(SUBSTITUTE(SUBSTITUTE(SUBSTITUTE(TRIM(발령대장_입력!$D644),"-",""),".","")," ",""),7,1)="1",MID(SUBSTITUTE(SUBSTITUTE(SUBSTITUTE(TRIM(발령대장_입력!$D644),"-",""),".","")," ",""),7,1)="2",MID(SUBSTITUTE(SUBSTITUTE(SUBSTITUTE(TRIM(발령대장_입력!$D644),"-",""),".","")," ",""),7,1)="5",MID(SUBSTITUTE(SUBSTITUTE(SUBSTITUTE(TRIM(발령대장_입력!$D644),"-",""),".","")," ",""),7,1)="6"),1900+VALUE(LEFT(SUBSTITUTE(SUBSTITUTE(SUBSTITUTE(TRIM(발령대장_입력!$D644),"-",""),".","")," ",""),2)),IF(OR(MID(SUBSTITUTE(SUBSTITUTE(SUBSTITUTE(TRIM(발령대장_입력!$D644),"-",""),".","")," ",""),7,1)="3",MID(SUBSTITUTE(SUBSTITUTE(SUBSTITUTE(TRIM(발령대장_입력!$D644),"-",""),".","")," ",""),7,1)="4",MID(SUBSTITUTE(SUBSTITUTE(SUBSTITUTE(TRIM(발령대장_입력!$D644),"-",""),".","")," ",""),7,1)="7",MID(SUBSTITUTE(SUBSTITUTE(SUBSTITUTE(TRIM(발령대장_입력!$D644),"-",""),".","")," ",""),7,1)="8"),2000+VALUE(LEFT(SUBSTITUTE(SUBSTITUTE(SUBSTITUTE(TRIM(발령대장_입력!$D644),"-",""),".","")," ",""),2)),1800+VALUE(LEFT(SUBSTITUTE(SUBSTITUTE(SUBSTITUTE(TRIM(발령대장_입력!$D644),"-",""),".","")," ",""),2)))),VALUE(MID(SUBSTITUTE(SUBSTITUTE(SUBSTITUTE(TRIM(발령대장_입력!$D644),"-",""),".","")," ",""),3,2)),VALUE(MID(SUBSTITUTE(SUBSTITUTE(SUBSTITUTE(TRIM(발령대장_입력!$D644),"-",""),".","")," ",""),5,2))),"yyyy. m. d."),IF(LEN(SUBSTITUTE(SUBSTITUTE(SUBSTITUTE(TRIM(발령대장_입력!$D644),"-",""),".","")," ",""))=8,TEXT(DATE(VALUE(LEFT(SUBSTITUTE(SUBSTITUTE(SUBSTITUTE(TRIM(발령대장_입력!$D644),"-",""),".","")," ",""),4)),VALUE(MID(SUBSTITUTE(SUBSTITUTE(SUBSTITUTE(TRIM(발령대장_입력!$D644),"-",""),".","")," ",""),5,2)),VALUE(RIGHT(SUBSTITUTE(SUBSTITUTE(SUBSTITUTE(TRIM(발령대장_입력!$D644),"-",""),".","")," ",""),2))),"yyyy. m. d."),IF(LEN(SUBSTITUTE(SUBSTITUTE(SUBSTITUTE(TRIM(발령대장_입력!$D644),"-",""),".","")," ",""))=6,TEXT(DATE(IF(VALUE(LEFT(SUBSTITUTE(SUBSTITUTE(SUBSTITUTE(TRIM(발령대장_입력!$D644),"-",""),".","")," ",""),2))&lt;=MOD(YEAR(TODAY()),100),2000+VALUE(LEFT(SUBSTITUTE(SUBSTITUTE(SUBSTITUTE(TRIM(발령대장_입력!$D644),"-",""),".","")," ",""),2)),1900+VALUE(LEFT(SUBSTITUTE(SUBSTITUTE(SUBSTITUTE(TRIM(발령대장_입력!$D644),"-",""),".","")," ",""),2))),VALUE(MID(SUBSTITUTE(SUBSTITUTE(SUBSTITUTE(TRIM(발령대장_입력!$D644),"-",""),".","")," ",""),3,2)),VALUE(RIGHT(SUBSTITUTE(SUBSTITUTE(SUBSTITUTE(TRIM(발령대장_입력!$D644),"-",""),".","")," ",""),2))),"yyyy. m. d."),IFERROR(TEXT(DATEVALUE(발령대장_입력!$D644),"yyyy. m. d."),발령대장_입력!$D644)))))&amp;")"))</f>
        <v/>
      </c>
      <c r="E320" s="8" t="str">
        <f>IF($A320="","",발령대장_입력!$A644&amp;"에 임함"&amp;IF(발령대장_입력!$B644="","",CHAR(10)&amp;"("&amp;발령대장_입력!$B644&amp;")")&amp;IF(발령대장_입력!$G644="","",CHAR(10)&amp;"("&amp;SUBSTITUTE(SUBSTITUTE(발령대장_입력!$G644,"호봉","")," ","")&amp;")호봉을 급함")&amp;CHAR(10)&amp;"임용기간: "&amp;YEAR(발령대장_입력!$E644)&amp;"."&amp;MONTH(발령대장_입력!$E644)&amp;"."&amp;DAY(발령대장_입력!$E644)&amp;"."&amp;" ~ "&amp;YEAR(발령대장_입력!$F644)&amp;"."&amp;MONTH(발령대장_입력!$F644)&amp;"."&amp;DAY(발령대장_입력!$F644)&amp;".")</f>
        <v/>
      </c>
      <c r="F320" s="8" t="str">
        <f>IF($A320="","",IF(기본설정·안내!$B$5="","",기본설정·안내!$B$5))</f>
        <v/>
      </c>
      <c r="G320" s="48" t="str">
        <f>IF($A320="","",IF(기본설정·안내!$B$6="","",기본설정·안내!$B$6))</f>
        <v/>
      </c>
      <c r="H320" s="8" t="str">
        <f>IF($A320="","",IF(기본설정·안내!$B$7="","",기본설정·안내!$B$7))</f>
        <v/>
      </c>
      <c r="I320" s="8" t="str">
        <f>IF($A320="","",IF(기본설정·안내!$B$8="","",기본설정·안내!$B$8))</f>
        <v/>
      </c>
      <c r="J320" s="8" t="str">
        <f>IF($A320="","",IF(기본설정·안내!$B$9="","",기본설정·안내!$B$9))</f>
        <v/>
      </c>
    </row>
    <row r="321" spans="1:10" ht="45.95" customHeight="1">
      <c r="A321" s="40" t="str">
        <f>IF(발령대장_입력!$C645="","",발령대장_입력!$E645)</f>
        <v/>
      </c>
      <c r="B321" s="8" t="str">
        <f>IF($A321="","",IF(기본설정·안내!$B$4="","",기본설정·안내!$B$4))</f>
        <v/>
      </c>
      <c r="C321" s="8" t="str">
        <f>IF($A321="","",IF(발령대장_입력!$B645="",발령대장_입력!$A645,발령대장_입력!$A645&amp;CHAR(10)&amp;"("&amp;발령대장_입력!$B645&amp;")"))</f>
        <v/>
      </c>
      <c r="D321" s="8" t="str">
        <f ca="1">IF($A321="","",발령대장_입력!$C645&amp;IF(발령대장_입력!$D645="","",CHAR(10)&amp;"("&amp;IF(AND(ISNUMBER(발령대장_입력!$D645),LEN(TEXT(발령대장_입력!$D645,"0"))&lt;6),TEXT(발령대장_입력!$D645,"yyyy. m. d."),IF(LEN(SUBSTITUTE(SUBSTITUTE(SUBSTITUTE(TRIM(발령대장_입력!$D645),"-",""),".","")," ",""))=13,TEXT(DATE(IF(OR(MID(SUBSTITUTE(SUBSTITUTE(SUBSTITUTE(TRIM(발령대장_입력!$D645),"-",""),".","")," ",""),7,1)="1",MID(SUBSTITUTE(SUBSTITUTE(SUBSTITUTE(TRIM(발령대장_입력!$D645),"-",""),".","")," ",""),7,1)="2",MID(SUBSTITUTE(SUBSTITUTE(SUBSTITUTE(TRIM(발령대장_입력!$D645),"-",""),".","")," ",""),7,1)="5",MID(SUBSTITUTE(SUBSTITUTE(SUBSTITUTE(TRIM(발령대장_입력!$D645),"-",""),".","")," ",""),7,1)="6"),1900+VALUE(LEFT(SUBSTITUTE(SUBSTITUTE(SUBSTITUTE(TRIM(발령대장_입력!$D645),"-",""),".","")," ",""),2)),IF(OR(MID(SUBSTITUTE(SUBSTITUTE(SUBSTITUTE(TRIM(발령대장_입력!$D645),"-",""),".","")," ",""),7,1)="3",MID(SUBSTITUTE(SUBSTITUTE(SUBSTITUTE(TRIM(발령대장_입력!$D645),"-",""),".","")," ",""),7,1)="4",MID(SUBSTITUTE(SUBSTITUTE(SUBSTITUTE(TRIM(발령대장_입력!$D645),"-",""),".","")," ",""),7,1)="7",MID(SUBSTITUTE(SUBSTITUTE(SUBSTITUTE(TRIM(발령대장_입력!$D645),"-",""),".","")," ",""),7,1)="8"),2000+VALUE(LEFT(SUBSTITUTE(SUBSTITUTE(SUBSTITUTE(TRIM(발령대장_입력!$D645),"-",""),".","")," ",""),2)),1800+VALUE(LEFT(SUBSTITUTE(SUBSTITUTE(SUBSTITUTE(TRIM(발령대장_입력!$D645),"-",""),".","")," ",""),2)))),VALUE(MID(SUBSTITUTE(SUBSTITUTE(SUBSTITUTE(TRIM(발령대장_입력!$D645),"-",""),".","")," ",""),3,2)),VALUE(MID(SUBSTITUTE(SUBSTITUTE(SUBSTITUTE(TRIM(발령대장_입력!$D645),"-",""),".","")," ",""),5,2))),"yyyy. m. d."),IF(LEN(SUBSTITUTE(SUBSTITUTE(SUBSTITUTE(TRIM(발령대장_입력!$D645),"-",""),".","")," ",""))=8,TEXT(DATE(VALUE(LEFT(SUBSTITUTE(SUBSTITUTE(SUBSTITUTE(TRIM(발령대장_입력!$D645),"-",""),".","")," ",""),4)),VALUE(MID(SUBSTITUTE(SUBSTITUTE(SUBSTITUTE(TRIM(발령대장_입력!$D645),"-",""),".","")," ",""),5,2)),VALUE(RIGHT(SUBSTITUTE(SUBSTITUTE(SUBSTITUTE(TRIM(발령대장_입력!$D645),"-",""),".","")," ",""),2))),"yyyy. m. d."),IF(LEN(SUBSTITUTE(SUBSTITUTE(SUBSTITUTE(TRIM(발령대장_입력!$D645),"-",""),".","")," ",""))=6,TEXT(DATE(IF(VALUE(LEFT(SUBSTITUTE(SUBSTITUTE(SUBSTITUTE(TRIM(발령대장_입력!$D645),"-",""),".","")," ",""),2))&lt;=MOD(YEAR(TODAY()),100),2000+VALUE(LEFT(SUBSTITUTE(SUBSTITUTE(SUBSTITUTE(TRIM(발령대장_입력!$D645),"-",""),".","")," ",""),2)),1900+VALUE(LEFT(SUBSTITUTE(SUBSTITUTE(SUBSTITUTE(TRIM(발령대장_입력!$D645),"-",""),".","")," ",""),2))),VALUE(MID(SUBSTITUTE(SUBSTITUTE(SUBSTITUTE(TRIM(발령대장_입력!$D645),"-",""),".","")," ",""),3,2)),VALUE(RIGHT(SUBSTITUTE(SUBSTITUTE(SUBSTITUTE(TRIM(발령대장_입력!$D645),"-",""),".","")," ",""),2))),"yyyy. m. d."),IFERROR(TEXT(DATEVALUE(발령대장_입력!$D645),"yyyy. m. d."),발령대장_입력!$D645)))))&amp;")"))</f>
        <v/>
      </c>
      <c r="E321" s="8" t="str">
        <f>IF($A321="","",발령대장_입력!$A645&amp;"에 임함"&amp;IF(발령대장_입력!$B645="","",CHAR(10)&amp;"("&amp;발령대장_입력!$B645&amp;")")&amp;IF(발령대장_입력!$G645="","",CHAR(10)&amp;"("&amp;SUBSTITUTE(SUBSTITUTE(발령대장_입력!$G645,"호봉","")," ","")&amp;")호봉을 급함")&amp;CHAR(10)&amp;"임용기간: "&amp;YEAR(발령대장_입력!$E645)&amp;"."&amp;MONTH(발령대장_입력!$E645)&amp;"."&amp;DAY(발령대장_입력!$E645)&amp;"."&amp;" ~ "&amp;YEAR(발령대장_입력!$F645)&amp;"."&amp;MONTH(발령대장_입력!$F645)&amp;"."&amp;DAY(발령대장_입력!$F645)&amp;".")</f>
        <v/>
      </c>
      <c r="F321" s="8" t="str">
        <f>IF($A321="","",IF(기본설정·안내!$B$5="","",기본설정·안내!$B$5))</f>
        <v/>
      </c>
      <c r="G321" s="48" t="str">
        <f>IF($A321="","",IF(기본설정·안내!$B$6="","",기본설정·안내!$B$6))</f>
        <v/>
      </c>
      <c r="H321" s="8" t="str">
        <f>IF($A321="","",IF(기본설정·안내!$B$7="","",기본설정·안내!$B$7))</f>
        <v/>
      </c>
      <c r="I321" s="8" t="str">
        <f>IF($A321="","",IF(기본설정·안내!$B$8="","",기본설정·안내!$B$8))</f>
        <v/>
      </c>
      <c r="J321" s="8" t="str">
        <f>IF($A321="","",IF(기본설정·안내!$B$9="","",기본설정·안내!$B$9))</f>
        <v/>
      </c>
    </row>
    <row r="322" spans="1:10" ht="45.95" customHeight="1">
      <c r="A322" s="40" t="str">
        <f>IF(발령대장_입력!$C646="","",발령대장_입력!$E646)</f>
        <v/>
      </c>
      <c r="B322" s="8" t="str">
        <f>IF($A322="","",IF(기본설정·안내!$B$4="","",기본설정·안내!$B$4))</f>
        <v/>
      </c>
      <c r="C322" s="8" t="str">
        <f>IF($A322="","",IF(발령대장_입력!$B646="",발령대장_입력!$A646,발령대장_입력!$A646&amp;CHAR(10)&amp;"("&amp;발령대장_입력!$B646&amp;")"))</f>
        <v/>
      </c>
      <c r="D322" s="8" t="str">
        <f ca="1">IF($A322="","",발령대장_입력!$C646&amp;IF(발령대장_입력!$D646="","",CHAR(10)&amp;"("&amp;IF(AND(ISNUMBER(발령대장_입력!$D646),LEN(TEXT(발령대장_입력!$D646,"0"))&lt;6),TEXT(발령대장_입력!$D646,"yyyy. m. d."),IF(LEN(SUBSTITUTE(SUBSTITUTE(SUBSTITUTE(TRIM(발령대장_입력!$D646),"-",""),".","")," ",""))=13,TEXT(DATE(IF(OR(MID(SUBSTITUTE(SUBSTITUTE(SUBSTITUTE(TRIM(발령대장_입력!$D646),"-",""),".","")," ",""),7,1)="1",MID(SUBSTITUTE(SUBSTITUTE(SUBSTITUTE(TRIM(발령대장_입력!$D646),"-",""),".","")," ",""),7,1)="2",MID(SUBSTITUTE(SUBSTITUTE(SUBSTITUTE(TRIM(발령대장_입력!$D646),"-",""),".","")," ",""),7,1)="5",MID(SUBSTITUTE(SUBSTITUTE(SUBSTITUTE(TRIM(발령대장_입력!$D646),"-",""),".","")," ",""),7,1)="6"),1900+VALUE(LEFT(SUBSTITUTE(SUBSTITUTE(SUBSTITUTE(TRIM(발령대장_입력!$D646),"-",""),".","")," ",""),2)),IF(OR(MID(SUBSTITUTE(SUBSTITUTE(SUBSTITUTE(TRIM(발령대장_입력!$D646),"-",""),".","")," ",""),7,1)="3",MID(SUBSTITUTE(SUBSTITUTE(SUBSTITUTE(TRIM(발령대장_입력!$D646),"-",""),".","")," ",""),7,1)="4",MID(SUBSTITUTE(SUBSTITUTE(SUBSTITUTE(TRIM(발령대장_입력!$D646),"-",""),".","")," ",""),7,1)="7",MID(SUBSTITUTE(SUBSTITUTE(SUBSTITUTE(TRIM(발령대장_입력!$D646),"-",""),".","")," ",""),7,1)="8"),2000+VALUE(LEFT(SUBSTITUTE(SUBSTITUTE(SUBSTITUTE(TRIM(발령대장_입력!$D646),"-",""),".","")," ",""),2)),1800+VALUE(LEFT(SUBSTITUTE(SUBSTITUTE(SUBSTITUTE(TRIM(발령대장_입력!$D646),"-",""),".","")," ",""),2)))),VALUE(MID(SUBSTITUTE(SUBSTITUTE(SUBSTITUTE(TRIM(발령대장_입력!$D646),"-",""),".","")," ",""),3,2)),VALUE(MID(SUBSTITUTE(SUBSTITUTE(SUBSTITUTE(TRIM(발령대장_입력!$D646),"-",""),".","")," ",""),5,2))),"yyyy. m. d."),IF(LEN(SUBSTITUTE(SUBSTITUTE(SUBSTITUTE(TRIM(발령대장_입력!$D646),"-",""),".","")," ",""))=8,TEXT(DATE(VALUE(LEFT(SUBSTITUTE(SUBSTITUTE(SUBSTITUTE(TRIM(발령대장_입력!$D646),"-",""),".","")," ",""),4)),VALUE(MID(SUBSTITUTE(SUBSTITUTE(SUBSTITUTE(TRIM(발령대장_입력!$D646),"-",""),".","")," ",""),5,2)),VALUE(RIGHT(SUBSTITUTE(SUBSTITUTE(SUBSTITUTE(TRIM(발령대장_입력!$D646),"-",""),".","")," ",""),2))),"yyyy. m. d."),IF(LEN(SUBSTITUTE(SUBSTITUTE(SUBSTITUTE(TRIM(발령대장_입력!$D646),"-",""),".","")," ",""))=6,TEXT(DATE(IF(VALUE(LEFT(SUBSTITUTE(SUBSTITUTE(SUBSTITUTE(TRIM(발령대장_입력!$D646),"-",""),".","")," ",""),2))&lt;=MOD(YEAR(TODAY()),100),2000+VALUE(LEFT(SUBSTITUTE(SUBSTITUTE(SUBSTITUTE(TRIM(발령대장_입력!$D646),"-",""),".","")," ",""),2)),1900+VALUE(LEFT(SUBSTITUTE(SUBSTITUTE(SUBSTITUTE(TRIM(발령대장_입력!$D646),"-",""),".","")," ",""),2))),VALUE(MID(SUBSTITUTE(SUBSTITUTE(SUBSTITUTE(TRIM(발령대장_입력!$D646),"-",""),".","")," ",""),3,2)),VALUE(RIGHT(SUBSTITUTE(SUBSTITUTE(SUBSTITUTE(TRIM(발령대장_입력!$D646),"-",""),".","")," ",""),2))),"yyyy. m. d."),IFERROR(TEXT(DATEVALUE(발령대장_입력!$D646),"yyyy. m. d."),발령대장_입력!$D646)))))&amp;")"))</f>
        <v/>
      </c>
      <c r="E322" s="8" t="str">
        <f>IF($A322="","",발령대장_입력!$A646&amp;"에 임함"&amp;IF(발령대장_입력!$B646="","",CHAR(10)&amp;"("&amp;발령대장_입력!$B646&amp;")")&amp;IF(발령대장_입력!$G646="","",CHAR(10)&amp;"("&amp;SUBSTITUTE(SUBSTITUTE(발령대장_입력!$G646,"호봉","")," ","")&amp;")호봉을 급함")&amp;CHAR(10)&amp;"임용기간: "&amp;YEAR(발령대장_입력!$E646)&amp;"."&amp;MONTH(발령대장_입력!$E646)&amp;"."&amp;DAY(발령대장_입력!$E646)&amp;"."&amp;" ~ "&amp;YEAR(발령대장_입력!$F646)&amp;"."&amp;MONTH(발령대장_입력!$F646)&amp;"."&amp;DAY(발령대장_입력!$F646)&amp;".")</f>
        <v/>
      </c>
      <c r="F322" s="8" t="str">
        <f>IF($A322="","",IF(기본설정·안내!$B$5="","",기본설정·안내!$B$5))</f>
        <v/>
      </c>
      <c r="G322" s="48" t="str">
        <f>IF($A322="","",IF(기본설정·안내!$B$6="","",기본설정·안내!$B$6))</f>
        <v/>
      </c>
      <c r="H322" s="8" t="str">
        <f>IF($A322="","",IF(기본설정·안내!$B$7="","",기본설정·안내!$B$7))</f>
        <v/>
      </c>
      <c r="I322" s="8" t="str">
        <f>IF($A322="","",IF(기본설정·안내!$B$8="","",기본설정·안내!$B$8))</f>
        <v/>
      </c>
      <c r="J322" s="8" t="str">
        <f>IF($A322="","",IF(기본설정·안내!$B$9="","",기본설정·안내!$B$9))</f>
        <v/>
      </c>
    </row>
    <row r="323" spans="1:10" ht="45.95" customHeight="1">
      <c r="A323" s="40" t="str">
        <f>IF(발령대장_입력!$C647="","",발령대장_입력!$E647)</f>
        <v/>
      </c>
      <c r="B323" s="8" t="str">
        <f>IF($A323="","",IF(기본설정·안내!$B$4="","",기본설정·안내!$B$4))</f>
        <v/>
      </c>
      <c r="C323" s="8" t="str">
        <f>IF($A323="","",IF(발령대장_입력!$B647="",발령대장_입력!$A647,발령대장_입력!$A647&amp;CHAR(10)&amp;"("&amp;발령대장_입력!$B647&amp;")"))</f>
        <v/>
      </c>
      <c r="D323" s="8" t="str">
        <f ca="1">IF($A323="","",발령대장_입력!$C647&amp;IF(발령대장_입력!$D647="","",CHAR(10)&amp;"("&amp;IF(AND(ISNUMBER(발령대장_입력!$D647),LEN(TEXT(발령대장_입력!$D647,"0"))&lt;6),TEXT(발령대장_입력!$D647,"yyyy. m. d."),IF(LEN(SUBSTITUTE(SUBSTITUTE(SUBSTITUTE(TRIM(발령대장_입력!$D647),"-",""),".","")," ",""))=13,TEXT(DATE(IF(OR(MID(SUBSTITUTE(SUBSTITUTE(SUBSTITUTE(TRIM(발령대장_입력!$D647),"-",""),".","")," ",""),7,1)="1",MID(SUBSTITUTE(SUBSTITUTE(SUBSTITUTE(TRIM(발령대장_입력!$D647),"-",""),".","")," ",""),7,1)="2",MID(SUBSTITUTE(SUBSTITUTE(SUBSTITUTE(TRIM(발령대장_입력!$D647),"-",""),".","")," ",""),7,1)="5",MID(SUBSTITUTE(SUBSTITUTE(SUBSTITUTE(TRIM(발령대장_입력!$D647),"-",""),".","")," ",""),7,1)="6"),1900+VALUE(LEFT(SUBSTITUTE(SUBSTITUTE(SUBSTITUTE(TRIM(발령대장_입력!$D647),"-",""),".","")," ",""),2)),IF(OR(MID(SUBSTITUTE(SUBSTITUTE(SUBSTITUTE(TRIM(발령대장_입력!$D647),"-",""),".","")," ",""),7,1)="3",MID(SUBSTITUTE(SUBSTITUTE(SUBSTITUTE(TRIM(발령대장_입력!$D647),"-",""),".","")," ",""),7,1)="4",MID(SUBSTITUTE(SUBSTITUTE(SUBSTITUTE(TRIM(발령대장_입력!$D647),"-",""),".","")," ",""),7,1)="7",MID(SUBSTITUTE(SUBSTITUTE(SUBSTITUTE(TRIM(발령대장_입력!$D647),"-",""),".","")," ",""),7,1)="8"),2000+VALUE(LEFT(SUBSTITUTE(SUBSTITUTE(SUBSTITUTE(TRIM(발령대장_입력!$D647),"-",""),".","")," ",""),2)),1800+VALUE(LEFT(SUBSTITUTE(SUBSTITUTE(SUBSTITUTE(TRIM(발령대장_입력!$D647),"-",""),".","")," ",""),2)))),VALUE(MID(SUBSTITUTE(SUBSTITUTE(SUBSTITUTE(TRIM(발령대장_입력!$D647),"-",""),".","")," ",""),3,2)),VALUE(MID(SUBSTITUTE(SUBSTITUTE(SUBSTITUTE(TRIM(발령대장_입력!$D647),"-",""),".","")," ",""),5,2))),"yyyy. m. d."),IF(LEN(SUBSTITUTE(SUBSTITUTE(SUBSTITUTE(TRIM(발령대장_입력!$D647),"-",""),".","")," ",""))=8,TEXT(DATE(VALUE(LEFT(SUBSTITUTE(SUBSTITUTE(SUBSTITUTE(TRIM(발령대장_입력!$D647),"-",""),".","")," ",""),4)),VALUE(MID(SUBSTITUTE(SUBSTITUTE(SUBSTITUTE(TRIM(발령대장_입력!$D647),"-",""),".","")," ",""),5,2)),VALUE(RIGHT(SUBSTITUTE(SUBSTITUTE(SUBSTITUTE(TRIM(발령대장_입력!$D647),"-",""),".","")," ",""),2))),"yyyy. m. d."),IF(LEN(SUBSTITUTE(SUBSTITUTE(SUBSTITUTE(TRIM(발령대장_입력!$D647),"-",""),".","")," ",""))=6,TEXT(DATE(IF(VALUE(LEFT(SUBSTITUTE(SUBSTITUTE(SUBSTITUTE(TRIM(발령대장_입력!$D647),"-",""),".","")," ",""),2))&lt;=MOD(YEAR(TODAY()),100),2000+VALUE(LEFT(SUBSTITUTE(SUBSTITUTE(SUBSTITUTE(TRIM(발령대장_입력!$D647),"-",""),".","")," ",""),2)),1900+VALUE(LEFT(SUBSTITUTE(SUBSTITUTE(SUBSTITUTE(TRIM(발령대장_입력!$D647),"-",""),".","")," ",""),2))),VALUE(MID(SUBSTITUTE(SUBSTITUTE(SUBSTITUTE(TRIM(발령대장_입력!$D647),"-",""),".","")," ",""),3,2)),VALUE(RIGHT(SUBSTITUTE(SUBSTITUTE(SUBSTITUTE(TRIM(발령대장_입력!$D647),"-",""),".","")," ",""),2))),"yyyy. m. d."),IFERROR(TEXT(DATEVALUE(발령대장_입력!$D647),"yyyy. m. d."),발령대장_입력!$D647)))))&amp;")"))</f>
        <v/>
      </c>
      <c r="E323" s="8" t="str">
        <f>IF($A323="","",발령대장_입력!$A647&amp;"에 임함"&amp;IF(발령대장_입력!$B647="","",CHAR(10)&amp;"("&amp;발령대장_입력!$B647&amp;")")&amp;IF(발령대장_입력!$G647="","",CHAR(10)&amp;"("&amp;SUBSTITUTE(SUBSTITUTE(발령대장_입력!$G647,"호봉","")," ","")&amp;")호봉을 급함")&amp;CHAR(10)&amp;"임용기간: "&amp;YEAR(발령대장_입력!$E647)&amp;"."&amp;MONTH(발령대장_입력!$E647)&amp;"."&amp;DAY(발령대장_입력!$E647)&amp;"."&amp;" ~ "&amp;YEAR(발령대장_입력!$F647)&amp;"."&amp;MONTH(발령대장_입력!$F647)&amp;"."&amp;DAY(발령대장_입력!$F647)&amp;".")</f>
        <v/>
      </c>
      <c r="F323" s="8" t="str">
        <f>IF($A323="","",IF(기본설정·안내!$B$5="","",기본설정·안내!$B$5))</f>
        <v/>
      </c>
      <c r="G323" s="48" t="str">
        <f>IF($A323="","",IF(기본설정·안내!$B$6="","",기본설정·안내!$B$6))</f>
        <v/>
      </c>
      <c r="H323" s="8" t="str">
        <f>IF($A323="","",IF(기본설정·안내!$B$7="","",기본설정·안내!$B$7))</f>
        <v/>
      </c>
      <c r="I323" s="8" t="str">
        <f>IF($A323="","",IF(기본설정·안내!$B$8="","",기본설정·안내!$B$8))</f>
        <v/>
      </c>
      <c r="J323" s="8" t="str">
        <f>IF($A323="","",IF(기본설정·안내!$B$9="","",기본설정·안내!$B$9))</f>
        <v/>
      </c>
    </row>
    <row r="324" spans="1:10" ht="45.95" customHeight="1">
      <c r="A324" s="40" t="str">
        <f>IF(발령대장_입력!$C648="","",발령대장_입력!$E648)</f>
        <v/>
      </c>
      <c r="B324" s="8" t="str">
        <f>IF($A324="","",IF(기본설정·안내!$B$4="","",기본설정·안내!$B$4))</f>
        <v/>
      </c>
      <c r="C324" s="8" t="str">
        <f>IF($A324="","",IF(발령대장_입력!$B648="",발령대장_입력!$A648,발령대장_입력!$A648&amp;CHAR(10)&amp;"("&amp;발령대장_입력!$B648&amp;")"))</f>
        <v/>
      </c>
      <c r="D324" s="8" t="str">
        <f ca="1">IF($A324="","",발령대장_입력!$C648&amp;IF(발령대장_입력!$D648="","",CHAR(10)&amp;"("&amp;IF(AND(ISNUMBER(발령대장_입력!$D648),LEN(TEXT(발령대장_입력!$D648,"0"))&lt;6),TEXT(발령대장_입력!$D648,"yyyy. m. d."),IF(LEN(SUBSTITUTE(SUBSTITUTE(SUBSTITUTE(TRIM(발령대장_입력!$D648),"-",""),".","")," ",""))=13,TEXT(DATE(IF(OR(MID(SUBSTITUTE(SUBSTITUTE(SUBSTITUTE(TRIM(발령대장_입력!$D648),"-",""),".","")," ",""),7,1)="1",MID(SUBSTITUTE(SUBSTITUTE(SUBSTITUTE(TRIM(발령대장_입력!$D648),"-",""),".","")," ",""),7,1)="2",MID(SUBSTITUTE(SUBSTITUTE(SUBSTITUTE(TRIM(발령대장_입력!$D648),"-",""),".","")," ",""),7,1)="5",MID(SUBSTITUTE(SUBSTITUTE(SUBSTITUTE(TRIM(발령대장_입력!$D648),"-",""),".","")," ",""),7,1)="6"),1900+VALUE(LEFT(SUBSTITUTE(SUBSTITUTE(SUBSTITUTE(TRIM(발령대장_입력!$D648),"-",""),".","")," ",""),2)),IF(OR(MID(SUBSTITUTE(SUBSTITUTE(SUBSTITUTE(TRIM(발령대장_입력!$D648),"-",""),".","")," ",""),7,1)="3",MID(SUBSTITUTE(SUBSTITUTE(SUBSTITUTE(TRIM(발령대장_입력!$D648),"-",""),".","")," ",""),7,1)="4",MID(SUBSTITUTE(SUBSTITUTE(SUBSTITUTE(TRIM(발령대장_입력!$D648),"-",""),".","")," ",""),7,1)="7",MID(SUBSTITUTE(SUBSTITUTE(SUBSTITUTE(TRIM(발령대장_입력!$D648),"-",""),".","")," ",""),7,1)="8"),2000+VALUE(LEFT(SUBSTITUTE(SUBSTITUTE(SUBSTITUTE(TRIM(발령대장_입력!$D648),"-",""),".","")," ",""),2)),1800+VALUE(LEFT(SUBSTITUTE(SUBSTITUTE(SUBSTITUTE(TRIM(발령대장_입력!$D648),"-",""),".","")," ",""),2)))),VALUE(MID(SUBSTITUTE(SUBSTITUTE(SUBSTITUTE(TRIM(발령대장_입력!$D648),"-",""),".","")," ",""),3,2)),VALUE(MID(SUBSTITUTE(SUBSTITUTE(SUBSTITUTE(TRIM(발령대장_입력!$D648),"-",""),".","")," ",""),5,2))),"yyyy. m. d."),IF(LEN(SUBSTITUTE(SUBSTITUTE(SUBSTITUTE(TRIM(발령대장_입력!$D648),"-",""),".","")," ",""))=8,TEXT(DATE(VALUE(LEFT(SUBSTITUTE(SUBSTITUTE(SUBSTITUTE(TRIM(발령대장_입력!$D648),"-",""),".","")," ",""),4)),VALUE(MID(SUBSTITUTE(SUBSTITUTE(SUBSTITUTE(TRIM(발령대장_입력!$D648),"-",""),".","")," ",""),5,2)),VALUE(RIGHT(SUBSTITUTE(SUBSTITUTE(SUBSTITUTE(TRIM(발령대장_입력!$D648),"-",""),".","")," ",""),2))),"yyyy. m. d."),IF(LEN(SUBSTITUTE(SUBSTITUTE(SUBSTITUTE(TRIM(발령대장_입력!$D648),"-",""),".","")," ",""))=6,TEXT(DATE(IF(VALUE(LEFT(SUBSTITUTE(SUBSTITUTE(SUBSTITUTE(TRIM(발령대장_입력!$D648),"-",""),".","")," ",""),2))&lt;=MOD(YEAR(TODAY()),100),2000+VALUE(LEFT(SUBSTITUTE(SUBSTITUTE(SUBSTITUTE(TRIM(발령대장_입력!$D648),"-",""),".","")," ",""),2)),1900+VALUE(LEFT(SUBSTITUTE(SUBSTITUTE(SUBSTITUTE(TRIM(발령대장_입력!$D648),"-",""),".","")," ",""),2))),VALUE(MID(SUBSTITUTE(SUBSTITUTE(SUBSTITUTE(TRIM(발령대장_입력!$D648),"-",""),".","")," ",""),3,2)),VALUE(RIGHT(SUBSTITUTE(SUBSTITUTE(SUBSTITUTE(TRIM(발령대장_입력!$D648),"-",""),".","")," ",""),2))),"yyyy. m. d."),IFERROR(TEXT(DATEVALUE(발령대장_입력!$D648),"yyyy. m. d."),발령대장_입력!$D648)))))&amp;")"))</f>
        <v/>
      </c>
      <c r="E324" s="8" t="str">
        <f>IF($A324="","",발령대장_입력!$A648&amp;"에 임함"&amp;IF(발령대장_입력!$B648="","",CHAR(10)&amp;"("&amp;발령대장_입력!$B648&amp;")")&amp;IF(발령대장_입력!$G648="","",CHAR(10)&amp;"("&amp;SUBSTITUTE(SUBSTITUTE(발령대장_입력!$G648,"호봉","")," ","")&amp;")호봉을 급함")&amp;CHAR(10)&amp;"임용기간: "&amp;YEAR(발령대장_입력!$E648)&amp;"."&amp;MONTH(발령대장_입력!$E648)&amp;"."&amp;DAY(발령대장_입력!$E648)&amp;"."&amp;" ~ "&amp;YEAR(발령대장_입력!$F648)&amp;"."&amp;MONTH(발령대장_입력!$F648)&amp;"."&amp;DAY(발령대장_입력!$F648)&amp;".")</f>
        <v/>
      </c>
      <c r="F324" s="8" t="str">
        <f>IF($A324="","",IF(기본설정·안내!$B$5="","",기본설정·안내!$B$5))</f>
        <v/>
      </c>
      <c r="G324" s="48" t="str">
        <f>IF($A324="","",IF(기본설정·안내!$B$6="","",기본설정·안내!$B$6))</f>
        <v/>
      </c>
      <c r="H324" s="8" t="str">
        <f>IF($A324="","",IF(기본설정·안내!$B$7="","",기본설정·안내!$B$7))</f>
        <v/>
      </c>
      <c r="I324" s="8" t="str">
        <f>IF($A324="","",IF(기본설정·안내!$B$8="","",기본설정·안내!$B$8))</f>
        <v/>
      </c>
      <c r="J324" s="8" t="str">
        <f>IF($A324="","",IF(기본설정·안내!$B$9="","",기본설정·안내!$B$9))</f>
        <v/>
      </c>
    </row>
    <row r="325" spans="1:10" ht="45.95" customHeight="1">
      <c r="A325" s="40" t="str">
        <f>IF(발령대장_입력!$C649="","",발령대장_입력!$E649)</f>
        <v/>
      </c>
      <c r="B325" s="8" t="str">
        <f>IF($A325="","",IF(기본설정·안내!$B$4="","",기본설정·안내!$B$4))</f>
        <v/>
      </c>
      <c r="C325" s="8" t="str">
        <f>IF($A325="","",IF(발령대장_입력!$B649="",발령대장_입력!$A649,발령대장_입력!$A649&amp;CHAR(10)&amp;"("&amp;발령대장_입력!$B649&amp;")"))</f>
        <v/>
      </c>
      <c r="D325" s="8" t="str">
        <f ca="1">IF($A325="","",발령대장_입력!$C649&amp;IF(발령대장_입력!$D649="","",CHAR(10)&amp;"("&amp;IF(AND(ISNUMBER(발령대장_입력!$D649),LEN(TEXT(발령대장_입력!$D649,"0"))&lt;6),TEXT(발령대장_입력!$D649,"yyyy. m. d."),IF(LEN(SUBSTITUTE(SUBSTITUTE(SUBSTITUTE(TRIM(발령대장_입력!$D649),"-",""),".","")," ",""))=13,TEXT(DATE(IF(OR(MID(SUBSTITUTE(SUBSTITUTE(SUBSTITUTE(TRIM(발령대장_입력!$D649),"-",""),".","")," ",""),7,1)="1",MID(SUBSTITUTE(SUBSTITUTE(SUBSTITUTE(TRIM(발령대장_입력!$D649),"-",""),".","")," ",""),7,1)="2",MID(SUBSTITUTE(SUBSTITUTE(SUBSTITUTE(TRIM(발령대장_입력!$D649),"-",""),".","")," ",""),7,1)="5",MID(SUBSTITUTE(SUBSTITUTE(SUBSTITUTE(TRIM(발령대장_입력!$D649),"-",""),".","")," ",""),7,1)="6"),1900+VALUE(LEFT(SUBSTITUTE(SUBSTITUTE(SUBSTITUTE(TRIM(발령대장_입력!$D649),"-",""),".","")," ",""),2)),IF(OR(MID(SUBSTITUTE(SUBSTITUTE(SUBSTITUTE(TRIM(발령대장_입력!$D649),"-",""),".","")," ",""),7,1)="3",MID(SUBSTITUTE(SUBSTITUTE(SUBSTITUTE(TRIM(발령대장_입력!$D649),"-",""),".","")," ",""),7,1)="4",MID(SUBSTITUTE(SUBSTITUTE(SUBSTITUTE(TRIM(발령대장_입력!$D649),"-",""),".","")," ",""),7,1)="7",MID(SUBSTITUTE(SUBSTITUTE(SUBSTITUTE(TRIM(발령대장_입력!$D649),"-",""),".","")," ",""),7,1)="8"),2000+VALUE(LEFT(SUBSTITUTE(SUBSTITUTE(SUBSTITUTE(TRIM(발령대장_입력!$D649),"-",""),".","")," ",""),2)),1800+VALUE(LEFT(SUBSTITUTE(SUBSTITUTE(SUBSTITUTE(TRIM(발령대장_입력!$D649),"-",""),".","")," ",""),2)))),VALUE(MID(SUBSTITUTE(SUBSTITUTE(SUBSTITUTE(TRIM(발령대장_입력!$D649),"-",""),".","")," ",""),3,2)),VALUE(MID(SUBSTITUTE(SUBSTITUTE(SUBSTITUTE(TRIM(발령대장_입력!$D649),"-",""),".","")," ",""),5,2))),"yyyy. m. d."),IF(LEN(SUBSTITUTE(SUBSTITUTE(SUBSTITUTE(TRIM(발령대장_입력!$D649),"-",""),".","")," ",""))=8,TEXT(DATE(VALUE(LEFT(SUBSTITUTE(SUBSTITUTE(SUBSTITUTE(TRIM(발령대장_입력!$D649),"-",""),".","")," ",""),4)),VALUE(MID(SUBSTITUTE(SUBSTITUTE(SUBSTITUTE(TRIM(발령대장_입력!$D649),"-",""),".","")," ",""),5,2)),VALUE(RIGHT(SUBSTITUTE(SUBSTITUTE(SUBSTITUTE(TRIM(발령대장_입력!$D649),"-",""),".","")," ",""),2))),"yyyy. m. d."),IF(LEN(SUBSTITUTE(SUBSTITUTE(SUBSTITUTE(TRIM(발령대장_입력!$D649),"-",""),".","")," ",""))=6,TEXT(DATE(IF(VALUE(LEFT(SUBSTITUTE(SUBSTITUTE(SUBSTITUTE(TRIM(발령대장_입력!$D649),"-",""),".","")," ",""),2))&lt;=MOD(YEAR(TODAY()),100),2000+VALUE(LEFT(SUBSTITUTE(SUBSTITUTE(SUBSTITUTE(TRIM(발령대장_입력!$D649),"-",""),".","")," ",""),2)),1900+VALUE(LEFT(SUBSTITUTE(SUBSTITUTE(SUBSTITUTE(TRIM(발령대장_입력!$D649),"-",""),".","")," ",""),2))),VALUE(MID(SUBSTITUTE(SUBSTITUTE(SUBSTITUTE(TRIM(발령대장_입력!$D649),"-",""),".","")," ",""),3,2)),VALUE(RIGHT(SUBSTITUTE(SUBSTITUTE(SUBSTITUTE(TRIM(발령대장_입력!$D649),"-",""),".","")," ",""),2))),"yyyy. m. d."),IFERROR(TEXT(DATEVALUE(발령대장_입력!$D649),"yyyy. m. d."),발령대장_입력!$D649)))))&amp;")"))</f>
        <v/>
      </c>
      <c r="E325" s="8" t="str">
        <f>IF($A325="","",발령대장_입력!$A649&amp;"에 임함"&amp;IF(발령대장_입력!$B649="","",CHAR(10)&amp;"("&amp;발령대장_입력!$B649&amp;")")&amp;IF(발령대장_입력!$G649="","",CHAR(10)&amp;"("&amp;SUBSTITUTE(SUBSTITUTE(발령대장_입력!$G649,"호봉","")," ","")&amp;")호봉을 급함")&amp;CHAR(10)&amp;"임용기간: "&amp;YEAR(발령대장_입력!$E649)&amp;"."&amp;MONTH(발령대장_입력!$E649)&amp;"."&amp;DAY(발령대장_입력!$E649)&amp;"."&amp;" ~ "&amp;YEAR(발령대장_입력!$F649)&amp;"."&amp;MONTH(발령대장_입력!$F649)&amp;"."&amp;DAY(발령대장_입력!$F649)&amp;".")</f>
        <v/>
      </c>
      <c r="F325" s="8" t="str">
        <f>IF($A325="","",IF(기본설정·안내!$B$5="","",기본설정·안내!$B$5))</f>
        <v/>
      </c>
      <c r="G325" s="48" t="str">
        <f>IF($A325="","",IF(기본설정·안내!$B$6="","",기본설정·안내!$B$6))</f>
        <v/>
      </c>
      <c r="H325" s="8" t="str">
        <f>IF($A325="","",IF(기본설정·안내!$B$7="","",기본설정·안내!$B$7))</f>
        <v/>
      </c>
      <c r="I325" s="8" t="str">
        <f>IF($A325="","",IF(기본설정·안내!$B$8="","",기본설정·안내!$B$8))</f>
        <v/>
      </c>
      <c r="J325" s="8" t="str">
        <f>IF($A325="","",IF(기본설정·안내!$B$9="","",기본설정·안내!$B$9))</f>
        <v/>
      </c>
    </row>
    <row r="326" spans="1:10" ht="45.95" customHeight="1">
      <c r="A326" s="40" t="str">
        <f>IF(발령대장_입력!$C650="","",발령대장_입력!$E650)</f>
        <v/>
      </c>
      <c r="B326" s="8" t="str">
        <f>IF($A326="","",IF(기본설정·안내!$B$4="","",기본설정·안내!$B$4))</f>
        <v/>
      </c>
      <c r="C326" s="8" t="str">
        <f>IF($A326="","",IF(발령대장_입력!$B650="",발령대장_입력!$A650,발령대장_입력!$A650&amp;CHAR(10)&amp;"("&amp;발령대장_입력!$B650&amp;")"))</f>
        <v/>
      </c>
      <c r="D326" s="8" t="str">
        <f ca="1">IF($A326="","",발령대장_입력!$C650&amp;IF(발령대장_입력!$D650="","",CHAR(10)&amp;"("&amp;IF(AND(ISNUMBER(발령대장_입력!$D650),LEN(TEXT(발령대장_입력!$D650,"0"))&lt;6),TEXT(발령대장_입력!$D650,"yyyy. m. d."),IF(LEN(SUBSTITUTE(SUBSTITUTE(SUBSTITUTE(TRIM(발령대장_입력!$D650),"-",""),".","")," ",""))=13,TEXT(DATE(IF(OR(MID(SUBSTITUTE(SUBSTITUTE(SUBSTITUTE(TRIM(발령대장_입력!$D650),"-",""),".","")," ",""),7,1)="1",MID(SUBSTITUTE(SUBSTITUTE(SUBSTITUTE(TRIM(발령대장_입력!$D650),"-",""),".","")," ",""),7,1)="2",MID(SUBSTITUTE(SUBSTITUTE(SUBSTITUTE(TRIM(발령대장_입력!$D650),"-",""),".","")," ",""),7,1)="5",MID(SUBSTITUTE(SUBSTITUTE(SUBSTITUTE(TRIM(발령대장_입력!$D650),"-",""),".","")," ",""),7,1)="6"),1900+VALUE(LEFT(SUBSTITUTE(SUBSTITUTE(SUBSTITUTE(TRIM(발령대장_입력!$D650),"-",""),".","")," ",""),2)),IF(OR(MID(SUBSTITUTE(SUBSTITUTE(SUBSTITUTE(TRIM(발령대장_입력!$D650),"-",""),".","")," ",""),7,1)="3",MID(SUBSTITUTE(SUBSTITUTE(SUBSTITUTE(TRIM(발령대장_입력!$D650),"-",""),".","")," ",""),7,1)="4",MID(SUBSTITUTE(SUBSTITUTE(SUBSTITUTE(TRIM(발령대장_입력!$D650),"-",""),".","")," ",""),7,1)="7",MID(SUBSTITUTE(SUBSTITUTE(SUBSTITUTE(TRIM(발령대장_입력!$D650),"-",""),".","")," ",""),7,1)="8"),2000+VALUE(LEFT(SUBSTITUTE(SUBSTITUTE(SUBSTITUTE(TRIM(발령대장_입력!$D650),"-",""),".","")," ",""),2)),1800+VALUE(LEFT(SUBSTITUTE(SUBSTITUTE(SUBSTITUTE(TRIM(발령대장_입력!$D650),"-",""),".","")," ",""),2)))),VALUE(MID(SUBSTITUTE(SUBSTITUTE(SUBSTITUTE(TRIM(발령대장_입력!$D650),"-",""),".","")," ",""),3,2)),VALUE(MID(SUBSTITUTE(SUBSTITUTE(SUBSTITUTE(TRIM(발령대장_입력!$D650),"-",""),".","")," ",""),5,2))),"yyyy. m. d."),IF(LEN(SUBSTITUTE(SUBSTITUTE(SUBSTITUTE(TRIM(발령대장_입력!$D650),"-",""),".","")," ",""))=8,TEXT(DATE(VALUE(LEFT(SUBSTITUTE(SUBSTITUTE(SUBSTITUTE(TRIM(발령대장_입력!$D650),"-",""),".","")," ",""),4)),VALUE(MID(SUBSTITUTE(SUBSTITUTE(SUBSTITUTE(TRIM(발령대장_입력!$D650),"-",""),".","")," ",""),5,2)),VALUE(RIGHT(SUBSTITUTE(SUBSTITUTE(SUBSTITUTE(TRIM(발령대장_입력!$D650),"-",""),".","")," ",""),2))),"yyyy. m. d."),IF(LEN(SUBSTITUTE(SUBSTITUTE(SUBSTITUTE(TRIM(발령대장_입력!$D650),"-",""),".","")," ",""))=6,TEXT(DATE(IF(VALUE(LEFT(SUBSTITUTE(SUBSTITUTE(SUBSTITUTE(TRIM(발령대장_입력!$D650),"-",""),".","")," ",""),2))&lt;=MOD(YEAR(TODAY()),100),2000+VALUE(LEFT(SUBSTITUTE(SUBSTITUTE(SUBSTITUTE(TRIM(발령대장_입력!$D650),"-",""),".","")," ",""),2)),1900+VALUE(LEFT(SUBSTITUTE(SUBSTITUTE(SUBSTITUTE(TRIM(발령대장_입력!$D650),"-",""),".","")," ",""),2))),VALUE(MID(SUBSTITUTE(SUBSTITUTE(SUBSTITUTE(TRIM(발령대장_입력!$D650),"-",""),".","")," ",""),3,2)),VALUE(RIGHT(SUBSTITUTE(SUBSTITUTE(SUBSTITUTE(TRIM(발령대장_입력!$D650),"-",""),".","")," ",""),2))),"yyyy. m. d."),IFERROR(TEXT(DATEVALUE(발령대장_입력!$D650),"yyyy. m. d."),발령대장_입력!$D650)))))&amp;")"))</f>
        <v/>
      </c>
      <c r="E326" s="8" t="str">
        <f>IF($A326="","",발령대장_입력!$A650&amp;"에 임함"&amp;IF(발령대장_입력!$B650="","",CHAR(10)&amp;"("&amp;발령대장_입력!$B650&amp;")")&amp;IF(발령대장_입력!$G650="","",CHAR(10)&amp;"("&amp;SUBSTITUTE(SUBSTITUTE(발령대장_입력!$G650,"호봉","")," ","")&amp;")호봉을 급함")&amp;CHAR(10)&amp;"임용기간: "&amp;YEAR(발령대장_입력!$E650)&amp;"."&amp;MONTH(발령대장_입력!$E650)&amp;"."&amp;DAY(발령대장_입력!$E650)&amp;"."&amp;" ~ "&amp;YEAR(발령대장_입력!$F650)&amp;"."&amp;MONTH(발령대장_입력!$F650)&amp;"."&amp;DAY(발령대장_입력!$F650)&amp;".")</f>
        <v/>
      </c>
      <c r="F326" s="8" t="str">
        <f>IF($A326="","",IF(기본설정·안내!$B$5="","",기본설정·안내!$B$5))</f>
        <v/>
      </c>
      <c r="G326" s="48" t="str">
        <f>IF($A326="","",IF(기본설정·안내!$B$6="","",기본설정·안내!$B$6))</f>
        <v/>
      </c>
      <c r="H326" s="8" t="str">
        <f>IF($A326="","",IF(기본설정·안내!$B$7="","",기본설정·안내!$B$7))</f>
        <v/>
      </c>
      <c r="I326" s="8" t="str">
        <f>IF($A326="","",IF(기본설정·안내!$B$8="","",기본설정·안내!$B$8))</f>
        <v/>
      </c>
      <c r="J326" s="8" t="str">
        <f>IF($A326="","",IF(기본설정·안내!$B$9="","",기본설정·안내!$B$9))</f>
        <v/>
      </c>
    </row>
    <row r="327" spans="1:10" ht="45.95" customHeight="1">
      <c r="A327" s="40" t="str">
        <f>IF(발령대장_입력!$C651="","",발령대장_입력!$E651)</f>
        <v/>
      </c>
      <c r="B327" s="8" t="str">
        <f>IF($A327="","",IF(기본설정·안내!$B$4="","",기본설정·안내!$B$4))</f>
        <v/>
      </c>
      <c r="C327" s="8" t="str">
        <f>IF($A327="","",IF(발령대장_입력!$B651="",발령대장_입력!$A651,발령대장_입력!$A651&amp;CHAR(10)&amp;"("&amp;발령대장_입력!$B651&amp;")"))</f>
        <v/>
      </c>
      <c r="D327" s="8" t="str">
        <f ca="1">IF($A327="","",발령대장_입력!$C651&amp;IF(발령대장_입력!$D651="","",CHAR(10)&amp;"("&amp;IF(AND(ISNUMBER(발령대장_입력!$D651),LEN(TEXT(발령대장_입력!$D651,"0"))&lt;6),TEXT(발령대장_입력!$D651,"yyyy. m. d."),IF(LEN(SUBSTITUTE(SUBSTITUTE(SUBSTITUTE(TRIM(발령대장_입력!$D651),"-",""),".","")," ",""))=13,TEXT(DATE(IF(OR(MID(SUBSTITUTE(SUBSTITUTE(SUBSTITUTE(TRIM(발령대장_입력!$D651),"-",""),".","")," ",""),7,1)="1",MID(SUBSTITUTE(SUBSTITUTE(SUBSTITUTE(TRIM(발령대장_입력!$D651),"-",""),".","")," ",""),7,1)="2",MID(SUBSTITUTE(SUBSTITUTE(SUBSTITUTE(TRIM(발령대장_입력!$D651),"-",""),".","")," ",""),7,1)="5",MID(SUBSTITUTE(SUBSTITUTE(SUBSTITUTE(TRIM(발령대장_입력!$D651),"-",""),".","")," ",""),7,1)="6"),1900+VALUE(LEFT(SUBSTITUTE(SUBSTITUTE(SUBSTITUTE(TRIM(발령대장_입력!$D651),"-",""),".","")," ",""),2)),IF(OR(MID(SUBSTITUTE(SUBSTITUTE(SUBSTITUTE(TRIM(발령대장_입력!$D651),"-",""),".","")," ",""),7,1)="3",MID(SUBSTITUTE(SUBSTITUTE(SUBSTITUTE(TRIM(발령대장_입력!$D651),"-",""),".","")," ",""),7,1)="4",MID(SUBSTITUTE(SUBSTITUTE(SUBSTITUTE(TRIM(발령대장_입력!$D651),"-",""),".","")," ",""),7,1)="7",MID(SUBSTITUTE(SUBSTITUTE(SUBSTITUTE(TRIM(발령대장_입력!$D651),"-",""),".","")," ",""),7,1)="8"),2000+VALUE(LEFT(SUBSTITUTE(SUBSTITUTE(SUBSTITUTE(TRIM(발령대장_입력!$D651),"-",""),".","")," ",""),2)),1800+VALUE(LEFT(SUBSTITUTE(SUBSTITUTE(SUBSTITUTE(TRIM(발령대장_입력!$D651),"-",""),".","")," ",""),2)))),VALUE(MID(SUBSTITUTE(SUBSTITUTE(SUBSTITUTE(TRIM(발령대장_입력!$D651),"-",""),".","")," ",""),3,2)),VALUE(MID(SUBSTITUTE(SUBSTITUTE(SUBSTITUTE(TRIM(발령대장_입력!$D651),"-",""),".","")," ",""),5,2))),"yyyy. m. d."),IF(LEN(SUBSTITUTE(SUBSTITUTE(SUBSTITUTE(TRIM(발령대장_입력!$D651),"-",""),".","")," ",""))=8,TEXT(DATE(VALUE(LEFT(SUBSTITUTE(SUBSTITUTE(SUBSTITUTE(TRIM(발령대장_입력!$D651),"-",""),".","")," ",""),4)),VALUE(MID(SUBSTITUTE(SUBSTITUTE(SUBSTITUTE(TRIM(발령대장_입력!$D651),"-",""),".","")," ",""),5,2)),VALUE(RIGHT(SUBSTITUTE(SUBSTITUTE(SUBSTITUTE(TRIM(발령대장_입력!$D651),"-",""),".","")," ",""),2))),"yyyy. m. d."),IF(LEN(SUBSTITUTE(SUBSTITUTE(SUBSTITUTE(TRIM(발령대장_입력!$D651),"-",""),".","")," ",""))=6,TEXT(DATE(IF(VALUE(LEFT(SUBSTITUTE(SUBSTITUTE(SUBSTITUTE(TRIM(발령대장_입력!$D651),"-",""),".","")," ",""),2))&lt;=MOD(YEAR(TODAY()),100),2000+VALUE(LEFT(SUBSTITUTE(SUBSTITUTE(SUBSTITUTE(TRIM(발령대장_입력!$D651),"-",""),".","")," ",""),2)),1900+VALUE(LEFT(SUBSTITUTE(SUBSTITUTE(SUBSTITUTE(TRIM(발령대장_입력!$D651),"-",""),".","")," ",""),2))),VALUE(MID(SUBSTITUTE(SUBSTITUTE(SUBSTITUTE(TRIM(발령대장_입력!$D651),"-",""),".","")," ",""),3,2)),VALUE(RIGHT(SUBSTITUTE(SUBSTITUTE(SUBSTITUTE(TRIM(발령대장_입력!$D651),"-",""),".","")," ",""),2))),"yyyy. m. d."),IFERROR(TEXT(DATEVALUE(발령대장_입력!$D651),"yyyy. m. d."),발령대장_입력!$D651)))))&amp;")"))</f>
        <v/>
      </c>
      <c r="E327" s="8" t="str">
        <f>IF($A327="","",발령대장_입력!$A651&amp;"에 임함"&amp;IF(발령대장_입력!$B651="","",CHAR(10)&amp;"("&amp;발령대장_입력!$B651&amp;")")&amp;IF(발령대장_입력!$G651="","",CHAR(10)&amp;"("&amp;SUBSTITUTE(SUBSTITUTE(발령대장_입력!$G651,"호봉","")," ","")&amp;")호봉을 급함")&amp;CHAR(10)&amp;"임용기간: "&amp;YEAR(발령대장_입력!$E651)&amp;"."&amp;MONTH(발령대장_입력!$E651)&amp;"."&amp;DAY(발령대장_입력!$E651)&amp;"."&amp;" ~ "&amp;YEAR(발령대장_입력!$F651)&amp;"."&amp;MONTH(발령대장_입력!$F651)&amp;"."&amp;DAY(발령대장_입력!$F651)&amp;".")</f>
        <v/>
      </c>
      <c r="F327" s="8" t="str">
        <f>IF($A327="","",IF(기본설정·안내!$B$5="","",기본설정·안내!$B$5))</f>
        <v/>
      </c>
      <c r="G327" s="48" t="str">
        <f>IF($A327="","",IF(기본설정·안내!$B$6="","",기본설정·안내!$B$6))</f>
        <v/>
      </c>
      <c r="H327" s="8" t="str">
        <f>IF($A327="","",IF(기본설정·안내!$B$7="","",기본설정·안내!$B$7))</f>
        <v/>
      </c>
      <c r="I327" s="8" t="str">
        <f>IF($A327="","",IF(기본설정·안내!$B$8="","",기본설정·안내!$B$8))</f>
        <v/>
      </c>
      <c r="J327" s="8" t="str">
        <f>IF($A327="","",IF(기본설정·안내!$B$9="","",기본설정·안내!$B$9))</f>
        <v/>
      </c>
    </row>
    <row r="328" spans="1:10" ht="45.95" customHeight="1">
      <c r="A328" s="40" t="str">
        <f>IF(발령대장_입력!$C652="","",발령대장_입력!$E652)</f>
        <v/>
      </c>
      <c r="B328" s="8" t="str">
        <f>IF($A328="","",IF(기본설정·안내!$B$4="","",기본설정·안내!$B$4))</f>
        <v/>
      </c>
      <c r="C328" s="8" t="str">
        <f>IF($A328="","",IF(발령대장_입력!$B652="",발령대장_입력!$A652,발령대장_입력!$A652&amp;CHAR(10)&amp;"("&amp;발령대장_입력!$B652&amp;")"))</f>
        <v/>
      </c>
      <c r="D328" s="8" t="str">
        <f ca="1">IF($A328="","",발령대장_입력!$C652&amp;IF(발령대장_입력!$D652="","",CHAR(10)&amp;"("&amp;IF(AND(ISNUMBER(발령대장_입력!$D652),LEN(TEXT(발령대장_입력!$D652,"0"))&lt;6),TEXT(발령대장_입력!$D652,"yyyy. m. d."),IF(LEN(SUBSTITUTE(SUBSTITUTE(SUBSTITUTE(TRIM(발령대장_입력!$D652),"-",""),".","")," ",""))=13,TEXT(DATE(IF(OR(MID(SUBSTITUTE(SUBSTITUTE(SUBSTITUTE(TRIM(발령대장_입력!$D652),"-",""),".","")," ",""),7,1)="1",MID(SUBSTITUTE(SUBSTITUTE(SUBSTITUTE(TRIM(발령대장_입력!$D652),"-",""),".","")," ",""),7,1)="2",MID(SUBSTITUTE(SUBSTITUTE(SUBSTITUTE(TRIM(발령대장_입력!$D652),"-",""),".","")," ",""),7,1)="5",MID(SUBSTITUTE(SUBSTITUTE(SUBSTITUTE(TRIM(발령대장_입력!$D652),"-",""),".","")," ",""),7,1)="6"),1900+VALUE(LEFT(SUBSTITUTE(SUBSTITUTE(SUBSTITUTE(TRIM(발령대장_입력!$D652),"-",""),".","")," ",""),2)),IF(OR(MID(SUBSTITUTE(SUBSTITUTE(SUBSTITUTE(TRIM(발령대장_입력!$D652),"-",""),".","")," ",""),7,1)="3",MID(SUBSTITUTE(SUBSTITUTE(SUBSTITUTE(TRIM(발령대장_입력!$D652),"-",""),".","")," ",""),7,1)="4",MID(SUBSTITUTE(SUBSTITUTE(SUBSTITUTE(TRIM(발령대장_입력!$D652),"-",""),".","")," ",""),7,1)="7",MID(SUBSTITUTE(SUBSTITUTE(SUBSTITUTE(TRIM(발령대장_입력!$D652),"-",""),".","")," ",""),7,1)="8"),2000+VALUE(LEFT(SUBSTITUTE(SUBSTITUTE(SUBSTITUTE(TRIM(발령대장_입력!$D652),"-",""),".","")," ",""),2)),1800+VALUE(LEFT(SUBSTITUTE(SUBSTITUTE(SUBSTITUTE(TRIM(발령대장_입력!$D652),"-",""),".","")," ",""),2)))),VALUE(MID(SUBSTITUTE(SUBSTITUTE(SUBSTITUTE(TRIM(발령대장_입력!$D652),"-",""),".","")," ",""),3,2)),VALUE(MID(SUBSTITUTE(SUBSTITUTE(SUBSTITUTE(TRIM(발령대장_입력!$D652),"-",""),".","")," ",""),5,2))),"yyyy. m. d."),IF(LEN(SUBSTITUTE(SUBSTITUTE(SUBSTITUTE(TRIM(발령대장_입력!$D652),"-",""),".","")," ",""))=8,TEXT(DATE(VALUE(LEFT(SUBSTITUTE(SUBSTITUTE(SUBSTITUTE(TRIM(발령대장_입력!$D652),"-",""),".","")," ",""),4)),VALUE(MID(SUBSTITUTE(SUBSTITUTE(SUBSTITUTE(TRIM(발령대장_입력!$D652),"-",""),".","")," ",""),5,2)),VALUE(RIGHT(SUBSTITUTE(SUBSTITUTE(SUBSTITUTE(TRIM(발령대장_입력!$D652),"-",""),".","")," ",""),2))),"yyyy. m. d."),IF(LEN(SUBSTITUTE(SUBSTITUTE(SUBSTITUTE(TRIM(발령대장_입력!$D652),"-",""),".","")," ",""))=6,TEXT(DATE(IF(VALUE(LEFT(SUBSTITUTE(SUBSTITUTE(SUBSTITUTE(TRIM(발령대장_입력!$D652),"-",""),".","")," ",""),2))&lt;=MOD(YEAR(TODAY()),100),2000+VALUE(LEFT(SUBSTITUTE(SUBSTITUTE(SUBSTITUTE(TRIM(발령대장_입력!$D652),"-",""),".","")," ",""),2)),1900+VALUE(LEFT(SUBSTITUTE(SUBSTITUTE(SUBSTITUTE(TRIM(발령대장_입력!$D652),"-",""),".","")," ",""),2))),VALUE(MID(SUBSTITUTE(SUBSTITUTE(SUBSTITUTE(TRIM(발령대장_입력!$D652),"-",""),".","")," ",""),3,2)),VALUE(RIGHT(SUBSTITUTE(SUBSTITUTE(SUBSTITUTE(TRIM(발령대장_입력!$D652),"-",""),".","")," ",""),2))),"yyyy. m. d."),IFERROR(TEXT(DATEVALUE(발령대장_입력!$D652),"yyyy. m. d."),발령대장_입력!$D652)))))&amp;")"))</f>
        <v/>
      </c>
      <c r="E328" s="8" t="str">
        <f>IF($A328="","",발령대장_입력!$A652&amp;"에 임함"&amp;IF(발령대장_입력!$B652="","",CHAR(10)&amp;"("&amp;발령대장_입력!$B652&amp;")")&amp;IF(발령대장_입력!$G652="","",CHAR(10)&amp;"("&amp;SUBSTITUTE(SUBSTITUTE(발령대장_입력!$G652,"호봉","")," ","")&amp;")호봉을 급함")&amp;CHAR(10)&amp;"임용기간: "&amp;YEAR(발령대장_입력!$E652)&amp;"."&amp;MONTH(발령대장_입력!$E652)&amp;"."&amp;DAY(발령대장_입력!$E652)&amp;"."&amp;" ~ "&amp;YEAR(발령대장_입력!$F652)&amp;"."&amp;MONTH(발령대장_입력!$F652)&amp;"."&amp;DAY(발령대장_입력!$F652)&amp;".")</f>
        <v/>
      </c>
      <c r="F328" s="8" t="str">
        <f>IF($A328="","",IF(기본설정·안내!$B$5="","",기본설정·안내!$B$5))</f>
        <v/>
      </c>
      <c r="G328" s="48" t="str">
        <f>IF($A328="","",IF(기본설정·안내!$B$6="","",기본설정·안내!$B$6))</f>
        <v/>
      </c>
      <c r="H328" s="8" t="str">
        <f>IF($A328="","",IF(기본설정·안내!$B$7="","",기본설정·안내!$B$7))</f>
        <v/>
      </c>
      <c r="I328" s="8" t="str">
        <f>IF($A328="","",IF(기본설정·안내!$B$8="","",기본설정·안내!$B$8))</f>
        <v/>
      </c>
      <c r="J328" s="8" t="str">
        <f>IF($A328="","",IF(기본설정·안내!$B$9="","",기본설정·안내!$B$9))</f>
        <v/>
      </c>
    </row>
    <row r="329" spans="1:10" ht="45.95" customHeight="1">
      <c r="A329" s="40" t="str">
        <f>IF(발령대장_입력!$C653="","",발령대장_입력!$E653)</f>
        <v/>
      </c>
      <c r="B329" s="8" t="str">
        <f>IF($A329="","",IF(기본설정·안내!$B$4="","",기본설정·안내!$B$4))</f>
        <v/>
      </c>
      <c r="C329" s="8" t="str">
        <f>IF($A329="","",IF(발령대장_입력!$B653="",발령대장_입력!$A653,발령대장_입력!$A653&amp;CHAR(10)&amp;"("&amp;발령대장_입력!$B653&amp;")"))</f>
        <v/>
      </c>
      <c r="D329" s="8" t="str">
        <f ca="1">IF($A329="","",발령대장_입력!$C653&amp;IF(발령대장_입력!$D653="","",CHAR(10)&amp;"("&amp;IF(AND(ISNUMBER(발령대장_입력!$D653),LEN(TEXT(발령대장_입력!$D653,"0"))&lt;6),TEXT(발령대장_입력!$D653,"yyyy. m. d."),IF(LEN(SUBSTITUTE(SUBSTITUTE(SUBSTITUTE(TRIM(발령대장_입력!$D653),"-",""),".","")," ",""))=13,TEXT(DATE(IF(OR(MID(SUBSTITUTE(SUBSTITUTE(SUBSTITUTE(TRIM(발령대장_입력!$D653),"-",""),".","")," ",""),7,1)="1",MID(SUBSTITUTE(SUBSTITUTE(SUBSTITUTE(TRIM(발령대장_입력!$D653),"-",""),".","")," ",""),7,1)="2",MID(SUBSTITUTE(SUBSTITUTE(SUBSTITUTE(TRIM(발령대장_입력!$D653),"-",""),".","")," ",""),7,1)="5",MID(SUBSTITUTE(SUBSTITUTE(SUBSTITUTE(TRIM(발령대장_입력!$D653),"-",""),".","")," ",""),7,1)="6"),1900+VALUE(LEFT(SUBSTITUTE(SUBSTITUTE(SUBSTITUTE(TRIM(발령대장_입력!$D653),"-",""),".","")," ",""),2)),IF(OR(MID(SUBSTITUTE(SUBSTITUTE(SUBSTITUTE(TRIM(발령대장_입력!$D653),"-",""),".","")," ",""),7,1)="3",MID(SUBSTITUTE(SUBSTITUTE(SUBSTITUTE(TRIM(발령대장_입력!$D653),"-",""),".","")," ",""),7,1)="4",MID(SUBSTITUTE(SUBSTITUTE(SUBSTITUTE(TRIM(발령대장_입력!$D653),"-",""),".","")," ",""),7,1)="7",MID(SUBSTITUTE(SUBSTITUTE(SUBSTITUTE(TRIM(발령대장_입력!$D653),"-",""),".","")," ",""),7,1)="8"),2000+VALUE(LEFT(SUBSTITUTE(SUBSTITUTE(SUBSTITUTE(TRIM(발령대장_입력!$D653),"-",""),".","")," ",""),2)),1800+VALUE(LEFT(SUBSTITUTE(SUBSTITUTE(SUBSTITUTE(TRIM(발령대장_입력!$D653),"-",""),".","")," ",""),2)))),VALUE(MID(SUBSTITUTE(SUBSTITUTE(SUBSTITUTE(TRIM(발령대장_입력!$D653),"-",""),".","")," ",""),3,2)),VALUE(MID(SUBSTITUTE(SUBSTITUTE(SUBSTITUTE(TRIM(발령대장_입력!$D653),"-",""),".","")," ",""),5,2))),"yyyy. m. d."),IF(LEN(SUBSTITUTE(SUBSTITUTE(SUBSTITUTE(TRIM(발령대장_입력!$D653),"-",""),".","")," ",""))=8,TEXT(DATE(VALUE(LEFT(SUBSTITUTE(SUBSTITUTE(SUBSTITUTE(TRIM(발령대장_입력!$D653),"-",""),".","")," ",""),4)),VALUE(MID(SUBSTITUTE(SUBSTITUTE(SUBSTITUTE(TRIM(발령대장_입력!$D653),"-",""),".","")," ",""),5,2)),VALUE(RIGHT(SUBSTITUTE(SUBSTITUTE(SUBSTITUTE(TRIM(발령대장_입력!$D653),"-",""),".","")," ",""),2))),"yyyy. m. d."),IF(LEN(SUBSTITUTE(SUBSTITUTE(SUBSTITUTE(TRIM(발령대장_입력!$D653),"-",""),".","")," ",""))=6,TEXT(DATE(IF(VALUE(LEFT(SUBSTITUTE(SUBSTITUTE(SUBSTITUTE(TRIM(발령대장_입력!$D653),"-",""),".","")," ",""),2))&lt;=MOD(YEAR(TODAY()),100),2000+VALUE(LEFT(SUBSTITUTE(SUBSTITUTE(SUBSTITUTE(TRIM(발령대장_입력!$D653),"-",""),".","")," ",""),2)),1900+VALUE(LEFT(SUBSTITUTE(SUBSTITUTE(SUBSTITUTE(TRIM(발령대장_입력!$D653),"-",""),".","")," ",""),2))),VALUE(MID(SUBSTITUTE(SUBSTITUTE(SUBSTITUTE(TRIM(발령대장_입력!$D653),"-",""),".","")," ",""),3,2)),VALUE(RIGHT(SUBSTITUTE(SUBSTITUTE(SUBSTITUTE(TRIM(발령대장_입력!$D653),"-",""),".","")," ",""),2))),"yyyy. m. d."),IFERROR(TEXT(DATEVALUE(발령대장_입력!$D653),"yyyy. m. d."),발령대장_입력!$D653)))))&amp;")"))</f>
        <v/>
      </c>
      <c r="E329" s="8" t="str">
        <f>IF($A329="","",발령대장_입력!$A653&amp;"에 임함"&amp;IF(발령대장_입력!$B653="","",CHAR(10)&amp;"("&amp;발령대장_입력!$B653&amp;")")&amp;IF(발령대장_입력!$G653="","",CHAR(10)&amp;"("&amp;SUBSTITUTE(SUBSTITUTE(발령대장_입력!$G653,"호봉","")," ","")&amp;")호봉을 급함")&amp;CHAR(10)&amp;"임용기간: "&amp;YEAR(발령대장_입력!$E653)&amp;"."&amp;MONTH(발령대장_입력!$E653)&amp;"."&amp;DAY(발령대장_입력!$E653)&amp;"."&amp;" ~ "&amp;YEAR(발령대장_입력!$F653)&amp;"."&amp;MONTH(발령대장_입력!$F653)&amp;"."&amp;DAY(발령대장_입력!$F653)&amp;".")</f>
        <v/>
      </c>
      <c r="F329" s="8" t="str">
        <f>IF($A329="","",IF(기본설정·안내!$B$5="","",기본설정·안내!$B$5))</f>
        <v/>
      </c>
      <c r="G329" s="48" t="str">
        <f>IF($A329="","",IF(기본설정·안내!$B$6="","",기본설정·안내!$B$6))</f>
        <v/>
      </c>
      <c r="H329" s="8" t="str">
        <f>IF($A329="","",IF(기본설정·안내!$B$7="","",기본설정·안내!$B$7))</f>
        <v/>
      </c>
      <c r="I329" s="8" t="str">
        <f>IF($A329="","",IF(기본설정·안내!$B$8="","",기본설정·안내!$B$8))</f>
        <v/>
      </c>
      <c r="J329" s="8" t="str">
        <f>IF($A329="","",IF(기본설정·안내!$B$9="","",기본설정·안내!$B$9))</f>
        <v/>
      </c>
    </row>
    <row r="330" spans="1:10" ht="45.95" customHeight="1">
      <c r="A330" s="40" t="str">
        <f>IF(발령대장_입력!$C654="","",발령대장_입력!$E654)</f>
        <v/>
      </c>
      <c r="B330" s="8" t="str">
        <f>IF($A330="","",IF(기본설정·안내!$B$4="","",기본설정·안내!$B$4))</f>
        <v/>
      </c>
      <c r="C330" s="8" t="str">
        <f>IF($A330="","",IF(발령대장_입력!$B654="",발령대장_입력!$A654,발령대장_입력!$A654&amp;CHAR(10)&amp;"("&amp;발령대장_입력!$B654&amp;")"))</f>
        <v/>
      </c>
      <c r="D330" s="8" t="str">
        <f ca="1">IF($A330="","",발령대장_입력!$C654&amp;IF(발령대장_입력!$D654="","",CHAR(10)&amp;"("&amp;IF(AND(ISNUMBER(발령대장_입력!$D654),LEN(TEXT(발령대장_입력!$D654,"0"))&lt;6),TEXT(발령대장_입력!$D654,"yyyy. m. d."),IF(LEN(SUBSTITUTE(SUBSTITUTE(SUBSTITUTE(TRIM(발령대장_입력!$D654),"-",""),".","")," ",""))=13,TEXT(DATE(IF(OR(MID(SUBSTITUTE(SUBSTITUTE(SUBSTITUTE(TRIM(발령대장_입력!$D654),"-",""),".","")," ",""),7,1)="1",MID(SUBSTITUTE(SUBSTITUTE(SUBSTITUTE(TRIM(발령대장_입력!$D654),"-",""),".","")," ",""),7,1)="2",MID(SUBSTITUTE(SUBSTITUTE(SUBSTITUTE(TRIM(발령대장_입력!$D654),"-",""),".","")," ",""),7,1)="5",MID(SUBSTITUTE(SUBSTITUTE(SUBSTITUTE(TRIM(발령대장_입력!$D654),"-",""),".","")," ",""),7,1)="6"),1900+VALUE(LEFT(SUBSTITUTE(SUBSTITUTE(SUBSTITUTE(TRIM(발령대장_입력!$D654),"-",""),".","")," ",""),2)),IF(OR(MID(SUBSTITUTE(SUBSTITUTE(SUBSTITUTE(TRIM(발령대장_입력!$D654),"-",""),".","")," ",""),7,1)="3",MID(SUBSTITUTE(SUBSTITUTE(SUBSTITUTE(TRIM(발령대장_입력!$D654),"-",""),".","")," ",""),7,1)="4",MID(SUBSTITUTE(SUBSTITUTE(SUBSTITUTE(TRIM(발령대장_입력!$D654),"-",""),".","")," ",""),7,1)="7",MID(SUBSTITUTE(SUBSTITUTE(SUBSTITUTE(TRIM(발령대장_입력!$D654),"-",""),".","")," ",""),7,1)="8"),2000+VALUE(LEFT(SUBSTITUTE(SUBSTITUTE(SUBSTITUTE(TRIM(발령대장_입력!$D654),"-",""),".","")," ",""),2)),1800+VALUE(LEFT(SUBSTITUTE(SUBSTITUTE(SUBSTITUTE(TRIM(발령대장_입력!$D654),"-",""),".","")," ",""),2)))),VALUE(MID(SUBSTITUTE(SUBSTITUTE(SUBSTITUTE(TRIM(발령대장_입력!$D654),"-",""),".","")," ",""),3,2)),VALUE(MID(SUBSTITUTE(SUBSTITUTE(SUBSTITUTE(TRIM(발령대장_입력!$D654),"-",""),".","")," ",""),5,2))),"yyyy. m. d."),IF(LEN(SUBSTITUTE(SUBSTITUTE(SUBSTITUTE(TRIM(발령대장_입력!$D654),"-",""),".","")," ",""))=8,TEXT(DATE(VALUE(LEFT(SUBSTITUTE(SUBSTITUTE(SUBSTITUTE(TRIM(발령대장_입력!$D654),"-",""),".","")," ",""),4)),VALUE(MID(SUBSTITUTE(SUBSTITUTE(SUBSTITUTE(TRIM(발령대장_입력!$D654),"-",""),".","")," ",""),5,2)),VALUE(RIGHT(SUBSTITUTE(SUBSTITUTE(SUBSTITUTE(TRIM(발령대장_입력!$D654),"-",""),".","")," ",""),2))),"yyyy. m. d."),IF(LEN(SUBSTITUTE(SUBSTITUTE(SUBSTITUTE(TRIM(발령대장_입력!$D654),"-",""),".","")," ",""))=6,TEXT(DATE(IF(VALUE(LEFT(SUBSTITUTE(SUBSTITUTE(SUBSTITUTE(TRIM(발령대장_입력!$D654),"-",""),".","")," ",""),2))&lt;=MOD(YEAR(TODAY()),100),2000+VALUE(LEFT(SUBSTITUTE(SUBSTITUTE(SUBSTITUTE(TRIM(발령대장_입력!$D654),"-",""),".","")," ",""),2)),1900+VALUE(LEFT(SUBSTITUTE(SUBSTITUTE(SUBSTITUTE(TRIM(발령대장_입력!$D654),"-",""),".","")," ",""),2))),VALUE(MID(SUBSTITUTE(SUBSTITUTE(SUBSTITUTE(TRIM(발령대장_입력!$D654),"-",""),".","")," ",""),3,2)),VALUE(RIGHT(SUBSTITUTE(SUBSTITUTE(SUBSTITUTE(TRIM(발령대장_입력!$D654),"-",""),".","")," ",""),2))),"yyyy. m. d."),IFERROR(TEXT(DATEVALUE(발령대장_입력!$D654),"yyyy. m. d."),발령대장_입력!$D654)))))&amp;")"))</f>
        <v/>
      </c>
      <c r="E330" s="8" t="str">
        <f>IF($A330="","",발령대장_입력!$A654&amp;"에 임함"&amp;IF(발령대장_입력!$B654="","",CHAR(10)&amp;"("&amp;발령대장_입력!$B654&amp;")")&amp;IF(발령대장_입력!$G654="","",CHAR(10)&amp;"("&amp;SUBSTITUTE(SUBSTITUTE(발령대장_입력!$G654,"호봉","")," ","")&amp;")호봉을 급함")&amp;CHAR(10)&amp;"임용기간: "&amp;YEAR(발령대장_입력!$E654)&amp;"."&amp;MONTH(발령대장_입력!$E654)&amp;"."&amp;DAY(발령대장_입력!$E654)&amp;"."&amp;" ~ "&amp;YEAR(발령대장_입력!$F654)&amp;"."&amp;MONTH(발령대장_입력!$F654)&amp;"."&amp;DAY(발령대장_입력!$F654)&amp;".")</f>
        <v/>
      </c>
      <c r="F330" s="8" t="str">
        <f>IF($A330="","",IF(기본설정·안내!$B$5="","",기본설정·안내!$B$5))</f>
        <v/>
      </c>
      <c r="G330" s="48" t="str">
        <f>IF($A330="","",IF(기본설정·안내!$B$6="","",기본설정·안내!$B$6))</f>
        <v/>
      </c>
      <c r="H330" s="8" t="str">
        <f>IF($A330="","",IF(기본설정·안내!$B$7="","",기본설정·안내!$B$7))</f>
        <v/>
      </c>
      <c r="I330" s="8" t="str">
        <f>IF($A330="","",IF(기본설정·안내!$B$8="","",기본설정·안내!$B$8))</f>
        <v/>
      </c>
      <c r="J330" s="8" t="str">
        <f>IF($A330="","",IF(기본설정·안내!$B$9="","",기본설정·안내!$B$9))</f>
        <v/>
      </c>
    </row>
    <row r="331" spans="1:10" ht="45.95" customHeight="1">
      <c r="A331" s="40" t="str">
        <f>IF(발령대장_입력!$C655="","",발령대장_입력!$E655)</f>
        <v/>
      </c>
      <c r="B331" s="8" t="str">
        <f>IF($A331="","",IF(기본설정·안내!$B$4="","",기본설정·안내!$B$4))</f>
        <v/>
      </c>
      <c r="C331" s="8" t="str">
        <f>IF($A331="","",IF(발령대장_입력!$B655="",발령대장_입력!$A655,발령대장_입력!$A655&amp;CHAR(10)&amp;"("&amp;발령대장_입력!$B655&amp;")"))</f>
        <v/>
      </c>
      <c r="D331" s="8" t="str">
        <f ca="1">IF($A331="","",발령대장_입력!$C655&amp;IF(발령대장_입력!$D655="","",CHAR(10)&amp;"("&amp;IF(AND(ISNUMBER(발령대장_입력!$D655),LEN(TEXT(발령대장_입력!$D655,"0"))&lt;6),TEXT(발령대장_입력!$D655,"yyyy. m. d."),IF(LEN(SUBSTITUTE(SUBSTITUTE(SUBSTITUTE(TRIM(발령대장_입력!$D655),"-",""),".","")," ",""))=13,TEXT(DATE(IF(OR(MID(SUBSTITUTE(SUBSTITUTE(SUBSTITUTE(TRIM(발령대장_입력!$D655),"-",""),".","")," ",""),7,1)="1",MID(SUBSTITUTE(SUBSTITUTE(SUBSTITUTE(TRIM(발령대장_입력!$D655),"-",""),".","")," ",""),7,1)="2",MID(SUBSTITUTE(SUBSTITUTE(SUBSTITUTE(TRIM(발령대장_입력!$D655),"-",""),".","")," ",""),7,1)="5",MID(SUBSTITUTE(SUBSTITUTE(SUBSTITUTE(TRIM(발령대장_입력!$D655),"-",""),".","")," ",""),7,1)="6"),1900+VALUE(LEFT(SUBSTITUTE(SUBSTITUTE(SUBSTITUTE(TRIM(발령대장_입력!$D655),"-",""),".","")," ",""),2)),IF(OR(MID(SUBSTITUTE(SUBSTITUTE(SUBSTITUTE(TRIM(발령대장_입력!$D655),"-",""),".","")," ",""),7,1)="3",MID(SUBSTITUTE(SUBSTITUTE(SUBSTITUTE(TRIM(발령대장_입력!$D655),"-",""),".","")," ",""),7,1)="4",MID(SUBSTITUTE(SUBSTITUTE(SUBSTITUTE(TRIM(발령대장_입력!$D655),"-",""),".","")," ",""),7,1)="7",MID(SUBSTITUTE(SUBSTITUTE(SUBSTITUTE(TRIM(발령대장_입력!$D655),"-",""),".","")," ",""),7,1)="8"),2000+VALUE(LEFT(SUBSTITUTE(SUBSTITUTE(SUBSTITUTE(TRIM(발령대장_입력!$D655),"-",""),".","")," ",""),2)),1800+VALUE(LEFT(SUBSTITUTE(SUBSTITUTE(SUBSTITUTE(TRIM(발령대장_입력!$D655),"-",""),".","")," ",""),2)))),VALUE(MID(SUBSTITUTE(SUBSTITUTE(SUBSTITUTE(TRIM(발령대장_입력!$D655),"-",""),".","")," ",""),3,2)),VALUE(MID(SUBSTITUTE(SUBSTITUTE(SUBSTITUTE(TRIM(발령대장_입력!$D655),"-",""),".","")," ",""),5,2))),"yyyy. m. d."),IF(LEN(SUBSTITUTE(SUBSTITUTE(SUBSTITUTE(TRIM(발령대장_입력!$D655),"-",""),".","")," ",""))=8,TEXT(DATE(VALUE(LEFT(SUBSTITUTE(SUBSTITUTE(SUBSTITUTE(TRIM(발령대장_입력!$D655),"-",""),".","")," ",""),4)),VALUE(MID(SUBSTITUTE(SUBSTITUTE(SUBSTITUTE(TRIM(발령대장_입력!$D655),"-",""),".","")," ",""),5,2)),VALUE(RIGHT(SUBSTITUTE(SUBSTITUTE(SUBSTITUTE(TRIM(발령대장_입력!$D655),"-",""),".","")," ",""),2))),"yyyy. m. d."),IF(LEN(SUBSTITUTE(SUBSTITUTE(SUBSTITUTE(TRIM(발령대장_입력!$D655),"-",""),".","")," ",""))=6,TEXT(DATE(IF(VALUE(LEFT(SUBSTITUTE(SUBSTITUTE(SUBSTITUTE(TRIM(발령대장_입력!$D655),"-",""),".","")," ",""),2))&lt;=MOD(YEAR(TODAY()),100),2000+VALUE(LEFT(SUBSTITUTE(SUBSTITUTE(SUBSTITUTE(TRIM(발령대장_입력!$D655),"-",""),".","")," ",""),2)),1900+VALUE(LEFT(SUBSTITUTE(SUBSTITUTE(SUBSTITUTE(TRIM(발령대장_입력!$D655),"-",""),".","")," ",""),2))),VALUE(MID(SUBSTITUTE(SUBSTITUTE(SUBSTITUTE(TRIM(발령대장_입력!$D655),"-",""),".","")," ",""),3,2)),VALUE(RIGHT(SUBSTITUTE(SUBSTITUTE(SUBSTITUTE(TRIM(발령대장_입력!$D655),"-",""),".","")," ",""),2))),"yyyy. m. d."),IFERROR(TEXT(DATEVALUE(발령대장_입력!$D655),"yyyy. m. d."),발령대장_입력!$D655)))))&amp;")"))</f>
        <v/>
      </c>
      <c r="E331" s="8" t="str">
        <f>IF($A331="","",발령대장_입력!$A655&amp;"에 임함"&amp;IF(발령대장_입력!$B655="","",CHAR(10)&amp;"("&amp;발령대장_입력!$B655&amp;")")&amp;IF(발령대장_입력!$G655="","",CHAR(10)&amp;"("&amp;SUBSTITUTE(SUBSTITUTE(발령대장_입력!$G655,"호봉","")," ","")&amp;")호봉을 급함")&amp;CHAR(10)&amp;"임용기간: "&amp;YEAR(발령대장_입력!$E655)&amp;"."&amp;MONTH(발령대장_입력!$E655)&amp;"."&amp;DAY(발령대장_입력!$E655)&amp;"."&amp;" ~ "&amp;YEAR(발령대장_입력!$F655)&amp;"."&amp;MONTH(발령대장_입력!$F655)&amp;"."&amp;DAY(발령대장_입력!$F655)&amp;".")</f>
        <v/>
      </c>
      <c r="F331" s="8" t="str">
        <f>IF($A331="","",IF(기본설정·안내!$B$5="","",기본설정·안내!$B$5))</f>
        <v/>
      </c>
      <c r="G331" s="48" t="str">
        <f>IF($A331="","",IF(기본설정·안내!$B$6="","",기본설정·안내!$B$6))</f>
        <v/>
      </c>
      <c r="H331" s="8" t="str">
        <f>IF($A331="","",IF(기본설정·안내!$B$7="","",기본설정·안내!$B$7))</f>
        <v/>
      </c>
      <c r="I331" s="8" t="str">
        <f>IF($A331="","",IF(기본설정·안내!$B$8="","",기본설정·안내!$B$8))</f>
        <v/>
      </c>
      <c r="J331" s="8" t="str">
        <f>IF($A331="","",IF(기본설정·안내!$B$9="","",기본설정·안내!$B$9))</f>
        <v/>
      </c>
    </row>
    <row r="332" spans="1:10" ht="45.95" customHeight="1">
      <c r="A332" s="40" t="str">
        <f>IF(발령대장_입력!$C656="","",발령대장_입력!$E656)</f>
        <v/>
      </c>
      <c r="B332" s="8" t="str">
        <f>IF($A332="","",IF(기본설정·안내!$B$4="","",기본설정·안내!$B$4))</f>
        <v/>
      </c>
      <c r="C332" s="8" t="str">
        <f>IF($A332="","",IF(발령대장_입력!$B656="",발령대장_입력!$A656,발령대장_입력!$A656&amp;CHAR(10)&amp;"("&amp;발령대장_입력!$B656&amp;")"))</f>
        <v/>
      </c>
      <c r="D332" s="8" t="str">
        <f ca="1">IF($A332="","",발령대장_입력!$C656&amp;IF(발령대장_입력!$D656="","",CHAR(10)&amp;"("&amp;IF(AND(ISNUMBER(발령대장_입력!$D656),LEN(TEXT(발령대장_입력!$D656,"0"))&lt;6),TEXT(발령대장_입력!$D656,"yyyy. m. d."),IF(LEN(SUBSTITUTE(SUBSTITUTE(SUBSTITUTE(TRIM(발령대장_입력!$D656),"-",""),".","")," ",""))=13,TEXT(DATE(IF(OR(MID(SUBSTITUTE(SUBSTITUTE(SUBSTITUTE(TRIM(발령대장_입력!$D656),"-",""),".","")," ",""),7,1)="1",MID(SUBSTITUTE(SUBSTITUTE(SUBSTITUTE(TRIM(발령대장_입력!$D656),"-",""),".","")," ",""),7,1)="2",MID(SUBSTITUTE(SUBSTITUTE(SUBSTITUTE(TRIM(발령대장_입력!$D656),"-",""),".","")," ",""),7,1)="5",MID(SUBSTITUTE(SUBSTITUTE(SUBSTITUTE(TRIM(발령대장_입력!$D656),"-",""),".","")," ",""),7,1)="6"),1900+VALUE(LEFT(SUBSTITUTE(SUBSTITUTE(SUBSTITUTE(TRIM(발령대장_입력!$D656),"-",""),".","")," ",""),2)),IF(OR(MID(SUBSTITUTE(SUBSTITUTE(SUBSTITUTE(TRIM(발령대장_입력!$D656),"-",""),".","")," ",""),7,1)="3",MID(SUBSTITUTE(SUBSTITUTE(SUBSTITUTE(TRIM(발령대장_입력!$D656),"-",""),".","")," ",""),7,1)="4",MID(SUBSTITUTE(SUBSTITUTE(SUBSTITUTE(TRIM(발령대장_입력!$D656),"-",""),".","")," ",""),7,1)="7",MID(SUBSTITUTE(SUBSTITUTE(SUBSTITUTE(TRIM(발령대장_입력!$D656),"-",""),".","")," ",""),7,1)="8"),2000+VALUE(LEFT(SUBSTITUTE(SUBSTITUTE(SUBSTITUTE(TRIM(발령대장_입력!$D656),"-",""),".","")," ",""),2)),1800+VALUE(LEFT(SUBSTITUTE(SUBSTITUTE(SUBSTITUTE(TRIM(발령대장_입력!$D656),"-",""),".","")," ",""),2)))),VALUE(MID(SUBSTITUTE(SUBSTITUTE(SUBSTITUTE(TRIM(발령대장_입력!$D656),"-",""),".","")," ",""),3,2)),VALUE(MID(SUBSTITUTE(SUBSTITUTE(SUBSTITUTE(TRIM(발령대장_입력!$D656),"-",""),".","")," ",""),5,2))),"yyyy. m. d."),IF(LEN(SUBSTITUTE(SUBSTITUTE(SUBSTITUTE(TRIM(발령대장_입력!$D656),"-",""),".","")," ",""))=8,TEXT(DATE(VALUE(LEFT(SUBSTITUTE(SUBSTITUTE(SUBSTITUTE(TRIM(발령대장_입력!$D656),"-",""),".","")," ",""),4)),VALUE(MID(SUBSTITUTE(SUBSTITUTE(SUBSTITUTE(TRIM(발령대장_입력!$D656),"-",""),".","")," ",""),5,2)),VALUE(RIGHT(SUBSTITUTE(SUBSTITUTE(SUBSTITUTE(TRIM(발령대장_입력!$D656),"-",""),".","")," ",""),2))),"yyyy. m. d."),IF(LEN(SUBSTITUTE(SUBSTITUTE(SUBSTITUTE(TRIM(발령대장_입력!$D656),"-",""),".","")," ",""))=6,TEXT(DATE(IF(VALUE(LEFT(SUBSTITUTE(SUBSTITUTE(SUBSTITUTE(TRIM(발령대장_입력!$D656),"-",""),".","")," ",""),2))&lt;=MOD(YEAR(TODAY()),100),2000+VALUE(LEFT(SUBSTITUTE(SUBSTITUTE(SUBSTITUTE(TRIM(발령대장_입력!$D656),"-",""),".","")," ",""),2)),1900+VALUE(LEFT(SUBSTITUTE(SUBSTITUTE(SUBSTITUTE(TRIM(발령대장_입력!$D656),"-",""),".","")," ",""),2))),VALUE(MID(SUBSTITUTE(SUBSTITUTE(SUBSTITUTE(TRIM(발령대장_입력!$D656),"-",""),".","")," ",""),3,2)),VALUE(RIGHT(SUBSTITUTE(SUBSTITUTE(SUBSTITUTE(TRIM(발령대장_입력!$D656),"-",""),".","")," ",""),2))),"yyyy. m. d."),IFERROR(TEXT(DATEVALUE(발령대장_입력!$D656),"yyyy. m. d."),발령대장_입력!$D656)))))&amp;")"))</f>
        <v/>
      </c>
      <c r="E332" s="8" t="str">
        <f>IF($A332="","",발령대장_입력!$A656&amp;"에 임함"&amp;IF(발령대장_입력!$B656="","",CHAR(10)&amp;"("&amp;발령대장_입력!$B656&amp;")")&amp;IF(발령대장_입력!$G656="","",CHAR(10)&amp;"("&amp;SUBSTITUTE(SUBSTITUTE(발령대장_입력!$G656,"호봉","")," ","")&amp;")호봉을 급함")&amp;CHAR(10)&amp;"임용기간: "&amp;YEAR(발령대장_입력!$E656)&amp;"."&amp;MONTH(발령대장_입력!$E656)&amp;"."&amp;DAY(발령대장_입력!$E656)&amp;"."&amp;" ~ "&amp;YEAR(발령대장_입력!$F656)&amp;"."&amp;MONTH(발령대장_입력!$F656)&amp;"."&amp;DAY(발령대장_입력!$F656)&amp;".")</f>
        <v/>
      </c>
      <c r="F332" s="8" t="str">
        <f>IF($A332="","",IF(기본설정·안내!$B$5="","",기본설정·안내!$B$5))</f>
        <v/>
      </c>
      <c r="G332" s="48" t="str">
        <f>IF($A332="","",IF(기본설정·안내!$B$6="","",기본설정·안내!$B$6))</f>
        <v/>
      </c>
      <c r="H332" s="8" t="str">
        <f>IF($A332="","",IF(기본설정·안내!$B$7="","",기본설정·안내!$B$7))</f>
        <v/>
      </c>
      <c r="I332" s="8" t="str">
        <f>IF($A332="","",IF(기본설정·안내!$B$8="","",기본설정·안내!$B$8))</f>
        <v/>
      </c>
      <c r="J332" s="8" t="str">
        <f>IF($A332="","",IF(기본설정·안내!$B$9="","",기본설정·안내!$B$9))</f>
        <v/>
      </c>
    </row>
    <row r="333" spans="1:10" ht="45.95" customHeight="1">
      <c r="A333" s="40" t="str">
        <f>IF(발령대장_입력!$C657="","",발령대장_입력!$E657)</f>
        <v/>
      </c>
      <c r="B333" s="8" t="str">
        <f>IF($A333="","",IF(기본설정·안내!$B$4="","",기본설정·안내!$B$4))</f>
        <v/>
      </c>
      <c r="C333" s="8" t="str">
        <f>IF($A333="","",IF(발령대장_입력!$B657="",발령대장_입력!$A657,발령대장_입력!$A657&amp;CHAR(10)&amp;"("&amp;발령대장_입력!$B657&amp;")"))</f>
        <v/>
      </c>
      <c r="D333" s="8" t="str">
        <f ca="1">IF($A333="","",발령대장_입력!$C657&amp;IF(발령대장_입력!$D657="","",CHAR(10)&amp;"("&amp;IF(AND(ISNUMBER(발령대장_입력!$D657),LEN(TEXT(발령대장_입력!$D657,"0"))&lt;6),TEXT(발령대장_입력!$D657,"yyyy. m. d."),IF(LEN(SUBSTITUTE(SUBSTITUTE(SUBSTITUTE(TRIM(발령대장_입력!$D657),"-",""),".","")," ",""))=13,TEXT(DATE(IF(OR(MID(SUBSTITUTE(SUBSTITUTE(SUBSTITUTE(TRIM(발령대장_입력!$D657),"-",""),".","")," ",""),7,1)="1",MID(SUBSTITUTE(SUBSTITUTE(SUBSTITUTE(TRIM(발령대장_입력!$D657),"-",""),".","")," ",""),7,1)="2",MID(SUBSTITUTE(SUBSTITUTE(SUBSTITUTE(TRIM(발령대장_입력!$D657),"-",""),".","")," ",""),7,1)="5",MID(SUBSTITUTE(SUBSTITUTE(SUBSTITUTE(TRIM(발령대장_입력!$D657),"-",""),".","")," ",""),7,1)="6"),1900+VALUE(LEFT(SUBSTITUTE(SUBSTITUTE(SUBSTITUTE(TRIM(발령대장_입력!$D657),"-",""),".","")," ",""),2)),IF(OR(MID(SUBSTITUTE(SUBSTITUTE(SUBSTITUTE(TRIM(발령대장_입력!$D657),"-",""),".","")," ",""),7,1)="3",MID(SUBSTITUTE(SUBSTITUTE(SUBSTITUTE(TRIM(발령대장_입력!$D657),"-",""),".","")," ",""),7,1)="4",MID(SUBSTITUTE(SUBSTITUTE(SUBSTITUTE(TRIM(발령대장_입력!$D657),"-",""),".","")," ",""),7,1)="7",MID(SUBSTITUTE(SUBSTITUTE(SUBSTITUTE(TRIM(발령대장_입력!$D657),"-",""),".","")," ",""),7,1)="8"),2000+VALUE(LEFT(SUBSTITUTE(SUBSTITUTE(SUBSTITUTE(TRIM(발령대장_입력!$D657),"-",""),".","")," ",""),2)),1800+VALUE(LEFT(SUBSTITUTE(SUBSTITUTE(SUBSTITUTE(TRIM(발령대장_입력!$D657),"-",""),".","")," ",""),2)))),VALUE(MID(SUBSTITUTE(SUBSTITUTE(SUBSTITUTE(TRIM(발령대장_입력!$D657),"-",""),".","")," ",""),3,2)),VALUE(MID(SUBSTITUTE(SUBSTITUTE(SUBSTITUTE(TRIM(발령대장_입력!$D657),"-",""),".","")," ",""),5,2))),"yyyy. m. d."),IF(LEN(SUBSTITUTE(SUBSTITUTE(SUBSTITUTE(TRIM(발령대장_입력!$D657),"-",""),".","")," ",""))=8,TEXT(DATE(VALUE(LEFT(SUBSTITUTE(SUBSTITUTE(SUBSTITUTE(TRIM(발령대장_입력!$D657),"-",""),".","")," ",""),4)),VALUE(MID(SUBSTITUTE(SUBSTITUTE(SUBSTITUTE(TRIM(발령대장_입력!$D657),"-",""),".","")," ",""),5,2)),VALUE(RIGHT(SUBSTITUTE(SUBSTITUTE(SUBSTITUTE(TRIM(발령대장_입력!$D657),"-",""),".","")," ",""),2))),"yyyy. m. d."),IF(LEN(SUBSTITUTE(SUBSTITUTE(SUBSTITUTE(TRIM(발령대장_입력!$D657),"-",""),".","")," ",""))=6,TEXT(DATE(IF(VALUE(LEFT(SUBSTITUTE(SUBSTITUTE(SUBSTITUTE(TRIM(발령대장_입력!$D657),"-",""),".","")," ",""),2))&lt;=MOD(YEAR(TODAY()),100),2000+VALUE(LEFT(SUBSTITUTE(SUBSTITUTE(SUBSTITUTE(TRIM(발령대장_입력!$D657),"-",""),".","")," ",""),2)),1900+VALUE(LEFT(SUBSTITUTE(SUBSTITUTE(SUBSTITUTE(TRIM(발령대장_입력!$D657),"-",""),".","")," ",""),2))),VALUE(MID(SUBSTITUTE(SUBSTITUTE(SUBSTITUTE(TRIM(발령대장_입력!$D657),"-",""),".","")," ",""),3,2)),VALUE(RIGHT(SUBSTITUTE(SUBSTITUTE(SUBSTITUTE(TRIM(발령대장_입력!$D657),"-",""),".","")," ",""),2))),"yyyy. m. d."),IFERROR(TEXT(DATEVALUE(발령대장_입력!$D657),"yyyy. m. d."),발령대장_입력!$D657)))))&amp;")"))</f>
        <v/>
      </c>
      <c r="E333" s="8" t="str">
        <f>IF($A333="","",발령대장_입력!$A657&amp;"에 임함"&amp;IF(발령대장_입력!$B657="","",CHAR(10)&amp;"("&amp;발령대장_입력!$B657&amp;")")&amp;IF(발령대장_입력!$G657="","",CHAR(10)&amp;"("&amp;SUBSTITUTE(SUBSTITUTE(발령대장_입력!$G657,"호봉","")," ","")&amp;")호봉을 급함")&amp;CHAR(10)&amp;"임용기간: "&amp;YEAR(발령대장_입력!$E657)&amp;"."&amp;MONTH(발령대장_입력!$E657)&amp;"."&amp;DAY(발령대장_입력!$E657)&amp;"."&amp;" ~ "&amp;YEAR(발령대장_입력!$F657)&amp;"."&amp;MONTH(발령대장_입력!$F657)&amp;"."&amp;DAY(발령대장_입력!$F657)&amp;".")</f>
        <v/>
      </c>
      <c r="F333" s="8" t="str">
        <f>IF($A333="","",IF(기본설정·안내!$B$5="","",기본설정·안내!$B$5))</f>
        <v/>
      </c>
      <c r="G333" s="48" t="str">
        <f>IF($A333="","",IF(기본설정·안내!$B$6="","",기본설정·안내!$B$6))</f>
        <v/>
      </c>
      <c r="H333" s="8" t="str">
        <f>IF($A333="","",IF(기본설정·안내!$B$7="","",기본설정·안내!$B$7))</f>
        <v/>
      </c>
      <c r="I333" s="8" t="str">
        <f>IF($A333="","",IF(기본설정·안내!$B$8="","",기본설정·안내!$B$8))</f>
        <v/>
      </c>
      <c r="J333" s="8" t="str">
        <f>IF($A333="","",IF(기본설정·안내!$B$9="","",기본설정·안내!$B$9))</f>
        <v/>
      </c>
    </row>
    <row r="334" spans="1:10" ht="45.95" customHeight="1">
      <c r="A334" s="40" t="str">
        <f>IF(발령대장_입력!$C658="","",발령대장_입력!$E658)</f>
        <v/>
      </c>
      <c r="B334" s="8" t="str">
        <f>IF($A334="","",IF(기본설정·안내!$B$4="","",기본설정·안내!$B$4))</f>
        <v/>
      </c>
      <c r="C334" s="8" t="str">
        <f>IF($A334="","",IF(발령대장_입력!$B658="",발령대장_입력!$A658,발령대장_입력!$A658&amp;CHAR(10)&amp;"("&amp;발령대장_입력!$B658&amp;")"))</f>
        <v/>
      </c>
      <c r="D334" s="8" t="str">
        <f ca="1">IF($A334="","",발령대장_입력!$C658&amp;IF(발령대장_입력!$D658="","",CHAR(10)&amp;"("&amp;IF(AND(ISNUMBER(발령대장_입력!$D658),LEN(TEXT(발령대장_입력!$D658,"0"))&lt;6),TEXT(발령대장_입력!$D658,"yyyy. m. d."),IF(LEN(SUBSTITUTE(SUBSTITUTE(SUBSTITUTE(TRIM(발령대장_입력!$D658),"-",""),".","")," ",""))=13,TEXT(DATE(IF(OR(MID(SUBSTITUTE(SUBSTITUTE(SUBSTITUTE(TRIM(발령대장_입력!$D658),"-",""),".","")," ",""),7,1)="1",MID(SUBSTITUTE(SUBSTITUTE(SUBSTITUTE(TRIM(발령대장_입력!$D658),"-",""),".","")," ",""),7,1)="2",MID(SUBSTITUTE(SUBSTITUTE(SUBSTITUTE(TRIM(발령대장_입력!$D658),"-",""),".","")," ",""),7,1)="5",MID(SUBSTITUTE(SUBSTITUTE(SUBSTITUTE(TRIM(발령대장_입력!$D658),"-",""),".","")," ",""),7,1)="6"),1900+VALUE(LEFT(SUBSTITUTE(SUBSTITUTE(SUBSTITUTE(TRIM(발령대장_입력!$D658),"-",""),".","")," ",""),2)),IF(OR(MID(SUBSTITUTE(SUBSTITUTE(SUBSTITUTE(TRIM(발령대장_입력!$D658),"-",""),".","")," ",""),7,1)="3",MID(SUBSTITUTE(SUBSTITUTE(SUBSTITUTE(TRIM(발령대장_입력!$D658),"-",""),".","")," ",""),7,1)="4",MID(SUBSTITUTE(SUBSTITUTE(SUBSTITUTE(TRIM(발령대장_입력!$D658),"-",""),".","")," ",""),7,1)="7",MID(SUBSTITUTE(SUBSTITUTE(SUBSTITUTE(TRIM(발령대장_입력!$D658),"-",""),".","")," ",""),7,1)="8"),2000+VALUE(LEFT(SUBSTITUTE(SUBSTITUTE(SUBSTITUTE(TRIM(발령대장_입력!$D658),"-",""),".","")," ",""),2)),1800+VALUE(LEFT(SUBSTITUTE(SUBSTITUTE(SUBSTITUTE(TRIM(발령대장_입력!$D658),"-",""),".","")," ",""),2)))),VALUE(MID(SUBSTITUTE(SUBSTITUTE(SUBSTITUTE(TRIM(발령대장_입력!$D658),"-",""),".","")," ",""),3,2)),VALUE(MID(SUBSTITUTE(SUBSTITUTE(SUBSTITUTE(TRIM(발령대장_입력!$D658),"-",""),".","")," ",""),5,2))),"yyyy. m. d."),IF(LEN(SUBSTITUTE(SUBSTITUTE(SUBSTITUTE(TRIM(발령대장_입력!$D658),"-",""),".","")," ",""))=8,TEXT(DATE(VALUE(LEFT(SUBSTITUTE(SUBSTITUTE(SUBSTITUTE(TRIM(발령대장_입력!$D658),"-",""),".","")," ",""),4)),VALUE(MID(SUBSTITUTE(SUBSTITUTE(SUBSTITUTE(TRIM(발령대장_입력!$D658),"-",""),".","")," ",""),5,2)),VALUE(RIGHT(SUBSTITUTE(SUBSTITUTE(SUBSTITUTE(TRIM(발령대장_입력!$D658),"-",""),".","")," ",""),2))),"yyyy. m. d."),IF(LEN(SUBSTITUTE(SUBSTITUTE(SUBSTITUTE(TRIM(발령대장_입력!$D658),"-",""),".","")," ",""))=6,TEXT(DATE(IF(VALUE(LEFT(SUBSTITUTE(SUBSTITUTE(SUBSTITUTE(TRIM(발령대장_입력!$D658),"-",""),".","")," ",""),2))&lt;=MOD(YEAR(TODAY()),100),2000+VALUE(LEFT(SUBSTITUTE(SUBSTITUTE(SUBSTITUTE(TRIM(발령대장_입력!$D658),"-",""),".","")," ",""),2)),1900+VALUE(LEFT(SUBSTITUTE(SUBSTITUTE(SUBSTITUTE(TRIM(발령대장_입력!$D658),"-",""),".","")," ",""),2))),VALUE(MID(SUBSTITUTE(SUBSTITUTE(SUBSTITUTE(TRIM(발령대장_입력!$D658),"-",""),".","")," ",""),3,2)),VALUE(RIGHT(SUBSTITUTE(SUBSTITUTE(SUBSTITUTE(TRIM(발령대장_입력!$D658),"-",""),".","")," ",""),2))),"yyyy. m. d."),IFERROR(TEXT(DATEVALUE(발령대장_입력!$D658),"yyyy. m. d."),발령대장_입력!$D658)))))&amp;")"))</f>
        <v/>
      </c>
      <c r="E334" s="8" t="str">
        <f>IF($A334="","",발령대장_입력!$A658&amp;"에 임함"&amp;IF(발령대장_입력!$B658="","",CHAR(10)&amp;"("&amp;발령대장_입력!$B658&amp;")")&amp;IF(발령대장_입력!$G658="","",CHAR(10)&amp;"("&amp;SUBSTITUTE(SUBSTITUTE(발령대장_입력!$G658,"호봉","")," ","")&amp;")호봉을 급함")&amp;CHAR(10)&amp;"임용기간: "&amp;YEAR(발령대장_입력!$E658)&amp;"."&amp;MONTH(발령대장_입력!$E658)&amp;"."&amp;DAY(발령대장_입력!$E658)&amp;"."&amp;" ~ "&amp;YEAR(발령대장_입력!$F658)&amp;"."&amp;MONTH(발령대장_입력!$F658)&amp;"."&amp;DAY(발령대장_입력!$F658)&amp;".")</f>
        <v/>
      </c>
      <c r="F334" s="8" t="str">
        <f>IF($A334="","",IF(기본설정·안내!$B$5="","",기본설정·안내!$B$5))</f>
        <v/>
      </c>
      <c r="G334" s="48" t="str">
        <f>IF($A334="","",IF(기본설정·안내!$B$6="","",기본설정·안내!$B$6))</f>
        <v/>
      </c>
      <c r="H334" s="8" t="str">
        <f>IF($A334="","",IF(기본설정·안내!$B$7="","",기본설정·안내!$B$7))</f>
        <v/>
      </c>
      <c r="I334" s="8" t="str">
        <f>IF($A334="","",IF(기본설정·안내!$B$8="","",기본설정·안내!$B$8))</f>
        <v/>
      </c>
      <c r="J334" s="8" t="str">
        <f>IF($A334="","",IF(기본설정·안내!$B$9="","",기본설정·안내!$B$9))</f>
        <v/>
      </c>
    </row>
    <row r="335" spans="1:10" ht="45.95" customHeight="1">
      <c r="A335" s="40" t="str">
        <f>IF(발령대장_입력!$C659="","",발령대장_입력!$E659)</f>
        <v/>
      </c>
      <c r="B335" s="8" t="str">
        <f>IF($A335="","",IF(기본설정·안내!$B$4="","",기본설정·안내!$B$4))</f>
        <v/>
      </c>
      <c r="C335" s="8" t="str">
        <f>IF($A335="","",IF(발령대장_입력!$B659="",발령대장_입력!$A659,발령대장_입력!$A659&amp;CHAR(10)&amp;"("&amp;발령대장_입력!$B659&amp;")"))</f>
        <v/>
      </c>
      <c r="D335" s="8" t="str">
        <f ca="1">IF($A335="","",발령대장_입력!$C659&amp;IF(발령대장_입력!$D659="","",CHAR(10)&amp;"("&amp;IF(AND(ISNUMBER(발령대장_입력!$D659),LEN(TEXT(발령대장_입력!$D659,"0"))&lt;6),TEXT(발령대장_입력!$D659,"yyyy. m. d."),IF(LEN(SUBSTITUTE(SUBSTITUTE(SUBSTITUTE(TRIM(발령대장_입력!$D659),"-",""),".","")," ",""))=13,TEXT(DATE(IF(OR(MID(SUBSTITUTE(SUBSTITUTE(SUBSTITUTE(TRIM(발령대장_입력!$D659),"-",""),".","")," ",""),7,1)="1",MID(SUBSTITUTE(SUBSTITUTE(SUBSTITUTE(TRIM(발령대장_입력!$D659),"-",""),".","")," ",""),7,1)="2",MID(SUBSTITUTE(SUBSTITUTE(SUBSTITUTE(TRIM(발령대장_입력!$D659),"-",""),".","")," ",""),7,1)="5",MID(SUBSTITUTE(SUBSTITUTE(SUBSTITUTE(TRIM(발령대장_입력!$D659),"-",""),".","")," ",""),7,1)="6"),1900+VALUE(LEFT(SUBSTITUTE(SUBSTITUTE(SUBSTITUTE(TRIM(발령대장_입력!$D659),"-",""),".","")," ",""),2)),IF(OR(MID(SUBSTITUTE(SUBSTITUTE(SUBSTITUTE(TRIM(발령대장_입력!$D659),"-",""),".","")," ",""),7,1)="3",MID(SUBSTITUTE(SUBSTITUTE(SUBSTITUTE(TRIM(발령대장_입력!$D659),"-",""),".","")," ",""),7,1)="4",MID(SUBSTITUTE(SUBSTITUTE(SUBSTITUTE(TRIM(발령대장_입력!$D659),"-",""),".","")," ",""),7,1)="7",MID(SUBSTITUTE(SUBSTITUTE(SUBSTITUTE(TRIM(발령대장_입력!$D659),"-",""),".","")," ",""),7,1)="8"),2000+VALUE(LEFT(SUBSTITUTE(SUBSTITUTE(SUBSTITUTE(TRIM(발령대장_입력!$D659),"-",""),".","")," ",""),2)),1800+VALUE(LEFT(SUBSTITUTE(SUBSTITUTE(SUBSTITUTE(TRIM(발령대장_입력!$D659),"-",""),".","")," ",""),2)))),VALUE(MID(SUBSTITUTE(SUBSTITUTE(SUBSTITUTE(TRIM(발령대장_입력!$D659),"-",""),".","")," ",""),3,2)),VALUE(MID(SUBSTITUTE(SUBSTITUTE(SUBSTITUTE(TRIM(발령대장_입력!$D659),"-",""),".","")," ",""),5,2))),"yyyy. m. d."),IF(LEN(SUBSTITUTE(SUBSTITUTE(SUBSTITUTE(TRIM(발령대장_입력!$D659),"-",""),".","")," ",""))=8,TEXT(DATE(VALUE(LEFT(SUBSTITUTE(SUBSTITUTE(SUBSTITUTE(TRIM(발령대장_입력!$D659),"-",""),".","")," ",""),4)),VALUE(MID(SUBSTITUTE(SUBSTITUTE(SUBSTITUTE(TRIM(발령대장_입력!$D659),"-",""),".","")," ",""),5,2)),VALUE(RIGHT(SUBSTITUTE(SUBSTITUTE(SUBSTITUTE(TRIM(발령대장_입력!$D659),"-",""),".","")," ",""),2))),"yyyy. m. d."),IF(LEN(SUBSTITUTE(SUBSTITUTE(SUBSTITUTE(TRIM(발령대장_입력!$D659),"-",""),".","")," ",""))=6,TEXT(DATE(IF(VALUE(LEFT(SUBSTITUTE(SUBSTITUTE(SUBSTITUTE(TRIM(발령대장_입력!$D659),"-",""),".","")," ",""),2))&lt;=MOD(YEAR(TODAY()),100),2000+VALUE(LEFT(SUBSTITUTE(SUBSTITUTE(SUBSTITUTE(TRIM(발령대장_입력!$D659),"-",""),".","")," ",""),2)),1900+VALUE(LEFT(SUBSTITUTE(SUBSTITUTE(SUBSTITUTE(TRIM(발령대장_입력!$D659),"-",""),".","")," ",""),2))),VALUE(MID(SUBSTITUTE(SUBSTITUTE(SUBSTITUTE(TRIM(발령대장_입력!$D659),"-",""),".","")," ",""),3,2)),VALUE(RIGHT(SUBSTITUTE(SUBSTITUTE(SUBSTITUTE(TRIM(발령대장_입력!$D659),"-",""),".","")," ",""),2))),"yyyy. m. d."),IFERROR(TEXT(DATEVALUE(발령대장_입력!$D659),"yyyy. m. d."),발령대장_입력!$D659)))))&amp;")"))</f>
        <v/>
      </c>
      <c r="E335" s="8" t="str">
        <f>IF($A335="","",발령대장_입력!$A659&amp;"에 임함"&amp;IF(발령대장_입력!$B659="","",CHAR(10)&amp;"("&amp;발령대장_입력!$B659&amp;")")&amp;IF(발령대장_입력!$G659="","",CHAR(10)&amp;"("&amp;SUBSTITUTE(SUBSTITUTE(발령대장_입력!$G659,"호봉","")," ","")&amp;")호봉을 급함")&amp;CHAR(10)&amp;"임용기간: "&amp;YEAR(발령대장_입력!$E659)&amp;"."&amp;MONTH(발령대장_입력!$E659)&amp;"."&amp;DAY(발령대장_입력!$E659)&amp;"."&amp;" ~ "&amp;YEAR(발령대장_입력!$F659)&amp;"."&amp;MONTH(발령대장_입력!$F659)&amp;"."&amp;DAY(발령대장_입력!$F659)&amp;".")</f>
        <v/>
      </c>
      <c r="F335" s="8" t="str">
        <f>IF($A335="","",IF(기본설정·안내!$B$5="","",기본설정·안내!$B$5))</f>
        <v/>
      </c>
      <c r="G335" s="48" t="str">
        <f>IF($A335="","",IF(기본설정·안내!$B$6="","",기본설정·안내!$B$6))</f>
        <v/>
      </c>
      <c r="H335" s="8" t="str">
        <f>IF($A335="","",IF(기본설정·안내!$B$7="","",기본설정·안내!$B$7))</f>
        <v/>
      </c>
      <c r="I335" s="8" t="str">
        <f>IF($A335="","",IF(기본설정·안내!$B$8="","",기본설정·안내!$B$8))</f>
        <v/>
      </c>
      <c r="J335" s="8" t="str">
        <f>IF($A335="","",IF(기본설정·안내!$B$9="","",기본설정·안내!$B$9))</f>
        <v/>
      </c>
    </row>
    <row r="336" spans="1:10" ht="45.95" customHeight="1">
      <c r="A336" s="40" t="str">
        <f>IF(발령대장_입력!$C660="","",발령대장_입력!$E660)</f>
        <v/>
      </c>
      <c r="B336" s="8" t="str">
        <f>IF($A336="","",IF(기본설정·안내!$B$4="","",기본설정·안내!$B$4))</f>
        <v/>
      </c>
      <c r="C336" s="8" t="str">
        <f>IF($A336="","",IF(발령대장_입력!$B660="",발령대장_입력!$A660,발령대장_입력!$A660&amp;CHAR(10)&amp;"("&amp;발령대장_입력!$B660&amp;")"))</f>
        <v/>
      </c>
      <c r="D336" s="8" t="str">
        <f ca="1">IF($A336="","",발령대장_입력!$C660&amp;IF(발령대장_입력!$D660="","",CHAR(10)&amp;"("&amp;IF(AND(ISNUMBER(발령대장_입력!$D660),LEN(TEXT(발령대장_입력!$D660,"0"))&lt;6),TEXT(발령대장_입력!$D660,"yyyy. m. d."),IF(LEN(SUBSTITUTE(SUBSTITUTE(SUBSTITUTE(TRIM(발령대장_입력!$D660),"-",""),".","")," ",""))=13,TEXT(DATE(IF(OR(MID(SUBSTITUTE(SUBSTITUTE(SUBSTITUTE(TRIM(발령대장_입력!$D660),"-",""),".","")," ",""),7,1)="1",MID(SUBSTITUTE(SUBSTITUTE(SUBSTITUTE(TRIM(발령대장_입력!$D660),"-",""),".","")," ",""),7,1)="2",MID(SUBSTITUTE(SUBSTITUTE(SUBSTITUTE(TRIM(발령대장_입력!$D660),"-",""),".","")," ",""),7,1)="5",MID(SUBSTITUTE(SUBSTITUTE(SUBSTITUTE(TRIM(발령대장_입력!$D660),"-",""),".","")," ",""),7,1)="6"),1900+VALUE(LEFT(SUBSTITUTE(SUBSTITUTE(SUBSTITUTE(TRIM(발령대장_입력!$D660),"-",""),".","")," ",""),2)),IF(OR(MID(SUBSTITUTE(SUBSTITUTE(SUBSTITUTE(TRIM(발령대장_입력!$D660),"-",""),".","")," ",""),7,1)="3",MID(SUBSTITUTE(SUBSTITUTE(SUBSTITUTE(TRIM(발령대장_입력!$D660),"-",""),".","")," ",""),7,1)="4",MID(SUBSTITUTE(SUBSTITUTE(SUBSTITUTE(TRIM(발령대장_입력!$D660),"-",""),".","")," ",""),7,1)="7",MID(SUBSTITUTE(SUBSTITUTE(SUBSTITUTE(TRIM(발령대장_입력!$D660),"-",""),".","")," ",""),7,1)="8"),2000+VALUE(LEFT(SUBSTITUTE(SUBSTITUTE(SUBSTITUTE(TRIM(발령대장_입력!$D660),"-",""),".","")," ",""),2)),1800+VALUE(LEFT(SUBSTITUTE(SUBSTITUTE(SUBSTITUTE(TRIM(발령대장_입력!$D660),"-",""),".","")," ",""),2)))),VALUE(MID(SUBSTITUTE(SUBSTITUTE(SUBSTITUTE(TRIM(발령대장_입력!$D660),"-",""),".","")," ",""),3,2)),VALUE(MID(SUBSTITUTE(SUBSTITUTE(SUBSTITUTE(TRIM(발령대장_입력!$D660),"-",""),".","")," ",""),5,2))),"yyyy. m. d."),IF(LEN(SUBSTITUTE(SUBSTITUTE(SUBSTITUTE(TRIM(발령대장_입력!$D660),"-",""),".","")," ",""))=8,TEXT(DATE(VALUE(LEFT(SUBSTITUTE(SUBSTITUTE(SUBSTITUTE(TRIM(발령대장_입력!$D660),"-",""),".","")," ",""),4)),VALUE(MID(SUBSTITUTE(SUBSTITUTE(SUBSTITUTE(TRIM(발령대장_입력!$D660),"-",""),".","")," ",""),5,2)),VALUE(RIGHT(SUBSTITUTE(SUBSTITUTE(SUBSTITUTE(TRIM(발령대장_입력!$D660),"-",""),".","")," ",""),2))),"yyyy. m. d."),IF(LEN(SUBSTITUTE(SUBSTITUTE(SUBSTITUTE(TRIM(발령대장_입력!$D660),"-",""),".","")," ",""))=6,TEXT(DATE(IF(VALUE(LEFT(SUBSTITUTE(SUBSTITUTE(SUBSTITUTE(TRIM(발령대장_입력!$D660),"-",""),".","")," ",""),2))&lt;=MOD(YEAR(TODAY()),100),2000+VALUE(LEFT(SUBSTITUTE(SUBSTITUTE(SUBSTITUTE(TRIM(발령대장_입력!$D660),"-",""),".","")," ",""),2)),1900+VALUE(LEFT(SUBSTITUTE(SUBSTITUTE(SUBSTITUTE(TRIM(발령대장_입력!$D660),"-",""),".","")," ",""),2))),VALUE(MID(SUBSTITUTE(SUBSTITUTE(SUBSTITUTE(TRIM(발령대장_입력!$D660),"-",""),".","")," ",""),3,2)),VALUE(RIGHT(SUBSTITUTE(SUBSTITUTE(SUBSTITUTE(TRIM(발령대장_입력!$D660),"-",""),".","")," ",""),2))),"yyyy. m. d."),IFERROR(TEXT(DATEVALUE(발령대장_입력!$D660),"yyyy. m. d."),발령대장_입력!$D660)))))&amp;")"))</f>
        <v/>
      </c>
      <c r="E336" s="8" t="str">
        <f>IF($A336="","",발령대장_입력!$A660&amp;"에 임함"&amp;IF(발령대장_입력!$B660="","",CHAR(10)&amp;"("&amp;발령대장_입력!$B660&amp;")")&amp;IF(발령대장_입력!$G660="","",CHAR(10)&amp;"("&amp;SUBSTITUTE(SUBSTITUTE(발령대장_입력!$G660,"호봉","")," ","")&amp;")호봉을 급함")&amp;CHAR(10)&amp;"임용기간: "&amp;YEAR(발령대장_입력!$E660)&amp;"."&amp;MONTH(발령대장_입력!$E660)&amp;"."&amp;DAY(발령대장_입력!$E660)&amp;"."&amp;" ~ "&amp;YEAR(발령대장_입력!$F660)&amp;"."&amp;MONTH(발령대장_입력!$F660)&amp;"."&amp;DAY(발령대장_입력!$F660)&amp;".")</f>
        <v/>
      </c>
      <c r="F336" s="8" t="str">
        <f>IF($A336="","",IF(기본설정·안내!$B$5="","",기본설정·안내!$B$5))</f>
        <v/>
      </c>
      <c r="G336" s="48" t="str">
        <f>IF($A336="","",IF(기본설정·안내!$B$6="","",기본설정·안내!$B$6))</f>
        <v/>
      </c>
      <c r="H336" s="8" t="str">
        <f>IF($A336="","",IF(기본설정·안내!$B$7="","",기본설정·안내!$B$7))</f>
        <v/>
      </c>
      <c r="I336" s="8" t="str">
        <f>IF($A336="","",IF(기본설정·안내!$B$8="","",기본설정·안내!$B$8))</f>
        <v/>
      </c>
      <c r="J336" s="8" t="str">
        <f>IF($A336="","",IF(기본설정·안내!$B$9="","",기본설정·안내!$B$9))</f>
        <v/>
      </c>
    </row>
    <row r="337" spans="1:10" ht="45.95" customHeight="1">
      <c r="A337" s="40" t="str">
        <f>IF(발령대장_입력!$C661="","",발령대장_입력!$E661)</f>
        <v/>
      </c>
      <c r="B337" s="8" t="str">
        <f>IF($A337="","",IF(기본설정·안내!$B$4="","",기본설정·안내!$B$4))</f>
        <v/>
      </c>
      <c r="C337" s="8" t="str">
        <f>IF($A337="","",IF(발령대장_입력!$B661="",발령대장_입력!$A661,발령대장_입력!$A661&amp;CHAR(10)&amp;"("&amp;발령대장_입력!$B661&amp;")"))</f>
        <v/>
      </c>
      <c r="D337" s="8" t="str">
        <f ca="1">IF($A337="","",발령대장_입력!$C661&amp;IF(발령대장_입력!$D661="","",CHAR(10)&amp;"("&amp;IF(AND(ISNUMBER(발령대장_입력!$D661),LEN(TEXT(발령대장_입력!$D661,"0"))&lt;6),TEXT(발령대장_입력!$D661,"yyyy. m. d."),IF(LEN(SUBSTITUTE(SUBSTITUTE(SUBSTITUTE(TRIM(발령대장_입력!$D661),"-",""),".","")," ",""))=13,TEXT(DATE(IF(OR(MID(SUBSTITUTE(SUBSTITUTE(SUBSTITUTE(TRIM(발령대장_입력!$D661),"-",""),".","")," ",""),7,1)="1",MID(SUBSTITUTE(SUBSTITUTE(SUBSTITUTE(TRIM(발령대장_입력!$D661),"-",""),".","")," ",""),7,1)="2",MID(SUBSTITUTE(SUBSTITUTE(SUBSTITUTE(TRIM(발령대장_입력!$D661),"-",""),".","")," ",""),7,1)="5",MID(SUBSTITUTE(SUBSTITUTE(SUBSTITUTE(TRIM(발령대장_입력!$D661),"-",""),".","")," ",""),7,1)="6"),1900+VALUE(LEFT(SUBSTITUTE(SUBSTITUTE(SUBSTITUTE(TRIM(발령대장_입력!$D661),"-",""),".","")," ",""),2)),IF(OR(MID(SUBSTITUTE(SUBSTITUTE(SUBSTITUTE(TRIM(발령대장_입력!$D661),"-",""),".","")," ",""),7,1)="3",MID(SUBSTITUTE(SUBSTITUTE(SUBSTITUTE(TRIM(발령대장_입력!$D661),"-",""),".","")," ",""),7,1)="4",MID(SUBSTITUTE(SUBSTITUTE(SUBSTITUTE(TRIM(발령대장_입력!$D661),"-",""),".","")," ",""),7,1)="7",MID(SUBSTITUTE(SUBSTITUTE(SUBSTITUTE(TRIM(발령대장_입력!$D661),"-",""),".","")," ",""),7,1)="8"),2000+VALUE(LEFT(SUBSTITUTE(SUBSTITUTE(SUBSTITUTE(TRIM(발령대장_입력!$D661),"-",""),".","")," ",""),2)),1800+VALUE(LEFT(SUBSTITUTE(SUBSTITUTE(SUBSTITUTE(TRIM(발령대장_입력!$D661),"-",""),".","")," ",""),2)))),VALUE(MID(SUBSTITUTE(SUBSTITUTE(SUBSTITUTE(TRIM(발령대장_입력!$D661),"-",""),".","")," ",""),3,2)),VALUE(MID(SUBSTITUTE(SUBSTITUTE(SUBSTITUTE(TRIM(발령대장_입력!$D661),"-",""),".","")," ",""),5,2))),"yyyy. m. d."),IF(LEN(SUBSTITUTE(SUBSTITUTE(SUBSTITUTE(TRIM(발령대장_입력!$D661),"-",""),".","")," ",""))=8,TEXT(DATE(VALUE(LEFT(SUBSTITUTE(SUBSTITUTE(SUBSTITUTE(TRIM(발령대장_입력!$D661),"-",""),".","")," ",""),4)),VALUE(MID(SUBSTITUTE(SUBSTITUTE(SUBSTITUTE(TRIM(발령대장_입력!$D661),"-",""),".","")," ",""),5,2)),VALUE(RIGHT(SUBSTITUTE(SUBSTITUTE(SUBSTITUTE(TRIM(발령대장_입력!$D661),"-",""),".","")," ",""),2))),"yyyy. m. d."),IF(LEN(SUBSTITUTE(SUBSTITUTE(SUBSTITUTE(TRIM(발령대장_입력!$D661),"-",""),".","")," ",""))=6,TEXT(DATE(IF(VALUE(LEFT(SUBSTITUTE(SUBSTITUTE(SUBSTITUTE(TRIM(발령대장_입력!$D661),"-",""),".","")," ",""),2))&lt;=MOD(YEAR(TODAY()),100),2000+VALUE(LEFT(SUBSTITUTE(SUBSTITUTE(SUBSTITUTE(TRIM(발령대장_입력!$D661),"-",""),".","")," ",""),2)),1900+VALUE(LEFT(SUBSTITUTE(SUBSTITUTE(SUBSTITUTE(TRIM(발령대장_입력!$D661),"-",""),".","")," ",""),2))),VALUE(MID(SUBSTITUTE(SUBSTITUTE(SUBSTITUTE(TRIM(발령대장_입력!$D661),"-",""),".","")," ",""),3,2)),VALUE(RIGHT(SUBSTITUTE(SUBSTITUTE(SUBSTITUTE(TRIM(발령대장_입력!$D661),"-",""),".","")," ",""),2))),"yyyy. m. d."),IFERROR(TEXT(DATEVALUE(발령대장_입력!$D661),"yyyy. m. d."),발령대장_입력!$D661)))))&amp;")"))</f>
        <v/>
      </c>
      <c r="E337" s="8" t="str">
        <f>IF($A337="","",발령대장_입력!$A661&amp;"에 임함"&amp;IF(발령대장_입력!$B661="","",CHAR(10)&amp;"("&amp;발령대장_입력!$B661&amp;")")&amp;IF(발령대장_입력!$G661="","",CHAR(10)&amp;"("&amp;SUBSTITUTE(SUBSTITUTE(발령대장_입력!$G661,"호봉","")," ","")&amp;")호봉을 급함")&amp;CHAR(10)&amp;"임용기간: "&amp;YEAR(발령대장_입력!$E661)&amp;"."&amp;MONTH(발령대장_입력!$E661)&amp;"."&amp;DAY(발령대장_입력!$E661)&amp;"."&amp;" ~ "&amp;YEAR(발령대장_입력!$F661)&amp;"."&amp;MONTH(발령대장_입력!$F661)&amp;"."&amp;DAY(발령대장_입력!$F661)&amp;".")</f>
        <v/>
      </c>
      <c r="F337" s="8" t="str">
        <f>IF($A337="","",IF(기본설정·안내!$B$5="","",기본설정·안내!$B$5))</f>
        <v/>
      </c>
      <c r="G337" s="48" t="str">
        <f>IF($A337="","",IF(기본설정·안내!$B$6="","",기본설정·안내!$B$6))</f>
        <v/>
      </c>
      <c r="H337" s="8" t="str">
        <f>IF($A337="","",IF(기본설정·안내!$B$7="","",기본설정·안내!$B$7))</f>
        <v/>
      </c>
      <c r="I337" s="8" t="str">
        <f>IF($A337="","",IF(기본설정·안내!$B$8="","",기본설정·안내!$B$8))</f>
        <v/>
      </c>
      <c r="J337" s="8" t="str">
        <f>IF($A337="","",IF(기본설정·안내!$B$9="","",기본설정·안내!$B$9))</f>
        <v/>
      </c>
    </row>
    <row r="338" spans="1:10" ht="45.95" customHeight="1">
      <c r="A338" s="40" t="str">
        <f>IF(발령대장_입력!$C662="","",발령대장_입력!$E662)</f>
        <v/>
      </c>
      <c r="B338" s="8" t="str">
        <f>IF($A338="","",IF(기본설정·안내!$B$4="","",기본설정·안내!$B$4))</f>
        <v/>
      </c>
      <c r="C338" s="8" t="str">
        <f>IF($A338="","",IF(발령대장_입력!$B662="",발령대장_입력!$A662,발령대장_입력!$A662&amp;CHAR(10)&amp;"("&amp;발령대장_입력!$B662&amp;")"))</f>
        <v/>
      </c>
      <c r="D338" s="8" t="str">
        <f ca="1">IF($A338="","",발령대장_입력!$C662&amp;IF(발령대장_입력!$D662="","",CHAR(10)&amp;"("&amp;IF(AND(ISNUMBER(발령대장_입력!$D662),LEN(TEXT(발령대장_입력!$D662,"0"))&lt;6),TEXT(발령대장_입력!$D662,"yyyy. m. d."),IF(LEN(SUBSTITUTE(SUBSTITUTE(SUBSTITUTE(TRIM(발령대장_입력!$D662),"-",""),".","")," ",""))=13,TEXT(DATE(IF(OR(MID(SUBSTITUTE(SUBSTITUTE(SUBSTITUTE(TRIM(발령대장_입력!$D662),"-",""),".","")," ",""),7,1)="1",MID(SUBSTITUTE(SUBSTITUTE(SUBSTITUTE(TRIM(발령대장_입력!$D662),"-",""),".","")," ",""),7,1)="2",MID(SUBSTITUTE(SUBSTITUTE(SUBSTITUTE(TRIM(발령대장_입력!$D662),"-",""),".","")," ",""),7,1)="5",MID(SUBSTITUTE(SUBSTITUTE(SUBSTITUTE(TRIM(발령대장_입력!$D662),"-",""),".","")," ",""),7,1)="6"),1900+VALUE(LEFT(SUBSTITUTE(SUBSTITUTE(SUBSTITUTE(TRIM(발령대장_입력!$D662),"-",""),".","")," ",""),2)),IF(OR(MID(SUBSTITUTE(SUBSTITUTE(SUBSTITUTE(TRIM(발령대장_입력!$D662),"-",""),".","")," ",""),7,1)="3",MID(SUBSTITUTE(SUBSTITUTE(SUBSTITUTE(TRIM(발령대장_입력!$D662),"-",""),".","")," ",""),7,1)="4",MID(SUBSTITUTE(SUBSTITUTE(SUBSTITUTE(TRIM(발령대장_입력!$D662),"-",""),".","")," ",""),7,1)="7",MID(SUBSTITUTE(SUBSTITUTE(SUBSTITUTE(TRIM(발령대장_입력!$D662),"-",""),".","")," ",""),7,1)="8"),2000+VALUE(LEFT(SUBSTITUTE(SUBSTITUTE(SUBSTITUTE(TRIM(발령대장_입력!$D662),"-",""),".","")," ",""),2)),1800+VALUE(LEFT(SUBSTITUTE(SUBSTITUTE(SUBSTITUTE(TRIM(발령대장_입력!$D662),"-",""),".","")," ",""),2)))),VALUE(MID(SUBSTITUTE(SUBSTITUTE(SUBSTITUTE(TRIM(발령대장_입력!$D662),"-",""),".","")," ",""),3,2)),VALUE(MID(SUBSTITUTE(SUBSTITUTE(SUBSTITUTE(TRIM(발령대장_입력!$D662),"-",""),".","")," ",""),5,2))),"yyyy. m. d."),IF(LEN(SUBSTITUTE(SUBSTITUTE(SUBSTITUTE(TRIM(발령대장_입력!$D662),"-",""),".","")," ",""))=8,TEXT(DATE(VALUE(LEFT(SUBSTITUTE(SUBSTITUTE(SUBSTITUTE(TRIM(발령대장_입력!$D662),"-",""),".","")," ",""),4)),VALUE(MID(SUBSTITUTE(SUBSTITUTE(SUBSTITUTE(TRIM(발령대장_입력!$D662),"-",""),".","")," ",""),5,2)),VALUE(RIGHT(SUBSTITUTE(SUBSTITUTE(SUBSTITUTE(TRIM(발령대장_입력!$D662),"-",""),".","")," ",""),2))),"yyyy. m. d."),IF(LEN(SUBSTITUTE(SUBSTITUTE(SUBSTITUTE(TRIM(발령대장_입력!$D662),"-",""),".","")," ",""))=6,TEXT(DATE(IF(VALUE(LEFT(SUBSTITUTE(SUBSTITUTE(SUBSTITUTE(TRIM(발령대장_입력!$D662),"-",""),".","")," ",""),2))&lt;=MOD(YEAR(TODAY()),100),2000+VALUE(LEFT(SUBSTITUTE(SUBSTITUTE(SUBSTITUTE(TRIM(발령대장_입력!$D662),"-",""),".","")," ",""),2)),1900+VALUE(LEFT(SUBSTITUTE(SUBSTITUTE(SUBSTITUTE(TRIM(발령대장_입력!$D662),"-",""),".","")," ",""),2))),VALUE(MID(SUBSTITUTE(SUBSTITUTE(SUBSTITUTE(TRIM(발령대장_입력!$D662),"-",""),".","")," ",""),3,2)),VALUE(RIGHT(SUBSTITUTE(SUBSTITUTE(SUBSTITUTE(TRIM(발령대장_입력!$D662),"-",""),".","")," ",""),2))),"yyyy. m. d."),IFERROR(TEXT(DATEVALUE(발령대장_입력!$D662),"yyyy. m. d."),발령대장_입력!$D662)))))&amp;")"))</f>
        <v/>
      </c>
      <c r="E338" s="8" t="str">
        <f>IF($A338="","",발령대장_입력!$A662&amp;"에 임함"&amp;IF(발령대장_입력!$B662="","",CHAR(10)&amp;"("&amp;발령대장_입력!$B662&amp;")")&amp;IF(발령대장_입력!$G662="","",CHAR(10)&amp;"("&amp;SUBSTITUTE(SUBSTITUTE(발령대장_입력!$G662,"호봉","")," ","")&amp;")호봉을 급함")&amp;CHAR(10)&amp;"임용기간: "&amp;YEAR(발령대장_입력!$E662)&amp;"."&amp;MONTH(발령대장_입력!$E662)&amp;"."&amp;DAY(발령대장_입력!$E662)&amp;"."&amp;" ~ "&amp;YEAR(발령대장_입력!$F662)&amp;"."&amp;MONTH(발령대장_입력!$F662)&amp;"."&amp;DAY(발령대장_입력!$F662)&amp;".")</f>
        <v/>
      </c>
      <c r="F338" s="8" t="str">
        <f>IF($A338="","",IF(기본설정·안내!$B$5="","",기본설정·안내!$B$5))</f>
        <v/>
      </c>
      <c r="G338" s="48" t="str">
        <f>IF($A338="","",IF(기본설정·안내!$B$6="","",기본설정·안내!$B$6))</f>
        <v/>
      </c>
      <c r="H338" s="8" t="str">
        <f>IF($A338="","",IF(기본설정·안내!$B$7="","",기본설정·안내!$B$7))</f>
        <v/>
      </c>
      <c r="I338" s="8" t="str">
        <f>IF($A338="","",IF(기본설정·안내!$B$8="","",기본설정·안내!$B$8))</f>
        <v/>
      </c>
      <c r="J338" s="8" t="str">
        <f>IF($A338="","",IF(기본설정·안내!$B$9="","",기본설정·안내!$B$9))</f>
        <v/>
      </c>
    </row>
    <row r="339" spans="1:10" ht="45.95" customHeight="1">
      <c r="A339" s="40" t="str">
        <f>IF(발령대장_입력!$C663="","",발령대장_입력!$E663)</f>
        <v/>
      </c>
      <c r="B339" s="8" t="str">
        <f>IF($A339="","",IF(기본설정·안내!$B$4="","",기본설정·안내!$B$4))</f>
        <v/>
      </c>
      <c r="C339" s="8" t="str">
        <f>IF($A339="","",IF(발령대장_입력!$B663="",발령대장_입력!$A663,발령대장_입력!$A663&amp;CHAR(10)&amp;"("&amp;발령대장_입력!$B663&amp;")"))</f>
        <v/>
      </c>
      <c r="D339" s="8" t="str">
        <f ca="1">IF($A339="","",발령대장_입력!$C663&amp;IF(발령대장_입력!$D663="","",CHAR(10)&amp;"("&amp;IF(AND(ISNUMBER(발령대장_입력!$D663),LEN(TEXT(발령대장_입력!$D663,"0"))&lt;6),TEXT(발령대장_입력!$D663,"yyyy. m. d."),IF(LEN(SUBSTITUTE(SUBSTITUTE(SUBSTITUTE(TRIM(발령대장_입력!$D663),"-",""),".","")," ",""))=13,TEXT(DATE(IF(OR(MID(SUBSTITUTE(SUBSTITUTE(SUBSTITUTE(TRIM(발령대장_입력!$D663),"-",""),".","")," ",""),7,1)="1",MID(SUBSTITUTE(SUBSTITUTE(SUBSTITUTE(TRIM(발령대장_입력!$D663),"-",""),".","")," ",""),7,1)="2",MID(SUBSTITUTE(SUBSTITUTE(SUBSTITUTE(TRIM(발령대장_입력!$D663),"-",""),".","")," ",""),7,1)="5",MID(SUBSTITUTE(SUBSTITUTE(SUBSTITUTE(TRIM(발령대장_입력!$D663),"-",""),".","")," ",""),7,1)="6"),1900+VALUE(LEFT(SUBSTITUTE(SUBSTITUTE(SUBSTITUTE(TRIM(발령대장_입력!$D663),"-",""),".","")," ",""),2)),IF(OR(MID(SUBSTITUTE(SUBSTITUTE(SUBSTITUTE(TRIM(발령대장_입력!$D663),"-",""),".","")," ",""),7,1)="3",MID(SUBSTITUTE(SUBSTITUTE(SUBSTITUTE(TRIM(발령대장_입력!$D663),"-",""),".","")," ",""),7,1)="4",MID(SUBSTITUTE(SUBSTITUTE(SUBSTITUTE(TRIM(발령대장_입력!$D663),"-",""),".","")," ",""),7,1)="7",MID(SUBSTITUTE(SUBSTITUTE(SUBSTITUTE(TRIM(발령대장_입력!$D663),"-",""),".","")," ",""),7,1)="8"),2000+VALUE(LEFT(SUBSTITUTE(SUBSTITUTE(SUBSTITUTE(TRIM(발령대장_입력!$D663),"-",""),".","")," ",""),2)),1800+VALUE(LEFT(SUBSTITUTE(SUBSTITUTE(SUBSTITUTE(TRIM(발령대장_입력!$D663),"-",""),".","")," ",""),2)))),VALUE(MID(SUBSTITUTE(SUBSTITUTE(SUBSTITUTE(TRIM(발령대장_입력!$D663),"-",""),".","")," ",""),3,2)),VALUE(MID(SUBSTITUTE(SUBSTITUTE(SUBSTITUTE(TRIM(발령대장_입력!$D663),"-",""),".","")," ",""),5,2))),"yyyy. m. d."),IF(LEN(SUBSTITUTE(SUBSTITUTE(SUBSTITUTE(TRIM(발령대장_입력!$D663),"-",""),".","")," ",""))=8,TEXT(DATE(VALUE(LEFT(SUBSTITUTE(SUBSTITUTE(SUBSTITUTE(TRIM(발령대장_입력!$D663),"-",""),".","")," ",""),4)),VALUE(MID(SUBSTITUTE(SUBSTITUTE(SUBSTITUTE(TRIM(발령대장_입력!$D663),"-",""),".","")," ",""),5,2)),VALUE(RIGHT(SUBSTITUTE(SUBSTITUTE(SUBSTITUTE(TRIM(발령대장_입력!$D663),"-",""),".","")," ",""),2))),"yyyy. m. d."),IF(LEN(SUBSTITUTE(SUBSTITUTE(SUBSTITUTE(TRIM(발령대장_입력!$D663),"-",""),".","")," ",""))=6,TEXT(DATE(IF(VALUE(LEFT(SUBSTITUTE(SUBSTITUTE(SUBSTITUTE(TRIM(발령대장_입력!$D663),"-",""),".","")," ",""),2))&lt;=MOD(YEAR(TODAY()),100),2000+VALUE(LEFT(SUBSTITUTE(SUBSTITUTE(SUBSTITUTE(TRIM(발령대장_입력!$D663),"-",""),".","")," ",""),2)),1900+VALUE(LEFT(SUBSTITUTE(SUBSTITUTE(SUBSTITUTE(TRIM(발령대장_입력!$D663),"-",""),".","")," ",""),2))),VALUE(MID(SUBSTITUTE(SUBSTITUTE(SUBSTITUTE(TRIM(발령대장_입력!$D663),"-",""),".","")," ",""),3,2)),VALUE(RIGHT(SUBSTITUTE(SUBSTITUTE(SUBSTITUTE(TRIM(발령대장_입력!$D663),"-",""),".","")," ",""),2))),"yyyy. m. d."),IFERROR(TEXT(DATEVALUE(발령대장_입력!$D663),"yyyy. m. d."),발령대장_입력!$D663)))))&amp;")"))</f>
        <v/>
      </c>
      <c r="E339" s="8" t="str">
        <f>IF($A339="","",발령대장_입력!$A663&amp;"에 임함"&amp;IF(발령대장_입력!$B663="","",CHAR(10)&amp;"("&amp;발령대장_입력!$B663&amp;")")&amp;IF(발령대장_입력!$G663="","",CHAR(10)&amp;"("&amp;SUBSTITUTE(SUBSTITUTE(발령대장_입력!$G663,"호봉","")," ","")&amp;")호봉을 급함")&amp;CHAR(10)&amp;"임용기간: "&amp;YEAR(발령대장_입력!$E663)&amp;"."&amp;MONTH(발령대장_입력!$E663)&amp;"."&amp;DAY(발령대장_입력!$E663)&amp;"."&amp;" ~ "&amp;YEAR(발령대장_입력!$F663)&amp;"."&amp;MONTH(발령대장_입력!$F663)&amp;"."&amp;DAY(발령대장_입력!$F663)&amp;".")</f>
        <v/>
      </c>
      <c r="F339" s="8" t="str">
        <f>IF($A339="","",IF(기본설정·안내!$B$5="","",기본설정·안내!$B$5))</f>
        <v/>
      </c>
      <c r="G339" s="48" t="str">
        <f>IF($A339="","",IF(기본설정·안내!$B$6="","",기본설정·안내!$B$6))</f>
        <v/>
      </c>
      <c r="H339" s="8" t="str">
        <f>IF($A339="","",IF(기본설정·안내!$B$7="","",기본설정·안내!$B$7))</f>
        <v/>
      </c>
      <c r="I339" s="8" t="str">
        <f>IF($A339="","",IF(기본설정·안내!$B$8="","",기본설정·안내!$B$8))</f>
        <v/>
      </c>
      <c r="J339" s="8" t="str">
        <f>IF($A339="","",IF(기본설정·안내!$B$9="","",기본설정·안내!$B$9))</f>
        <v/>
      </c>
    </row>
    <row r="340" spans="1:10" ht="45.95" customHeight="1">
      <c r="A340" s="40" t="str">
        <f>IF(발령대장_입력!$C664="","",발령대장_입력!$E664)</f>
        <v/>
      </c>
      <c r="B340" s="8" t="str">
        <f>IF($A340="","",IF(기본설정·안내!$B$4="","",기본설정·안내!$B$4))</f>
        <v/>
      </c>
      <c r="C340" s="8" t="str">
        <f>IF($A340="","",IF(발령대장_입력!$B664="",발령대장_입력!$A664,발령대장_입력!$A664&amp;CHAR(10)&amp;"("&amp;발령대장_입력!$B664&amp;")"))</f>
        <v/>
      </c>
      <c r="D340" s="8" t="str">
        <f ca="1">IF($A340="","",발령대장_입력!$C664&amp;IF(발령대장_입력!$D664="","",CHAR(10)&amp;"("&amp;IF(AND(ISNUMBER(발령대장_입력!$D664),LEN(TEXT(발령대장_입력!$D664,"0"))&lt;6),TEXT(발령대장_입력!$D664,"yyyy. m. d."),IF(LEN(SUBSTITUTE(SUBSTITUTE(SUBSTITUTE(TRIM(발령대장_입력!$D664),"-",""),".","")," ",""))=13,TEXT(DATE(IF(OR(MID(SUBSTITUTE(SUBSTITUTE(SUBSTITUTE(TRIM(발령대장_입력!$D664),"-",""),".","")," ",""),7,1)="1",MID(SUBSTITUTE(SUBSTITUTE(SUBSTITUTE(TRIM(발령대장_입력!$D664),"-",""),".","")," ",""),7,1)="2",MID(SUBSTITUTE(SUBSTITUTE(SUBSTITUTE(TRIM(발령대장_입력!$D664),"-",""),".","")," ",""),7,1)="5",MID(SUBSTITUTE(SUBSTITUTE(SUBSTITUTE(TRIM(발령대장_입력!$D664),"-",""),".","")," ",""),7,1)="6"),1900+VALUE(LEFT(SUBSTITUTE(SUBSTITUTE(SUBSTITUTE(TRIM(발령대장_입력!$D664),"-",""),".","")," ",""),2)),IF(OR(MID(SUBSTITUTE(SUBSTITUTE(SUBSTITUTE(TRIM(발령대장_입력!$D664),"-",""),".","")," ",""),7,1)="3",MID(SUBSTITUTE(SUBSTITUTE(SUBSTITUTE(TRIM(발령대장_입력!$D664),"-",""),".","")," ",""),7,1)="4",MID(SUBSTITUTE(SUBSTITUTE(SUBSTITUTE(TRIM(발령대장_입력!$D664),"-",""),".","")," ",""),7,1)="7",MID(SUBSTITUTE(SUBSTITUTE(SUBSTITUTE(TRIM(발령대장_입력!$D664),"-",""),".","")," ",""),7,1)="8"),2000+VALUE(LEFT(SUBSTITUTE(SUBSTITUTE(SUBSTITUTE(TRIM(발령대장_입력!$D664),"-",""),".","")," ",""),2)),1800+VALUE(LEFT(SUBSTITUTE(SUBSTITUTE(SUBSTITUTE(TRIM(발령대장_입력!$D664),"-",""),".","")," ",""),2)))),VALUE(MID(SUBSTITUTE(SUBSTITUTE(SUBSTITUTE(TRIM(발령대장_입력!$D664),"-",""),".","")," ",""),3,2)),VALUE(MID(SUBSTITUTE(SUBSTITUTE(SUBSTITUTE(TRIM(발령대장_입력!$D664),"-",""),".","")," ",""),5,2))),"yyyy. m. d."),IF(LEN(SUBSTITUTE(SUBSTITUTE(SUBSTITUTE(TRIM(발령대장_입력!$D664),"-",""),".","")," ",""))=8,TEXT(DATE(VALUE(LEFT(SUBSTITUTE(SUBSTITUTE(SUBSTITUTE(TRIM(발령대장_입력!$D664),"-",""),".","")," ",""),4)),VALUE(MID(SUBSTITUTE(SUBSTITUTE(SUBSTITUTE(TRIM(발령대장_입력!$D664),"-",""),".","")," ",""),5,2)),VALUE(RIGHT(SUBSTITUTE(SUBSTITUTE(SUBSTITUTE(TRIM(발령대장_입력!$D664),"-",""),".","")," ",""),2))),"yyyy. m. d."),IF(LEN(SUBSTITUTE(SUBSTITUTE(SUBSTITUTE(TRIM(발령대장_입력!$D664),"-",""),".","")," ",""))=6,TEXT(DATE(IF(VALUE(LEFT(SUBSTITUTE(SUBSTITUTE(SUBSTITUTE(TRIM(발령대장_입력!$D664),"-",""),".","")," ",""),2))&lt;=MOD(YEAR(TODAY()),100),2000+VALUE(LEFT(SUBSTITUTE(SUBSTITUTE(SUBSTITUTE(TRIM(발령대장_입력!$D664),"-",""),".","")," ",""),2)),1900+VALUE(LEFT(SUBSTITUTE(SUBSTITUTE(SUBSTITUTE(TRIM(발령대장_입력!$D664),"-",""),".","")," ",""),2))),VALUE(MID(SUBSTITUTE(SUBSTITUTE(SUBSTITUTE(TRIM(발령대장_입력!$D664),"-",""),".","")," ",""),3,2)),VALUE(RIGHT(SUBSTITUTE(SUBSTITUTE(SUBSTITUTE(TRIM(발령대장_입력!$D664),"-",""),".","")," ",""),2))),"yyyy. m. d."),IFERROR(TEXT(DATEVALUE(발령대장_입력!$D664),"yyyy. m. d."),발령대장_입력!$D664)))))&amp;")"))</f>
        <v/>
      </c>
      <c r="E340" s="8" t="str">
        <f>IF($A340="","",발령대장_입력!$A664&amp;"에 임함"&amp;IF(발령대장_입력!$B664="","",CHAR(10)&amp;"("&amp;발령대장_입력!$B664&amp;")")&amp;IF(발령대장_입력!$G664="","",CHAR(10)&amp;"("&amp;SUBSTITUTE(SUBSTITUTE(발령대장_입력!$G664,"호봉","")," ","")&amp;")호봉을 급함")&amp;CHAR(10)&amp;"임용기간: "&amp;YEAR(발령대장_입력!$E664)&amp;"."&amp;MONTH(발령대장_입력!$E664)&amp;"."&amp;DAY(발령대장_입력!$E664)&amp;"."&amp;" ~ "&amp;YEAR(발령대장_입력!$F664)&amp;"."&amp;MONTH(발령대장_입력!$F664)&amp;"."&amp;DAY(발령대장_입력!$F664)&amp;".")</f>
        <v/>
      </c>
      <c r="F340" s="8" t="str">
        <f>IF($A340="","",IF(기본설정·안내!$B$5="","",기본설정·안내!$B$5))</f>
        <v/>
      </c>
      <c r="G340" s="48" t="str">
        <f>IF($A340="","",IF(기본설정·안내!$B$6="","",기본설정·안내!$B$6))</f>
        <v/>
      </c>
      <c r="H340" s="8" t="str">
        <f>IF($A340="","",IF(기본설정·안내!$B$7="","",기본설정·안내!$B$7))</f>
        <v/>
      </c>
      <c r="I340" s="8" t="str">
        <f>IF($A340="","",IF(기본설정·안내!$B$8="","",기본설정·안내!$B$8))</f>
        <v/>
      </c>
      <c r="J340" s="8" t="str">
        <f>IF($A340="","",IF(기본설정·안내!$B$9="","",기본설정·안내!$B$9))</f>
        <v/>
      </c>
    </row>
    <row r="341" spans="1:10" ht="45.95" customHeight="1">
      <c r="A341" s="40" t="str">
        <f>IF(발령대장_입력!$C665="","",발령대장_입력!$E665)</f>
        <v/>
      </c>
      <c r="B341" s="8" t="str">
        <f>IF($A341="","",IF(기본설정·안내!$B$4="","",기본설정·안내!$B$4))</f>
        <v/>
      </c>
      <c r="C341" s="8" t="str">
        <f>IF($A341="","",IF(발령대장_입력!$B665="",발령대장_입력!$A665,발령대장_입력!$A665&amp;CHAR(10)&amp;"("&amp;발령대장_입력!$B665&amp;")"))</f>
        <v/>
      </c>
      <c r="D341" s="8" t="str">
        <f ca="1">IF($A341="","",발령대장_입력!$C665&amp;IF(발령대장_입력!$D665="","",CHAR(10)&amp;"("&amp;IF(AND(ISNUMBER(발령대장_입력!$D665),LEN(TEXT(발령대장_입력!$D665,"0"))&lt;6),TEXT(발령대장_입력!$D665,"yyyy. m. d."),IF(LEN(SUBSTITUTE(SUBSTITUTE(SUBSTITUTE(TRIM(발령대장_입력!$D665),"-",""),".","")," ",""))=13,TEXT(DATE(IF(OR(MID(SUBSTITUTE(SUBSTITUTE(SUBSTITUTE(TRIM(발령대장_입력!$D665),"-",""),".","")," ",""),7,1)="1",MID(SUBSTITUTE(SUBSTITUTE(SUBSTITUTE(TRIM(발령대장_입력!$D665),"-",""),".","")," ",""),7,1)="2",MID(SUBSTITUTE(SUBSTITUTE(SUBSTITUTE(TRIM(발령대장_입력!$D665),"-",""),".","")," ",""),7,1)="5",MID(SUBSTITUTE(SUBSTITUTE(SUBSTITUTE(TRIM(발령대장_입력!$D665),"-",""),".","")," ",""),7,1)="6"),1900+VALUE(LEFT(SUBSTITUTE(SUBSTITUTE(SUBSTITUTE(TRIM(발령대장_입력!$D665),"-",""),".","")," ",""),2)),IF(OR(MID(SUBSTITUTE(SUBSTITUTE(SUBSTITUTE(TRIM(발령대장_입력!$D665),"-",""),".","")," ",""),7,1)="3",MID(SUBSTITUTE(SUBSTITUTE(SUBSTITUTE(TRIM(발령대장_입력!$D665),"-",""),".","")," ",""),7,1)="4",MID(SUBSTITUTE(SUBSTITUTE(SUBSTITUTE(TRIM(발령대장_입력!$D665),"-",""),".","")," ",""),7,1)="7",MID(SUBSTITUTE(SUBSTITUTE(SUBSTITUTE(TRIM(발령대장_입력!$D665),"-",""),".","")," ",""),7,1)="8"),2000+VALUE(LEFT(SUBSTITUTE(SUBSTITUTE(SUBSTITUTE(TRIM(발령대장_입력!$D665),"-",""),".","")," ",""),2)),1800+VALUE(LEFT(SUBSTITUTE(SUBSTITUTE(SUBSTITUTE(TRIM(발령대장_입력!$D665),"-",""),".","")," ",""),2)))),VALUE(MID(SUBSTITUTE(SUBSTITUTE(SUBSTITUTE(TRIM(발령대장_입력!$D665),"-",""),".","")," ",""),3,2)),VALUE(MID(SUBSTITUTE(SUBSTITUTE(SUBSTITUTE(TRIM(발령대장_입력!$D665),"-",""),".","")," ",""),5,2))),"yyyy. m. d."),IF(LEN(SUBSTITUTE(SUBSTITUTE(SUBSTITUTE(TRIM(발령대장_입력!$D665),"-",""),".","")," ",""))=8,TEXT(DATE(VALUE(LEFT(SUBSTITUTE(SUBSTITUTE(SUBSTITUTE(TRIM(발령대장_입력!$D665),"-",""),".","")," ",""),4)),VALUE(MID(SUBSTITUTE(SUBSTITUTE(SUBSTITUTE(TRIM(발령대장_입력!$D665),"-",""),".","")," ",""),5,2)),VALUE(RIGHT(SUBSTITUTE(SUBSTITUTE(SUBSTITUTE(TRIM(발령대장_입력!$D665),"-",""),".","")," ",""),2))),"yyyy. m. d."),IF(LEN(SUBSTITUTE(SUBSTITUTE(SUBSTITUTE(TRIM(발령대장_입력!$D665),"-",""),".","")," ",""))=6,TEXT(DATE(IF(VALUE(LEFT(SUBSTITUTE(SUBSTITUTE(SUBSTITUTE(TRIM(발령대장_입력!$D665),"-",""),".","")," ",""),2))&lt;=MOD(YEAR(TODAY()),100),2000+VALUE(LEFT(SUBSTITUTE(SUBSTITUTE(SUBSTITUTE(TRIM(발령대장_입력!$D665),"-",""),".","")," ",""),2)),1900+VALUE(LEFT(SUBSTITUTE(SUBSTITUTE(SUBSTITUTE(TRIM(발령대장_입력!$D665),"-",""),".","")," ",""),2))),VALUE(MID(SUBSTITUTE(SUBSTITUTE(SUBSTITUTE(TRIM(발령대장_입력!$D665),"-",""),".","")," ",""),3,2)),VALUE(RIGHT(SUBSTITUTE(SUBSTITUTE(SUBSTITUTE(TRIM(발령대장_입력!$D665),"-",""),".","")," ",""),2))),"yyyy. m. d."),IFERROR(TEXT(DATEVALUE(발령대장_입력!$D665),"yyyy. m. d."),발령대장_입력!$D665)))))&amp;")"))</f>
        <v/>
      </c>
      <c r="E341" s="8" t="str">
        <f>IF($A341="","",발령대장_입력!$A665&amp;"에 임함"&amp;IF(발령대장_입력!$B665="","",CHAR(10)&amp;"("&amp;발령대장_입력!$B665&amp;")")&amp;IF(발령대장_입력!$G665="","",CHAR(10)&amp;"("&amp;SUBSTITUTE(SUBSTITUTE(발령대장_입력!$G665,"호봉","")," ","")&amp;")호봉을 급함")&amp;CHAR(10)&amp;"임용기간: "&amp;YEAR(발령대장_입력!$E665)&amp;"."&amp;MONTH(발령대장_입력!$E665)&amp;"."&amp;DAY(발령대장_입력!$E665)&amp;"."&amp;" ~ "&amp;YEAR(발령대장_입력!$F665)&amp;"."&amp;MONTH(발령대장_입력!$F665)&amp;"."&amp;DAY(발령대장_입력!$F665)&amp;".")</f>
        <v/>
      </c>
      <c r="F341" s="8" t="str">
        <f>IF($A341="","",IF(기본설정·안내!$B$5="","",기본설정·안내!$B$5))</f>
        <v/>
      </c>
      <c r="G341" s="48" t="str">
        <f>IF($A341="","",IF(기본설정·안내!$B$6="","",기본설정·안내!$B$6))</f>
        <v/>
      </c>
      <c r="H341" s="8" t="str">
        <f>IF($A341="","",IF(기본설정·안내!$B$7="","",기본설정·안내!$B$7))</f>
        <v/>
      </c>
      <c r="I341" s="8" t="str">
        <f>IF($A341="","",IF(기본설정·안내!$B$8="","",기본설정·안내!$B$8))</f>
        <v/>
      </c>
      <c r="J341" s="8" t="str">
        <f>IF($A341="","",IF(기본설정·안내!$B$9="","",기본설정·안내!$B$9))</f>
        <v/>
      </c>
    </row>
    <row r="342" spans="1:10" ht="45.95" customHeight="1">
      <c r="A342" s="40" t="str">
        <f>IF(발령대장_입력!$C666="","",발령대장_입력!$E666)</f>
        <v/>
      </c>
      <c r="B342" s="8" t="str">
        <f>IF($A342="","",IF(기본설정·안내!$B$4="","",기본설정·안내!$B$4))</f>
        <v/>
      </c>
      <c r="C342" s="8" t="str">
        <f>IF($A342="","",IF(발령대장_입력!$B666="",발령대장_입력!$A666,발령대장_입력!$A666&amp;CHAR(10)&amp;"("&amp;발령대장_입력!$B666&amp;")"))</f>
        <v/>
      </c>
      <c r="D342" s="8" t="str">
        <f ca="1">IF($A342="","",발령대장_입력!$C666&amp;IF(발령대장_입력!$D666="","",CHAR(10)&amp;"("&amp;IF(AND(ISNUMBER(발령대장_입력!$D666),LEN(TEXT(발령대장_입력!$D666,"0"))&lt;6),TEXT(발령대장_입력!$D666,"yyyy. m. d."),IF(LEN(SUBSTITUTE(SUBSTITUTE(SUBSTITUTE(TRIM(발령대장_입력!$D666),"-",""),".","")," ",""))=13,TEXT(DATE(IF(OR(MID(SUBSTITUTE(SUBSTITUTE(SUBSTITUTE(TRIM(발령대장_입력!$D666),"-",""),".","")," ",""),7,1)="1",MID(SUBSTITUTE(SUBSTITUTE(SUBSTITUTE(TRIM(발령대장_입력!$D666),"-",""),".","")," ",""),7,1)="2",MID(SUBSTITUTE(SUBSTITUTE(SUBSTITUTE(TRIM(발령대장_입력!$D666),"-",""),".","")," ",""),7,1)="5",MID(SUBSTITUTE(SUBSTITUTE(SUBSTITUTE(TRIM(발령대장_입력!$D666),"-",""),".","")," ",""),7,1)="6"),1900+VALUE(LEFT(SUBSTITUTE(SUBSTITUTE(SUBSTITUTE(TRIM(발령대장_입력!$D666),"-",""),".","")," ",""),2)),IF(OR(MID(SUBSTITUTE(SUBSTITUTE(SUBSTITUTE(TRIM(발령대장_입력!$D666),"-",""),".","")," ",""),7,1)="3",MID(SUBSTITUTE(SUBSTITUTE(SUBSTITUTE(TRIM(발령대장_입력!$D666),"-",""),".","")," ",""),7,1)="4",MID(SUBSTITUTE(SUBSTITUTE(SUBSTITUTE(TRIM(발령대장_입력!$D666),"-",""),".","")," ",""),7,1)="7",MID(SUBSTITUTE(SUBSTITUTE(SUBSTITUTE(TRIM(발령대장_입력!$D666),"-",""),".","")," ",""),7,1)="8"),2000+VALUE(LEFT(SUBSTITUTE(SUBSTITUTE(SUBSTITUTE(TRIM(발령대장_입력!$D666),"-",""),".","")," ",""),2)),1800+VALUE(LEFT(SUBSTITUTE(SUBSTITUTE(SUBSTITUTE(TRIM(발령대장_입력!$D666),"-",""),".","")," ",""),2)))),VALUE(MID(SUBSTITUTE(SUBSTITUTE(SUBSTITUTE(TRIM(발령대장_입력!$D666),"-",""),".","")," ",""),3,2)),VALUE(MID(SUBSTITUTE(SUBSTITUTE(SUBSTITUTE(TRIM(발령대장_입력!$D666),"-",""),".","")," ",""),5,2))),"yyyy. m. d."),IF(LEN(SUBSTITUTE(SUBSTITUTE(SUBSTITUTE(TRIM(발령대장_입력!$D666),"-",""),".","")," ",""))=8,TEXT(DATE(VALUE(LEFT(SUBSTITUTE(SUBSTITUTE(SUBSTITUTE(TRIM(발령대장_입력!$D666),"-",""),".","")," ",""),4)),VALUE(MID(SUBSTITUTE(SUBSTITUTE(SUBSTITUTE(TRIM(발령대장_입력!$D666),"-",""),".","")," ",""),5,2)),VALUE(RIGHT(SUBSTITUTE(SUBSTITUTE(SUBSTITUTE(TRIM(발령대장_입력!$D666),"-",""),".","")," ",""),2))),"yyyy. m. d."),IF(LEN(SUBSTITUTE(SUBSTITUTE(SUBSTITUTE(TRIM(발령대장_입력!$D666),"-",""),".","")," ",""))=6,TEXT(DATE(IF(VALUE(LEFT(SUBSTITUTE(SUBSTITUTE(SUBSTITUTE(TRIM(발령대장_입력!$D666),"-",""),".","")," ",""),2))&lt;=MOD(YEAR(TODAY()),100),2000+VALUE(LEFT(SUBSTITUTE(SUBSTITUTE(SUBSTITUTE(TRIM(발령대장_입력!$D666),"-",""),".","")," ",""),2)),1900+VALUE(LEFT(SUBSTITUTE(SUBSTITUTE(SUBSTITUTE(TRIM(발령대장_입력!$D666),"-",""),".","")," ",""),2))),VALUE(MID(SUBSTITUTE(SUBSTITUTE(SUBSTITUTE(TRIM(발령대장_입력!$D666),"-",""),".","")," ",""),3,2)),VALUE(RIGHT(SUBSTITUTE(SUBSTITUTE(SUBSTITUTE(TRIM(발령대장_입력!$D666),"-",""),".","")," ",""),2))),"yyyy. m. d."),IFERROR(TEXT(DATEVALUE(발령대장_입력!$D666),"yyyy. m. d."),발령대장_입력!$D666)))))&amp;")"))</f>
        <v/>
      </c>
      <c r="E342" s="8" t="str">
        <f>IF($A342="","",발령대장_입력!$A666&amp;"에 임함"&amp;IF(발령대장_입력!$B666="","",CHAR(10)&amp;"("&amp;발령대장_입력!$B666&amp;")")&amp;IF(발령대장_입력!$G666="","",CHAR(10)&amp;"("&amp;SUBSTITUTE(SUBSTITUTE(발령대장_입력!$G666,"호봉","")," ","")&amp;")호봉을 급함")&amp;CHAR(10)&amp;"임용기간: "&amp;YEAR(발령대장_입력!$E666)&amp;"."&amp;MONTH(발령대장_입력!$E666)&amp;"."&amp;DAY(발령대장_입력!$E666)&amp;"."&amp;" ~ "&amp;YEAR(발령대장_입력!$F666)&amp;"."&amp;MONTH(발령대장_입력!$F666)&amp;"."&amp;DAY(발령대장_입력!$F666)&amp;".")</f>
        <v/>
      </c>
      <c r="F342" s="8" t="str">
        <f>IF($A342="","",IF(기본설정·안내!$B$5="","",기본설정·안내!$B$5))</f>
        <v/>
      </c>
      <c r="G342" s="48" t="str">
        <f>IF($A342="","",IF(기본설정·안내!$B$6="","",기본설정·안내!$B$6))</f>
        <v/>
      </c>
      <c r="H342" s="8" t="str">
        <f>IF($A342="","",IF(기본설정·안내!$B$7="","",기본설정·안내!$B$7))</f>
        <v/>
      </c>
      <c r="I342" s="8" t="str">
        <f>IF($A342="","",IF(기본설정·안내!$B$8="","",기본설정·안내!$B$8))</f>
        <v/>
      </c>
      <c r="J342" s="8" t="str">
        <f>IF($A342="","",IF(기본설정·안내!$B$9="","",기본설정·안내!$B$9))</f>
        <v/>
      </c>
    </row>
    <row r="343" spans="1:10" ht="45.95" customHeight="1">
      <c r="A343" s="40" t="str">
        <f>IF(발령대장_입력!$C667="","",발령대장_입력!$E667)</f>
        <v/>
      </c>
      <c r="B343" s="8" t="str">
        <f>IF($A343="","",IF(기본설정·안내!$B$4="","",기본설정·안내!$B$4))</f>
        <v/>
      </c>
      <c r="C343" s="8" t="str">
        <f>IF($A343="","",IF(발령대장_입력!$B667="",발령대장_입력!$A667,발령대장_입력!$A667&amp;CHAR(10)&amp;"("&amp;발령대장_입력!$B667&amp;")"))</f>
        <v/>
      </c>
      <c r="D343" s="8" t="str">
        <f ca="1">IF($A343="","",발령대장_입력!$C667&amp;IF(발령대장_입력!$D667="","",CHAR(10)&amp;"("&amp;IF(AND(ISNUMBER(발령대장_입력!$D667),LEN(TEXT(발령대장_입력!$D667,"0"))&lt;6),TEXT(발령대장_입력!$D667,"yyyy. m. d."),IF(LEN(SUBSTITUTE(SUBSTITUTE(SUBSTITUTE(TRIM(발령대장_입력!$D667),"-",""),".","")," ",""))=13,TEXT(DATE(IF(OR(MID(SUBSTITUTE(SUBSTITUTE(SUBSTITUTE(TRIM(발령대장_입력!$D667),"-",""),".","")," ",""),7,1)="1",MID(SUBSTITUTE(SUBSTITUTE(SUBSTITUTE(TRIM(발령대장_입력!$D667),"-",""),".","")," ",""),7,1)="2",MID(SUBSTITUTE(SUBSTITUTE(SUBSTITUTE(TRIM(발령대장_입력!$D667),"-",""),".","")," ",""),7,1)="5",MID(SUBSTITUTE(SUBSTITUTE(SUBSTITUTE(TRIM(발령대장_입력!$D667),"-",""),".","")," ",""),7,1)="6"),1900+VALUE(LEFT(SUBSTITUTE(SUBSTITUTE(SUBSTITUTE(TRIM(발령대장_입력!$D667),"-",""),".","")," ",""),2)),IF(OR(MID(SUBSTITUTE(SUBSTITUTE(SUBSTITUTE(TRIM(발령대장_입력!$D667),"-",""),".","")," ",""),7,1)="3",MID(SUBSTITUTE(SUBSTITUTE(SUBSTITUTE(TRIM(발령대장_입력!$D667),"-",""),".","")," ",""),7,1)="4",MID(SUBSTITUTE(SUBSTITUTE(SUBSTITUTE(TRIM(발령대장_입력!$D667),"-",""),".","")," ",""),7,1)="7",MID(SUBSTITUTE(SUBSTITUTE(SUBSTITUTE(TRIM(발령대장_입력!$D667),"-",""),".","")," ",""),7,1)="8"),2000+VALUE(LEFT(SUBSTITUTE(SUBSTITUTE(SUBSTITUTE(TRIM(발령대장_입력!$D667),"-",""),".","")," ",""),2)),1800+VALUE(LEFT(SUBSTITUTE(SUBSTITUTE(SUBSTITUTE(TRIM(발령대장_입력!$D667),"-",""),".","")," ",""),2)))),VALUE(MID(SUBSTITUTE(SUBSTITUTE(SUBSTITUTE(TRIM(발령대장_입력!$D667),"-",""),".","")," ",""),3,2)),VALUE(MID(SUBSTITUTE(SUBSTITUTE(SUBSTITUTE(TRIM(발령대장_입력!$D667),"-",""),".","")," ",""),5,2))),"yyyy. m. d."),IF(LEN(SUBSTITUTE(SUBSTITUTE(SUBSTITUTE(TRIM(발령대장_입력!$D667),"-",""),".","")," ",""))=8,TEXT(DATE(VALUE(LEFT(SUBSTITUTE(SUBSTITUTE(SUBSTITUTE(TRIM(발령대장_입력!$D667),"-",""),".","")," ",""),4)),VALUE(MID(SUBSTITUTE(SUBSTITUTE(SUBSTITUTE(TRIM(발령대장_입력!$D667),"-",""),".","")," ",""),5,2)),VALUE(RIGHT(SUBSTITUTE(SUBSTITUTE(SUBSTITUTE(TRIM(발령대장_입력!$D667),"-",""),".","")," ",""),2))),"yyyy. m. d."),IF(LEN(SUBSTITUTE(SUBSTITUTE(SUBSTITUTE(TRIM(발령대장_입력!$D667),"-",""),".","")," ",""))=6,TEXT(DATE(IF(VALUE(LEFT(SUBSTITUTE(SUBSTITUTE(SUBSTITUTE(TRIM(발령대장_입력!$D667),"-",""),".","")," ",""),2))&lt;=MOD(YEAR(TODAY()),100),2000+VALUE(LEFT(SUBSTITUTE(SUBSTITUTE(SUBSTITUTE(TRIM(발령대장_입력!$D667),"-",""),".","")," ",""),2)),1900+VALUE(LEFT(SUBSTITUTE(SUBSTITUTE(SUBSTITUTE(TRIM(발령대장_입력!$D667),"-",""),".","")," ",""),2))),VALUE(MID(SUBSTITUTE(SUBSTITUTE(SUBSTITUTE(TRIM(발령대장_입력!$D667),"-",""),".","")," ",""),3,2)),VALUE(RIGHT(SUBSTITUTE(SUBSTITUTE(SUBSTITUTE(TRIM(발령대장_입력!$D667),"-",""),".","")," ",""),2))),"yyyy. m. d."),IFERROR(TEXT(DATEVALUE(발령대장_입력!$D667),"yyyy. m. d."),발령대장_입력!$D667)))))&amp;")"))</f>
        <v/>
      </c>
      <c r="E343" s="8" t="str">
        <f>IF($A343="","",발령대장_입력!$A667&amp;"에 임함"&amp;IF(발령대장_입력!$B667="","",CHAR(10)&amp;"("&amp;발령대장_입력!$B667&amp;")")&amp;IF(발령대장_입력!$G667="","",CHAR(10)&amp;"("&amp;SUBSTITUTE(SUBSTITUTE(발령대장_입력!$G667,"호봉","")," ","")&amp;")호봉을 급함")&amp;CHAR(10)&amp;"임용기간: "&amp;YEAR(발령대장_입력!$E667)&amp;"."&amp;MONTH(발령대장_입력!$E667)&amp;"."&amp;DAY(발령대장_입력!$E667)&amp;"."&amp;" ~ "&amp;YEAR(발령대장_입력!$F667)&amp;"."&amp;MONTH(발령대장_입력!$F667)&amp;"."&amp;DAY(발령대장_입력!$F667)&amp;".")</f>
        <v/>
      </c>
      <c r="F343" s="8" t="str">
        <f>IF($A343="","",IF(기본설정·안내!$B$5="","",기본설정·안내!$B$5))</f>
        <v/>
      </c>
      <c r="G343" s="48" t="str">
        <f>IF($A343="","",IF(기본설정·안내!$B$6="","",기본설정·안내!$B$6))</f>
        <v/>
      </c>
      <c r="H343" s="8" t="str">
        <f>IF($A343="","",IF(기본설정·안내!$B$7="","",기본설정·안내!$B$7))</f>
        <v/>
      </c>
      <c r="I343" s="8" t="str">
        <f>IF($A343="","",IF(기본설정·안내!$B$8="","",기본설정·안내!$B$8))</f>
        <v/>
      </c>
      <c r="J343" s="8" t="str">
        <f>IF($A343="","",IF(기본설정·안내!$B$9="","",기본설정·안내!$B$9))</f>
        <v/>
      </c>
    </row>
    <row r="344" spans="1:10" ht="45.95" customHeight="1">
      <c r="A344" s="40" t="str">
        <f>IF(발령대장_입력!$C668="","",발령대장_입력!$E668)</f>
        <v/>
      </c>
      <c r="B344" s="8" t="str">
        <f>IF($A344="","",IF(기본설정·안내!$B$4="","",기본설정·안내!$B$4))</f>
        <v/>
      </c>
      <c r="C344" s="8" t="str">
        <f>IF($A344="","",IF(발령대장_입력!$B668="",발령대장_입력!$A668,발령대장_입력!$A668&amp;CHAR(10)&amp;"("&amp;발령대장_입력!$B668&amp;")"))</f>
        <v/>
      </c>
      <c r="D344" s="8" t="str">
        <f ca="1">IF($A344="","",발령대장_입력!$C668&amp;IF(발령대장_입력!$D668="","",CHAR(10)&amp;"("&amp;IF(AND(ISNUMBER(발령대장_입력!$D668),LEN(TEXT(발령대장_입력!$D668,"0"))&lt;6),TEXT(발령대장_입력!$D668,"yyyy. m. d."),IF(LEN(SUBSTITUTE(SUBSTITUTE(SUBSTITUTE(TRIM(발령대장_입력!$D668),"-",""),".","")," ",""))=13,TEXT(DATE(IF(OR(MID(SUBSTITUTE(SUBSTITUTE(SUBSTITUTE(TRIM(발령대장_입력!$D668),"-",""),".","")," ",""),7,1)="1",MID(SUBSTITUTE(SUBSTITUTE(SUBSTITUTE(TRIM(발령대장_입력!$D668),"-",""),".","")," ",""),7,1)="2",MID(SUBSTITUTE(SUBSTITUTE(SUBSTITUTE(TRIM(발령대장_입력!$D668),"-",""),".","")," ",""),7,1)="5",MID(SUBSTITUTE(SUBSTITUTE(SUBSTITUTE(TRIM(발령대장_입력!$D668),"-",""),".","")," ",""),7,1)="6"),1900+VALUE(LEFT(SUBSTITUTE(SUBSTITUTE(SUBSTITUTE(TRIM(발령대장_입력!$D668),"-",""),".","")," ",""),2)),IF(OR(MID(SUBSTITUTE(SUBSTITUTE(SUBSTITUTE(TRIM(발령대장_입력!$D668),"-",""),".","")," ",""),7,1)="3",MID(SUBSTITUTE(SUBSTITUTE(SUBSTITUTE(TRIM(발령대장_입력!$D668),"-",""),".","")," ",""),7,1)="4",MID(SUBSTITUTE(SUBSTITUTE(SUBSTITUTE(TRIM(발령대장_입력!$D668),"-",""),".","")," ",""),7,1)="7",MID(SUBSTITUTE(SUBSTITUTE(SUBSTITUTE(TRIM(발령대장_입력!$D668),"-",""),".","")," ",""),7,1)="8"),2000+VALUE(LEFT(SUBSTITUTE(SUBSTITUTE(SUBSTITUTE(TRIM(발령대장_입력!$D668),"-",""),".","")," ",""),2)),1800+VALUE(LEFT(SUBSTITUTE(SUBSTITUTE(SUBSTITUTE(TRIM(발령대장_입력!$D668),"-",""),".","")," ",""),2)))),VALUE(MID(SUBSTITUTE(SUBSTITUTE(SUBSTITUTE(TRIM(발령대장_입력!$D668),"-",""),".","")," ",""),3,2)),VALUE(MID(SUBSTITUTE(SUBSTITUTE(SUBSTITUTE(TRIM(발령대장_입력!$D668),"-",""),".","")," ",""),5,2))),"yyyy. m. d."),IF(LEN(SUBSTITUTE(SUBSTITUTE(SUBSTITUTE(TRIM(발령대장_입력!$D668),"-",""),".","")," ",""))=8,TEXT(DATE(VALUE(LEFT(SUBSTITUTE(SUBSTITUTE(SUBSTITUTE(TRIM(발령대장_입력!$D668),"-",""),".","")," ",""),4)),VALUE(MID(SUBSTITUTE(SUBSTITUTE(SUBSTITUTE(TRIM(발령대장_입력!$D668),"-",""),".","")," ",""),5,2)),VALUE(RIGHT(SUBSTITUTE(SUBSTITUTE(SUBSTITUTE(TRIM(발령대장_입력!$D668),"-",""),".","")," ",""),2))),"yyyy. m. d."),IF(LEN(SUBSTITUTE(SUBSTITUTE(SUBSTITUTE(TRIM(발령대장_입력!$D668),"-",""),".","")," ",""))=6,TEXT(DATE(IF(VALUE(LEFT(SUBSTITUTE(SUBSTITUTE(SUBSTITUTE(TRIM(발령대장_입력!$D668),"-",""),".","")," ",""),2))&lt;=MOD(YEAR(TODAY()),100),2000+VALUE(LEFT(SUBSTITUTE(SUBSTITUTE(SUBSTITUTE(TRIM(발령대장_입력!$D668),"-",""),".","")," ",""),2)),1900+VALUE(LEFT(SUBSTITUTE(SUBSTITUTE(SUBSTITUTE(TRIM(발령대장_입력!$D668),"-",""),".","")," ",""),2))),VALUE(MID(SUBSTITUTE(SUBSTITUTE(SUBSTITUTE(TRIM(발령대장_입력!$D668),"-",""),".","")," ",""),3,2)),VALUE(RIGHT(SUBSTITUTE(SUBSTITUTE(SUBSTITUTE(TRIM(발령대장_입력!$D668),"-",""),".","")," ",""),2))),"yyyy. m. d."),IFERROR(TEXT(DATEVALUE(발령대장_입력!$D668),"yyyy. m. d."),발령대장_입력!$D668)))))&amp;")"))</f>
        <v/>
      </c>
      <c r="E344" s="8" t="str">
        <f>IF($A344="","",발령대장_입력!$A668&amp;"에 임함"&amp;IF(발령대장_입력!$B668="","",CHAR(10)&amp;"("&amp;발령대장_입력!$B668&amp;")")&amp;IF(발령대장_입력!$G668="","",CHAR(10)&amp;"("&amp;SUBSTITUTE(SUBSTITUTE(발령대장_입력!$G668,"호봉","")," ","")&amp;")호봉을 급함")&amp;CHAR(10)&amp;"임용기간: "&amp;YEAR(발령대장_입력!$E668)&amp;"."&amp;MONTH(발령대장_입력!$E668)&amp;"."&amp;DAY(발령대장_입력!$E668)&amp;"."&amp;" ~ "&amp;YEAR(발령대장_입력!$F668)&amp;"."&amp;MONTH(발령대장_입력!$F668)&amp;"."&amp;DAY(발령대장_입력!$F668)&amp;".")</f>
        <v/>
      </c>
      <c r="F344" s="8" t="str">
        <f>IF($A344="","",IF(기본설정·안내!$B$5="","",기본설정·안내!$B$5))</f>
        <v/>
      </c>
      <c r="G344" s="48" t="str">
        <f>IF($A344="","",IF(기본설정·안내!$B$6="","",기본설정·안내!$B$6))</f>
        <v/>
      </c>
      <c r="H344" s="8" t="str">
        <f>IF($A344="","",IF(기본설정·안내!$B$7="","",기본설정·안내!$B$7))</f>
        <v/>
      </c>
      <c r="I344" s="8" t="str">
        <f>IF($A344="","",IF(기본설정·안내!$B$8="","",기본설정·안내!$B$8))</f>
        <v/>
      </c>
      <c r="J344" s="8" t="str">
        <f>IF($A344="","",IF(기본설정·안내!$B$9="","",기본설정·안내!$B$9))</f>
        <v/>
      </c>
    </row>
    <row r="345" spans="1:10" ht="45.95" customHeight="1">
      <c r="A345" s="40" t="str">
        <f>IF(발령대장_입력!$C669="","",발령대장_입력!$E669)</f>
        <v/>
      </c>
      <c r="B345" s="8" t="str">
        <f>IF($A345="","",IF(기본설정·안내!$B$4="","",기본설정·안내!$B$4))</f>
        <v/>
      </c>
      <c r="C345" s="8" t="str">
        <f>IF($A345="","",IF(발령대장_입력!$B669="",발령대장_입력!$A669,발령대장_입력!$A669&amp;CHAR(10)&amp;"("&amp;발령대장_입력!$B669&amp;")"))</f>
        <v/>
      </c>
      <c r="D345" s="8" t="str">
        <f ca="1">IF($A345="","",발령대장_입력!$C669&amp;IF(발령대장_입력!$D669="","",CHAR(10)&amp;"("&amp;IF(AND(ISNUMBER(발령대장_입력!$D669),LEN(TEXT(발령대장_입력!$D669,"0"))&lt;6),TEXT(발령대장_입력!$D669,"yyyy. m. d."),IF(LEN(SUBSTITUTE(SUBSTITUTE(SUBSTITUTE(TRIM(발령대장_입력!$D669),"-",""),".","")," ",""))=13,TEXT(DATE(IF(OR(MID(SUBSTITUTE(SUBSTITUTE(SUBSTITUTE(TRIM(발령대장_입력!$D669),"-",""),".","")," ",""),7,1)="1",MID(SUBSTITUTE(SUBSTITUTE(SUBSTITUTE(TRIM(발령대장_입력!$D669),"-",""),".","")," ",""),7,1)="2",MID(SUBSTITUTE(SUBSTITUTE(SUBSTITUTE(TRIM(발령대장_입력!$D669),"-",""),".","")," ",""),7,1)="5",MID(SUBSTITUTE(SUBSTITUTE(SUBSTITUTE(TRIM(발령대장_입력!$D669),"-",""),".","")," ",""),7,1)="6"),1900+VALUE(LEFT(SUBSTITUTE(SUBSTITUTE(SUBSTITUTE(TRIM(발령대장_입력!$D669),"-",""),".","")," ",""),2)),IF(OR(MID(SUBSTITUTE(SUBSTITUTE(SUBSTITUTE(TRIM(발령대장_입력!$D669),"-",""),".","")," ",""),7,1)="3",MID(SUBSTITUTE(SUBSTITUTE(SUBSTITUTE(TRIM(발령대장_입력!$D669),"-",""),".","")," ",""),7,1)="4",MID(SUBSTITUTE(SUBSTITUTE(SUBSTITUTE(TRIM(발령대장_입력!$D669),"-",""),".","")," ",""),7,1)="7",MID(SUBSTITUTE(SUBSTITUTE(SUBSTITUTE(TRIM(발령대장_입력!$D669),"-",""),".","")," ",""),7,1)="8"),2000+VALUE(LEFT(SUBSTITUTE(SUBSTITUTE(SUBSTITUTE(TRIM(발령대장_입력!$D669),"-",""),".","")," ",""),2)),1800+VALUE(LEFT(SUBSTITUTE(SUBSTITUTE(SUBSTITUTE(TRIM(발령대장_입력!$D669),"-",""),".","")," ",""),2)))),VALUE(MID(SUBSTITUTE(SUBSTITUTE(SUBSTITUTE(TRIM(발령대장_입력!$D669),"-",""),".","")," ",""),3,2)),VALUE(MID(SUBSTITUTE(SUBSTITUTE(SUBSTITUTE(TRIM(발령대장_입력!$D669),"-",""),".","")," ",""),5,2))),"yyyy. m. d."),IF(LEN(SUBSTITUTE(SUBSTITUTE(SUBSTITUTE(TRIM(발령대장_입력!$D669),"-",""),".","")," ",""))=8,TEXT(DATE(VALUE(LEFT(SUBSTITUTE(SUBSTITUTE(SUBSTITUTE(TRIM(발령대장_입력!$D669),"-",""),".","")," ",""),4)),VALUE(MID(SUBSTITUTE(SUBSTITUTE(SUBSTITUTE(TRIM(발령대장_입력!$D669),"-",""),".","")," ",""),5,2)),VALUE(RIGHT(SUBSTITUTE(SUBSTITUTE(SUBSTITUTE(TRIM(발령대장_입력!$D669),"-",""),".","")," ",""),2))),"yyyy. m. d."),IF(LEN(SUBSTITUTE(SUBSTITUTE(SUBSTITUTE(TRIM(발령대장_입력!$D669),"-",""),".","")," ",""))=6,TEXT(DATE(IF(VALUE(LEFT(SUBSTITUTE(SUBSTITUTE(SUBSTITUTE(TRIM(발령대장_입력!$D669),"-",""),".","")," ",""),2))&lt;=MOD(YEAR(TODAY()),100),2000+VALUE(LEFT(SUBSTITUTE(SUBSTITUTE(SUBSTITUTE(TRIM(발령대장_입력!$D669),"-",""),".","")," ",""),2)),1900+VALUE(LEFT(SUBSTITUTE(SUBSTITUTE(SUBSTITUTE(TRIM(발령대장_입력!$D669),"-",""),".","")," ",""),2))),VALUE(MID(SUBSTITUTE(SUBSTITUTE(SUBSTITUTE(TRIM(발령대장_입력!$D669),"-",""),".","")," ",""),3,2)),VALUE(RIGHT(SUBSTITUTE(SUBSTITUTE(SUBSTITUTE(TRIM(발령대장_입력!$D669),"-",""),".","")," ",""),2))),"yyyy. m. d."),IFERROR(TEXT(DATEVALUE(발령대장_입력!$D669),"yyyy. m. d."),발령대장_입력!$D669)))))&amp;")"))</f>
        <v/>
      </c>
      <c r="E345" s="8" t="str">
        <f>IF($A345="","",발령대장_입력!$A669&amp;"에 임함"&amp;IF(발령대장_입력!$B669="","",CHAR(10)&amp;"("&amp;발령대장_입력!$B669&amp;")")&amp;IF(발령대장_입력!$G669="","",CHAR(10)&amp;"("&amp;SUBSTITUTE(SUBSTITUTE(발령대장_입력!$G669,"호봉","")," ","")&amp;")호봉을 급함")&amp;CHAR(10)&amp;"임용기간: "&amp;YEAR(발령대장_입력!$E669)&amp;"."&amp;MONTH(발령대장_입력!$E669)&amp;"."&amp;DAY(발령대장_입력!$E669)&amp;"."&amp;" ~ "&amp;YEAR(발령대장_입력!$F669)&amp;"."&amp;MONTH(발령대장_입력!$F669)&amp;"."&amp;DAY(발령대장_입력!$F669)&amp;".")</f>
        <v/>
      </c>
      <c r="F345" s="8" t="str">
        <f>IF($A345="","",IF(기본설정·안내!$B$5="","",기본설정·안내!$B$5))</f>
        <v/>
      </c>
      <c r="G345" s="48" t="str">
        <f>IF($A345="","",IF(기본설정·안내!$B$6="","",기본설정·안내!$B$6))</f>
        <v/>
      </c>
      <c r="H345" s="8" t="str">
        <f>IF($A345="","",IF(기본설정·안내!$B$7="","",기본설정·안내!$B$7))</f>
        <v/>
      </c>
      <c r="I345" s="8" t="str">
        <f>IF($A345="","",IF(기본설정·안내!$B$8="","",기본설정·안내!$B$8))</f>
        <v/>
      </c>
      <c r="J345" s="8" t="str">
        <f>IF($A345="","",IF(기본설정·안내!$B$9="","",기본설정·안내!$B$9))</f>
        <v/>
      </c>
    </row>
    <row r="346" spans="1:10" ht="45.95" customHeight="1">
      <c r="A346" s="40" t="str">
        <f>IF(발령대장_입력!$C670="","",발령대장_입력!$E670)</f>
        <v/>
      </c>
      <c r="B346" s="8" t="str">
        <f>IF($A346="","",IF(기본설정·안내!$B$4="","",기본설정·안내!$B$4))</f>
        <v/>
      </c>
      <c r="C346" s="8" t="str">
        <f>IF($A346="","",IF(발령대장_입력!$B670="",발령대장_입력!$A670,발령대장_입력!$A670&amp;CHAR(10)&amp;"("&amp;발령대장_입력!$B670&amp;")"))</f>
        <v/>
      </c>
      <c r="D346" s="8" t="str">
        <f ca="1">IF($A346="","",발령대장_입력!$C670&amp;IF(발령대장_입력!$D670="","",CHAR(10)&amp;"("&amp;IF(AND(ISNUMBER(발령대장_입력!$D670),LEN(TEXT(발령대장_입력!$D670,"0"))&lt;6),TEXT(발령대장_입력!$D670,"yyyy. m. d."),IF(LEN(SUBSTITUTE(SUBSTITUTE(SUBSTITUTE(TRIM(발령대장_입력!$D670),"-",""),".","")," ",""))=13,TEXT(DATE(IF(OR(MID(SUBSTITUTE(SUBSTITUTE(SUBSTITUTE(TRIM(발령대장_입력!$D670),"-",""),".","")," ",""),7,1)="1",MID(SUBSTITUTE(SUBSTITUTE(SUBSTITUTE(TRIM(발령대장_입력!$D670),"-",""),".","")," ",""),7,1)="2",MID(SUBSTITUTE(SUBSTITUTE(SUBSTITUTE(TRIM(발령대장_입력!$D670),"-",""),".","")," ",""),7,1)="5",MID(SUBSTITUTE(SUBSTITUTE(SUBSTITUTE(TRIM(발령대장_입력!$D670),"-",""),".","")," ",""),7,1)="6"),1900+VALUE(LEFT(SUBSTITUTE(SUBSTITUTE(SUBSTITUTE(TRIM(발령대장_입력!$D670),"-",""),".","")," ",""),2)),IF(OR(MID(SUBSTITUTE(SUBSTITUTE(SUBSTITUTE(TRIM(발령대장_입력!$D670),"-",""),".","")," ",""),7,1)="3",MID(SUBSTITUTE(SUBSTITUTE(SUBSTITUTE(TRIM(발령대장_입력!$D670),"-",""),".","")," ",""),7,1)="4",MID(SUBSTITUTE(SUBSTITUTE(SUBSTITUTE(TRIM(발령대장_입력!$D670),"-",""),".","")," ",""),7,1)="7",MID(SUBSTITUTE(SUBSTITUTE(SUBSTITUTE(TRIM(발령대장_입력!$D670),"-",""),".","")," ",""),7,1)="8"),2000+VALUE(LEFT(SUBSTITUTE(SUBSTITUTE(SUBSTITUTE(TRIM(발령대장_입력!$D670),"-",""),".","")," ",""),2)),1800+VALUE(LEFT(SUBSTITUTE(SUBSTITUTE(SUBSTITUTE(TRIM(발령대장_입력!$D670),"-",""),".","")," ",""),2)))),VALUE(MID(SUBSTITUTE(SUBSTITUTE(SUBSTITUTE(TRIM(발령대장_입력!$D670),"-",""),".","")," ",""),3,2)),VALUE(MID(SUBSTITUTE(SUBSTITUTE(SUBSTITUTE(TRIM(발령대장_입력!$D670),"-",""),".","")," ",""),5,2))),"yyyy. m. d."),IF(LEN(SUBSTITUTE(SUBSTITUTE(SUBSTITUTE(TRIM(발령대장_입력!$D670),"-",""),".","")," ",""))=8,TEXT(DATE(VALUE(LEFT(SUBSTITUTE(SUBSTITUTE(SUBSTITUTE(TRIM(발령대장_입력!$D670),"-",""),".","")," ",""),4)),VALUE(MID(SUBSTITUTE(SUBSTITUTE(SUBSTITUTE(TRIM(발령대장_입력!$D670),"-",""),".","")," ",""),5,2)),VALUE(RIGHT(SUBSTITUTE(SUBSTITUTE(SUBSTITUTE(TRIM(발령대장_입력!$D670),"-",""),".","")," ",""),2))),"yyyy. m. d."),IF(LEN(SUBSTITUTE(SUBSTITUTE(SUBSTITUTE(TRIM(발령대장_입력!$D670),"-",""),".","")," ",""))=6,TEXT(DATE(IF(VALUE(LEFT(SUBSTITUTE(SUBSTITUTE(SUBSTITUTE(TRIM(발령대장_입력!$D670),"-",""),".","")," ",""),2))&lt;=MOD(YEAR(TODAY()),100),2000+VALUE(LEFT(SUBSTITUTE(SUBSTITUTE(SUBSTITUTE(TRIM(발령대장_입력!$D670),"-",""),".","")," ",""),2)),1900+VALUE(LEFT(SUBSTITUTE(SUBSTITUTE(SUBSTITUTE(TRIM(발령대장_입력!$D670),"-",""),".","")," ",""),2))),VALUE(MID(SUBSTITUTE(SUBSTITUTE(SUBSTITUTE(TRIM(발령대장_입력!$D670),"-",""),".","")," ",""),3,2)),VALUE(RIGHT(SUBSTITUTE(SUBSTITUTE(SUBSTITUTE(TRIM(발령대장_입력!$D670),"-",""),".","")," ",""),2))),"yyyy. m. d."),IFERROR(TEXT(DATEVALUE(발령대장_입력!$D670),"yyyy. m. d."),발령대장_입력!$D670)))))&amp;")"))</f>
        <v/>
      </c>
      <c r="E346" s="8" t="str">
        <f>IF($A346="","",발령대장_입력!$A670&amp;"에 임함"&amp;IF(발령대장_입력!$B670="","",CHAR(10)&amp;"("&amp;발령대장_입력!$B670&amp;")")&amp;IF(발령대장_입력!$G670="","",CHAR(10)&amp;"("&amp;SUBSTITUTE(SUBSTITUTE(발령대장_입력!$G670,"호봉","")," ","")&amp;")호봉을 급함")&amp;CHAR(10)&amp;"임용기간: "&amp;YEAR(발령대장_입력!$E670)&amp;"."&amp;MONTH(발령대장_입력!$E670)&amp;"."&amp;DAY(발령대장_입력!$E670)&amp;"."&amp;" ~ "&amp;YEAR(발령대장_입력!$F670)&amp;"."&amp;MONTH(발령대장_입력!$F670)&amp;"."&amp;DAY(발령대장_입력!$F670)&amp;".")</f>
        <v/>
      </c>
      <c r="F346" s="8" t="str">
        <f>IF($A346="","",IF(기본설정·안내!$B$5="","",기본설정·안내!$B$5))</f>
        <v/>
      </c>
      <c r="G346" s="48" t="str">
        <f>IF($A346="","",IF(기본설정·안내!$B$6="","",기본설정·안내!$B$6))</f>
        <v/>
      </c>
      <c r="H346" s="8" t="str">
        <f>IF($A346="","",IF(기본설정·안내!$B$7="","",기본설정·안내!$B$7))</f>
        <v/>
      </c>
      <c r="I346" s="8" t="str">
        <f>IF($A346="","",IF(기본설정·안내!$B$8="","",기본설정·안내!$B$8))</f>
        <v/>
      </c>
      <c r="J346" s="8" t="str">
        <f>IF($A346="","",IF(기본설정·안내!$B$9="","",기본설정·안내!$B$9))</f>
        <v/>
      </c>
    </row>
    <row r="347" spans="1:10" ht="45.95" customHeight="1">
      <c r="A347" s="40" t="str">
        <f>IF(발령대장_입력!$C671="","",발령대장_입력!$E671)</f>
        <v/>
      </c>
      <c r="B347" s="8" t="str">
        <f>IF($A347="","",IF(기본설정·안내!$B$4="","",기본설정·안내!$B$4))</f>
        <v/>
      </c>
      <c r="C347" s="8" t="str">
        <f>IF($A347="","",IF(발령대장_입력!$B671="",발령대장_입력!$A671,발령대장_입력!$A671&amp;CHAR(10)&amp;"("&amp;발령대장_입력!$B671&amp;")"))</f>
        <v/>
      </c>
      <c r="D347" s="8" t="str">
        <f ca="1">IF($A347="","",발령대장_입력!$C671&amp;IF(발령대장_입력!$D671="","",CHAR(10)&amp;"("&amp;IF(AND(ISNUMBER(발령대장_입력!$D671),LEN(TEXT(발령대장_입력!$D671,"0"))&lt;6),TEXT(발령대장_입력!$D671,"yyyy. m. d."),IF(LEN(SUBSTITUTE(SUBSTITUTE(SUBSTITUTE(TRIM(발령대장_입력!$D671),"-",""),".","")," ",""))=13,TEXT(DATE(IF(OR(MID(SUBSTITUTE(SUBSTITUTE(SUBSTITUTE(TRIM(발령대장_입력!$D671),"-",""),".","")," ",""),7,1)="1",MID(SUBSTITUTE(SUBSTITUTE(SUBSTITUTE(TRIM(발령대장_입력!$D671),"-",""),".","")," ",""),7,1)="2",MID(SUBSTITUTE(SUBSTITUTE(SUBSTITUTE(TRIM(발령대장_입력!$D671),"-",""),".","")," ",""),7,1)="5",MID(SUBSTITUTE(SUBSTITUTE(SUBSTITUTE(TRIM(발령대장_입력!$D671),"-",""),".","")," ",""),7,1)="6"),1900+VALUE(LEFT(SUBSTITUTE(SUBSTITUTE(SUBSTITUTE(TRIM(발령대장_입력!$D671),"-",""),".","")," ",""),2)),IF(OR(MID(SUBSTITUTE(SUBSTITUTE(SUBSTITUTE(TRIM(발령대장_입력!$D671),"-",""),".","")," ",""),7,1)="3",MID(SUBSTITUTE(SUBSTITUTE(SUBSTITUTE(TRIM(발령대장_입력!$D671),"-",""),".","")," ",""),7,1)="4",MID(SUBSTITUTE(SUBSTITUTE(SUBSTITUTE(TRIM(발령대장_입력!$D671),"-",""),".","")," ",""),7,1)="7",MID(SUBSTITUTE(SUBSTITUTE(SUBSTITUTE(TRIM(발령대장_입력!$D671),"-",""),".","")," ",""),7,1)="8"),2000+VALUE(LEFT(SUBSTITUTE(SUBSTITUTE(SUBSTITUTE(TRIM(발령대장_입력!$D671),"-",""),".","")," ",""),2)),1800+VALUE(LEFT(SUBSTITUTE(SUBSTITUTE(SUBSTITUTE(TRIM(발령대장_입력!$D671),"-",""),".","")," ",""),2)))),VALUE(MID(SUBSTITUTE(SUBSTITUTE(SUBSTITUTE(TRIM(발령대장_입력!$D671),"-",""),".","")," ",""),3,2)),VALUE(MID(SUBSTITUTE(SUBSTITUTE(SUBSTITUTE(TRIM(발령대장_입력!$D671),"-",""),".","")," ",""),5,2))),"yyyy. m. d."),IF(LEN(SUBSTITUTE(SUBSTITUTE(SUBSTITUTE(TRIM(발령대장_입력!$D671),"-",""),".","")," ",""))=8,TEXT(DATE(VALUE(LEFT(SUBSTITUTE(SUBSTITUTE(SUBSTITUTE(TRIM(발령대장_입력!$D671),"-",""),".","")," ",""),4)),VALUE(MID(SUBSTITUTE(SUBSTITUTE(SUBSTITUTE(TRIM(발령대장_입력!$D671),"-",""),".","")," ",""),5,2)),VALUE(RIGHT(SUBSTITUTE(SUBSTITUTE(SUBSTITUTE(TRIM(발령대장_입력!$D671),"-",""),".","")," ",""),2))),"yyyy. m. d."),IF(LEN(SUBSTITUTE(SUBSTITUTE(SUBSTITUTE(TRIM(발령대장_입력!$D671),"-",""),".","")," ",""))=6,TEXT(DATE(IF(VALUE(LEFT(SUBSTITUTE(SUBSTITUTE(SUBSTITUTE(TRIM(발령대장_입력!$D671),"-",""),".","")," ",""),2))&lt;=MOD(YEAR(TODAY()),100),2000+VALUE(LEFT(SUBSTITUTE(SUBSTITUTE(SUBSTITUTE(TRIM(발령대장_입력!$D671),"-",""),".","")," ",""),2)),1900+VALUE(LEFT(SUBSTITUTE(SUBSTITUTE(SUBSTITUTE(TRIM(발령대장_입력!$D671),"-",""),".","")," ",""),2))),VALUE(MID(SUBSTITUTE(SUBSTITUTE(SUBSTITUTE(TRIM(발령대장_입력!$D671),"-",""),".","")," ",""),3,2)),VALUE(RIGHT(SUBSTITUTE(SUBSTITUTE(SUBSTITUTE(TRIM(발령대장_입력!$D671),"-",""),".","")," ",""),2))),"yyyy. m. d."),IFERROR(TEXT(DATEVALUE(발령대장_입력!$D671),"yyyy. m. d."),발령대장_입력!$D671)))))&amp;")"))</f>
        <v/>
      </c>
      <c r="E347" s="8" t="str">
        <f>IF($A347="","",발령대장_입력!$A671&amp;"에 임함"&amp;IF(발령대장_입력!$B671="","",CHAR(10)&amp;"("&amp;발령대장_입력!$B671&amp;")")&amp;IF(발령대장_입력!$G671="","",CHAR(10)&amp;"("&amp;SUBSTITUTE(SUBSTITUTE(발령대장_입력!$G671,"호봉","")," ","")&amp;")호봉을 급함")&amp;CHAR(10)&amp;"임용기간: "&amp;YEAR(발령대장_입력!$E671)&amp;"."&amp;MONTH(발령대장_입력!$E671)&amp;"."&amp;DAY(발령대장_입력!$E671)&amp;"."&amp;" ~ "&amp;YEAR(발령대장_입력!$F671)&amp;"."&amp;MONTH(발령대장_입력!$F671)&amp;"."&amp;DAY(발령대장_입력!$F671)&amp;".")</f>
        <v/>
      </c>
      <c r="F347" s="8" t="str">
        <f>IF($A347="","",IF(기본설정·안내!$B$5="","",기본설정·안내!$B$5))</f>
        <v/>
      </c>
      <c r="G347" s="48" t="str">
        <f>IF($A347="","",IF(기본설정·안내!$B$6="","",기본설정·안내!$B$6))</f>
        <v/>
      </c>
      <c r="H347" s="8" t="str">
        <f>IF($A347="","",IF(기본설정·안내!$B$7="","",기본설정·안내!$B$7))</f>
        <v/>
      </c>
      <c r="I347" s="8" t="str">
        <f>IF($A347="","",IF(기본설정·안내!$B$8="","",기본설정·안내!$B$8))</f>
        <v/>
      </c>
      <c r="J347" s="8" t="str">
        <f>IF($A347="","",IF(기본설정·안내!$B$9="","",기본설정·안내!$B$9))</f>
        <v/>
      </c>
    </row>
    <row r="348" spans="1:10" ht="45.95" customHeight="1">
      <c r="A348" s="40" t="str">
        <f>IF(발령대장_입력!$C672="","",발령대장_입력!$E672)</f>
        <v/>
      </c>
      <c r="B348" s="8" t="str">
        <f>IF($A348="","",IF(기본설정·안내!$B$4="","",기본설정·안내!$B$4))</f>
        <v/>
      </c>
      <c r="C348" s="8" t="str">
        <f>IF($A348="","",IF(발령대장_입력!$B672="",발령대장_입력!$A672,발령대장_입력!$A672&amp;CHAR(10)&amp;"("&amp;발령대장_입력!$B672&amp;")"))</f>
        <v/>
      </c>
      <c r="D348" s="8" t="str">
        <f ca="1">IF($A348="","",발령대장_입력!$C672&amp;IF(발령대장_입력!$D672="","",CHAR(10)&amp;"("&amp;IF(AND(ISNUMBER(발령대장_입력!$D672),LEN(TEXT(발령대장_입력!$D672,"0"))&lt;6),TEXT(발령대장_입력!$D672,"yyyy. m. d."),IF(LEN(SUBSTITUTE(SUBSTITUTE(SUBSTITUTE(TRIM(발령대장_입력!$D672),"-",""),".","")," ",""))=13,TEXT(DATE(IF(OR(MID(SUBSTITUTE(SUBSTITUTE(SUBSTITUTE(TRIM(발령대장_입력!$D672),"-",""),".","")," ",""),7,1)="1",MID(SUBSTITUTE(SUBSTITUTE(SUBSTITUTE(TRIM(발령대장_입력!$D672),"-",""),".","")," ",""),7,1)="2",MID(SUBSTITUTE(SUBSTITUTE(SUBSTITUTE(TRIM(발령대장_입력!$D672),"-",""),".","")," ",""),7,1)="5",MID(SUBSTITUTE(SUBSTITUTE(SUBSTITUTE(TRIM(발령대장_입력!$D672),"-",""),".","")," ",""),7,1)="6"),1900+VALUE(LEFT(SUBSTITUTE(SUBSTITUTE(SUBSTITUTE(TRIM(발령대장_입력!$D672),"-",""),".","")," ",""),2)),IF(OR(MID(SUBSTITUTE(SUBSTITUTE(SUBSTITUTE(TRIM(발령대장_입력!$D672),"-",""),".","")," ",""),7,1)="3",MID(SUBSTITUTE(SUBSTITUTE(SUBSTITUTE(TRIM(발령대장_입력!$D672),"-",""),".","")," ",""),7,1)="4",MID(SUBSTITUTE(SUBSTITUTE(SUBSTITUTE(TRIM(발령대장_입력!$D672),"-",""),".","")," ",""),7,1)="7",MID(SUBSTITUTE(SUBSTITUTE(SUBSTITUTE(TRIM(발령대장_입력!$D672),"-",""),".","")," ",""),7,1)="8"),2000+VALUE(LEFT(SUBSTITUTE(SUBSTITUTE(SUBSTITUTE(TRIM(발령대장_입력!$D672),"-",""),".","")," ",""),2)),1800+VALUE(LEFT(SUBSTITUTE(SUBSTITUTE(SUBSTITUTE(TRIM(발령대장_입력!$D672),"-",""),".","")," ",""),2)))),VALUE(MID(SUBSTITUTE(SUBSTITUTE(SUBSTITUTE(TRIM(발령대장_입력!$D672),"-",""),".","")," ",""),3,2)),VALUE(MID(SUBSTITUTE(SUBSTITUTE(SUBSTITUTE(TRIM(발령대장_입력!$D672),"-",""),".","")," ",""),5,2))),"yyyy. m. d."),IF(LEN(SUBSTITUTE(SUBSTITUTE(SUBSTITUTE(TRIM(발령대장_입력!$D672),"-",""),".","")," ",""))=8,TEXT(DATE(VALUE(LEFT(SUBSTITUTE(SUBSTITUTE(SUBSTITUTE(TRIM(발령대장_입력!$D672),"-",""),".","")," ",""),4)),VALUE(MID(SUBSTITUTE(SUBSTITUTE(SUBSTITUTE(TRIM(발령대장_입력!$D672),"-",""),".","")," ",""),5,2)),VALUE(RIGHT(SUBSTITUTE(SUBSTITUTE(SUBSTITUTE(TRIM(발령대장_입력!$D672),"-",""),".","")," ",""),2))),"yyyy. m. d."),IF(LEN(SUBSTITUTE(SUBSTITUTE(SUBSTITUTE(TRIM(발령대장_입력!$D672),"-",""),".","")," ",""))=6,TEXT(DATE(IF(VALUE(LEFT(SUBSTITUTE(SUBSTITUTE(SUBSTITUTE(TRIM(발령대장_입력!$D672),"-",""),".","")," ",""),2))&lt;=MOD(YEAR(TODAY()),100),2000+VALUE(LEFT(SUBSTITUTE(SUBSTITUTE(SUBSTITUTE(TRIM(발령대장_입력!$D672),"-",""),".","")," ",""),2)),1900+VALUE(LEFT(SUBSTITUTE(SUBSTITUTE(SUBSTITUTE(TRIM(발령대장_입력!$D672),"-",""),".","")," ",""),2))),VALUE(MID(SUBSTITUTE(SUBSTITUTE(SUBSTITUTE(TRIM(발령대장_입력!$D672),"-",""),".","")," ",""),3,2)),VALUE(RIGHT(SUBSTITUTE(SUBSTITUTE(SUBSTITUTE(TRIM(발령대장_입력!$D672),"-",""),".","")," ",""),2))),"yyyy. m. d."),IFERROR(TEXT(DATEVALUE(발령대장_입력!$D672),"yyyy. m. d."),발령대장_입력!$D672)))))&amp;")"))</f>
        <v/>
      </c>
      <c r="E348" s="8" t="str">
        <f>IF($A348="","",발령대장_입력!$A672&amp;"에 임함"&amp;IF(발령대장_입력!$B672="","",CHAR(10)&amp;"("&amp;발령대장_입력!$B672&amp;")")&amp;IF(발령대장_입력!$G672="","",CHAR(10)&amp;"("&amp;SUBSTITUTE(SUBSTITUTE(발령대장_입력!$G672,"호봉","")," ","")&amp;")호봉을 급함")&amp;CHAR(10)&amp;"임용기간: "&amp;YEAR(발령대장_입력!$E672)&amp;"."&amp;MONTH(발령대장_입력!$E672)&amp;"."&amp;DAY(발령대장_입력!$E672)&amp;"."&amp;" ~ "&amp;YEAR(발령대장_입력!$F672)&amp;"."&amp;MONTH(발령대장_입력!$F672)&amp;"."&amp;DAY(발령대장_입력!$F672)&amp;".")</f>
        <v/>
      </c>
      <c r="F348" s="8" t="str">
        <f>IF($A348="","",IF(기본설정·안내!$B$5="","",기본설정·안내!$B$5))</f>
        <v/>
      </c>
      <c r="G348" s="48" t="str">
        <f>IF($A348="","",IF(기본설정·안내!$B$6="","",기본설정·안내!$B$6))</f>
        <v/>
      </c>
      <c r="H348" s="8" t="str">
        <f>IF($A348="","",IF(기본설정·안내!$B$7="","",기본설정·안내!$B$7))</f>
        <v/>
      </c>
      <c r="I348" s="8" t="str">
        <f>IF($A348="","",IF(기본설정·안내!$B$8="","",기본설정·안내!$B$8))</f>
        <v/>
      </c>
      <c r="J348" s="8" t="str">
        <f>IF($A348="","",IF(기본설정·안내!$B$9="","",기본설정·안내!$B$9))</f>
        <v/>
      </c>
    </row>
    <row r="349" spans="1:10" ht="45.95" customHeight="1">
      <c r="A349" s="40" t="str">
        <f>IF(발령대장_입력!$C673="","",발령대장_입력!$E673)</f>
        <v/>
      </c>
      <c r="B349" s="8" t="str">
        <f>IF($A349="","",IF(기본설정·안내!$B$4="","",기본설정·안내!$B$4))</f>
        <v/>
      </c>
      <c r="C349" s="8" t="str">
        <f>IF($A349="","",IF(발령대장_입력!$B673="",발령대장_입력!$A673,발령대장_입력!$A673&amp;CHAR(10)&amp;"("&amp;발령대장_입력!$B673&amp;")"))</f>
        <v/>
      </c>
      <c r="D349" s="8" t="str">
        <f ca="1">IF($A349="","",발령대장_입력!$C673&amp;IF(발령대장_입력!$D673="","",CHAR(10)&amp;"("&amp;IF(AND(ISNUMBER(발령대장_입력!$D673),LEN(TEXT(발령대장_입력!$D673,"0"))&lt;6),TEXT(발령대장_입력!$D673,"yyyy. m. d."),IF(LEN(SUBSTITUTE(SUBSTITUTE(SUBSTITUTE(TRIM(발령대장_입력!$D673),"-",""),".","")," ",""))=13,TEXT(DATE(IF(OR(MID(SUBSTITUTE(SUBSTITUTE(SUBSTITUTE(TRIM(발령대장_입력!$D673),"-",""),".","")," ",""),7,1)="1",MID(SUBSTITUTE(SUBSTITUTE(SUBSTITUTE(TRIM(발령대장_입력!$D673),"-",""),".","")," ",""),7,1)="2",MID(SUBSTITUTE(SUBSTITUTE(SUBSTITUTE(TRIM(발령대장_입력!$D673),"-",""),".","")," ",""),7,1)="5",MID(SUBSTITUTE(SUBSTITUTE(SUBSTITUTE(TRIM(발령대장_입력!$D673),"-",""),".","")," ",""),7,1)="6"),1900+VALUE(LEFT(SUBSTITUTE(SUBSTITUTE(SUBSTITUTE(TRIM(발령대장_입력!$D673),"-",""),".","")," ",""),2)),IF(OR(MID(SUBSTITUTE(SUBSTITUTE(SUBSTITUTE(TRIM(발령대장_입력!$D673),"-",""),".","")," ",""),7,1)="3",MID(SUBSTITUTE(SUBSTITUTE(SUBSTITUTE(TRIM(발령대장_입력!$D673),"-",""),".","")," ",""),7,1)="4",MID(SUBSTITUTE(SUBSTITUTE(SUBSTITUTE(TRIM(발령대장_입력!$D673),"-",""),".","")," ",""),7,1)="7",MID(SUBSTITUTE(SUBSTITUTE(SUBSTITUTE(TRIM(발령대장_입력!$D673),"-",""),".","")," ",""),7,1)="8"),2000+VALUE(LEFT(SUBSTITUTE(SUBSTITUTE(SUBSTITUTE(TRIM(발령대장_입력!$D673),"-",""),".","")," ",""),2)),1800+VALUE(LEFT(SUBSTITUTE(SUBSTITUTE(SUBSTITUTE(TRIM(발령대장_입력!$D673),"-",""),".","")," ",""),2)))),VALUE(MID(SUBSTITUTE(SUBSTITUTE(SUBSTITUTE(TRIM(발령대장_입력!$D673),"-",""),".","")," ",""),3,2)),VALUE(MID(SUBSTITUTE(SUBSTITUTE(SUBSTITUTE(TRIM(발령대장_입력!$D673),"-",""),".","")," ",""),5,2))),"yyyy. m. d."),IF(LEN(SUBSTITUTE(SUBSTITUTE(SUBSTITUTE(TRIM(발령대장_입력!$D673),"-",""),".","")," ",""))=8,TEXT(DATE(VALUE(LEFT(SUBSTITUTE(SUBSTITUTE(SUBSTITUTE(TRIM(발령대장_입력!$D673),"-",""),".","")," ",""),4)),VALUE(MID(SUBSTITUTE(SUBSTITUTE(SUBSTITUTE(TRIM(발령대장_입력!$D673),"-",""),".","")," ",""),5,2)),VALUE(RIGHT(SUBSTITUTE(SUBSTITUTE(SUBSTITUTE(TRIM(발령대장_입력!$D673),"-",""),".","")," ",""),2))),"yyyy. m. d."),IF(LEN(SUBSTITUTE(SUBSTITUTE(SUBSTITUTE(TRIM(발령대장_입력!$D673),"-",""),".","")," ",""))=6,TEXT(DATE(IF(VALUE(LEFT(SUBSTITUTE(SUBSTITUTE(SUBSTITUTE(TRIM(발령대장_입력!$D673),"-",""),".","")," ",""),2))&lt;=MOD(YEAR(TODAY()),100),2000+VALUE(LEFT(SUBSTITUTE(SUBSTITUTE(SUBSTITUTE(TRIM(발령대장_입력!$D673),"-",""),".","")," ",""),2)),1900+VALUE(LEFT(SUBSTITUTE(SUBSTITUTE(SUBSTITUTE(TRIM(발령대장_입력!$D673),"-",""),".","")," ",""),2))),VALUE(MID(SUBSTITUTE(SUBSTITUTE(SUBSTITUTE(TRIM(발령대장_입력!$D673),"-",""),".","")," ",""),3,2)),VALUE(RIGHT(SUBSTITUTE(SUBSTITUTE(SUBSTITUTE(TRIM(발령대장_입력!$D673),"-",""),".","")," ",""),2))),"yyyy. m. d."),IFERROR(TEXT(DATEVALUE(발령대장_입력!$D673),"yyyy. m. d."),발령대장_입력!$D673)))))&amp;")"))</f>
        <v/>
      </c>
      <c r="E349" s="8" t="str">
        <f>IF($A349="","",발령대장_입력!$A673&amp;"에 임함"&amp;IF(발령대장_입력!$B673="","",CHAR(10)&amp;"("&amp;발령대장_입력!$B673&amp;")")&amp;IF(발령대장_입력!$G673="","",CHAR(10)&amp;"("&amp;SUBSTITUTE(SUBSTITUTE(발령대장_입력!$G673,"호봉","")," ","")&amp;")호봉을 급함")&amp;CHAR(10)&amp;"임용기간: "&amp;YEAR(발령대장_입력!$E673)&amp;"."&amp;MONTH(발령대장_입력!$E673)&amp;"."&amp;DAY(발령대장_입력!$E673)&amp;"."&amp;" ~ "&amp;YEAR(발령대장_입력!$F673)&amp;"."&amp;MONTH(발령대장_입력!$F673)&amp;"."&amp;DAY(발령대장_입력!$F673)&amp;".")</f>
        <v/>
      </c>
      <c r="F349" s="8" t="str">
        <f>IF($A349="","",IF(기본설정·안내!$B$5="","",기본설정·안내!$B$5))</f>
        <v/>
      </c>
      <c r="G349" s="48" t="str">
        <f>IF($A349="","",IF(기본설정·안내!$B$6="","",기본설정·안내!$B$6))</f>
        <v/>
      </c>
      <c r="H349" s="8" t="str">
        <f>IF($A349="","",IF(기본설정·안내!$B$7="","",기본설정·안내!$B$7))</f>
        <v/>
      </c>
      <c r="I349" s="8" t="str">
        <f>IF($A349="","",IF(기본설정·안내!$B$8="","",기본설정·안내!$B$8))</f>
        <v/>
      </c>
      <c r="J349" s="8" t="str">
        <f>IF($A349="","",IF(기본설정·안내!$B$9="","",기본설정·안내!$B$9))</f>
        <v/>
      </c>
    </row>
    <row r="350" spans="1:10" ht="45.95" customHeight="1">
      <c r="A350" s="40" t="str">
        <f>IF(발령대장_입력!$C674="","",발령대장_입력!$E674)</f>
        <v/>
      </c>
      <c r="B350" s="8" t="str">
        <f>IF($A350="","",IF(기본설정·안내!$B$4="","",기본설정·안내!$B$4))</f>
        <v/>
      </c>
      <c r="C350" s="8" t="str">
        <f>IF($A350="","",IF(발령대장_입력!$B674="",발령대장_입력!$A674,발령대장_입력!$A674&amp;CHAR(10)&amp;"("&amp;발령대장_입력!$B674&amp;")"))</f>
        <v/>
      </c>
      <c r="D350" s="8" t="str">
        <f ca="1">IF($A350="","",발령대장_입력!$C674&amp;IF(발령대장_입력!$D674="","",CHAR(10)&amp;"("&amp;IF(AND(ISNUMBER(발령대장_입력!$D674),LEN(TEXT(발령대장_입력!$D674,"0"))&lt;6),TEXT(발령대장_입력!$D674,"yyyy. m. d."),IF(LEN(SUBSTITUTE(SUBSTITUTE(SUBSTITUTE(TRIM(발령대장_입력!$D674),"-",""),".","")," ",""))=13,TEXT(DATE(IF(OR(MID(SUBSTITUTE(SUBSTITUTE(SUBSTITUTE(TRIM(발령대장_입력!$D674),"-",""),".","")," ",""),7,1)="1",MID(SUBSTITUTE(SUBSTITUTE(SUBSTITUTE(TRIM(발령대장_입력!$D674),"-",""),".","")," ",""),7,1)="2",MID(SUBSTITUTE(SUBSTITUTE(SUBSTITUTE(TRIM(발령대장_입력!$D674),"-",""),".","")," ",""),7,1)="5",MID(SUBSTITUTE(SUBSTITUTE(SUBSTITUTE(TRIM(발령대장_입력!$D674),"-",""),".","")," ",""),7,1)="6"),1900+VALUE(LEFT(SUBSTITUTE(SUBSTITUTE(SUBSTITUTE(TRIM(발령대장_입력!$D674),"-",""),".","")," ",""),2)),IF(OR(MID(SUBSTITUTE(SUBSTITUTE(SUBSTITUTE(TRIM(발령대장_입력!$D674),"-",""),".","")," ",""),7,1)="3",MID(SUBSTITUTE(SUBSTITUTE(SUBSTITUTE(TRIM(발령대장_입력!$D674),"-",""),".","")," ",""),7,1)="4",MID(SUBSTITUTE(SUBSTITUTE(SUBSTITUTE(TRIM(발령대장_입력!$D674),"-",""),".","")," ",""),7,1)="7",MID(SUBSTITUTE(SUBSTITUTE(SUBSTITUTE(TRIM(발령대장_입력!$D674),"-",""),".","")," ",""),7,1)="8"),2000+VALUE(LEFT(SUBSTITUTE(SUBSTITUTE(SUBSTITUTE(TRIM(발령대장_입력!$D674),"-",""),".","")," ",""),2)),1800+VALUE(LEFT(SUBSTITUTE(SUBSTITUTE(SUBSTITUTE(TRIM(발령대장_입력!$D674),"-",""),".","")," ",""),2)))),VALUE(MID(SUBSTITUTE(SUBSTITUTE(SUBSTITUTE(TRIM(발령대장_입력!$D674),"-",""),".","")," ",""),3,2)),VALUE(MID(SUBSTITUTE(SUBSTITUTE(SUBSTITUTE(TRIM(발령대장_입력!$D674),"-",""),".","")," ",""),5,2))),"yyyy. m. d."),IF(LEN(SUBSTITUTE(SUBSTITUTE(SUBSTITUTE(TRIM(발령대장_입력!$D674),"-",""),".","")," ",""))=8,TEXT(DATE(VALUE(LEFT(SUBSTITUTE(SUBSTITUTE(SUBSTITUTE(TRIM(발령대장_입력!$D674),"-",""),".","")," ",""),4)),VALUE(MID(SUBSTITUTE(SUBSTITUTE(SUBSTITUTE(TRIM(발령대장_입력!$D674),"-",""),".","")," ",""),5,2)),VALUE(RIGHT(SUBSTITUTE(SUBSTITUTE(SUBSTITUTE(TRIM(발령대장_입력!$D674),"-",""),".","")," ",""),2))),"yyyy. m. d."),IF(LEN(SUBSTITUTE(SUBSTITUTE(SUBSTITUTE(TRIM(발령대장_입력!$D674),"-",""),".","")," ",""))=6,TEXT(DATE(IF(VALUE(LEFT(SUBSTITUTE(SUBSTITUTE(SUBSTITUTE(TRIM(발령대장_입력!$D674),"-",""),".","")," ",""),2))&lt;=MOD(YEAR(TODAY()),100),2000+VALUE(LEFT(SUBSTITUTE(SUBSTITUTE(SUBSTITUTE(TRIM(발령대장_입력!$D674),"-",""),".","")," ",""),2)),1900+VALUE(LEFT(SUBSTITUTE(SUBSTITUTE(SUBSTITUTE(TRIM(발령대장_입력!$D674),"-",""),".","")," ",""),2))),VALUE(MID(SUBSTITUTE(SUBSTITUTE(SUBSTITUTE(TRIM(발령대장_입력!$D674),"-",""),".","")," ",""),3,2)),VALUE(RIGHT(SUBSTITUTE(SUBSTITUTE(SUBSTITUTE(TRIM(발령대장_입력!$D674),"-",""),".","")," ",""),2))),"yyyy. m. d."),IFERROR(TEXT(DATEVALUE(발령대장_입력!$D674),"yyyy. m. d."),발령대장_입력!$D674)))))&amp;")"))</f>
        <v/>
      </c>
      <c r="E350" s="8" t="str">
        <f>IF($A350="","",발령대장_입력!$A674&amp;"에 임함"&amp;IF(발령대장_입력!$B674="","",CHAR(10)&amp;"("&amp;발령대장_입력!$B674&amp;")")&amp;IF(발령대장_입력!$G674="","",CHAR(10)&amp;"("&amp;SUBSTITUTE(SUBSTITUTE(발령대장_입력!$G674,"호봉","")," ","")&amp;")호봉을 급함")&amp;CHAR(10)&amp;"임용기간: "&amp;YEAR(발령대장_입력!$E674)&amp;"."&amp;MONTH(발령대장_입력!$E674)&amp;"."&amp;DAY(발령대장_입력!$E674)&amp;"."&amp;" ~ "&amp;YEAR(발령대장_입력!$F674)&amp;"."&amp;MONTH(발령대장_입력!$F674)&amp;"."&amp;DAY(발령대장_입력!$F674)&amp;".")</f>
        <v/>
      </c>
      <c r="F350" s="8" t="str">
        <f>IF($A350="","",IF(기본설정·안내!$B$5="","",기본설정·안내!$B$5))</f>
        <v/>
      </c>
      <c r="G350" s="48" t="str">
        <f>IF($A350="","",IF(기본설정·안내!$B$6="","",기본설정·안내!$B$6))</f>
        <v/>
      </c>
      <c r="H350" s="8" t="str">
        <f>IF($A350="","",IF(기본설정·안내!$B$7="","",기본설정·안내!$B$7))</f>
        <v/>
      </c>
      <c r="I350" s="8" t="str">
        <f>IF($A350="","",IF(기본설정·안내!$B$8="","",기본설정·안내!$B$8))</f>
        <v/>
      </c>
      <c r="J350" s="8" t="str">
        <f>IF($A350="","",IF(기본설정·안내!$B$9="","",기본설정·안내!$B$9))</f>
        <v/>
      </c>
    </row>
    <row r="351" spans="1:10" ht="45.95" customHeight="1">
      <c r="A351" s="40" t="str">
        <f>IF(발령대장_입력!$C675="","",발령대장_입력!$E675)</f>
        <v/>
      </c>
      <c r="B351" s="8" t="str">
        <f>IF($A351="","",IF(기본설정·안내!$B$4="","",기본설정·안내!$B$4))</f>
        <v/>
      </c>
      <c r="C351" s="8" t="str">
        <f>IF($A351="","",IF(발령대장_입력!$B675="",발령대장_입력!$A675,발령대장_입력!$A675&amp;CHAR(10)&amp;"("&amp;발령대장_입력!$B675&amp;")"))</f>
        <v/>
      </c>
      <c r="D351" s="8" t="str">
        <f ca="1">IF($A351="","",발령대장_입력!$C675&amp;IF(발령대장_입력!$D675="","",CHAR(10)&amp;"("&amp;IF(AND(ISNUMBER(발령대장_입력!$D675),LEN(TEXT(발령대장_입력!$D675,"0"))&lt;6),TEXT(발령대장_입력!$D675,"yyyy. m. d."),IF(LEN(SUBSTITUTE(SUBSTITUTE(SUBSTITUTE(TRIM(발령대장_입력!$D675),"-",""),".","")," ",""))=13,TEXT(DATE(IF(OR(MID(SUBSTITUTE(SUBSTITUTE(SUBSTITUTE(TRIM(발령대장_입력!$D675),"-",""),".","")," ",""),7,1)="1",MID(SUBSTITUTE(SUBSTITUTE(SUBSTITUTE(TRIM(발령대장_입력!$D675),"-",""),".","")," ",""),7,1)="2",MID(SUBSTITUTE(SUBSTITUTE(SUBSTITUTE(TRIM(발령대장_입력!$D675),"-",""),".","")," ",""),7,1)="5",MID(SUBSTITUTE(SUBSTITUTE(SUBSTITUTE(TRIM(발령대장_입력!$D675),"-",""),".","")," ",""),7,1)="6"),1900+VALUE(LEFT(SUBSTITUTE(SUBSTITUTE(SUBSTITUTE(TRIM(발령대장_입력!$D675),"-",""),".","")," ",""),2)),IF(OR(MID(SUBSTITUTE(SUBSTITUTE(SUBSTITUTE(TRIM(발령대장_입력!$D675),"-",""),".","")," ",""),7,1)="3",MID(SUBSTITUTE(SUBSTITUTE(SUBSTITUTE(TRIM(발령대장_입력!$D675),"-",""),".","")," ",""),7,1)="4",MID(SUBSTITUTE(SUBSTITUTE(SUBSTITUTE(TRIM(발령대장_입력!$D675),"-",""),".","")," ",""),7,1)="7",MID(SUBSTITUTE(SUBSTITUTE(SUBSTITUTE(TRIM(발령대장_입력!$D675),"-",""),".","")," ",""),7,1)="8"),2000+VALUE(LEFT(SUBSTITUTE(SUBSTITUTE(SUBSTITUTE(TRIM(발령대장_입력!$D675),"-",""),".","")," ",""),2)),1800+VALUE(LEFT(SUBSTITUTE(SUBSTITUTE(SUBSTITUTE(TRIM(발령대장_입력!$D675),"-",""),".","")," ",""),2)))),VALUE(MID(SUBSTITUTE(SUBSTITUTE(SUBSTITUTE(TRIM(발령대장_입력!$D675),"-",""),".","")," ",""),3,2)),VALUE(MID(SUBSTITUTE(SUBSTITUTE(SUBSTITUTE(TRIM(발령대장_입력!$D675),"-",""),".","")," ",""),5,2))),"yyyy. m. d."),IF(LEN(SUBSTITUTE(SUBSTITUTE(SUBSTITUTE(TRIM(발령대장_입력!$D675),"-",""),".","")," ",""))=8,TEXT(DATE(VALUE(LEFT(SUBSTITUTE(SUBSTITUTE(SUBSTITUTE(TRIM(발령대장_입력!$D675),"-",""),".","")," ",""),4)),VALUE(MID(SUBSTITUTE(SUBSTITUTE(SUBSTITUTE(TRIM(발령대장_입력!$D675),"-",""),".","")," ",""),5,2)),VALUE(RIGHT(SUBSTITUTE(SUBSTITUTE(SUBSTITUTE(TRIM(발령대장_입력!$D675),"-",""),".","")," ",""),2))),"yyyy. m. d."),IF(LEN(SUBSTITUTE(SUBSTITUTE(SUBSTITUTE(TRIM(발령대장_입력!$D675),"-",""),".","")," ",""))=6,TEXT(DATE(IF(VALUE(LEFT(SUBSTITUTE(SUBSTITUTE(SUBSTITUTE(TRIM(발령대장_입력!$D675),"-",""),".","")," ",""),2))&lt;=MOD(YEAR(TODAY()),100),2000+VALUE(LEFT(SUBSTITUTE(SUBSTITUTE(SUBSTITUTE(TRIM(발령대장_입력!$D675),"-",""),".","")," ",""),2)),1900+VALUE(LEFT(SUBSTITUTE(SUBSTITUTE(SUBSTITUTE(TRIM(발령대장_입력!$D675),"-",""),".","")," ",""),2))),VALUE(MID(SUBSTITUTE(SUBSTITUTE(SUBSTITUTE(TRIM(발령대장_입력!$D675),"-",""),".","")," ",""),3,2)),VALUE(RIGHT(SUBSTITUTE(SUBSTITUTE(SUBSTITUTE(TRIM(발령대장_입력!$D675),"-",""),".","")," ",""),2))),"yyyy. m. d."),IFERROR(TEXT(DATEVALUE(발령대장_입력!$D675),"yyyy. m. d."),발령대장_입력!$D675)))))&amp;")"))</f>
        <v/>
      </c>
      <c r="E351" s="8" t="str">
        <f>IF($A351="","",발령대장_입력!$A675&amp;"에 임함"&amp;IF(발령대장_입력!$B675="","",CHAR(10)&amp;"("&amp;발령대장_입력!$B675&amp;")")&amp;IF(발령대장_입력!$G675="","",CHAR(10)&amp;"("&amp;SUBSTITUTE(SUBSTITUTE(발령대장_입력!$G675,"호봉","")," ","")&amp;")호봉을 급함")&amp;CHAR(10)&amp;"임용기간: "&amp;YEAR(발령대장_입력!$E675)&amp;"."&amp;MONTH(발령대장_입력!$E675)&amp;"."&amp;DAY(발령대장_입력!$E675)&amp;"."&amp;" ~ "&amp;YEAR(발령대장_입력!$F675)&amp;"."&amp;MONTH(발령대장_입력!$F675)&amp;"."&amp;DAY(발령대장_입력!$F675)&amp;".")</f>
        <v/>
      </c>
      <c r="F351" s="8" t="str">
        <f>IF($A351="","",IF(기본설정·안내!$B$5="","",기본설정·안내!$B$5))</f>
        <v/>
      </c>
      <c r="G351" s="48" t="str">
        <f>IF($A351="","",IF(기본설정·안내!$B$6="","",기본설정·안내!$B$6))</f>
        <v/>
      </c>
      <c r="H351" s="8" t="str">
        <f>IF($A351="","",IF(기본설정·안내!$B$7="","",기본설정·안내!$B$7))</f>
        <v/>
      </c>
      <c r="I351" s="8" t="str">
        <f>IF($A351="","",IF(기본설정·안내!$B$8="","",기본설정·안내!$B$8))</f>
        <v/>
      </c>
      <c r="J351" s="8" t="str">
        <f>IF($A351="","",IF(기본설정·안내!$B$9="","",기본설정·안내!$B$9))</f>
        <v/>
      </c>
    </row>
    <row r="352" spans="1:10" ht="45.95" customHeight="1">
      <c r="A352" s="40" t="str">
        <f>IF(발령대장_입력!$C676="","",발령대장_입력!$E676)</f>
        <v/>
      </c>
      <c r="B352" s="8" t="str">
        <f>IF($A352="","",IF(기본설정·안내!$B$4="","",기본설정·안내!$B$4))</f>
        <v/>
      </c>
      <c r="C352" s="8" t="str">
        <f>IF($A352="","",IF(발령대장_입력!$B676="",발령대장_입력!$A676,발령대장_입력!$A676&amp;CHAR(10)&amp;"("&amp;발령대장_입력!$B676&amp;")"))</f>
        <v/>
      </c>
      <c r="D352" s="8" t="str">
        <f ca="1">IF($A352="","",발령대장_입력!$C676&amp;IF(발령대장_입력!$D676="","",CHAR(10)&amp;"("&amp;IF(AND(ISNUMBER(발령대장_입력!$D676),LEN(TEXT(발령대장_입력!$D676,"0"))&lt;6),TEXT(발령대장_입력!$D676,"yyyy. m. d."),IF(LEN(SUBSTITUTE(SUBSTITUTE(SUBSTITUTE(TRIM(발령대장_입력!$D676),"-",""),".","")," ",""))=13,TEXT(DATE(IF(OR(MID(SUBSTITUTE(SUBSTITUTE(SUBSTITUTE(TRIM(발령대장_입력!$D676),"-",""),".","")," ",""),7,1)="1",MID(SUBSTITUTE(SUBSTITUTE(SUBSTITUTE(TRIM(발령대장_입력!$D676),"-",""),".","")," ",""),7,1)="2",MID(SUBSTITUTE(SUBSTITUTE(SUBSTITUTE(TRIM(발령대장_입력!$D676),"-",""),".","")," ",""),7,1)="5",MID(SUBSTITUTE(SUBSTITUTE(SUBSTITUTE(TRIM(발령대장_입력!$D676),"-",""),".","")," ",""),7,1)="6"),1900+VALUE(LEFT(SUBSTITUTE(SUBSTITUTE(SUBSTITUTE(TRIM(발령대장_입력!$D676),"-",""),".","")," ",""),2)),IF(OR(MID(SUBSTITUTE(SUBSTITUTE(SUBSTITUTE(TRIM(발령대장_입력!$D676),"-",""),".","")," ",""),7,1)="3",MID(SUBSTITUTE(SUBSTITUTE(SUBSTITUTE(TRIM(발령대장_입력!$D676),"-",""),".","")," ",""),7,1)="4",MID(SUBSTITUTE(SUBSTITUTE(SUBSTITUTE(TRIM(발령대장_입력!$D676),"-",""),".","")," ",""),7,1)="7",MID(SUBSTITUTE(SUBSTITUTE(SUBSTITUTE(TRIM(발령대장_입력!$D676),"-",""),".","")," ",""),7,1)="8"),2000+VALUE(LEFT(SUBSTITUTE(SUBSTITUTE(SUBSTITUTE(TRIM(발령대장_입력!$D676),"-",""),".","")," ",""),2)),1800+VALUE(LEFT(SUBSTITUTE(SUBSTITUTE(SUBSTITUTE(TRIM(발령대장_입력!$D676),"-",""),".","")," ",""),2)))),VALUE(MID(SUBSTITUTE(SUBSTITUTE(SUBSTITUTE(TRIM(발령대장_입력!$D676),"-",""),".","")," ",""),3,2)),VALUE(MID(SUBSTITUTE(SUBSTITUTE(SUBSTITUTE(TRIM(발령대장_입력!$D676),"-",""),".","")," ",""),5,2))),"yyyy. m. d."),IF(LEN(SUBSTITUTE(SUBSTITUTE(SUBSTITUTE(TRIM(발령대장_입력!$D676),"-",""),".","")," ",""))=8,TEXT(DATE(VALUE(LEFT(SUBSTITUTE(SUBSTITUTE(SUBSTITUTE(TRIM(발령대장_입력!$D676),"-",""),".","")," ",""),4)),VALUE(MID(SUBSTITUTE(SUBSTITUTE(SUBSTITUTE(TRIM(발령대장_입력!$D676),"-",""),".","")," ",""),5,2)),VALUE(RIGHT(SUBSTITUTE(SUBSTITUTE(SUBSTITUTE(TRIM(발령대장_입력!$D676),"-",""),".","")," ",""),2))),"yyyy. m. d."),IF(LEN(SUBSTITUTE(SUBSTITUTE(SUBSTITUTE(TRIM(발령대장_입력!$D676),"-",""),".","")," ",""))=6,TEXT(DATE(IF(VALUE(LEFT(SUBSTITUTE(SUBSTITUTE(SUBSTITUTE(TRIM(발령대장_입력!$D676),"-",""),".","")," ",""),2))&lt;=MOD(YEAR(TODAY()),100),2000+VALUE(LEFT(SUBSTITUTE(SUBSTITUTE(SUBSTITUTE(TRIM(발령대장_입력!$D676),"-",""),".","")," ",""),2)),1900+VALUE(LEFT(SUBSTITUTE(SUBSTITUTE(SUBSTITUTE(TRIM(발령대장_입력!$D676),"-",""),".","")," ",""),2))),VALUE(MID(SUBSTITUTE(SUBSTITUTE(SUBSTITUTE(TRIM(발령대장_입력!$D676),"-",""),".","")," ",""),3,2)),VALUE(RIGHT(SUBSTITUTE(SUBSTITUTE(SUBSTITUTE(TRIM(발령대장_입력!$D676),"-",""),".","")," ",""),2))),"yyyy. m. d."),IFERROR(TEXT(DATEVALUE(발령대장_입력!$D676),"yyyy. m. d."),발령대장_입력!$D676)))))&amp;")"))</f>
        <v/>
      </c>
      <c r="E352" s="8" t="str">
        <f>IF($A352="","",발령대장_입력!$A676&amp;"에 임함"&amp;IF(발령대장_입력!$B676="","",CHAR(10)&amp;"("&amp;발령대장_입력!$B676&amp;")")&amp;IF(발령대장_입력!$G676="","",CHAR(10)&amp;"("&amp;SUBSTITUTE(SUBSTITUTE(발령대장_입력!$G676,"호봉","")," ","")&amp;")호봉을 급함")&amp;CHAR(10)&amp;"임용기간: "&amp;YEAR(발령대장_입력!$E676)&amp;"."&amp;MONTH(발령대장_입력!$E676)&amp;"."&amp;DAY(발령대장_입력!$E676)&amp;"."&amp;" ~ "&amp;YEAR(발령대장_입력!$F676)&amp;"."&amp;MONTH(발령대장_입력!$F676)&amp;"."&amp;DAY(발령대장_입력!$F676)&amp;".")</f>
        <v/>
      </c>
      <c r="F352" s="8" t="str">
        <f>IF($A352="","",IF(기본설정·안내!$B$5="","",기본설정·안내!$B$5))</f>
        <v/>
      </c>
      <c r="G352" s="48" t="str">
        <f>IF($A352="","",IF(기본설정·안내!$B$6="","",기본설정·안내!$B$6))</f>
        <v/>
      </c>
      <c r="H352" s="8" t="str">
        <f>IF($A352="","",IF(기본설정·안내!$B$7="","",기본설정·안내!$B$7))</f>
        <v/>
      </c>
      <c r="I352" s="8" t="str">
        <f>IF($A352="","",IF(기본설정·안내!$B$8="","",기본설정·안내!$B$8))</f>
        <v/>
      </c>
      <c r="J352" s="8" t="str">
        <f>IF($A352="","",IF(기본설정·안내!$B$9="","",기본설정·안내!$B$9))</f>
        <v/>
      </c>
    </row>
    <row r="353" spans="1:10" ht="45.95" customHeight="1">
      <c r="A353" s="40" t="str">
        <f>IF(발령대장_입력!$C677="","",발령대장_입력!$E677)</f>
        <v/>
      </c>
      <c r="B353" s="8" t="str">
        <f>IF($A353="","",IF(기본설정·안내!$B$4="","",기본설정·안내!$B$4))</f>
        <v/>
      </c>
      <c r="C353" s="8" t="str">
        <f>IF($A353="","",IF(발령대장_입력!$B677="",발령대장_입력!$A677,발령대장_입력!$A677&amp;CHAR(10)&amp;"("&amp;발령대장_입력!$B677&amp;")"))</f>
        <v/>
      </c>
      <c r="D353" s="8" t="str">
        <f ca="1">IF($A353="","",발령대장_입력!$C677&amp;IF(발령대장_입력!$D677="","",CHAR(10)&amp;"("&amp;IF(AND(ISNUMBER(발령대장_입력!$D677),LEN(TEXT(발령대장_입력!$D677,"0"))&lt;6),TEXT(발령대장_입력!$D677,"yyyy. m. d."),IF(LEN(SUBSTITUTE(SUBSTITUTE(SUBSTITUTE(TRIM(발령대장_입력!$D677),"-",""),".","")," ",""))=13,TEXT(DATE(IF(OR(MID(SUBSTITUTE(SUBSTITUTE(SUBSTITUTE(TRIM(발령대장_입력!$D677),"-",""),".","")," ",""),7,1)="1",MID(SUBSTITUTE(SUBSTITUTE(SUBSTITUTE(TRIM(발령대장_입력!$D677),"-",""),".","")," ",""),7,1)="2",MID(SUBSTITUTE(SUBSTITUTE(SUBSTITUTE(TRIM(발령대장_입력!$D677),"-",""),".","")," ",""),7,1)="5",MID(SUBSTITUTE(SUBSTITUTE(SUBSTITUTE(TRIM(발령대장_입력!$D677),"-",""),".","")," ",""),7,1)="6"),1900+VALUE(LEFT(SUBSTITUTE(SUBSTITUTE(SUBSTITUTE(TRIM(발령대장_입력!$D677),"-",""),".","")," ",""),2)),IF(OR(MID(SUBSTITUTE(SUBSTITUTE(SUBSTITUTE(TRIM(발령대장_입력!$D677),"-",""),".","")," ",""),7,1)="3",MID(SUBSTITUTE(SUBSTITUTE(SUBSTITUTE(TRIM(발령대장_입력!$D677),"-",""),".","")," ",""),7,1)="4",MID(SUBSTITUTE(SUBSTITUTE(SUBSTITUTE(TRIM(발령대장_입력!$D677),"-",""),".","")," ",""),7,1)="7",MID(SUBSTITUTE(SUBSTITUTE(SUBSTITUTE(TRIM(발령대장_입력!$D677),"-",""),".","")," ",""),7,1)="8"),2000+VALUE(LEFT(SUBSTITUTE(SUBSTITUTE(SUBSTITUTE(TRIM(발령대장_입력!$D677),"-",""),".","")," ",""),2)),1800+VALUE(LEFT(SUBSTITUTE(SUBSTITUTE(SUBSTITUTE(TRIM(발령대장_입력!$D677),"-",""),".","")," ",""),2)))),VALUE(MID(SUBSTITUTE(SUBSTITUTE(SUBSTITUTE(TRIM(발령대장_입력!$D677),"-",""),".","")," ",""),3,2)),VALUE(MID(SUBSTITUTE(SUBSTITUTE(SUBSTITUTE(TRIM(발령대장_입력!$D677),"-",""),".","")," ",""),5,2))),"yyyy. m. d."),IF(LEN(SUBSTITUTE(SUBSTITUTE(SUBSTITUTE(TRIM(발령대장_입력!$D677),"-",""),".","")," ",""))=8,TEXT(DATE(VALUE(LEFT(SUBSTITUTE(SUBSTITUTE(SUBSTITUTE(TRIM(발령대장_입력!$D677),"-",""),".","")," ",""),4)),VALUE(MID(SUBSTITUTE(SUBSTITUTE(SUBSTITUTE(TRIM(발령대장_입력!$D677),"-",""),".","")," ",""),5,2)),VALUE(RIGHT(SUBSTITUTE(SUBSTITUTE(SUBSTITUTE(TRIM(발령대장_입력!$D677),"-",""),".","")," ",""),2))),"yyyy. m. d."),IF(LEN(SUBSTITUTE(SUBSTITUTE(SUBSTITUTE(TRIM(발령대장_입력!$D677),"-",""),".","")," ",""))=6,TEXT(DATE(IF(VALUE(LEFT(SUBSTITUTE(SUBSTITUTE(SUBSTITUTE(TRIM(발령대장_입력!$D677),"-",""),".","")," ",""),2))&lt;=MOD(YEAR(TODAY()),100),2000+VALUE(LEFT(SUBSTITUTE(SUBSTITUTE(SUBSTITUTE(TRIM(발령대장_입력!$D677),"-",""),".","")," ",""),2)),1900+VALUE(LEFT(SUBSTITUTE(SUBSTITUTE(SUBSTITUTE(TRIM(발령대장_입력!$D677),"-",""),".","")," ",""),2))),VALUE(MID(SUBSTITUTE(SUBSTITUTE(SUBSTITUTE(TRIM(발령대장_입력!$D677),"-",""),".","")," ",""),3,2)),VALUE(RIGHT(SUBSTITUTE(SUBSTITUTE(SUBSTITUTE(TRIM(발령대장_입력!$D677),"-",""),".","")," ",""),2))),"yyyy. m. d."),IFERROR(TEXT(DATEVALUE(발령대장_입력!$D677),"yyyy. m. d."),발령대장_입력!$D677)))))&amp;")"))</f>
        <v/>
      </c>
      <c r="E353" s="8" t="str">
        <f>IF($A353="","",발령대장_입력!$A677&amp;"에 임함"&amp;IF(발령대장_입력!$B677="","",CHAR(10)&amp;"("&amp;발령대장_입력!$B677&amp;")")&amp;IF(발령대장_입력!$G677="","",CHAR(10)&amp;"("&amp;SUBSTITUTE(SUBSTITUTE(발령대장_입력!$G677,"호봉","")," ","")&amp;")호봉을 급함")&amp;CHAR(10)&amp;"임용기간: "&amp;YEAR(발령대장_입력!$E677)&amp;"."&amp;MONTH(발령대장_입력!$E677)&amp;"."&amp;DAY(발령대장_입력!$E677)&amp;"."&amp;" ~ "&amp;YEAR(발령대장_입력!$F677)&amp;"."&amp;MONTH(발령대장_입력!$F677)&amp;"."&amp;DAY(발령대장_입력!$F677)&amp;".")</f>
        <v/>
      </c>
      <c r="F353" s="8" t="str">
        <f>IF($A353="","",IF(기본설정·안내!$B$5="","",기본설정·안내!$B$5))</f>
        <v/>
      </c>
      <c r="G353" s="48" t="str">
        <f>IF($A353="","",IF(기본설정·안내!$B$6="","",기본설정·안내!$B$6))</f>
        <v/>
      </c>
      <c r="H353" s="8" t="str">
        <f>IF($A353="","",IF(기본설정·안내!$B$7="","",기본설정·안내!$B$7))</f>
        <v/>
      </c>
      <c r="I353" s="8" t="str">
        <f>IF($A353="","",IF(기본설정·안내!$B$8="","",기본설정·안내!$B$8))</f>
        <v/>
      </c>
      <c r="J353" s="8" t="str">
        <f>IF($A353="","",IF(기본설정·안내!$B$9="","",기본설정·안내!$B$9))</f>
        <v/>
      </c>
    </row>
    <row r="354" spans="1:10" ht="45.95" customHeight="1">
      <c r="A354" s="40" t="str">
        <f>IF(발령대장_입력!$C678="","",발령대장_입력!$E678)</f>
        <v/>
      </c>
      <c r="B354" s="8" t="str">
        <f>IF($A354="","",IF(기본설정·안내!$B$4="","",기본설정·안내!$B$4))</f>
        <v/>
      </c>
      <c r="C354" s="8" t="str">
        <f>IF($A354="","",IF(발령대장_입력!$B678="",발령대장_입력!$A678,발령대장_입력!$A678&amp;CHAR(10)&amp;"("&amp;발령대장_입력!$B678&amp;")"))</f>
        <v/>
      </c>
      <c r="D354" s="8" t="str">
        <f ca="1">IF($A354="","",발령대장_입력!$C678&amp;IF(발령대장_입력!$D678="","",CHAR(10)&amp;"("&amp;IF(AND(ISNUMBER(발령대장_입력!$D678),LEN(TEXT(발령대장_입력!$D678,"0"))&lt;6),TEXT(발령대장_입력!$D678,"yyyy. m. d."),IF(LEN(SUBSTITUTE(SUBSTITUTE(SUBSTITUTE(TRIM(발령대장_입력!$D678),"-",""),".","")," ",""))=13,TEXT(DATE(IF(OR(MID(SUBSTITUTE(SUBSTITUTE(SUBSTITUTE(TRIM(발령대장_입력!$D678),"-",""),".","")," ",""),7,1)="1",MID(SUBSTITUTE(SUBSTITUTE(SUBSTITUTE(TRIM(발령대장_입력!$D678),"-",""),".","")," ",""),7,1)="2",MID(SUBSTITUTE(SUBSTITUTE(SUBSTITUTE(TRIM(발령대장_입력!$D678),"-",""),".","")," ",""),7,1)="5",MID(SUBSTITUTE(SUBSTITUTE(SUBSTITUTE(TRIM(발령대장_입력!$D678),"-",""),".","")," ",""),7,1)="6"),1900+VALUE(LEFT(SUBSTITUTE(SUBSTITUTE(SUBSTITUTE(TRIM(발령대장_입력!$D678),"-",""),".","")," ",""),2)),IF(OR(MID(SUBSTITUTE(SUBSTITUTE(SUBSTITUTE(TRIM(발령대장_입력!$D678),"-",""),".","")," ",""),7,1)="3",MID(SUBSTITUTE(SUBSTITUTE(SUBSTITUTE(TRIM(발령대장_입력!$D678),"-",""),".","")," ",""),7,1)="4",MID(SUBSTITUTE(SUBSTITUTE(SUBSTITUTE(TRIM(발령대장_입력!$D678),"-",""),".","")," ",""),7,1)="7",MID(SUBSTITUTE(SUBSTITUTE(SUBSTITUTE(TRIM(발령대장_입력!$D678),"-",""),".","")," ",""),7,1)="8"),2000+VALUE(LEFT(SUBSTITUTE(SUBSTITUTE(SUBSTITUTE(TRIM(발령대장_입력!$D678),"-",""),".","")," ",""),2)),1800+VALUE(LEFT(SUBSTITUTE(SUBSTITUTE(SUBSTITUTE(TRIM(발령대장_입력!$D678),"-",""),".","")," ",""),2)))),VALUE(MID(SUBSTITUTE(SUBSTITUTE(SUBSTITUTE(TRIM(발령대장_입력!$D678),"-",""),".","")," ",""),3,2)),VALUE(MID(SUBSTITUTE(SUBSTITUTE(SUBSTITUTE(TRIM(발령대장_입력!$D678),"-",""),".","")," ",""),5,2))),"yyyy. m. d."),IF(LEN(SUBSTITUTE(SUBSTITUTE(SUBSTITUTE(TRIM(발령대장_입력!$D678),"-",""),".","")," ",""))=8,TEXT(DATE(VALUE(LEFT(SUBSTITUTE(SUBSTITUTE(SUBSTITUTE(TRIM(발령대장_입력!$D678),"-",""),".","")," ",""),4)),VALUE(MID(SUBSTITUTE(SUBSTITUTE(SUBSTITUTE(TRIM(발령대장_입력!$D678),"-",""),".","")," ",""),5,2)),VALUE(RIGHT(SUBSTITUTE(SUBSTITUTE(SUBSTITUTE(TRIM(발령대장_입력!$D678),"-",""),".","")," ",""),2))),"yyyy. m. d."),IF(LEN(SUBSTITUTE(SUBSTITUTE(SUBSTITUTE(TRIM(발령대장_입력!$D678),"-",""),".","")," ",""))=6,TEXT(DATE(IF(VALUE(LEFT(SUBSTITUTE(SUBSTITUTE(SUBSTITUTE(TRIM(발령대장_입력!$D678),"-",""),".","")," ",""),2))&lt;=MOD(YEAR(TODAY()),100),2000+VALUE(LEFT(SUBSTITUTE(SUBSTITUTE(SUBSTITUTE(TRIM(발령대장_입력!$D678),"-",""),".","")," ",""),2)),1900+VALUE(LEFT(SUBSTITUTE(SUBSTITUTE(SUBSTITUTE(TRIM(발령대장_입력!$D678),"-",""),".","")," ",""),2))),VALUE(MID(SUBSTITUTE(SUBSTITUTE(SUBSTITUTE(TRIM(발령대장_입력!$D678),"-",""),".","")," ",""),3,2)),VALUE(RIGHT(SUBSTITUTE(SUBSTITUTE(SUBSTITUTE(TRIM(발령대장_입력!$D678),"-",""),".","")," ",""),2))),"yyyy. m. d."),IFERROR(TEXT(DATEVALUE(발령대장_입력!$D678),"yyyy. m. d."),발령대장_입력!$D678)))))&amp;")"))</f>
        <v/>
      </c>
      <c r="E354" s="8" t="str">
        <f>IF($A354="","",발령대장_입력!$A678&amp;"에 임함"&amp;IF(발령대장_입력!$B678="","",CHAR(10)&amp;"("&amp;발령대장_입력!$B678&amp;")")&amp;IF(발령대장_입력!$G678="","",CHAR(10)&amp;"("&amp;SUBSTITUTE(SUBSTITUTE(발령대장_입력!$G678,"호봉","")," ","")&amp;")호봉을 급함")&amp;CHAR(10)&amp;"임용기간: "&amp;YEAR(발령대장_입력!$E678)&amp;"."&amp;MONTH(발령대장_입력!$E678)&amp;"."&amp;DAY(발령대장_입력!$E678)&amp;"."&amp;" ~ "&amp;YEAR(발령대장_입력!$F678)&amp;"."&amp;MONTH(발령대장_입력!$F678)&amp;"."&amp;DAY(발령대장_입력!$F678)&amp;".")</f>
        <v/>
      </c>
      <c r="F354" s="8" t="str">
        <f>IF($A354="","",IF(기본설정·안내!$B$5="","",기본설정·안내!$B$5))</f>
        <v/>
      </c>
      <c r="G354" s="48" t="str">
        <f>IF($A354="","",IF(기본설정·안내!$B$6="","",기본설정·안내!$B$6))</f>
        <v/>
      </c>
      <c r="H354" s="8" t="str">
        <f>IF($A354="","",IF(기본설정·안내!$B$7="","",기본설정·안내!$B$7))</f>
        <v/>
      </c>
      <c r="I354" s="8" t="str">
        <f>IF($A354="","",IF(기본설정·안내!$B$8="","",기본설정·안내!$B$8))</f>
        <v/>
      </c>
      <c r="J354" s="8" t="str">
        <f>IF($A354="","",IF(기본설정·안내!$B$9="","",기본설정·안내!$B$9))</f>
        <v/>
      </c>
    </row>
    <row r="355" spans="1:10" ht="45.95" customHeight="1">
      <c r="A355" s="40" t="str">
        <f>IF(발령대장_입력!$C679="","",발령대장_입력!$E679)</f>
        <v/>
      </c>
      <c r="B355" s="8" t="str">
        <f>IF($A355="","",IF(기본설정·안내!$B$4="","",기본설정·안내!$B$4))</f>
        <v/>
      </c>
      <c r="C355" s="8" t="str">
        <f>IF($A355="","",IF(발령대장_입력!$B679="",발령대장_입력!$A679,발령대장_입력!$A679&amp;CHAR(10)&amp;"("&amp;발령대장_입력!$B679&amp;")"))</f>
        <v/>
      </c>
      <c r="D355" s="8" t="str">
        <f ca="1">IF($A355="","",발령대장_입력!$C679&amp;IF(발령대장_입력!$D679="","",CHAR(10)&amp;"("&amp;IF(AND(ISNUMBER(발령대장_입력!$D679),LEN(TEXT(발령대장_입력!$D679,"0"))&lt;6),TEXT(발령대장_입력!$D679,"yyyy. m. d."),IF(LEN(SUBSTITUTE(SUBSTITUTE(SUBSTITUTE(TRIM(발령대장_입력!$D679),"-",""),".","")," ",""))=13,TEXT(DATE(IF(OR(MID(SUBSTITUTE(SUBSTITUTE(SUBSTITUTE(TRIM(발령대장_입력!$D679),"-",""),".","")," ",""),7,1)="1",MID(SUBSTITUTE(SUBSTITUTE(SUBSTITUTE(TRIM(발령대장_입력!$D679),"-",""),".","")," ",""),7,1)="2",MID(SUBSTITUTE(SUBSTITUTE(SUBSTITUTE(TRIM(발령대장_입력!$D679),"-",""),".","")," ",""),7,1)="5",MID(SUBSTITUTE(SUBSTITUTE(SUBSTITUTE(TRIM(발령대장_입력!$D679),"-",""),".","")," ",""),7,1)="6"),1900+VALUE(LEFT(SUBSTITUTE(SUBSTITUTE(SUBSTITUTE(TRIM(발령대장_입력!$D679),"-",""),".","")," ",""),2)),IF(OR(MID(SUBSTITUTE(SUBSTITUTE(SUBSTITUTE(TRIM(발령대장_입력!$D679),"-",""),".","")," ",""),7,1)="3",MID(SUBSTITUTE(SUBSTITUTE(SUBSTITUTE(TRIM(발령대장_입력!$D679),"-",""),".","")," ",""),7,1)="4",MID(SUBSTITUTE(SUBSTITUTE(SUBSTITUTE(TRIM(발령대장_입력!$D679),"-",""),".","")," ",""),7,1)="7",MID(SUBSTITUTE(SUBSTITUTE(SUBSTITUTE(TRIM(발령대장_입력!$D679),"-",""),".","")," ",""),7,1)="8"),2000+VALUE(LEFT(SUBSTITUTE(SUBSTITUTE(SUBSTITUTE(TRIM(발령대장_입력!$D679),"-",""),".","")," ",""),2)),1800+VALUE(LEFT(SUBSTITUTE(SUBSTITUTE(SUBSTITUTE(TRIM(발령대장_입력!$D679),"-",""),".","")," ",""),2)))),VALUE(MID(SUBSTITUTE(SUBSTITUTE(SUBSTITUTE(TRIM(발령대장_입력!$D679),"-",""),".","")," ",""),3,2)),VALUE(MID(SUBSTITUTE(SUBSTITUTE(SUBSTITUTE(TRIM(발령대장_입력!$D679),"-",""),".","")," ",""),5,2))),"yyyy. m. d."),IF(LEN(SUBSTITUTE(SUBSTITUTE(SUBSTITUTE(TRIM(발령대장_입력!$D679),"-",""),".","")," ",""))=8,TEXT(DATE(VALUE(LEFT(SUBSTITUTE(SUBSTITUTE(SUBSTITUTE(TRIM(발령대장_입력!$D679),"-",""),".","")," ",""),4)),VALUE(MID(SUBSTITUTE(SUBSTITUTE(SUBSTITUTE(TRIM(발령대장_입력!$D679),"-",""),".","")," ",""),5,2)),VALUE(RIGHT(SUBSTITUTE(SUBSTITUTE(SUBSTITUTE(TRIM(발령대장_입력!$D679),"-",""),".","")," ",""),2))),"yyyy. m. d."),IF(LEN(SUBSTITUTE(SUBSTITUTE(SUBSTITUTE(TRIM(발령대장_입력!$D679),"-",""),".","")," ",""))=6,TEXT(DATE(IF(VALUE(LEFT(SUBSTITUTE(SUBSTITUTE(SUBSTITUTE(TRIM(발령대장_입력!$D679),"-",""),".","")," ",""),2))&lt;=MOD(YEAR(TODAY()),100),2000+VALUE(LEFT(SUBSTITUTE(SUBSTITUTE(SUBSTITUTE(TRIM(발령대장_입력!$D679),"-",""),".","")," ",""),2)),1900+VALUE(LEFT(SUBSTITUTE(SUBSTITUTE(SUBSTITUTE(TRIM(발령대장_입력!$D679),"-",""),".","")," ",""),2))),VALUE(MID(SUBSTITUTE(SUBSTITUTE(SUBSTITUTE(TRIM(발령대장_입력!$D679),"-",""),".","")," ",""),3,2)),VALUE(RIGHT(SUBSTITUTE(SUBSTITUTE(SUBSTITUTE(TRIM(발령대장_입력!$D679),"-",""),".","")," ",""),2))),"yyyy. m. d."),IFERROR(TEXT(DATEVALUE(발령대장_입력!$D679),"yyyy. m. d."),발령대장_입력!$D679)))))&amp;")"))</f>
        <v/>
      </c>
      <c r="E355" s="8" t="str">
        <f>IF($A355="","",발령대장_입력!$A679&amp;"에 임함"&amp;IF(발령대장_입력!$B679="","",CHAR(10)&amp;"("&amp;발령대장_입력!$B679&amp;")")&amp;IF(발령대장_입력!$G679="","",CHAR(10)&amp;"("&amp;SUBSTITUTE(SUBSTITUTE(발령대장_입력!$G679,"호봉","")," ","")&amp;")호봉을 급함")&amp;CHAR(10)&amp;"임용기간: "&amp;YEAR(발령대장_입력!$E679)&amp;"."&amp;MONTH(발령대장_입력!$E679)&amp;"."&amp;DAY(발령대장_입력!$E679)&amp;"."&amp;" ~ "&amp;YEAR(발령대장_입력!$F679)&amp;"."&amp;MONTH(발령대장_입력!$F679)&amp;"."&amp;DAY(발령대장_입력!$F679)&amp;".")</f>
        <v/>
      </c>
      <c r="F355" s="8" t="str">
        <f>IF($A355="","",IF(기본설정·안내!$B$5="","",기본설정·안내!$B$5))</f>
        <v/>
      </c>
      <c r="G355" s="48" t="str">
        <f>IF($A355="","",IF(기본설정·안내!$B$6="","",기본설정·안내!$B$6))</f>
        <v/>
      </c>
      <c r="H355" s="8" t="str">
        <f>IF($A355="","",IF(기본설정·안내!$B$7="","",기본설정·안내!$B$7))</f>
        <v/>
      </c>
      <c r="I355" s="8" t="str">
        <f>IF($A355="","",IF(기본설정·안내!$B$8="","",기본설정·안내!$B$8))</f>
        <v/>
      </c>
      <c r="J355" s="8" t="str">
        <f>IF($A355="","",IF(기본설정·안내!$B$9="","",기본설정·안내!$B$9))</f>
        <v/>
      </c>
    </row>
    <row r="356" spans="1:10" ht="45.95" customHeight="1">
      <c r="A356" s="40" t="str">
        <f>IF(발령대장_입력!$C680="","",발령대장_입력!$E680)</f>
        <v/>
      </c>
      <c r="B356" s="8" t="str">
        <f>IF($A356="","",IF(기본설정·안내!$B$4="","",기본설정·안내!$B$4))</f>
        <v/>
      </c>
      <c r="C356" s="8" t="str">
        <f>IF($A356="","",IF(발령대장_입력!$B680="",발령대장_입력!$A680,발령대장_입력!$A680&amp;CHAR(10)&amp;"("&amp;발령대장_입력!$B680&amp;")"))</f>
        <v/>
      </c>
      <c r="D356" s="8" t="str">
        <f ca="1">IF($A356="","",발령대장_입력!$C680&amp;IF(발령대장_입력!$D680="","",CHAR(10)&amp;"("&amp;IF(AND(ISNUMBER(발령대장_입력!$D680),LEN(TEXT(발령대장_입력!$D680,"0"))&lt;6),TEXT(발령대장_입력!$D680,"yyyy. m. d."),IF(LEN(SUBSTITUTE(SUBSTITUTE(SUBSTITUTE(TRIM(발령대장_입력!$D680),"-",""),".","")," ",""))=13,TEXT(DATE(IF(OR(MID(SUBSTITUTE(SUBSTITUTE(SUBSTITUTE(TRIM(발령대장_입력!$D680),"-",""),".","")," ",""),7,1)="1",MID(SUBSTITUTE(SUBSTITUTE(SUBSTITUTE(TRIM(발령대장_입력!$D680),"-",""),".","")," ",""),7,1)="2",MID(SUBSTITUTE(SUBSTITUTE(SUBSTITUTE(TRIM(발령대장_입력!$D680),"-",""),".","")," ",""),7,1)="5",MID(SUBSTITUTE(SUBSTITUTE(SUBSTITUTE(TRIM(발령대장_입력!$D680),"-",""),".","")," ",""),7,1)="6"),1900+VALUE(LEFT(SUBSTITUTE(SUBSTITUTE(SUBSTITUTE(TRIM(발령대장_입력!$D680),"-",""),".","")," ",""),2)),IF(OR(MID(SUBSTITUTE(SUBSTITUTE(SUBSTITUTE(TRIM(발령대장_입력!$D680),"-",""),".","")," ",""),7,1)="3",MID(SUBSTITUTE(SUBSTITUTE(SUBSTITUTE(TRIM(발령대장_입력!$D680),"-",""),".","")," ",""),7,1)="4",MID(SUBSTITUTE(SUBSTITUTE(SUBSTITUTE(TRIM(발령대장_입력!$D680),"-",""),".","")," ",""),7,1)="7",MID(SUBSTITUTE(SUBSTITUTE(SUBSTITUTE(TRIM(발령대장_입력!$D680),"-",""),".","")," ",""),7,1)="8"),2000+VALUE(LEFT(SUBSTITUTE(SUBSTITUTE(SUBSTITUTE(TRIM(발령대장_입력!$D680),"-",""),".","")," ",""),2)),1800+VALUE(LEFT(SUBSTITUTE(SUBSTITUTE(SUBSTITUTE(TRIM(발령대장_입력!$D680),"-",""),".","")," ",""),2)))),VALUE(MID(SUBSTITUTE(SUBSTITUTE(SUBSTITUTE(TRIM(발령대장_입력!$D680),"-",""),".","")," ",""),3,2)),VALUE(MID(SUBSTITUTE(SUBSTITUTE(SUBSTITUTE(TRIM(발령대장_입력!$D680),"-",""),".","")," ",""),5,2))),"yyyy. m. d."),IF(LEN(SUBSTITUTE(SUBSTITUTE(SUBSTITUTE(TRIM(발령대장_입력!$D680),"-",""),".","")," ",""))=8,TEXT(DATE(VALUE(LEFT(SUBSTITUTE(SUBSTITUTE(SUBSTITUTE(TRIM(발령대장_입력!$D680),"-",""),".","")," ",""),4)),VALUE(MID(SUBSTITUTE(SUBSTITUTE(SUBSTITUTE(TRIM(발령대장_입력!$D680),"-",""),".","")," ",""),5,2)),VALUE(RIGHT(SUBSTITUTE(SUBSTITUTE(SUBSTITUTE(TRIM(발령대장_입력!$D680),"-",""),".","")," ",""),2))),"yyyy. m. d."),IF(LEN(SUBSTITUTE(SUBSTITUTE(SUBSTITUTE(TRIM(발령대장_입력!$D680),"-",""),".","")," ",""))=6,TEXT(DATE(IF(VALUE(LEFT(SUBSTITUTE(SUBSTITUTE(SUBSTITUTE(TRIM(발령대장_입력!$D680),"-",""),".","")," ",""),2))&lt;=MOD(YEAR(TODAY()),100),2000+VALUE(LEFT(SUBSTITUTE(SUBSTITUTE(SUBSTITUTE(TRIM(발령대장_입력!$D680),"-",""),".","")," ",""),2)),1900+VALUE(LEFT(SUBSTITUTE(SUBSTITUTE(SUBSTITUTE(TRIM(발령대장_입력!$D680),"-",""),".","")," ",""),2))),VALUE(MID(SUBSTITUTE(SUBSTITUTE(SUBSTITUTE(TRIM(발령대장_입력!$D680),"-",""),".","")," ",""),3,2)),VALUE(RIGHT(SUBSTITUTE(SUBSTITUTE(SUBSTITUTE(TRIM(발령대장_입력!$D680),"-",""),".","")," ",""),2))),"yyyy. m. d."),IFERROR(TEXT(DATEVALUE(발령대장_입력!$D680),"yyyy. m. d."),발령대장_입력!$D680)))))&amp;")"))</f>
        <v/>
      </c>
      <c r="E356" s="8" t="str">
        <f>IF($A356="","",발령대장_입력!$A680&amp;"에 임함"&amp;IF(발령대장_입력!$B680="","",CHAR(10)&amp;"("&amp;발령대장_입력!$B680&amp;")")&amp;IF(발령대장_입력!$G680="","",CHAR(10)&amp;"("&amp;SUBSTITUTE(SUBSTITUTE(발령대장_입력!$G680,"호봉","")," ","")&amp;")호봉을 급함")&amp;CHAR(10)&amp;"임용기간: "&amp;YEAR(발령대장_입력!$E680)&amp;"."&amp;MONTH(발령대장_입력!$E680)&amp;"."&amp;DAY(발령대장_입력!$E680)&amp;"."&amp;" ~ "&amp;YEAR(발령대장_입력!$F680)&amp;"."&amp;MONTH(발령대장_입력!$F680)&amp;"."&amp;DAY(발령대장_입력!$F680)&amp;".")</f>
        <v/>
      </c>
      <c r="F356" s="8" t="str">
        <f>IF($A356="","",IF(기본설정·안내!$B$5="","",기본설정·안내!$B$5))</f>
        <v/>
      </c>
      <c r="G356" s="48" t="str">
        <f>IF($A356="","",IF(기본설정·안내!$B$6="","",기본설정·안내!$B$6))</f>
        <v/>
      </c>
      <c r="H356" s="8" t="str">
        <f>IF($A356="","",IF(기본설정·안내!$B$7="","",기본설정·안내!$B$7))</f>
        <v/>
      </c>
      <c r="I356" s="8" t="str">
        <f>IF($A356="","",IF(기본설정·안내!$B$8="","",기본설정·안내!$B$8))</f>
        <v/>
      </c>
      <c r="J356" s="8" t="str">
        <f>IF($A356="","",IF(기본설정·안내!$B$9="","",기본설정·안내!$B$9))</f>
        <v/>
      </c>
    </row>
    <row r="357" spans="1:10" ht="45.95" customHeight="1">
      <c r="A357" s="40" t="str">
        <f>IF(발령대장_입력!$C681="","",발령대장_입력!$E681)</f>
        <v/>
      </c>
      <c r="B357" s="8" t="str">
        <f>IF($A357="","",IF(기본설정·안내!$B$4="","",기본설정·안내!$B$4))</f>
        <v/>
      </c>
      <c r="C357" s="8" t="str">
        <f>IF($A357="","",IF(발령대장_입력!$B681="",발령대장_입력!$A681,발령대장_입력!$A681&amp;CHAR(10)&amp;"("&amp;발령대장_입력!$B681&amp;")"))</f>
        <v/>
      </c>
      <c r="D357" s="8" t="str">
        <f ca="1">IF($A357="","",발령대장_입력!$C681&amp;IF(발령대장_입력!$D681="","",CHAR(10)&amp;"("&amp;IF(AND(ISNUMBER(발령대장_입력!$D681),LEN(TEXT(발령대장_입력!$D681,"0"))&lt;6),TEXT(발령대장_입력!$D681,"yyyy. m. d."),IF(LEN(SUBSTITUTE(SUBSTITUTE(SUBSTITUTE(TRIM(발령대장_입력!$D681),"-",""),".","")," ",""))=13,TEXT(DATE(IF(OR(MID(SUBSTITUTE(SUBSTITUTE(SUBSTITUTE(TRIM(발령대장_입력!$D681),"-",""),".","")," ",""),7,1)="1",MID(SUBSTITUTE(SUBSTITUTE(SUBSTITUTE(TRIM(발령대장_입력!$D681),"-",""),".","")," ",""),7,1)="2",MID(SUBSTITUTE(SUBSTITUTE(SUBSTITUTE(TRIM(발령대장_입력!$D681),"-",""),".","")," ",""),7,1)="5",MID(SUBSTITUTE(SUBSTITUTE(SUBSTITUTE(TRIM(발령대장_입력!$D681),"-",""),".","")," ",""),7,1)="6"),1900+VALUE(LEFT(SUBSTITUTE(SUBSTITUTE(SUBSTITUTE(TRIM(발령대장_입력!$D681),"-",""),".","")," ",""),2)),IF(OR(MID(SUBSTITUTE(SUBSTITUTE(SUBSTITUTE(TRIM(발령대장_입력!$D681),"-",""),".","")," ",""),7,1)="3",MID(SUBSTITUTE(SUBSTITUTE(SUBSTITUTE(TRIM(발령대장_입력!$D681),"-",""),".","")," ",""),7,1)="4",MID(SUBSTITUTE(SUBSTITUTE(SUBSTITUTE(TRIM(발령대장_입력!$D681),"-",""),".","")," ",""),7,1)="7",MID(SUBSTITUTE(SUBSTITUTE(SUBSTITUTE(TRIM(발령대장_입력!$D681),"-",""),".","")," ",""),7,1)="8"),2000+VALUE(LEFT(SUBSTITUTE(SUBSTITUTE(SUBSTITUTE(TRIM(발령대장_입력!$D681),"-",""),".","")," ",""),2)),1800+VALUE(LEFT(SUBSTITUTE(SUBSTITUTE(SUBSTITUTE(TRIM(발령대장_입력!$D681),"-",""),".","")," ",""),2)))),VALUE(MID(SUBSTITUTE(SUBSTITUTE(SUBSTITUTE(TRIM(발령대장_입력!$D681),"-",""),".","")," ",""),3,2)),VALUE(MID(SUBSTITUTE(SUBSTITUTE(SUBSTITUTE(TRIM(발령대장_입력!$D681),"-",""),".","")," ",""),5,2))),"yyyy. m. d."),IF(LEN(SUBSTITUTE(SUBSTITUTE(SUBSTITUTE(TRIM(발령대장_입력!$D681),"-",""),".","")," ",""))=8,TEXT(DATE(VALUE(LEFT(SUBSTITUTE(SUBSTITUTE(SUBSTITUTE(TRIM(발령대장_입력!$D681),"-",""),".","")," ",""),4)),VALUE(MID(SUBSTITUTE(SUBSTITUTE(SUBSTITUTE(TRIM(발령대장_입력!$D681),"-",""),".","")," ",""),5,2)),VALUE(RIGHT(SUBSTITUTE(SUBSTITUTE(SUBSTITUTE(TRIM(발령대장_입력!$D681),"-",""),".","")," ",""),2))),"yyyy. m. d."),IF(LEN(SUBSTITUTE(SUBSTITUTE(SUBSTITUTE(TRIM(발령대장_입력!$D681),"-",""),".","")," ",""))=6,TEXT(DATE(IF(VALUE(LEFT(SUBSTITUTE(SUBSTITUTE(SUBSTITUTE(TRIM(발령대장_입력!$D681),"-",""),".","")," ",""),2))&lt;=MOD(YEAR(TODAY()),100),2000+VALUE(LEFT(SUBSTITUTE(SUBSTITUTE(SUBSTITUTE(TRIM(발령대장_입력!$D681),"-",""),".","")," ",""),2)),1900+VALUE(LEFT(SUBSTITUTE(SUBSTITUTE(SUBSTITUTE(TRIM(발령대장_입력!$D681),"-",""),".","")," ",""),2))),VALUE(MID(SUBSTITUTE(SUBSTITUTE(SUBSTITUTE(TRIM(발령대장_입력!$D681),"-",""),".","")," ",""),3,2)),VALUE(RIGHT(SUBSTITUTE(SUBSTITUTE(SUBSTITUTE(TRIM(발령대장_입력!$D681),"-",""),".","")," ",""),2))),"yyyy. m. d."),IFERROR(TEXT(DATEVALUE(발령대장_입력!$D681),"yyyy. m. d."),발령대장_입력!$D681)))))&amp;")"))</f>
        <v/>
      </c>
      <c r="E357" s="8" t="str">
        <f>IF($A357="","",발령대장_입력!$A681&amp;"에 임함"&amp;IF(발령대장_입력!$B681="","",CHAR(10)&amp;"("&amp;발령대장_입력!$B681&amp;")")&amp;IF(발령대장_입력!$G681="","",CHAR(10)&amp;"("&amp;SUBSTITUTE(SUBSTITUTE(발령대장_입력!$G681,"호봉","")," ","")&amp;")호봉을 급함")&amp;CHAR(10)&amp;"임용기간: "&amp;YEAR(발령대장_입력!$E681)&amp;"."&amp;MONTH(발령대장_입력!$E681)&amp;"."&amp;DAY(발령대장_입력!$E681)&amp;"."&amp;" ~ "&amp;YEAR(발령대장_입력!$F681)&amp;"."&amp;MONTH(발령대장_입력!$F681)&amp;"."&amp;DAY(발령대장_입력!$F681)&amp;".")</f>
        <v/>
      </c>
      <c r="F357" s="8" t="str">
        <f>IF($A357="","",IF(기본설정·안내!$B$5="","",기본설정·안내!$B$5))</f>
        <v/>
      </c>
      <c r="G357" s="48" t="str">
        <f>IF($A357="","",IF(기본설정·안내!$B$6="","",기본설정·안내!$B$6))</f>
        <v/>
      </c>
      <c r="H357" s="8" t="str">
        <f>IF($A357="","",IF(기본설정·안내!$B$7="","",기본설정·안내!$B$7))</f>
        <v/>
      </c>
      <c r="I357" s="8" t="str">
        <f>IF($A357="","",IF(기본설정·안내!$B$8="","",기본설정·안내!$B$8))</f>
        <v/>
      </c>
      <c r="J357" s="8" t="str">
        <f>IF($A357="","",IF(기본설정·안내!$B$9="","",기본설정·안내!$B$9))</f>
        <v/>
      </c>
    </row>
    <row r="358" spans="1:10" ht="45.95" customHeight="1">
      <c r="A358" s="40" t="str">
        <f>IF(발령대장_입력!$C682="","",발령대장_입력!$E682)</f>
        <v/>
      </c>
      <c r="B358" s="8" t="str">
        <f>IF($A358="","",IF(기본설정·안내!$B$4="","",기본설정·안내!$B$4))</f>
        <v/>
      </c>
      <c r="C358" s="8" t="str">
        <f>IF($A358="","",IF(발령대장_입력!$B682="",발령대장_입력!$A682,발령대장_입력!$A682&amp;CHAR(10)&amp;"("&amp;발령대장_입력!$B682&amp;")"))</f>
        <v/>
      </c>
      <c r="D358" s="8" t="str">
        <f ca="1">IF($A358="","",발령대장_입력!$C682&amp;IF(발령대장_입력!$D682="","",CHAR(10)&amp;"("&amp;IF(AND(ISNUMBER(발령대장_입력!$D682),LEN(TEXT(발령대장_입력!$D682,"0"))&lt;6),TEXT(발령대장_입력!$D682,"yyyy. m. d."),IF(LEN(SUBSTITUTE(SUBSTITUTE(SUBSTITUTE(TRIM(발령대장_입력!$D682),"-",""),".","")," ",""))=13,TEXT(DATE(IF(OR(MID(SUBSTITUTE(SUBSTITUTE(SUBSTITUTE(TRIM(발령대장_입력!$D682),"-",""),".","")," ",""),7,1)="1",MID(SUBSTITUTE(SUBSTITUTE(SUBSTITUTE(TRIM(발령대장_입력!$D682),"-",""),".","")," ",""),7,1)="2",MID(SUBSTITUTE(SUBSTITUTE(SUBSTITUTE(TRIM(발령대장_입력!$D682),"-",""),".","")," ",""),7,1)="5",MID(SUBSTITUTE(SUBSTITUTE(SUBSTITUTE(TRIM(발령대장_입력!$D682),"-",""),".","")," ",""),7,1)="6"),1900+VALUE(LEFT(SUBSTITUTE(SUBSTITUTE(SUBSTITUTE(TRIM(발령대장_입력!$D682),"-",""),".","")," ",""),2)),IF(OR(MID(SUBSTITUTE(SUBSTITUTE(SUBSTITUTE(TRIM(발령대장_입력!$D682),"-",""),".","")," ",""),7,1)="3",MID(SUBSTITUTE(SUBSTITUTE(SUBSTITUTE(TRIM(발령대장_입력!$D682),"-",""),".","")," ",""),7,1)="4",MID(SUBSTITUTE(SUBSTITUTE(SUBSTITUTE(TRIM(발령대장_입력!$D682),"-",""),".","")," ",""),7,1)="7",MID(SUBSTITUTE(SUBSTITUTE(SUBSTITUTE(TRIM(발령대장_입력!$D682),"-",""),".","")," ",""),7,1)="8"),2000+VALUE(LEFT(SUBSTITUTE(SUBSTITUTE(SUBSTITUTE(TRIM(발령대장_입력!$D682),"-",""),".","")," ",""),2)),1800+VALUE(LEFT(SUBSTITUTE(SUBSTITUTE(SUBSTITUTE(TRIM(발령대장_입력!$D682),"-",""),".","")," ",""),2)))),VALUE(MID(SUBSTITUTE(SUBSTITUTE(SUBSTITUTE(TRIM(발령대장_입력!$D682),"-",""),".","")," ",""),3,2)),VALUE(MID(SUBSTITUTE(SUBSTITUTE(SUBSTITUTE(TRIM(발령대장_입력!$D682),"-",""),".","")," ",""),5,2))),"yyyy. m. d."),IF(LEN(SUBSTITUTE(SUBSTITUTE(SUBSTITUTE(TRIM(발령대장_입력!$D682),"-",""),".","")," ",""))=8,TEXT(DATE(VALUE(LEFT(SUBSTITUTE(SUBSTITUTE(SUBSTITUTE(TRIM(발령대장_입력!$D682),"-",""),".","")," ",""),4)),VALUE(MID(SUBSTITUTE(SUBSTITUTE(SUBSTITUTE(TRIM(발령대장_입력!$D682),"-",""),".","")," ",""),5,2)),VALUE(RIGHT(SUBSTITUTE(SUBSTITUTE(SUBSTITUTE(TRIM(발령대장_입력!$D682),"-",""),".","")," ",""),2))),"yyyy. m. d."),IF(LEN(SUBSTITUTE(SUBSTITUTE(SUBSTITUTE(TRIM(발령대장_입력!$D682),"-",""),".","")," ",""))=6,TEXT(DATE(IF(VALUE(LEFT(SUBSTITUTE(SUBSTITUTE(SUBSTITUTE(TRIM(발령대장_입력!$D682),"-",""),".","")," ",""),2))&lt;=MOD(YEAR(TODAY()),100),2000+VALUE(LEFT(SUBSTITUTE(SUBSTITUTE(SUBSTITUTE(TRIM(발령대장_입력!$D682),"-",""),".","")," ",""),2)),1900+VALUE(LEFT(SUBSTITUTE(SUBSTITUTE(SUBSTITUTE(TRIM(발령대장_입력!$D682),"-",""),".","")," ",""),2))),VALUE(MID(SUBSTITUTE(SUBSTITUTE(SUBSTITUTE(TRIM(발령대장_입력!$D682),"-",""),".","")," ",""),3,2)),VALUE(RIGHT(SUBSTITUTE(SUBSTITUTE(SUBSTITUTE(TRIM(발령대장_입력!$D682),"-",""),".","")," ",""),2))),"yyyy. m. d."),IFERROR(TEXT(DATEVALUE(발령대장_입력!$D682),"yyyy. m. d."),발령대장_입력!$D682)))))&amp;")"))</f>
        <v/>
      </c>
      <c r="E358" s="8" t="str">
        <f>IF($A358="","",발령대장_입력!$A682&amp;"에 임함"&amp;IF(발령대장_입력!$B682="","",CHAR(10)&amp;"("&amp;발령대장_입력!$B682&amp;")")&amp;IF(발령대장_입력!$G682="","",CHAR(10)&amp;"("&amp;SUBSTITUTE(SUBSTITUTE(발령대장_입력!$G682,"호봉","")," ","")&amp;")호봉을 급함")&amp;CHAR(10)&amp;"임용기간: "&amp;YEAR(발령대장_입력!$E682)&amp;"."&amp;MONTH(발령대장_입력!$E682)&amp;"."&amp;DAY(발령대장_입력!$E682)&amp;"."&amp;" ~ "&amp;YEAR(발령대장_입력!$F682)&amp;"."&amp;MONTH(발령대장_입력!$F682)&amp;"."&amp;DAY(발령대장_입력!$F682)&amp;".")</f>
        <v/>
      </c>
      <c r="F358" s="8" t="str">
        <f>IF($A358="","",IF(기본설정·안내!$B$5="","",기본설정·안내!$B$5))</f>
        <v/>
      </c>
      <c r="G358" s="48" t="str">
        <f>IF($A358="","",IF(기본설정·안내!$B$6="","",기본설정·안내!$B$6))</f>
        <v/>
      </c>
      <c r="H358" s="8" t="str">
        <f>IF($A358="","",IF(기본설정·안내!$B$7="","",기본설정·안내!$B$7))</f>
        <v/>
      </c>
      <c r="I358" s="8" t="str">
        <f>IF($A358="","",IF(기본설정·안내!$B$8="","",기본설정·안내!$B$8))</f>
        <v/>
      </c>
      <c r="J358" s="8" t="str">
        <f>IF($A358="","",IF(기본설정·안내!$B$9="","",기본설정·안내!$B$9))</f>
        <v/>
      </c>
    </row>
    <row r="359" spans="1:10" ht="45.95" customHeight="1">
      <c r="A359" s="40" t="str">
        <f>IF(발령대장_입력!$C683="","",발령대장_입력!$E683)</f>
        <v/>
      </c>
      <c r="B359" s="8" t="str">
        <f>IF($A359="","",IF(기본설정·안내!$B$4="","",기본설정·안내!$B$4))</f>
        <v/>
      </c>
      <c r="C359" s="8" t="str">
        <f>IF($A359="","",IF(발령대장_입력!$B683="",발령대장_입력!$A683,발령대장_입력!$A683&amp;CHAR(10)&amp;"("&amp;발령대장_입력!$B683&amp;")"))</f>
        <v/>
      </c>
      <c r="D359" s="8" t="str">
        <f ca="1">IF($A359="","",발령대장_입력!$C683&amp;IF(발령대장_입력!$D683="","",CHAR(10)&amp;"("&amp;IF(AND(ISNUMBER(발령대장_입력!$D683),LEN(TEXT(발령대장_입력!$D683,"0"))&lt;6),TEXT(발령대장_입력!$D683,"yyyy. m. d."),IF(LEN(SUBSTITUTE(SUBSTITUTE(SUBSTITUTE(TRIM(발령대장_입력!$D683),"-",""),".","")," ",""))=13,TEXT(DATE(IF(OR(MID(SUBSTITUTE(SUBSTITUTE(SUBSTITUTE(TRIM(발령대장_입력!$D683),"-",""),".","")," ",""),7,1)="1",MID(SUBSTITUTE(SUBSTITUTE(SUBSTITUTE(TRIM(발령대장_입력!$D683),"-",""),".","")," ",""),7,1)="2",MID(SUBSTITUTE(SUBSTITUTE(SUBSTITUTE(TRIM(발령대장_입력!$D683),"-",""),".","")," ",""),7,1)="5",MID(SUBSTITUTE(SUBSTITUTE(SUBSTITUTE(TRIM(발령대장_입력!$D683),"-",""),".","")," ",""),7,1)="6"),1900+VALUE(LEFT(SUBSTITUTE(SUBSTITUTE(SUBSTITUTE(TRIM(발령대장_입력!$D683),"-",""),".","")," ",""),2)),IF(OR(MID(SUBSTITUTE(SUBSTITUTE(SUBSTITUTE(TRIM(발령대장_입력!$D683),"-",""),".","")," ",""),7,1)="3",MID(SUBSTITUTE(SUBSTITUTE(SUBSTITUTE(TRIM(발령대장_입력!$D683),"-",""),".","")," ",""),7,1)="4",MID(SUBSTITUTE(SUBSTITUTE(SUBSTITUTE(TRIM(발령대장_입력!$D683),"-",""),".","")," ",""),7,1)="7",MID(SUBSTITUTE(SUBSTITUTE(SUBSTITUTE(TRIM(발령대장_입력!$D683),"-",""),".","")," ",""),7,1)="8"),2000+VALUE(LEFT(SUBSTITUTE(SUBSTITUTE(SUBSTITUTE(TRIM(발령대장_입력!$D683),"-",""),".","")," ",""),2)),1800+VALUE(LEFT(SUBSTITUTE(SUBSTITUTE(SUBSTITUTE(TRIM(발령대장_입력!$D683),"-",""),".","")," ",""),2)))),VALUE(MID(SUBSTITUTE(SUBSTITUTE(SUBSTITUTE(TRIM(발령대장_입력!$D683),"-",""),".","")," ",""),3,2)),VALUE(MID(SUBSTITUTE(SUBSTITUTE(SUBSTITUTE(TRIM(발령대장_입력!$D683),"-",""),".","")," ",""),5,2))),"yyyy. m. d."),IF(LEN(SUBSTITUTE(SUBSTITUTE(SUBSTITUTE(TRIM(발령대장_입력!$D683),"-",""),".","")," ",""))=8,TEXT(DATE(VALUE(LEFT(SUBSTITUTE(SUBSTITUTE(SUBSTITUTE(TRIM(발령대장_입력!$D683),"-",""),".","")," ",""),4)),VALUE(MID(SUBSTITUTE(SUBSTITUTE(SUBSTITUTE(TRIM(발령대장_입력!$D683),"-",""),".","")," ",""),5,2)),VALUE(RIGHT(SUBSTITUTE(SUBSTITUTE(SUBSTITUTE(TRIM(발령대장_입력!$D683),"-",""),".","")," ",""),2))),"yyyy. m. d."),IF(LEN(SUBSTITUTE(SUBSTITUTE(SUBSTITUTE(TRIM(발령대장_입력!$D683),"-",""),".","")," ",""))=6,TEXT(DATE(IF(VALUE(LEFT(SUBSTITUTE(SUBSTITUTE(SUBSTITUTE(TRIM(발령대장_입력!$D683),"-",""),".","")," ",""),2))&lt;=MOD(YEAR(TODAY()),100),2000+VALUE(LEFT(SUBSTITUTE(SUBSTITUTE(SUBSTITUTE(TRIM(발령대장_입력!$D683),"-",""),".","")," ",""),2)),1900+VALUE(LEFT(SUBSTITUTE(SUBSTITUTE(SUBSTITUTE(TRIM(발령대장_입력!$D683),"-",""),".","")," ",""),2))),VALUE(MID(SUBSTITUTE(SUBSTITUTE(SUBSTITUTE(TRIM(발령대장_입력!$D683),"-",""),".","")," ",""),3,2)),VALUE(RIGHT(SUBSTITUTE(SUBSTITUTE(SUBSTITUTE(TRIM(발령대장_입력!$D683),"-",""),".","")," ",""),2))),"yyyy. m. d."),IFERROR(TEXT(DATEVALUE(발령대장_입력!$D683),"yyyy. m. d."),발령대장_입력!$D683)))))&amp;")"))</f>
        <v/>
      </c>
      <c r="E359" s="8" t="str">
        <f>IF($A359="","",발령대장_입력!$A683&amp;"에 임함"&amp;IF(발령대장_입력!$B683="","",CHAR(10)&amp;"("&amp;발령대장_입력!$B683&amp;")")&amp;IF(발령대장_입력!$G683="","",CHAR(10)&amp;"("&amp;SUBSTITUTE(SUBSTITUTE(발령대장_입력!$G683,"호봉","")," ","")&amp;")호봉을 급함")&amp;CHAR(10)&amp;"임용기간: "&amp;YEAR(발령대장_입력!$E683)&amp;"."&amp;MONTH(발령대장_입력!$E683)&amp;"."&amp;DAY(발령대장_입력!$E683)&amp;"."&amp;" ~ "&amp;YEAR(발령대장_입력!$F683)&amp;"."&amp;MONTH(발령대장_입력!$F683)&amp;"."&amp;DAY(발령대장_입력!$F683)&amp;".")</f>
        <v/>
      </c>
      <c r="F359" s="8" t="str">
        <f>IF($A359="","",IF(기본설정·안내!$B$5="","",기본설정·안내!$B$5))</f>
        <v/>
      </c>
      <c r="G359" s="48" t="str">
        <f>IF($A359="","",IF(기본설정·안내!$B$6="","",기본설정·안내!$B$6))</f>
        <v/>
      </c>
      <c r="H359" s="8" t="str">
        <f>IF($A359="","",IF(기본설정·안내!$B$7="","",기본설정·안내!$B$7))</f>
        <v/>
      </c>
      <c r="I359" s="8" t="str">
        <f>IF($A359="","",IF(기본설정·안내!$B$8="","",기본설정·안내!$B$8))</f>
        <v/>
      </c>
      <c r="J359" s="8" t="str">
        <f>IF($A359="","",IF(기본설정·안내!$B$9="","",기본설정·안내!$B$9))</f>
        <v/>
      </c>
    </row>
    <row r="360" spans="1:10" ht="45.95" customHeight="1">
      <c r="A360" s="40" t="str">
        <f>IF(발령대장_입력!$C684="","",발령대장_입력!$E684)</f>
        <v/>
      </c>
      <c r="B360" s="8" t="str">
        <f>IF($A360="","",IF(기본설정·안내!$B$4="","",기본설정·안내!$B$4))</f>
        <v/>
      </c>
      <c r="C360" s="8" t="str">
        <f>IF($A360="","",IF(발령대장_입력!$B684="",발령대장_입력!$A684,발령대장_입력!$A684&amp;CHAR(10)&amp;"("&amp;발령대장_입력!$B684&amp;")"))</f>
        <v/>
      </c>
      <c r="D360" s="8" t="str">
        <f ca="1">IF($A360="","",발령대장_입력!$C684&amp;IF(발령대장_입력!$D684="","",CHAR(10)&amp;"("&amp;IF(AND(ISNUMBER(발령대장_입력!$D684),LEN(TEXT(발령대장_입력!$D684,"0"))&lt;6),TEXT(발령대장_입력!$D684,"yyyy. m. d."),IF(LEN(SUBSTITUTE(SUBSTITUTE(SUBSTITUTE(TRIM(발령대장_입력!$D684),"-",""),".","")," ",""))=13,TEXT(DATE(IF(OR(MID(SUBSTITUTE(SUBSTITUTE(SUBSTITUTE(TRIM(발령대장_입력!$D684),"-",""),".","")," ",""),7,1)="1",MID(SUBSTITUTE(SUBSTITUTE(SUBSTITUTE(TRIM(발령대장_입력!$D684),"-",""),".","")," ",""),7,1)="2",MID(SUBSTITUTE(SUBSTITUTE(SUBSTITUTE(TRIM(발령대장_입력!$D684),"-",""),".","")," ",""),7,1)="5",MID(SUBSTITUTE(SUBSTITUTE(SUBSTITUTE(TRIM(발령대장_입력!$D684),"-",""),".","")," ",""),7,1)="6"),1900+VALUE(LEFT(SUBSTITUTE(SUBSTITUTE(SUBSTITUTE(TRIM(발령대장_입력!$D684),"-",""),".","")," ",""),2)),IF(OR(MID(SUBSTITUTE(SUBSTITUTE(SUBSTITUTE(TRIM(발령대장_입력!$D684),"-",""),".","")," ",""),7,1)="3",MID(SUBSTITUTE(SUBSTITUTE(SUBSTITUTE(TRIM(발령대장_입력!$D684),"-",""),".","")," ",""),7,1)="4",MID(SUBSTITUTE(SUBSTITUTE(SUBSTITUTE(TRIM(발령대장_입력!$D684),"-",""),".","")," ",""),7,1)="7",MID(SUBSTITUTE(SUBSTITUTE(SUBSTITUTE(TRIM(발령대장_입력!$D684),"-",""),".","")," ",""),7,1)="8"),2000+VALUE(LEFT(SUBSTITUTE(SUBSTITUTE(SUBSTITUTE(TRIM(발령대장_입력!$D684),"-",""),".","")," ",""),2)),1800+VALUE(LEFT(SUBSTITUTE(SUBSTITUTE(SUBSTITUTE(TRIM(발령대장_입력!$D684),"-",""),".","")," ",""),2)))),VALUE(MID(SUBSTITUTE(SUBSTITUTE(SUBSTITUTE(TRIM(발령대장_입력!$D684),"-",""),".","")," ",""),3,2)),VALUE(MID(SUBSTITUTE(SUBSTITUTE(SUBSTITUTE(TRIM(발령대장_입력!$D684),"-",""),".","")," ",""),5,2))),"yyyy. m. d."),IF(LEN(SUBSTITUTE(SUBSTITUTE(SUBSTITUTE(TRIM(발령대장_입력!$D684),"-",""),".","")," ",""))=8,TEXT(DATE(VALUE(LEFT(SUBSTITUTE(SUBSTITUTE(SUBSTITUTE(TRIM(발령대장_입력!$D684),"-",""),".","")," ",""),4)),VALUE(MID(SUBSTITUTE(SUBSTITUTE(SUBSTITUTE(TRIM(발령대장_입력!$D684),"-",""),".","")," ",""),5,2)),VALUE(RIGHT(SUBSTITUTE(SUBSTITUTE(SUBSTITUTE(TRIM(발령대장_입력!$D684),"-",""),".","")," ",""),2))),"yyyy. m. d."),IF(LEN(SUBSTITUTE(SUBSTITUTE(SUBSTITUTE(TRIM(발령대장_입력!$D684),"-",""),".","")," ",""))=6,TEXT(DATE(IF(VALUE(LEFT(SUBSTITUTE(SUBSTITUTE(SUBSTITUTE(TRIM(발령대장_입력!$D684),"-",""),".","")," ",""),2))&lt;=MOD(YEAR(TODAY()),100),2000+VALUE(LEFT(SUBSTITUTE(SUBSTITUTE(SUBSTITUTE(TRIM(발령대장_입력!$D684),"-",""),".","")," ",""),2)),1900+VALUE(LEFT(SUBSTITUTE(SUBSTITUTE(SUBSTITUTE(TRIM(발령대장_입력!$D684),"-",""),".","")," ",""),2))),VALUE(MID(SUBSTITUTE(SUBSTITUTE(SUBSTITUTE(TRIM(발령대장_입력!$D684),"-",""),".","")," ",""),3,2)),VALUE(RIGHT(SUBSTITUTE(SUBSTITUTE(SUBSTITUTE(TRIM(발령대장_입력!$D684),"-",""),".","")," ",""),2))),"yyyy. m. d."),IFERROR(TEXT(DATEVALUE(발령대장_입력!$D684),"yyyy. m. d."),발령대장_입력!$D684)))))&amp;")"))</f>
        <v/>
      </c>
      <c r="E360" s="8" t="str">
        <f>IF($A360="","",발령대장_입력!$A684&amp;"에 임함"&amp;IF(발령대장_입력!$B684="","",CHAR(10)&amp;"("&amp;발령대장_입력!$B684&amp;")")&amp;IF(발령대장_입력!$G684="","",CHAR(10)&amp;"("&amp;SUBSTITUTE(SUBSTITUTE(발령대장_입력!$G684,"호봉","")," ","")&amp;")호봉을 급함")&amp;CHAR(10)&amp;"임용기간: "&amp;YEAR(발령대장_입력!$E684)&amp;"."&amp;MONTH(발령대장_입력!$E684)&amp;"."&amp;DAY(발령대장_입력!$E684)&amp;"."&amp;" ~ "&amp;YEAR(발령대장_입력!$F684)&amp;"."&amp;MONTH(발령대장_입력!$F684)&amp;"."&amp;DAY(발령대장_입력!$F684)&amp;".")</f>
        <v/>
      </c>
      <c r="F360" s="8" t="str">
        <f>IF($A360="","",IF(기본설정·안내!$B$5="","",기본설정·안내!$B$5))</f>
        <v/>
      </c>
      <c r="G360" s="48" t="str">
        <f>IF($A360="","",IF(기본설정·안내!$B$6="","",기본설정·안내!$B$6))</f>
        <v/>
      </c>
      <c r="H360" s="8" t="str">
        <f>IF($A360="","",IF(기본설정·안내!$B$7="","",기본설정·안내!$B$7))</f>
        <v/>
      </c>
      <c r="I360" s="8" t="str">
        <f>IF($A360="","",IF(기본설정·안내!$B$8="","",기본설정·안내!$B$8))</f>
        <v/>
      </c>
      <c r="J360" s="8" t="str">
        <f>IF($A360="","",IF(기본설정·안내!$B$9="","",기본설정·안내!$B$9))</f>
        <v/>
      </c>
    </row>
    <row r="361" spans="1:10" ht="45.95" customHeight="1">
      <c r="A361" s="40" t="str">
        <f>IF(발령대장_입력!$C685="","",발령대장_입력!$E685)</f>
        <v/>
      </c>
      <c r="B361" s="8" t="str">
        <f>IF($A361="","",IF(기본설정·안내!$B$4="","",기본설정·안내!$B$4))</f>
        <v/>
      </c>
      <c r="C361" s="8" t="str">
        <f>IF($A361="","",IF(발령대장_입력!$B685="",발령대장_입력!$A685,발령대장_입력!$A685&amp;CHAR(10)&amp;"("&amp;발령대장_입력!$B685&amp;")"))</f>
        <v/>
      </c>
      <c r="D361" s="8" t="str">
        <f ca="1">IF($A361="","",발령대장_입력!$C685&amp;IF(발령대장_입력!$D685="","",CHAR(10)&amp;"("&amp;IF(AND(ISNUMBER(발령대장_입력!$D685),LEN(TEXT(발령대장_입력!$D685,"0"))&lt;6),TEXT(발령대장_입력!$D685,"yyyy. m. d."),IF(LEN(SUBSTITUTE(SUBSTITUTE(SUBSTITUTE(TRIM(발령대장_입력!$D685),"-",""),".","")," ",""))=13,TEXT(DATE(IF(OR(MID(SUBSTITUTE(SUBSTITUTE(SUBSTITUTE(TRIM(발령대장_입력!$D685),"-",""),".","")," ",""),7,1)="1",MID(SUBSTITUTE(SUBSTITUTE(SUBSTITUTE(TRIM(발령대장_입력!$D685),"-",""),".","")," ",""),7,1)="2",MID(SUBSTITUTE(SUBSTITUTE(SUBSTITUTE(TRIM(발령대장_입력!$D685),"-",""),".","")," ",""),7,1)="5",MID(SUBSTITUTE(SUBSTITUTE(SUBSTITUTE(TRIM(발령대장_입력!$D685),"-",""),".","")," ",""),7,1)="6"),1900+VALUE(LEFT(SUBSTITUTE(SUBSTITUTE(SUBSTITUTE(TRIM(발령대장_입력!$D685),"-",""),".","")," ",""),2)),IF(OR(MID(SUBSTITUTE(SUBSTITUTE(SUBSTITUTE(TRIM(발령대장_입력!$D685),"-",""),".","")," ",""),7,1)="3",MID(SUBSTITUTE(SUBSTITUTE(SUBSTITUTE(TRIM(발령대장_입력!$D685),"-",""),".","")," ",""),7,1)="4",MID(SUBSTITUTE(SUBSTITUTE(SUBSTITUTE(TRIM(발령대장_입력!$D685),"-",""),".","")," ",""),7,1)="7",MID(SUBSTITUTE(SUBSTITUTE(SUBSTITUTE(TRIM(발령대장_입력!$D685),"-",""),".","")," ",""),7,1)="8"),2000+VALUE(LEFT(SUBSTITUTE(SUBSTITUTE(SUBSTITUTE(TRIM(발령대장_입력!$D685),"-",""),".","")," ",""),2)),1800+VALUE(LEFT(SUBSTITUTE(SUBSTITUTE(SUBSTITUTE(TRIM(발령대장_입력!$D685),"-",""),".","")," ",""),2)))),VALUE(MID(SUBSTITUTE(SUBSTITUTE(SUBSTITUTE(TRIM(발령대장_입력!$D685),"-",""),".","")," ",""),3,2)),VALUE(MID(SUBSTITUTE(SUBSTITUTE(SUBSTITUTE(TRIM(발령대장_입력!$D685),"-",""),".","")," ",""),5,2))),"yyyy. m. d."),IF(LEN(SUBSTITUTE(SUBSTITUTE(SUBSTITUTE(TRIM(발령대장_입력!$D685),"-",""),".","")," ",""))=8,TEXT(DATE(VALUE(LEFT(SUBSTITUTE(SUBSTITUTE(SUBSTITUTE(TRIM(발령대장_입력!$D685),"-",""),".","")," ",""),4)),VALUE(MID(SUBSTITUTE(SUBSTITUTE(SUBSTITUTE(TRIM(발령대장_입력!$D685),"-",""),".","")," ",""),5,2)),VALUE(RIGHT(SUBSTITUTE(SUBSTITUTE(SUBSTITUTE(TRIM(발령대장_입력!$D685),"-",""),".","")," ",""),2))),"yyyy. m. d."),IF(LEN(SUBSTITUTE(SUBSTITUTE(SUBSTITUTE(TRIM(발령대장_입력!$D685),"-",""),".","")," ",""))=6,TEXT(DATE(IF(VALUE(LEFT(SUBSTITUTE(SUBSTITUTE(SUBSTITUTE(TRIM(발령대장_입력!$D685),"-",""),".","")," ",""),2))&lt;=MOD(YEAR(TODAY()),100),2000+VALUE(LEFT(SUBSTITUTE(SUBSTITUTE(SUBSTITUTE(TRIM(발령대장_입력!$D685),"-",""),".","")," ",""),2)),1900+VALUE(LEFT(SUBSTITUTE(SUBSTITUTE(SUBSTITUTE(TRIM(발령대장_입력!$D685),"-",""),".","")," ",""),2))),VALUE(MID(SUBSTITUTE(SUBSTITUTE(SUBSTITUTE(TRIM(발령대장_입력!$D685),"-",""),".","")," ",""),3,2)),VALUE(RIGHT(SUBSTITUTE(SUBSTITUTE(SUBSTITUTE(TRIM(발령대장_입력!$D685),"-",""),".","")," ",""),2))),"yyyy. m. d."),IFERROR(TEXT(DATEVALUE(발령대장_입력!$D685),"yyyy. m. d."),발령대장_입력!$D685)))))&amp;")"))</f>
        <v/>
      </c>
      <c r="E361" s="8" t="str">
        <f>IF($A361="","",발령대장_입력!$A685&amp;"에 임함"&amp;IF(발령대장_입력!$B685="","",CHAR(10)&amp;"("&amp;발령대장_입력!$B685&amp;")")&amp;IF(발령대장_입력!$G685="","",CHAR(10)&amp;"("&amp;SUBSTITUTE(SUBSTITUTE(발령대장_입력!$G685,"호봉","")," ","")&amp;")호봉을 급함")&amp;CHAR(10)&amp;"임용기간: "&amp;YEAR(발령대장_입력!$E685)&amp;"."&amp;MONTH(발령대장_입력!$E685)&amp;"."&amp;DAY(발령대장_입력!$E685)&amp;"."&amp;" ~ "&amp;YEAR(발령대장_입력!$F685)&amp;"."&amp;MONTH(발령대장_입력!$F685)&amp;"."&amp;DAY(발령대장_입력!$F685)&amp;".")</f>
        <v/>
      </c>
      <c r="F361" s="8" t="str">
        <f>IF($A361="","",IF(기본설정·안내!$B$5="","",기본설정·안내!$B$5))</f>
        <v/>
      </c>
      <c r="G361" s="48" t="str">
        <f>IF($A361="","",IF(기본설정·안내!$B$6="","",기본설정·안내!$B$6))</f>
        <v/>
      </c>
      <c r="H361" s="8" t="str">
        <f>IF($A361="","",IF(기본설정·안내!$B$7="","",기본설정·안내!$B$7))</f>
        <v/>
      </c>
      <c r="I361" s="8" t="str">
        <f>IF($A361="","",IF(기본설정·안내!$B$8="","",기본설정·안내!$B$8))</f>
        <v/>
      </c>
      <c r="J361" s="8" t="str">
        <f>IF($A361="","",IF(기본설정·안내!$B$9="","",기본설정·안내!$B$9))</f>
        <v/>
      </c>
    </row>
    <row r="362" spans="1:10" ht="45.95" customHeight="1">
      <c r="A362" s="40" t="str">
        <f>IF(발령대장_입력!$C686="","",발령대장_입력!$E686)</f>
        <v/>
      </c>
      <c r="B362" s="8" t="str">
        <f>IF($A362="","",IF(기본설정·안내!$B$4="","",기본설정·안내!$B$4))</f>
        <v/>
      </c>
      <c r="C362" s="8" t="str">
        <f>IF($A362="","",IF(발령대장_입력!$B686="",발령대장_입력!$A686,발령대장_입력!$A686&amp;CHAR(10)&amp;"("&amp;발령대장_입력!$B686&amp;")"))</f>
        <v/>
      </c>
      <c r="D362" s="8" t="str">
        <f ca="1">IF($A362="","",발령대장_입력!$C686&amp;IF(발령대장_입력!$D686="","",CHAR(10)&amp;"("&amp;IF(AND(ISNUMBER(발령대장_입력!$D686),LEN(TEXT(발령대장_입력!$D686,"0"))&lt;6),TEXT(발령대장_입력!$D686,"yyyy. m. d."),IF(LEN(SUBSTITUTE(SUBSTITUTE(SUBSTITUTE(TRIM(발령대장_입력!$D686),"-",""),".","")," ",""))=13,TEXT(DATE(IF(OR(MID(SUBSTITUTE(SUBSTITUTE(SUBSTITUTE(TRIM(발령대장_입력!$D686),"-",""),".","")," ",""),7,1)="1",MID(SUBSTITUTE(SUBSTITUTE(SUBSTITUTE(TRIM(발령대장_입력!$D686),"-",""),".","")," ",""),7,1)="2",MID(SUBSTITUTE(SUBSTITUTE(SUBSTITUTE(TRIM(발령대장_입력!$D686),"-",""),".","")," ",""),7,1)="5",MID(SUBSTITUTE(SUBSTITUTE(SUBSTITUTE(TRIM(발령대장_입력!$D686),"-",""),".","")," ",""),7,1)="6"),1900+VALUE(LEFT(SUBSTITUTE(SUBSTITUTE(SUBSTITUTE(TRIM(발령대장_입력!$D686),"-",""),".","")," ",""),2)),IF(OR(MID(SUBSTITUTE(SUBSTITUTE(SUBSTITUTE(TRIM(발령대장_입력!$D686),"-",""),".","")," ",""),7,1)="3",MID(SUBSTITUTE(SUBSTITUTE(SUBSTITUTE(TRIM(발령대장_입력!$D686),"-",""),".","")," ",""),7,1)="4",MID(SUBSTITUTE(SUBSTITUTE(SUBSTITUTE(TRIM(발령대장_입력!$D686),"-",""),".","")," ",""),7,1)="7",MID(SUBSTITUTE(SUBSTITUTE(SUBSTITUTE(TRIM(발령대장_입력!$D686),"-",""),".","")," ",""),7,1)="8"),2000+VALUE(LEFT(SUBSTITUTE(SUBSTITUTE(SUBSTITUTE(TRIM(발령대장_입력!$D686),"-",""),".","")," ",""),2)),1800+VALUE(LEFT(SUBSTITUTE(SUBSTITUTE(SUBSTITUTE(TRIM(발령대장_입력!$D686),"-",""),".","")," ",""),2)))),VALUE(MID(SUBSTITUTE(SUBSTITUTE(SUBSTITUTE(TRIM(발령대장_입력!$D686),"-",""),".","")," ",""),3,2)),VALUE(MID(SUBSTITUTE(SUBSTITUTE(SUBSTITUTE(TRIM(발령대장_입력!$D686),"-",""),".","")," ",""),5,2))),"yyyy. m. d."),IF(LEN(SUBSTITUTE(SUBSTITUTE(SUBSTITUTE(TRIM(발령대장_입력!$D686),"-",""),".","")," ",""))=8,TEXT(DATE(VALUE(LEFT(SUBSTITUTE(SUBSTITUTE(SUBSTITUTE(TRIM(발령대장_입력!$D686),"-",""),".","")," ",""),4)),VALUE(MID(SUBSTITUTE(SUBSTITUTE(SUBSTITUTE(TRIM(발령대장_입력!$D686),"-",""),".","")," ",""),5,2)),VALUE(RIGHT(SUBSTITUTE(SUBSTITUTE(SUBSTITUTE(TRIM(발령대장_입력!$D686),"-",""),".","")," ",""),2))),"yyyy. m. d."),IF(LEN(SUBSTITUTE(SUBSTITUTE(SUBSTITUTE(TRIM(발령대장_입력!$D686),"-",""),".","")," ",""))=6,TEXT(DATE(IF(VALUE(LEFT(SUBSTITUTE(SUBSTITUTE(SUBSTITUTE(TRIM(발령대장_입력!$D686),"-",""),".","")," ",""),2))&lt;=MOD(YEAR(TODAY()),100),2000+VALUE(LEFT(SUBSTITUTE(SUBSTITUTE(SUBSTITUTE(TRIM(발령대장_입력!$D686),"-",""),".","")," ",""),2)),1900+VALUE(LEFT(SUBSTITUTE(SUBSTITUTE(SUBSTITUTE(TRIM(발령대장_입력!$D686),"-",""),".","")," ",""),2))),VALUE(MID(SUBSTITUTE(SUBSTITUTE(SUBSTITUTE(TRIM(발령대장_입력!$D686),"-",""),".","")," ",""),3,2)),VALUE(RIGHT(SUBSTITUTE(SUBSTITUTE(SUBSTITUTE(TRIM(발령대장_입력!$D686),"-",""),".","")," ",""),2))),"yyyy. m. d."),IFERROR(TEXT(DATEVALUE(발령대장_입력!$D686),"yyyy. m. d."),발령대장_입력!$D686)))))&amp;")"))</f>
        <v/>
      </c>
      <c r="E362" s="8" t="str">
        <f>IF($A362="","",발령대장_입력!$A686&amp;"에 임함"&amp;IF(발령대장_입력!$B686="","",CHAR(10)&amp;"("&amp;발령대장_입력!$B686&amp;")")&amp;IF(발령대장_입력!$G686="","",CHAR(10)&amp;"("&amp;SUBSTITUTE(SUBSTITUTE(발령대장_입력!$G686,"호봉","")," ","")&amp;")호봉을 급함")&amp;CHAR(10)&amp;"임용기간: "&amp;YEAR(발령대장_입력!$E686)&amp;"."&amp;MONTH(발령대장_입력!$E686)&amp;"."&amp;DAY(발령대장_입력!$E686)&amp;"."&amp;" ~ "&amp;YEAR(발령대장_입력!$F686)&amp;"."&amp;MONTH(발령대장_입력!$F686)&amp;"."&amp;DAY(발령대장_입력!$F686)&amp;".")</f>
        <v/>
      </c>
      <c r="F362" s="8" t="str">
        <f>IF($A362="","",IF(기본설정·안내!$B$5="","",기본설정·안내!$B$5))</f>
        <v/>
      </c>
      <c r="G362" s="48" t="str">
        <f>IF($A362="","",IF(기본설정·안내!$B$6="","",기본설정·안내!$B$6))</f>
        <v/>
      </c>
      <c r="H362" s="8" t="str">
        <f>IF($A362="","",IF(기본설정·안내!$B$7="","",기본설정·안내!$B$7))</f>
        <v/>
      </c>
      <c r="I362" s="8" t="str">
        <f>IF($A362="","",IF(기본설정·안내!$B$8="","",기본설정·안내!$B$8))</f>
        <v/>
      </c>
      <c r="J362" s="8" t="str">
        <f>IF($A362="","",IF(기본설정·안내!$B$9="","",기본설정·안내!$B$9))</f>
        <v/>
      </c>
    </row>
    <row r="363" spans="1:10" ht="45.95" customHeight="1">
      <c r="A363" s="40" t="str">
        <f>IF(발령대장_입력!$C687="","",발령대장_입력!$E687)</f>
        <v/>
      </c>
      <c r="B363" s="8" t="str">
        <f>IF($A363="","",IF(기본설정·안내!$B$4="","",기본설정·안내!$B$4))</f>
        <v/>
      </c>
      <c r="C363" s="8" t="str">
        <f>IF($A363="","",IF(발령대장_입력!$B687="",발령대장_입력!$A687,발령대장_입력!$A687&amp;CHAR(10)&amp;"("&amp;발령대장_입력!$B687&amp;")"))</f>
        <v/>
      </c>
      <c r="D363" s="8" t="str">
        <f ca="1">IF($A363="","",발령대장_입력!$C687&amp;IF(발령대장_입력!$D687="","",CHAR(10)&amp;"("&amp;IF(AND(ISNUMBER(발령대장_입력!$D687),LEN(TEXT(발령대장_입력!$D687,"0"))&lt;6),TEXT(발령대장_입력!$D687,"yyyy. m. d."),IF(LEN(SUBSTITUTE(SUBSTITUTE(SUBSTITUTE(TRIM(발령대장_입력!$D687),"-",""),".","")," ",""))=13,TEXT(DATE(IF(OR(MID(SUBSTITUTE(SUBSTITUTE(SUBSTITUTE(TRIM(발령대장_입력!$D687),"-",""),".","")," ",""),7,1)="1",MID(SUBSTITUTE(SUBSTITUTE(SUBSTITUTE(TRIM(발령대장_입력!$D687),"-",""),".","")," ",""),7,1)="2",MID(SUBSTITUTE(SUBSTITUTE(SUBSTITUTE(TRIM(발령대장_입력!$D687),"-",""),".","")," ",""),7,1)="5",MID(SUBSTITUTE(SUBSTITUTE(SUBSTITUTE(TRIM(발령대장_입력!$D687),"-",""),".","")," ",""),7,1)="6"),1900+VALUE(LEFT(SUBSTITUTE(SUBSTITUTE(SUBSTITUTE(TRIM(발령대장_입력!$D687),"-",""),".","")," ",""),2)),IF(OR(MID(SUBSTITUTE(SUBSTITUTE(SUBSTITUTE(TRIM(발령대장_입력!$D687),"-",""),".","")," ",""),7,1)="3",MID(SUBSTITUTE(SUBSTITUTE(SUBSTITUTE(TRIM(발령대장_입력!$D687),"-",""),".","")," ",""),7,1)="4",MID(SUBSTITUTE(SUBSTITUTE(SUBSTITUTE(TRIM(발령대장_입력!$D687),"-",""),".","")," ",""),7,1)="7",MID(SUBSTITUTE(SUBSTITUTE(SUBSTITUTE(TRIM(발령대장_입력!$D687),"-",""),".","")," ",""),7,1)="8"),2000+VALUE(LEFT(SUBSTITUTE(SUBSTITUTE(SUBSTITUTE(TRIM(발령대장_입력!$D687),"-",""),".","")," ",""),2)),1800+VALUE(LEFT(SUBSTITUTE(SUBSTITUTE(SUBSTITUTE(TRIM(발령대장_입력!$D687),"-",""),".","")," ",""),2)))),VALUE(MID(SUBSTITUTE(SUBSTITUTE(SUBSTITUTE(TRIM(발령대장_입력!$D687),"-",""),".","")," ",""),3,2)),VALUE(MID(SUBSTITUTE(SUBSTITUTE(SUBSTITUTE(TRIM(발령대장_입력!$D687),"-",""),".","")," ",""),5,2))),"yyyy. m. d."),IF(LEN(SUBSTITUTE(SUBSTITUTE(SUBSTITUTE(TRIM(발령대장_입력!$D687),"-",""),".","")," ",""))=8,TEXT(DATE(VALUE(LEFT(SUBSTITUTE(SUBSTITUTE(SUBSTITUTE(TRIM(발령대장_입력!$D687),"-",""),".","")," ",""),4)),VALUE(MID(SUBSTITUTE(SUBSTITUTE(SUBSTITUTE(TRIM(발령대장_입력!$D687),"-",""),".","")," ",""),5,2)),VALUE(RIGHT(SUBSTITUTE(SUBSTITUTE(SUBSTITUTE(TRIM(발령대장_입력!$D687),"-",""),".","")," ",""),2))),"yyyy. m. d."),IF(LEN(SUBSTITUTE(SUBSTITUTE(SUBSTITUTE(TRIM(발령대장_입력!$D687),"-",""),".","")," ",""))=6,TEXT(DATE(IF(VALUE(LEFT(SUBSTITUTE(SUBSTITUTE(SUBSTITUTE(TRIM(발령대장_입력!$D687),"-",""),".","")," ",""),2))&lt;=MOD(YEAR(TODAY()),100),2000+VALUE(LEFT(SUBSTITUTE(SUBSTITUTE(SUBSTITUTE(TRIM(발령대장_입력!$D687),"-",""),".","")," ",""),2)),1900+VALUE(LEFT(SUBSTITUTE(SUBSTITUTE(SUBSTITUTE(TRIM(발령대장_입력!$D687),"-",""),".","")," ",""),2))),VALUE(MID(SUBSTITUTE(SUBSTITUTE(SUBSTITUTE(TRIM(발령대장_입력!$D687),"-",""),".","")," ",""),3,2)),VALUE(RIGHT(SUBSTITUTE(SUBSTITUTE(SUBSTITUTE(TRIM(발령대장_입력!$D687),"-",""),".","")," ",""),2))),"yyyy. m. d."),IFERROR(TEXT(DATEVALUE(발령대장_입력!$D687),"yyyy. m. d."),발령대장_입력!$D687)))))&amp;")"))</f>
        <v/>
      </c>
      <c r="E363" s="8" t="str">
        <f>IF($A363="","",발령대장_입력!$A687&amp;"에 임함"&amp;IF(발령대장_입력!$B687="","",CHAR(10)&amp;"("&amp;발령대장_입력!$B687&amp;")")&amp;IF(발령대장_입력!$G687="","",CHAR(10)&amp;"("&amp;SUBSTITUTE(SUBSTITUTE(발령대장_입력!$G687,"호봉","")," ","")&amp;")호봉을 급함")&amp;CHAR(10)&amp;"임용기간: "&amp;YEAR(발령대장_입력!$E687)&amp;"."&amp;MONTH(발령대장_입력!$E687)&amp;"."&amp;DAY(발령대장_입력!$E687)&amp;"."&amp;" ~ "&amp;YEAR(발령대장_입력!$F687)&amp;"."&amp;MONTH(발령대장_입력!$F687)&amp;"."&amp;DAY(발령대장_입력!$F687)&amp;".")</f>
        <v/>
      </c>
      <c r="F363" s="8" t="str">
        <f>IF($A363="","",IF(기본설정·안내!$B$5="","",기본설정·안내!$B$5))</f>
        <v/>
      </c>
      <c r="G363" s="48" t="str">
        <f>IF($A363="","",IF(기본설정·안내!$B$6="","",기본설정·안내!$B$6))</f>
        <v/>
      </c>
      <c r="H363" s="8" t="str">
        <f>IF($A363="","",IF(기본설정·안내!$B$7="","",기본설정·안내!$B$7))</f>
        <v/>
      </c>
      <c r="I363" s="8" t="str">
        <f>IF($A363="","",IF(기본설정·안내!$B$8="","",기본설정·안내!$B$8))</f>
        <v/>
      </c>
      <c r="J363" s="8" t="str">
        <f>IF($A363="","",IF(기본설정·안내!$B$9="","",기본설정·안내!$B$9))</f>
        <v/>
      </c>
    </row>
    <row r="364" spans="1:10" ht="45.95" customHeight="1">
      <c r="A364" s="40" t="str">
        <f>IF(발령대장_입력!$C688="","",발령대장_입력!$E688)</f>
        <v/>
      </c>
      <c r="B364" s="8" t="str">
        <f>IF($A364="","",IF(기본설정·안내!$B$4="","",기본설정·안내!$B$4))</f>
        <v/>
      </c>
      <c r="C364" s="8" t="str">
        <f>IF($A364="","",IF(발령대장_입력!$B688="",발령대장_입력!$A688,발령대장_입력!$A688&amp;CHAR(10)&amp;"("&amp;발령대장_입력!$B688&amp;")"))</f>
        <v/>
      </c>
      <c r="D364" s="8" t="str">
        <f ca="1">IF($A364="","",발령대장_입력!$C688&amp;IF(발령대장_입력!$D688="","",CHAR(10)&amp;"("&amp;IF(AND(ISNUMBER(발령대장_입력!$D688),LEN(TEXT(발령대장_입력!$D688,"0"))&lt;6),TEXT(발령대장_입력!$D688,"yyyy. m. d."),IF(LEN(SUBSTITUTE(SUBSTITUTE(SUBSTITUTE(TRIM(발령대장_입력!$D688),"-",""),".","")," ",""))=13,TEXT(DATE(IF(OR(MID(SUBSTITUTE(SUBSTITUTE(SUBSTITUTE(TRIM(발령대장_입력!$D688),"-",""),".","")," ",""),7,1)="1",MID(SUBSTITUTE(SUBSTITUTE(SUBSTITUTE(TRIM(발령대장_입력!$D688),"-",""),".","")," ",""),7,1)="2",MID(SUBSTITUTE(SUBSTITUTE(SUBSTITUTE(TRIM(발령대장_입력!$D688),"-",""),".","")," ",""),7,1)="5",MID(SUBSTITUTE(SUBSTITUTE(SUBSTITUTE(TRIM(발령대장_입력!$D688),"-",""),".","")," ",""),7,1)="6"),1900+VALUE(LEFT(SUBSTITUTE(SUBSTITUTE(SUBSTITUTE(TRIM(발령대장_입력!$D688),"-",""),".","")," ",""),2)),IF(OR(MID(SUBSTITUTE(SUBSTITUTE(SUBSTITUTE(TRIM(발령대장_입력!$D688),"-",""),".","")," ",""),7,1)="3",MID(SUBSTITUTE(SUBSTITUTE(SUBSTITUTE(TRIM(발령대장_입력!$D688),"-",""),".","")," ",""),7,1)="4",MID(SUBSTITUTE(SUBSTITUTE(SUBSTITUTE(TRIM(발령대장_입력!$D688),"-",""),".","")," ",""),7,1)="7",MID(SUBSTITUTE(SUBSTITUTE(SUBSTITUTE(TRIM(발령대장_입력!$D688),"-",""),".","")," ",""),7,1)="8"),2000+VALUE(LEFT(SUBSTITUTE(SUBSTITUTE(SUBSTITUTE(TRIM(발령대장_입력!$D688),"-",""),".","")," ",""),2)),1800+VALUE(LEFT(SUBSTITUTE(SUBSTITUTE(SUBSTITUTE(TRIM(발령대장_입력!$D688),"-",""),".","")," ",""),2)))),VALUE(MID(SUBSTITUTE(SUBSTITUTE(SUBSTITUTE(TRIM(발령대장_입력!$D688),"-",""),".","")," ",""),3,2)),VALUE(MID(SUBSTITUTE(SUBSTITUTE(SUBSTITUTE(TRIM(발령대장_입력!$D688),"-",""),".","")," ",""),5,2))),"yyyy. m. d."),IF(LEN(SUBSTITUTE(SUBSTITUTE(SUBSTITUTE(TRIM(발령대장_입력!$D688),"-",""),".","")," ",""))=8,TEXT(DATE(VALUE(LEFT(SUBSTITUTE(SUBSTITUTE(SUBSTITUTE(TRIM(발령대장_입력!$D688),"-",""),".","")," ",""),4)),VALUE(MID(SUBSTITUTE(SUBSTITUTE(SUBSTITUTE(TRIM(발령대장_입력!$D688),"-",""),".","")," ",""),5,2)),VALUE(RIGHT(SUBSTITUTE(SUBSTITUTE(SUBSTITUTE(TRIM(발령대장_입력!$D688),"-",""),".","")," ",""),2))),"yyyy. m. d."),IF(LEN(SUBSTITUTE(SUBSTITUTE(SUBSTITUTE(TRIM(발령대장_입력!$D688),"-",""),".","")," ",""))=6,TEXT(DATE(IF(VALUE(LEFT(SUBSTITUTE(SUBSTITUTE(SUBSTITUTE(TRIM(발령대장_입력!$D688),"-",""),".","")," ",""),2))&lt;=MOD(YEAR(TODAY()),100),2000+VALUE(LEFT(SUBSTITUTE(SUBSTITUTE(SUBSTITUTE(TRIM(발령대장_입력!$D688),"-",""),".","")," ",""),2)),1900+VALUE(LEFT(SUBSTITUTE(SUBSTITUTE(SUBSTITUTE(TRIM(발령대장_입력!$D688),"-",""),".","")," ",""),2))),VALUE(MID(SUBSTITUTE(SUBSTITUTE(SUBSTITUTE(TRIM(발령대장_입력!$D688),"-",""),".","")," ",""),3,2)),VALUE(RIGHT(SUBSTITUTE(SUBSTITUTE(SUBSTITUTE(TRIM(발령대장_입력!$D688),"-",""),".","")," ",""),2))),"yyyy. m. d."),IFERROR(TEXT(DATEVALUE(발령대장_입력!$D688),"yyyy. m. d."),발령대장_입력!$D688)))))&amp;")"))</f>
        <v/>
      </c>
      <c r="E364" s="8" t="str">
        <f>IF($A364="","",발령대장_입력!$A688&amp;"에 임함"&amp;IF(발령대장_입력!$B688="","",CHAR(10)&amp;"("&amp;발령대장_입력!$B688&amp;")")&amp;IF(발령대장_입력!$G688="","",CHAR(10)&amp;"("&amp;SUBSTITUTE(SUBSTITUTE(발령대장_입력!$G688,"호봉","")," ","")&amp;")호봉을 급함")&amp;CHAR(10)&amp;"임용기간: "&amp;YEAR(발령대장_입력!$E688)&amp;"."&amp;MONTH(발령대장_입력!$E688)&amp;"."&amp;DAY(발령대장_입력!$E688)&amp;"."&amp;" ~ "&amp;YEAR(발령대장_입력!$F688)&amp;"."&amp;MONTH(발령대장_입력!$F688)&amp;"."&amp;DAY(발령대장_입력!$F688)&amp;".")</f>
        <v/>
      </c>
      <c r="F364" s="8" t="str">
        <f>IF($A364="","",IF(기본설정·안내!$B$5="","",기본설정·안내!$B$5))</f>
        <v/>
      </c>
      <c r="G364" s="48" t="str">
        <f>IF($A364="","",IF(기본설정·안내!$B$6="","",기본설정·안내!$B$6))</f>
        <v/>
      </c>
      <c r="H364" s="8" t="str">
        <f>IF($A364="","",IF(기본설정·안내!$B$7="","",기본설정·안내!$B$7))</f>
        <v/>
      </c>
      <c r="I364" s="8" t="str">
        <f>IF($A364="","",IF(기본설정·안내!$B$8="","",기본설정·안내!$B$8))</f>
        <v/>
      </c>
      <c r="J364" s="8" t="str">
        <f>IF($A364="","",IF(기본설정·안내!$B$9="","",기본설정·안내!$B$9))</f>
        <v/>
      </c>
    </row>
    <row r="365" spans="1:10" ht="45.95" customHeight="1">
      <c r="A365" s="40" t="str">
        <f>IF(발령대장_입력!$C689="","",발령대장_입력!$E689)</f>
        <v/>
      </c>
      <c r="B365" s="8" t="str">
        <f>IF($A365="","",IF(기본설정·안내!$B$4="","",기본설정·안내!$B$4))</f>
        <v/>
      </c>
      <c r="C365" s="8" t="str">
        <f>IF($A365="","",IF(발령대장_입력!$B689="",발령대장_입력!$A689,발령대장_입력!$A689&amp;CHAR(10)&amp;"("&amp;발령대장_입력!$B689&amp;")"))</f>
        <v/>
      </c>
      <c r="D365" s="8" t="str">
        <f ca="1">IF($A365="","",발령대장_입력!$C689&amp;IF(발령대장_입력!$D689="","",CHAR(10)&amp;"("&amp;IF(AND(ISNUMBER(발령대장_입력!$D689),LEN(TEXT(발령대장_입력!$D689,"0"))&lt;6),TEXT(발령대장_입력!$D689,"yyyy. m. d."),IF(LEN(SUBSTITUTE(SUBSTITUTE(SUBSTITUTE(TRIM(발령대장_입력!$D689),"-",""),".","")," ",""))=13,TEXT(DATE(IF(OR(MID(SUBSTITUTE(SUBSTITUTE(SUBSTITUTE(TRIM(발령대장_입력!$D689),"-",""),".","")," ",""),7,1)="1",MID(SUBSTITUTE(SUBSTITUTE(SUBSTITUTE(TRIM(발령대장_입력!$D689),"-",""),".","")," ",""),7,1)="2",MID(SUBSTITUTE(SUBSTITUTE(SUBSTITUTE(TRIM(발령대장_입력!$D689),"-",""),".","")," ",""),7,1)="5",MID(SUBSTITUTE(SUBSTITUTE(SUBSTITUTE(TRIM(발령대장_입력!$D689),"-",""),".","")," ",""),7,1)="6"),1900+VALUE(LEFT(SUBSTITUTE(SUBSTITUTE(SUBSTITUTE(TRIM(발령대장_입력!$D689),"-",""),".","")," ",""),2)),IF(OR(MID(SUBSTITUTE(SUBSTITUTE(SUBSTITUTE(TRIM(발령대장_입력!$D689),"-",""),".","")," ",""),7,1)="3",MID(SUBSTITUTE(SUBSTITUTE(SUBSTITUTE(TRIM(발령대장_입력!$D689),"-",""),".","")," ",""),7,1)="4",MID(SUBSTITUTE(SUBSTITUTE(SUBSTITUTE(TRIM(발령대장_입력!$D689),"-",""),".","")," ",""),7,1)="7",MID(SUBSTITUTE(SUBSTITUTE(SUBSTITUTE(TRIM(발령대장_입력!$D689),"-",""),".","")," ",""),7,1)="8"),2000+VALUE(LEFT(SUBSTITUTE(SUBSTITUTE(SUBSTITUTE(TRIM(발령대장_입력!$D689),"-",""),".","")," ",""),2)),1800+VALUE(LEFT(SUBSTITUTE(SUBSTITUTE(SUBSTITUTE(TRIM(발령대장_입력!$D689),"-",""),".","")," ",""),2)))),VALUE(MID(SUBSTITUTE(SUBSTITUTE(SUBSTITUTE(TRIM(발령대장_입력!$D689),"-",""),".","")," ",""),3,2)),VALUE(MID(SUBSTITUTE(SUBSTITUTE(SUBSTITUTE(TRIM(발령대장_입력!$D689),"-",""),".","")," ",""),5,2))),"yyyy. m. d."),IF(LEN(SUBSTITUTE(SUBSTITUTE(SUBSTITUTE(TRIM(발령대장_입력!$D689),"-",""),".","")," ",""))=8,TEXT(DATE(VALUE(LEFT(SUBSTITUTE(SUBSTITUTE(SUBSTITUTE(TRIM(발령대장_입력!$D689),"-",""),".","")," ",""),4)),VALUE(MID(SUBSTITUTE(SUBSTITUTE(SUBSTITUTE(TRIM(발령대장_입력!$D689),"-",""),".","")," ",""),5,2)),VALUE(RIGHT(SUBSTITUTE(SUBSTITUTE(SUBSTITUTE(TRIM(발령대장_입력!$D689),"-",""),".","")," ",""),2))),"yyyy. m. d."),IF(LEN(SUBSTITUTE(SUBSTITUTE(SUBSTITUTE(TRIM(발령대장_입력!$D689),"-",""),".","")," ",""))=6,TEXT(DATE(IF(VALUE(LEFT(SUBSTITUTE(SUBSTITUTE(SUBSTITUTE(TRIM(발령대장_입력!$D689),"-",""),".","")," ",""),2))&lt;=MOD(YEAR(TODAY()),100),2000+VALUE(LEFT(SUBSTITUTE(SUBSTITUTE(SUBSTITUTE(TRIM(발령대장_입력!$D689),"-",""),".","")," ",""),2)),1900+VALUE(LEFT(SUBSTITUTE(SUBSTITUTE(SUBSTITUTE(TRIM(발령대장_입력!$D689),"-",""),".","")," ",""),2))),VALUE(MID(SUBSTITUTE(SUBSTITUTE(SUBSTITUTE(TRIM(발령대장_입력!$D689),"-",""),".","")," ",""),3,2)),VALUE(RIGHT(SUBSTITUTE(SUBSTITUTE(SUBSTITUTE(TRIM(발령대장_입력!$D689),"-",""),".","")," ",""),2))),"yyyy. m. d."),IFERROR(TEXT(DATEVALUE(발령대장_입력!$D689),"yyyy. m. d."),발령대장_입력!$D689)))))&amp;")"))</f>
        <v/>
      </c>
      <c r="E365" s="8" t="str">
        <f>IF($A365="","",발령대장_입력!$A689&amp;"에 임함"&amp;IF(발령대장_입력!$B689="","",CHAR(10)&amp;"("&amp;발령대장_입력!$B689&amp;")")&amp;IF(발령대장_입력!$G689="","",CHAR(10)&amp;"("&amp;SUBSTITUTE(SUBSTITUTE(발령대장_입력!$G689,"호봉","")," ","")&amp;")호봉을 급함")&amp;CHAR(10)&amp;"임용기간: "&amp;YEAR(발령대장_입력!$E689)&amp;"."&amp;MONTH(발령대장_입력!$E689)&amp;"."&amp;DAY(발령대장_입력!$E689)&amp;"."&amp;" ~ "&amp;YEAR(발령대장_입력!$F689)&amp;"."&amp;MONTH(발령대장_입력!$F689)&amp;"."&amp;DAY(발령대장_입력!$F689)&amp;".")</f>
        <v/>
      </c>
      <c r="F365" s="8" t="str">
        <f>IF($A365="","",IF(기본설정·안내!$B$5="","",기본설정·안내!$B$5))</f>
        <v/>
      </c>
      <c r="G365" s="48" t="str">
        <f>IF($A365="","",IF(기본설정·안내!$B$6="","",기본설정·안내!$B$6))</f>
        <v/>
      </c>
      <c r="H365" s="8" t="str">
        <f>IF($A365="","",IF(기본설정·안내!$B$7="","",기본설정·안내!$B$7))</f>
        <v/>
      </c>
      <c r="I365" s="8" t="str">
        <f>IF($A365="","",IF(기본설정·안내!$B$8="","",기본설정·안내!$B$8))</f>
        <v/>
      </c>
      <c r="J365" s="8" t="str">
        <f>IF($A365="","",IF(기본설정·안내!$B$9="","",기본설정·안내!$B$9))</f>
        <v/>
      </c>
    </row>
    <row r="366" spans="1:10" ht="45.95" customHeight="1">
      <c r="A366" s="40" t="str">
        <f>IF(발령대장_입력!$C690="","",발령대장_입력!$E690)</f>
        <v/>
      </c>
      <c r="B366" s="8" t="str">
        <f>IF($A366="","",IF(기본설정·안내!$B$4="","",기본설정·안내!$B$4))</f>
        <v/>
      </c>
      <c r="C366" s="8" t="str">
        <f>IF($A366="","",IF(발령대장_입력!$B690="",발령대장_입력!$A690,발령대장_입력!$A690&amp;CHAR(10)&amp;"("&amp;발령대장_입력!$B690&amp;")"))</f>
        <v/>
      </c>
      <c r="D366" s="8" t="str">
        <f ca="1">IF($A366="","",발령대장_입력!$C690&amp;IF(발령대장_입력!$D690="","",CHAR(10)&amp;"("&amp;IF(AND(ISNUMBER(발령대장_입력!$D690),LEN(TEXT(발령대장_입력!$D690,"0"))&lt;6),TEXT(발령대장_입력!$D690,"yyyy. m. d."),IF(LEN(SUBSTITUTE(SUBSTITUTE(SUBSTITUTE(TRIM(발령대장_입력!$D690),"-",""),".","")," ",""))=13,TEXT(DATE(IF(OR(MID(SUBSTITUTE(SUBSTITUTE(SUBSTITUTE(TRIM(발령대장_입력!$D690),"-",""),".","")," ",""),7,1)="1",MID(SUBSTITUTE(SUBSTITUTE(SUBSTITUTE(TRIM(발령대장_입력!$D690),"-",""),".","")," ",""),7,1)="2",MID(SUBSTITUTE(SUBSTITUTE(SUBSTITUTE(TRIM(발령대장_입력!$D690),"-",""),".","")," ",""),7,1)="5",MID(SUBSTITUTE(SUBSTITUTE(SUBSTITUTE(TRIM(발령대장_입력!$D690),"-",""),".","")," ",""),7,1)="6"),1900+VALUE(LEFT(SUBSTITUTE(SUBSTITUTE(SUBSTITUTE(TRIM(발령대장_입력!$D690),"-",""),".","")," ",""),2)),IF(OR(MID(SUBSTITUTE(SUBSTITUTE(SUBSTITUTE(TRIM(발령대장_입력!$D690),"-",""),".","")," ",""),7,1)="3",MID(SUBSTITUTE(SUBSTITUTE(SUBSTITUTE(TRIM(발령대장_입력!$D690),"-",""),".","")," ",""),7,1)="4",MID(SUBSTITUTE(SUBSTITUTE(SUBSTITUTE(TRIM(발령대장_입력!$D690),"-",""),".","")," ",""),7,1)="7",MID(SUBSTITUTE(SUBSTITUTE(SUBSTITUTE(TRIM(발령대장_입력!$D690),"-",""),".","")," ",""),7,1)="8"),2000+VALUE(LEFT(SUBSTITUTE(SUBSTITUTE(SUBSTITUTE(TRIM(발령대장_입력!$D690),"-",""),".","")," ",""),2)),1800+VALUE(LEFT(SUBSTITUTE(SUBSTITUTE(SUBSTITUTE(TRIM(발령대장_입력!$D690),"-",""),".","")," ",""),2)))),VALUE(MID(SUBSTITUTE(SUBSTITUTE(SUBSTITUTE(TRIM(발령대장_입력!$D690),"-",""),".","")," ",""),3,2)),VALUE(MID(SUBSTITUTE(SUBSTITUTE(SUBSTITUTE(TRIM(발령대장_입력!$D690),"-",""),".","")," ",""),5,2))),"yyyy. m. d."),IF(LEN(SUBSTITUTE(SUBSTITUTE(SUBSTITUTE(TRIM(발령대장_입력!$D690),"-",""),".","")," ",""))=8,TEXT(DATE(VALUE(LEFT(SUBSTITUTE(SUBSTITUTE(SUBSTITUTE(TRIM(발령대장_입력!$D690),"-",""),".","")," ",""),4)),VALUE(MID(SUBSTITUTE(SUBSTITUTE(SUBSTITUTE(TRIM(발령대장_입력!$D690),"-",""),".","")," ",""),5,2)),VALUE(RIGHT(SUBSTITUTE(SUBSTITUTE(SUBSTITUTE(TRIM(발령대장_입력!$D690),"-",""),".","")," ",""),2))),"yyyy. m. d."),IF(LEN(SUBSTITUTE(SUBSTITUTE(SUBSTITUTE(TRIM(발령대장_입력!$D690),"-",""),".","")," ",""))=6,TEXT(DATE(IF(VALUE(LEFT(SUBSTITUTE(SUBSTITUTE(SUBSTITUTE(TRIM(발령대장_입력!$D690),"-",""),".","")," ",""),2))&lt;=MOD(YEAR(TODAY()),100),2000+VALUE(LEFT(SUBSTITUTE(SUBSTITUTE(SUBSTITUTE(TRIM(발령대장_입력!$D690),"-",""),".","")," ",""),2)),1900+VALUE(LEFT(SUBSTITUTE(SUBSTITUTE(SUBSTITUTE(TRIM(발령대장_입력!$D690),"-",""),".","")," ",""),2))),VALUE(MID(SUBSTITUTE(SUBSTITUTE(SUBSTITUTE(TRIM(발령대장_입력!$D690),"-",""),".","")," ",""),3,2)),VALUE(RIGHT(SUBSTITUTE(SUBSTITUTE(SUBSTITUTE(TRIM(발령대장_입력!$D690),"-",""),".","")," ",""),2))),"yyyy. m. d."),IFERROR(TEXT(DATEVALUE(발령대장_입력!$D690),"yyyy. m. d."),발령대장_입력!$D690)))))&amp;")"))</f>
        <v/>
      </c>
      <c r="E366" s="8" t="str">
        <f>IF($A366="","",발령대장_입력!$A690&amp;"에 임함"&amp;IF(발령대장_입력!$B690="","",CHAR(10)&amp;"("&amp;발령대장_입력!$B690&amp;")")&amp;IF(발령대장_입력!$G690="","",CHAR(10)&amp;"("&amp;SUBSTITUTE(SUBSTITUTE(발령대장_입력!$G690,"호봉","")," ","")&amp;")호봉을 급함")&amp;CHAR(10)&amp;"임용기간: "&amp;YEAR(발령대장_입력!$E690)&amp;"."&amp;MONTH(발령대장_입력!$E690)&amp;"."&amp;DAY(발령대장_입력!$E690)&amp;"."&amp;" ~ "&amp;YEAR(발령대장_입력!$F690)&amp;"."&amp;MONTH(발령대장_입력!$F690)&amp;"."&amp;DAY(발령대장_입력!$F690)&amp;".")</f>
        <v/>
      </c>
      <c r="F366" s="8" t="str">
        <f>IF($A366="","",IF(기본설정·안내!$B$5="","",기본설정·안내!$B$5))</f>
        <v/>
      </c>
      <c r="G366" s="48" t="str">
        <f>IF($A366="","",IF(기본설정·안내!$B$6="","",기본설정·안내!$B$6))</f>
        <v/>
      </c>
      <c r="H366" s="8" t="str">
        <f>IF($A366="","",IF(기본설정·안내!$B$7="","",기본설정·안내!$B$7))</f>
        <v/>
      </c>
      <c r="I366" s="8" t="str">
        <f>IF($A366="","",IF(기본설정·안내!$B$8="","",기본설정·안내!$B$8))</f>
        <v/>
      </c>
      <c r="J366" s="8" t="str">
        <f>IF($A366="","",IF(기본설정·안내!$B$9="","",기본설정·안내!$B$9))</f>
        <v/>
      </c>
    </row>
    <row r="367" spans="1:10" ht="45.95" customHeight="1">
      <c r="A367" s="40" t="str">
        <f>IF(발령대장_입력!$C691="","",발령대장_입력!$E691)</f>
        <v/>
      </c>
      <c r="B367" s="8" t="str">
        <f>IF($A367="","",IF(기본설정·안내!$B$4="","",기본설정·안내!$B$4))</f>
        <v/>
      </c>
      <c r="C367" s="8" t="str">
        <f>IF($A367="","",IF(발령대장_입력!$B691="",발령대장_입력!$A691,발령대장_입력!$A691&amp;CHAR(10)&amp;"("&amp;발령대장_입력!$B691&amp;")"))</f>
        <v/>
      </c>
      <c r="D367" s="8" t="str">
        <f ca="1">IF($A367="","",발령대장_입력!$C691&amp;IF(발령대장_입력!$D691="","",CHAR(10)&amp;"("&amp;IF(AND(ISNUMBER(발령대장_입력!$D691),LEN(TEXT(발령대장_입력!$D691,"0"))&lt;6),TEXT(발령대장_입력!$D691,"yyyy. m. d."),IF(LEN(SUBSTITUTE(SUBSTITUTE(SUBSTITUTE(TRIM(발령대장_입력!$D691),"-",""),".","")," ",""))=13,TEXT(DATE(IF(OR(MID(SUBSTITUTE(SUBSTITUTE(SUBSTITUTE(TRIM(발령대장_입력!$D691),"-",""),".","")," ",""),7,1)="1",MID(SUBSTITUTE(SUBSTITUTE(SUBSTITUTE(TRIM(발령대장_입력!$D691),"-",""),".","")," ",""),7,1)="2",MID(SUBSTITUTE(SUBSTITUTE(SUBSTITUTE(TRIM(발령대장_입력!$D691),"-",""),".","")," ",""),7,1)="5",MID(SUBSTITUTE(SUBSTITUTE(SUBSTITUTE(TRIM(발령대장_입력!$D691),"-",""),".","")," ",""),7,1)="6"),1900+VALUE(LEFT(SUBSTITUTE(SUBSTITUTE(SUBSTITUTE(TRIM(발령대장_입력!$D691),"-",""),".","")," ",""),2)),IF(OR(MID(SUBSTITUTE(SUBSTITUTE(SUBSTITUTE(TRIM(발령대장_입력!$D691),"-",""),".","")," ",""),7,1)="3",MID(SUBSTITUTE(SUBSTITUTE(SUBSTITUTE(TRIM(발령대장_입력!$D691),"-",""),".","")," ",""),7,1)="4",MID(SUBSTITUTE(SUBSTITUTE(SUBSTITUTE(TRIM(발령대장_입력!$D691),"-",""),".","")," ",""),7,1)="7",MID(SUBSTITUTE(SUBSTITUTE(SUBSTITUTE(TRIM(발령대장_입력!$D691),"-",""),".","")," ",""),7,1)="8"),2000+VALUE(LEFT(SUBSTITUTE(SUBSTITUTE(SUBSTITUTE(TRIM(발령대장_입력!$D691),"-",""),".","")," ",""),2)),1800+VALUE(LEFT(SUBSTITUTE(SUBSTITUTE(SUBSTITUTE(TRIM(발령대장_입력!$D691),"-",""),".","")," ",""),2)))),VALUE(MID(SUBSTITUTE(SUBSTITUTE(SUBSTITUTE(TRIM(발령대장_입력!$D691),"-",""),".","")," ",""),3,2)),VALUE(MID(SUBSTITUTE(SUBSTITUTE(SUBSTITUTE(TRIM(발령대장_입력!$D691),"-",""),".","")," ",""),5,2))),"yyyy. m. d."),IF(LEN(SUBSTITUTE(SUBSTITUTE(SUBSTITUTE(TRIM(발령대장_입력!$D691),"-",""),".","")," ",""))=8,TEXT(DATE(VALUE(LEFT(SUBSTITUTE(SUBSTITUTE(SUBSTITUTE(TRIM(발령대장_입력!$D691),"-",""),".","")," ",""),4)),VALUE(MID(SUBSTITUTE(SUBSTITUTE(SUBSTITUTE(TRIM(발령대장_입력!$D691),"-",""),".","")," ",""),5,2)),VALUE(RIGHT(SUBSTITUTE(SUBSTITUTE(SUBSTITUTE(TRIM(발령대장_입력!$D691),"-",""),".","")," ",""),2))),"yyyy. m. d."),IF(LEN(SUBSTITUTE(SUBSTITUTE(SUBSTITUTE(TRIM(발령대장_입력!$D691),"-",""),".","")," ",""))=6,TEXT(DATE(IF(VALUE(LEFT(SUBSTITUTE(SUBSTITUTE(SUBSTITUTE(TRIM(발령대장_입력!$D691),"-",""),".","")," ",""),2))&lt;=MOD(YEAR(TODAY()),100),2000+VALUE(LEFT(SUBSTITUTE(SUBSTITUTE(SUBSTITUTE(TRIM(발령대장_입력!$D691),"-",""),".","")," ",""),2)),1900+VALUE(LEFT(SUBSTITUTE(SUBSTITUTE(SUBSTITUTE(TRIM(발령대장_입력!$D691),"-",""),".","")," ",""),2))),VALUE(MID(SUBSTITUTE(SUBSTITUTE(SUBSTITUTE(TRIM(발령대장_입력!$D691),"-",""),".","")," ",""),3,2)),VALUE(RIGHT(SUBSTITUTE(SUBSTITUTE(SUBSTITUTE(TRIM(발령대장_입력!$D691),"-",""),".","")," ",""),2))),"yyyy. m. d."),IFERROR(TEXT(DATEVALUE(발령대장_입력!$D691),"yyyy. m. d."),발령대장_입력!$D691)))))&amp;")"))</f>
        <v/>
      </c>
      <c r="E367" s="8" t="str">
        <f>IF($A367="","",발령대장_입력!$A691&amp;"에 임함"&amp;IF(발령대장_입력!$B691="","",CHAR(10)&amp;"("&amp;발령대장_입력!$B691&amp;")")&amp;IF(발령대장_입력!$G691="","",CHAR(10)&amp;"("&amp;SUBSTITUTE(SUBSTITUTE(발령대장_입력!$G691,"호봉","")," ","")&amp;")호봉을 급함")&amp;CHAR(10)&amp;"임용기간: "&amp;YEAR(발령대장_입력!$E691)&amp;"."&amp;MONTH(발령대장_입력!$E691)&amp;"."&amp;DAY(발령대장_입력!$E691)&amp;"."&amp;" ~ "&amp;YEAR(발령대장_입력!$F691)&amp;"."&amp;MONTH(발령대장_입력!$F691)&amp;"."&amp;DAY(발령대장_입력!$F691)&amp;".")</f>
        <v/>
      </c>
      <c r="F367" s="8" t="str">
        <f>IF($A367="","",IF(기본설정·안내!$B$5="","",기본설정·안내!$B$5))</f>
        <v/>
      </c>
      <c r="G367" s="48" t="str">
        <f>IF($A367="","",IF(기본설정·안내!$B$6="","",기본설정·안내!$B$6))</f>
        <v/>
      </c>
      <c r="H367" s="8" t="str">
        <f>IF($A367="","",IF(기본설정·안내!$B$7="","",기본설정·안내!$B$7))</f>
        <v/>
      </c>
      <c r="I367" s="8" t="str">
        <f>IF($A367="","",IF(기본설정·안내!$B$8="","",기본설정·안내!$B$8))</f>
        <v/>
      </c>
      <c r="J367" s="8" t="str">
        <f>IF($A367="","",IF(기본설정·안내!$B$9="","",기본설정·안내!$B$9))</f>
        <v/>
      </c>
    </row>
    <row r="368" spans="1:10" ht="45.95" customHeight="1">
      <c r="A368" s="40" t="str">
        <f>IF(발령대장_입력!$C692="","",발령대장_입력!$E692)</f>
        <v/>
      </c>
      <c r="B368" s="8" t="str">
        <f>IF($A368="","",IF(기본설정·안내!$B$4="","",기본설정·안내!$B$4))</f>
        <v/>
      </c>
      <c r="C368" s="8" t="str">
        <f>IF($A368="","",IF(발령대장_입력!$B692="",발령대장_입력!$A692,발령대장_입력!$A692&amp;CHAR(10)&amp;"("&amp;발령대장_입력!$B692&amp;")"))</f>
        <v/>
      </c>
      <c r="D368" s="8" t="str">
        <f ca="1">IF($A368="","",발령대장_입력!$C692&amp;IF(발령대장_입력!$D692="","",CHAR(10)&amp;"("&amp;IF(AND(ISNUMBER(발령대장_입력!$D692),LEN(TEXT(발령대장_입력!$D692,"0"))&lt;6),TEXT(발령대장_입력!$D692,"yyyy. m. d."),IF(LEN(SUBSTITUTE(SUBSTITUTE(SUBSTITUTE(TRIM(발령대장_입력!$D692),"-",""),".","")," ",""))=13,TEXT(DATE(IF(OR(MID(SUBSTITUTE(SUBSTITUTE(SUBSTITUTE(TRIM(발령대장_입력!$D692),"-",""),".","")," ",""),7,1)="1",MID(SUBSTITUTE(SUBSTITUTE(SUBSTITUTE(TRIM(발령대장_입력!$D692),"-",""),".","")," ",""),7,1)="2",MID(SUBSTITUTE(SUBSTITUTE(SUBSTITUTE(TRIM(발령대장_입력!$D692),"-",""),".","")," ",""),7,1)="5",MID(SUBSTITUTE(SUBSTITUTE(SUBSTITUTE(TRIM(발령대장_입력!$D692),"-",""),".","")," ",""),7,1)="6"),1900+VALUE(LEFT(SUBSTITUTE(SUBSTITUTE(SUBSTITUTE(TRIM(발령대장_입력!$D692),"-",""),".","")," ",""),2)),IF(OR(MID(SUBSTITUTE(SUBSTITUTE(SUBSTITUTE(TRIM(발령대장_입력!$D692),"-",""),".","")," ",""),7,1)="3",MID(SUBSTITUTE(SUBSTITUTE(SUBSTITUTE(TRIM(발령대장_입력!$D692),"-",""),".","")," ",""),7,1)="4",MID(SUBSTITUTE(SUBSTITUTE(SUBSTITUTE(TRIM(발령대장_입력!$D692),"-",""),".","")," ",""),7,1)="7",MID(SUBSTITUTE(SUBSTITUTE(SUBSTITUTE(TRIM(발령대장_입력!$D692),"-",""),".","")," ",""),7,1)="8"),2000+VALUE(LEFT(SUBSTITUTE(SUBSTITUTE(SUBSTITUTE(TRIM(발령대장_입력!$D692),"-",""),".","")," ",""),2)),1800+VALUE(LEFT(SUBSTITUTE(SUBSTITUTE(SUBSTITUTE(TRIM(발령대장_입력!$D692),"-",""),".","")," ",""),2)))),VALUE(MID(SUBSTITUTE(SUBSTITUTE(SUBSTITUTE(TRIM(발령대장_입력!$D692),"-",""),".","")," ",""),3,2)),VALUE(MID(SUBSTITUTE(SUBSTITUTE(SUBSTITUTE(TRIM(발령대장_입력!$D692),"-",""),".","")," ",""),5,2))),"yyyy. m. d."),IF(LEN(SUBSTITUTE(SUBSTITUTE(SUBSTITUTE(TRIM(발령대장_입력!$D692),"-",""),".","")," ",""))=8,TEXT(DATE(VALUE(LEFT(SUBSTITUTE(SUBSTITUTE(SUBSTITUTE(TRIM(발령대장_입력!$D692),"-",""),".","")," ",""),4)),VALUE(MID(SUBSTITUTE(SUBSTITUTE(SUBSTITUTE(TRIM(발령대장_입력!$D692),"-",""),".","")," ",""),5,2)),VALUE(RIGHT(SUBSTITUTE(SUBSTITUTE(SUBSTITUTE(TRIM(발령대장_입력!$D692),"-",""),".","")," ",""),2))),"yyyy. m. d."),IF(LEN(SUBSTITUTE(SUBSTITUTE(SUBSTITUTE(TRIM(발령대장_입력!$D692),"-",""),".","")," ",""))=6,TEXT(DATE(IF(VALUE(LEFT(SUBSTITUTE(SUBSTITUTE(SUBSTITUTE(TRIM(발령대장_입력!$D692),"-",""),".","")," ",""),2))&lt;=MOD(YEAR(TODAY()),100),2000+VALUE(LEFT(SUBSTITUTE(SUBSTITUTE(SUBSTITUTE(TRIM(발령대장_입력!$D692),"-",""),".","")," ",""),2)),1900+VALUE(LEFT(SUBSTITUTE(SUBSTITUTE(SUBSTITUTE(TRIM(발령대장_입력!$D692),"-",""),".","")," ",""),2))),VALUE(MID(SUBSTITUTE(SUBSTITUTE(SUBSTITUTE(TRIM(발령대장_입력!$D692),"-",""),".","")," ",""),3,2)),VALUE(RIGHT(SUBSTITUTE(SUBSTITUTE(SUBSTITUTE(TRIM(발령대장_입력!$D692),"-",""),".","")," ",""),2))),"yyyy. m. d."),IFERROR(TEXT(DATEVALUE(발령대장_입력!$D692),"yyyy. m. d."),발령대장_입력!$D692)))))&amp;")"))</f>
        <v/>
      </c>
      <c r="E368" s="8" t="str">
        <f>IF($A368="","",발령대장_입력!$A692&amp;"에 임함"&amp;IF(발령대장_입력!$B692="","",CHAR(10)&amp;"("&amp;발령대장_입력!$B692&amp;")")&amp;IF(발령대장_입력!$G692="","",CHAR(10)&amp;"("&amp;SUBSTITUTE(SUBSTITUTE(발령대장_입력!$G692,"호봉","")," ","")&amp;")호봉을 급함")&amp;CHAR(10)&amp;"임용기간: "&amp;YEAR(발령대장_입력!$E692)&amp;"."&amp;MONTH(발령대장_입력!$E692)&amp;"."&amp;DAY(발령대장_입력!$E692)&amp;"."&amp;" ~ "&amp;YEAR(발령대장_입력!$F692)&amp;"."&amp;MONTH(발령대장_입력!$F692)&amp;"."&amp;DAY(발령대장_입력!$F692)&amp;".")</f>
        <v/>
      </c>
      <c r="F368" s="8" t="str">
        <f>IF($A368="","",IF(기본설정·안내!$B$5="","",기본설정·안내!$B$5))</f>
        <v/>
      </c>
      <c r="G368" s="48" t="str">
        <f>IF($A368="","",IF(기본설정·안내!$B$6="","",기본설정·안내!$B$6))</f>
        <v/>
      </c>
      <c r="H368" s="8" t="str">
        <f>IF($A368="","",IF(기본설정·안내!$B$7="","",기본설정·안내!$B$7))</f>
        <v/>
      </c>
      <c r="I368" s="8" t="str">
        <f>IF($A368="","",IF(기본설정·안내!$B$8="","",기본설정·안내!$B$8))</f>
        <v/>
      </c>
      <c r="J368" s="8" t="str">
        <f>IF($A368="","",IF(기본설정·안내!$B$9="","",기본설정·안내!$B$9))</f>
        <v/>
      </c>
    </row>
    <row r="369" spans="1:10" ht="45.95" customHeight="1">
      <c r="A369" s="40" t="str">
        <f>IF(발령대장_입력!$C693="","",발령대장_입력!$E693)</f>
        <v/>
      </c>
      <c r="B369" s="8" t="str">
        <f>IF($A369="","",IF(기본설정·안내!$B$4="","",기본설정·안내!$B$4))</f>
        <v/>
      </c>
      <c r="C369" s="8" t="str">
        <f>IF($A369="","",IF(발령대장_입력!$B693="",발령대장_입력!$A693,발령대장_입력!$A693&amp;CHAR(10)&amp;"("&amp;발령대장_입력!$B693&amp;")"))</f>
        <v/>
      </c>
      <c r="D369" s="8" t="str">
        <f ca="1">IF($A369="","",발령대장_입력!$C693&amp;IF(발령대장_입력!$D693="","",CHAR(10)&amp;"("&amp;IF(AND(ISNUMBER(발령대장_입력!$D693),LEN(TEXT(발령대장_입력!$D693,"0"))&lt;6),TEXT(발령대장_입력!$D693,"yyyy. m. d."),IF(LEN(SUBSTITUTE(SUBSTITUTE(SUBSTITUTE(TRIM(발령대장_입력!$D693),"-",""),".","")," ",""))=13,TEXT(DATE(IF(OR(MID(SUBSTITUTE(SUBSTITUTE(SUBSTITUTE(TRIM(발령대장_입력!$D693),"-",""),".","")," ",""),7,1)="1",MID(SUBSTITUTE(SUBSTITUTE(SUBSTITUTE(TRIM(발령대장_입력!$D693),"-",""),".","")," ",""),7,1)="2",MID(SUBSTITUTE(SUBSTITUTE(SUBSTITUTE(TRIM(발령대장_입력!$D693),"-",""),".","")," ",""),7,1)="5",MID(SUBSTITUTE(SUBSTITUTE(SUBSTITUTE(TRIM(발령대장_입력!$D693),"-",""),".","")," ",""),7,1)="6"),1900+VALUE(LEFT(SUBSTITUTE(SUBSTITUTE(SUBSTITUTE(TRIM(발령대장_입력!$D693),"-",""),".","")," ",""),2)),IF(OR(MID(SUBSTITUTE(SUBSTITUTE(SUBSTITUTE(TRIM(발령대장_입력!$D693),"-",""),".","")," ",""),7,1)="3",MID(SUBSTITUTE(SUBSTITUTE(SUBSTITUTE(TRIM(발령대장_입력!$D693),"-",""),".","")," ",""),7,1)="4",MID(SUBSTITUTE(SUBSTITUTE(SUBSTITUTE(TRIM(발령대장_입력!$D693),"-",""),".","")," ",""),7,1)="7",MID(SUBSTITUTE(SUBSTITUTE(SUBSTITUTE(TRIM(발령대장_입력!$D693),"-",""),".","")," ",""),7,1)="8"),2000+VALUE(LEFT(SUBSTITUTE(SUBSTITUTE(SUBSTITUTE(TRIM(발령대장_입력!$D693),"-",""),".","")," ",""),2)),1800+VALUE(LEFT(SUBSTITUTE(SUBSTITUTE(SUBSTITUTE(TRIM(발령대장_입력!$D693),"-",""),".","")," ",""),2)))),VALUE(MID(SUBSTITUTE(SUBSTITUTE(SUBSTITUTE(TRIM(발령대장_입력!$D693),"-",""),".","")," ",""),3,2)),VALUE(MID(SUBSTITUTE(SUBSTITUTE(SUBSTITUTE(TRIM(발령대장_입력!$D693),"-",""),".","")," ",""),5,2))),"yyyy. m. d."),IF(LEN(SUBSTITUTE(SUBSTITUTE(SUBSTITUTE(TRIM(발령대장_입력!$D693),"-",""),".","")," ",""))=8,TEXT(DATE(VALUE(LEFT(SUBSTITUTE(SUBSTITUTE(SUBSTITUTE(TRIM(발령대장_입력!$D693),"-",""),".","")," ",""),4)),VALUE(MID(SUBSTITUTE(SUBSTITUTE(SUBSTITUTE(TRIM(발령대장_입력!$D693),"-",""),".","")," ",""),5,2)),VALUE(RIGHT(SUBSTITUTE(SUBSTITUTE(SUBSTITUTE(TRIM(발령대장_입력!$D693),"-",""),".","")," ",""),2))),"yyyy. m. d."),IF(LEN(SUBSTITUTE(SUBSTITUTE(SUBSTITUTE(TRIM(발령대장_입력!$D693),"-",""),".","")," ",""))=6,TEXT(DATE(IF(VALUE(LEFT(SUBSTITUTE(SUBSTITUTE(SUBSTITUTE(TRIM(발령대장_입력!$D693),"-",""),".","")," ",""),2))&lt;=MOD(YEAR(TODAY()),100),2000+VALUE(LEFT(SUBSTITUTE(SUBSTITUTE(SUBSTITUTE(TRIM(발령대장_입력!$D693),"-",""),".","")," ",""),2)),1900+VALUE(LEFT(SUBSTITUTE(SUBSTITUTE(SUBSTITUTE(TRIM(발령대장_입력!$D693),"-",""),".","")," ",""),2))),VALUE(MID(SUBSTITUTE(SUBSTITUTE(SUBSTITUTE(TRIM(발령대장_입력!$D693),"-",""),".","")," ",""),3,2)),VALUE(RIGHT(SUBSTITUTE(SUBSTITUTE(SUBSTITUTE(TRIM(발령대장_입력!$D693),"-",""),".","")," ",""),2))),"yyyy. m. d."),IFERROR(TEXT(DATEVALUE(발령대장_입력!$D693),"yyyy. m. d."),발령대장_입력!$D693)))))&amp;")"))</f>
        <v/>
      </c>
      <c r="E369" s="8" t="str">
        <f>IF($A369="","",발령대장_입력!$A693&amp;"에 임함"&amp;IF(발령대장_입력!$B693="","",CHAR(10)&amp;"("&amp;발령대장_입력!$B693&amp;")")&amp;IF(발령대장_입력!$G693="","",CHAR(10)&amp;"("&amp;SUBSTITUTE(SUBSTITUTE(발령대장_입력!$G693,"호봉","")," ","")&amp;")호봉을 급함")&amp;CHAR(10)&amp;"임용기간: "&amp;YEAR(발령대장_입력!$E693)&amp;"."&amp;MONTH(발령대장_입력!$E693)&amp;"."&amp;DAY(발령대장_입력!$E693)&amp;"."&amp;" ~ "&amp;YEAR(발령대장_입력!$F693)&amp;"."&amp;MONTH(발령대장_입력!$F693)&amp;"."&amp;DAY(발령대장_입력!$F693)&amp;".")</f>
        <v/>
      </c>
      <c r="F369" s="8" t="str">
        <f>IF($A369="","",IF(기본설정·안내!$B$5="","",기본설정·안내!$B$5))</f>
        <v/>
      </c>
      <c r="G369" s="48" t="str">
        <f>IF($A369="","",IF(기본설정·안내!$B$6="","",기본설정·안내!$B$6))</f>
        <v/>
      </c>
      <c r="H369" s="8" t="str">
        <f>IF($A369="","",IF(기본설정·안내!$B$7="","",기본설정·안내!$B$7))</f>
        <v/>
      </c>
      <c r="I369" s="8" t="str">
        <f>IF($A369="","",IF(기본설정·안내!$B$8="","",기본설정·안내!$B$8))</f>
        <v/>
      </c>
      <c r="J369" s="8" t="str">
        <f>IF($A369="","",IF(기본설정·안내!$B$9="","",기본설정·안내!$B$9))</f>
        <v/>
      </c>
    </row>
    <row r="370" spans="1:10" ht="45.95" customHeight="1">
      <c r="A370" s="40" t="str">
        <f>IF(발령대장_입력!$C694="","",발령대장_입력!$E694)</f>
        <v/>
      </c>
      <c r="B370" s="8" t="str">
        <f>IF($A370="","",IF(기본설정·안내!$B$4="","",기본설정·안내!$B$4))</f>
        <v/>
      </c>
      <c r="C370" s="8" t="str">
        <f>IF($A370="","",IF(발령대장_입력!$B694="",발령대장_입력!$A694,발령대장_입력!$A694&amp;CHAR(10)&amp;"("&amp;발령대장_입력!$B694&amp;")"))</f>
        <v/>
      </c>
      <c r="D370" s="8" t="str">
        <f ca="1">IF($A370="","",발령대장_입력!$C694&amp;IF(발령대장_입력!$D694="","",CHAR(10)&amp;"("&amp;IF(AND(ISNUMBER(발령대장_입력!$D694),LEN(TEXT(발령대장_입력!$D694,"0"))&lt;6),TEXT(발령대장_입력!$D694,"yyyy. m. d."),IF(LEN(SUBSTITUTE(SUBSTITUTE(SUBSTITUTE(TRIM(발령대장_입력!$D694),"-",""),".","")," ",""))=13,TEXT(DATE(IF(OR(MID(SUBSTITUTE(SUBSTITUTE(SUBSTITUTE(TRIM(발령대장_입력!$D694),"-",""),".","")," ",""),7,1)="1",MID(SUBSTITUTE(SUBSTITUTE(SUBSTITUTE(TRIM(발령대장_입력!$D694),"-",""),".","")," ",""),7,1)="2",MID(SUBSTITUTE(SUBSTITUTE(SUBSTITUTE(TRIM(발령대장_입력!$D694),"-",""),".","")," ",""),7,1)="5",MID(SUBSTITUTE(SUBSTITUTE(SUBSTITUTE(TRIM(발령대장_입력!$D694),"-",""),".","")," ",""),7,1)="6"),1900+VALUE(LEFT(SUBSTITUTE(SUBSTITUTE(SUBSTITUTE(TRIM(발령대장_입력!$D694),"-",""),".","")," ",""),2)),IF(OR(MID(SUBSTITUTE(SUBSTITUTE(SUBSTITUTE(TRIM(발령대장_입력!$D694),"-",""),".","")," ",""),7,1)="3",MID(SUBSTITUTE(SUBSTITUTE(SUBSTITUTE(TRIM(발령대장_입력!$D694),"-",""),".","")," ",""),7,1)="4",MID(SUBSTITUTE(SUBSTITUTE(SUBSTITUTE(TRIM(발령대장_입력!$D694),"-",""),".","")," ",""),7,1)="7",MID(SUBSTITUTE(SUBSTITUTE(SUBSTITUTE(TRIM(발령대장_입력!$D694),"-",""),".","")," ",""),7,1)="8"),2000+VALUE(LEFT(SUBSTITUTE(SUBSTITUTE(SUBSTITUTE(TRIM(발령대장_입력!$D694),"-",""),".","")," ",""),2)),1800+VALUE(LEFT(SUBSTITUTE(SUBSTITUTE(SUBSTITUTE(TRIM(발령대장_입력!$D694),"-",""),".","")," ",""),2)))),VALUE(MID(SUBSTITUTE(SUBSTITUTE(SUBSTITUTE(TRIM(발령대장_입력!$D694),"-",""),".","")," ",""),3,2)),VALUE(MID(SUBSTITUTE(SUBSTITUTE(SUBSTITUTE(TRIM(발령대장_입력!$D694),"-",""),".","")," ",""),5,2))),"yyyy. m. d."),IF(LEN(SUBSTITUTE(SUBSTITUTE(SUBSTITUTE(TRIM(발령대장_입력!$D694),"-",""),".","")," ",""))=8,TEXT(DATE(VALUE(LEFT(SUBSTITUTE(SUBSTITUTE(SUBSTITUTE(TRIM(발령대장_입력!$D694),"-",""),".","")," ",""),4)),VALUE(MID(SUBSTITUTE(SUBSTITUTE(SUBSTITUTE(TRIM(발령대장_입력!$D694),"-",""),".","")," ",""),5,2)),VALUE(RIGHT(SUBSTITUTE(SUBSTITUTE(SUBSTITUTE(TRIM(발령대장_입력!$D694),"-",""),".","")," ",""),2))),"yyyy. m. d."),IF(LEN(SUBSTITUTE(SUBSTITUTE(SUBSTITUTE(TRIM(발령대장_입력!$D694),"-",""),".","")," ",""))=6,TEXT(DATE(IF(VALUE(LEFT(SUBSTITUTE(SUBSTITUTE(SUBSTITUTE(TRIM(발령대장_입력!$D694),"-",""),".","")," ",""),2))&lt;=MOD(YEAR(TODAY()),100),2000+VALUE(LEFT(SUBSTITUTE(SUBSTITUTE(SUBSTITUTE(TRIM(발령대장_입력!$D694),"-",""),".","")," ",""),2)),1900+VALUE(LEFT(SUBSTITUTE(SUBSTITUTE(SUBSTITUTE(TRIM(발령대장_입력!$D694),"-",""),".","")," ",""),2))),VALUE(MID(SUBSTITUTE(SUBSTITUTE(SUBSTITUTE(TRIM(발령대장_입력!$D694),"-",""),".","")," ",""),3,2)),VALUE(RIGHT(SUBSTITUTE(SUBSTITUTE(SUBSTITUTE(TRIM(발령대장_입력!$D694),"-",""),".","")," ",""),2))),"yyyy. m. d."),IFERROR(TEXT(DATEVALUE(발령대장_입력!$D694),"yyyy. m. d."),발령대장_입력!$D694)))))&amp;")"))</f>
        <v/>
      </c>
      <c r="E370" s="8" t="str">
        <f>IF($A370="","",발령대장_입력!$A694&amp;"에 임함"&amp;IF(발령대장_입력!$B694="","",CHAR(10)&amp;"("&amp;발령대장_입력!$B694&amp;")")&amp;IF(발령대장_입력!$G694="","",CHAR(10)&amp;"("&amp;SUBSTITUTE(SUBSTITUTE(발령대장_입력!$G694,"호봉","")," ","")&amp;")호봉을 급함")&amp;CHAR(10)&amp;"임용기간: "&amp;YEAR(발령대장_입력!$E694)&amp;"."&amp;MONTH(발령대장_입력!$E694)&amp;"."&amp;DAY(발령대장_입력!$E694)&amp;"."&amp;" ~ "&amp;YEAR(발령대장_입력!$F694)&amp;"."&amp;MONTH(발령대장_입력!$F694)&amp;"."&amp;DAY(발령대장_입력!$F694)&amp;".")</f>
        <v/>
      </c>
      <c r="F370" s="8" t="str">
        <f>IF($A370="","",IF(기본설정·안내!$B$5="","",기본설정·안내!$B$5))</f>
        <v/>
      </c>
      <c r="G370" s="48" t="str">
        <f>IF($A370="","",IF(기본설정·안내!$B$6="","",기본설정·안내!$B$6))</f>
        <v/>
      </c>
      <c r="H370" s="8" t="str">
        <f>IF($A370="","",IF(기본설정·안내!$B$7="","",기본설정·안내!$B$7))</f>
        <v/>
      </c>
      <c r="I370" s="8" t="str">
        <f>IF($A370="","",IF(기본설정·안내!$B$8="","",기본설정·안내!$B$8))</f>
        <v/>
      </c>
      <c r="J370" s="8" t="str">
        <f>IF($A370="","",IF(기본설정·안내!$B$9="","",기본설정·안내!$B$9))</f>
        <v/>
      </c>
    </row>
    <row r="371" spans="1:10" ht="45.95" customHeight="1">
      <c r="A371" s="40" t="str">
        <f>IF(발령대장_입력!$C695="","",발령대장_입력!$E695)</f>
        <v/>
      </c>
      <c r="B371" s="8" t="str">
        <f>IF($A371="","",IF(기본설정·안내!$B$4="","",기본설정·안내!$B$4))</f>
        <v/>
      </c>
      <c r="C371" s="8" t="str">
        <f>IF($A371="","",IF(발령대장_입력!$B695="",발령대장_입력!$A695,발령대장_입력!$A695&amp;CHAR(10)&amp;"("&amp;발령대장_입력!$B695&amp;")"))</f>
        <v/>
      </c>
      <c r="D371" s="8" t="str">
        <f ca="1">IF($A371="","",발령대장_입력!$C695&amp;IF(발령대장_입력!$D695="","",CHAR(10)&amp;"("&amp;IF(AND(ISNUMBER(발령대장_입력!$D695),LEN(TEXT(발령대장_입력!$D695,"0"))&lt;6),TEXT(발령대장_입력!$D695,"yyyy. m. d."),IF(LEN(SUBSTITUTE(SUBSTITUTE(SUBSTITUTE(TRIM(발령대장_입력!$D695),"-",""),".","")," ",""))=13,TEXT(DATE(IF(OR(MID(SUBSTITUTE(SUBSTITUTE(SUBSTITUTE(TRIM(발령대장_입력!$D695),"-",""),".","")," ",""),7,1)="1",MID(SUBSTITUTE(SUBSTITUTE(SUBSTITUTE(TRIM(발령대장_입력!$D695),"-",""),".","")," ",""),7,1)="2",MID(SUBSTITUTE(SUBSTITUTE(SUBSTITUTE(TRIM(발령대장_입력!$D695),"-",""),".","")," ",""),7,1)="5",MID(SUBSTITUTE(SUBSTITUTE(SUBSTITUTE(TRIM(발령대장_입력!$D695),"-",""),".","")," ",""),7,1)="6"),1900+VALUE(LEFT(SUBSTITUTE(SUBSTITUTE(SUBSTITUTE(TRIM(발령대장_입력!$D695),"-",""),".","")," ",""),2)),IF(OR(MID(SUBSTITUTE(SUBSTITUTE(SUBSTITUTE(TRIM(발령대장_입력!$D695),"-",""),".","")," ",""),7,1)="3",MID(SUBSTITUTE(SUBSTITUTE(SUBSTITUTE(TRIM(발령대장_입력!$D695),"-",""),".","")," ",""),7,1)="4",MID(SUBSTITUTE(SUBSTITUTE(SUBSTITUTE(TRIM(발령대장_입력!$D695),"-",""),".","")," ",""),7,1)="7",MID(SUBSTITUTE(SUBSTITUTE(SUBSTITUTE(TRIM(발령대장_입력!$D695),"-",""),".","")," ",""),7,1)="8"),2000+VALUE(LEFT(SUBSTITUTE(SUBSTITUTE(SUBSTITUTE(TRIM(발령대장_입력!$D695),"-",""),".","")," ",""),2)),1800+VALUE(LEFT(SUBSTITUTE(SUBSTITUTE(SUBSTITUTE(TRIM(발령대장_입력!$D695),"-",""),".","")," ",""),2)))),VALUE(MID(SUBSTITUTE(SUBSTITUTE(SUBSTITUTE(TRIM(발령대장_입력!$D695),"-",""),".","")," ",""),3,2)),VALUE(MID(SUBSTITUTE(SUBSTITUTE(SUBSTITUTE(TRIM(발령대장_입력!$D695),"-",""),".","")," ",""),5,2))),"yyyy. m. d."),IF(LEN(SUBSTITUTE(SUBSTITUTE(SUBSTITUTE(TRIM(발령대장_입력!$D695),"-",""),".","")," ",""))=8,TEXT(DATE(VALUE(LEFT(SUBSTITUTE(SUBSTITUTE(SUBSTITUTE(TRIM(발령대장_입력!$D695),"-",""),".","")," ",""),4)),VALUE(MID(SUBSTITUTE(SUBSTITUTE(SUBSTITUTE(TRIM(발령대장_입력!$D695),"-",""),".","")," ",""),5,2)),VALUE(RIGHT(SUBSTITUTE(SUBSTITUTE(SUBSTITUTE(TRIM(발령대장_입력!$D695),"-",""),".","")," ",""),2))),"yyyy. m. d."),IF(LEN(SUBSTITUTE(SUBSTITUTE(SUBSTITUTE(TRIM(발령대장_입력!$D695),"-",""),".","")," ",""))=6,TEXT(DATE(IF(VALUE(LEFT(SUBSTITUTE(SUBSTITUTE(SUBSTITUTE(TRIM(발령대장_입력!$D695),"-",""),".","")," ",""),2))&lt;=MOD(YEAR(TODAY()),100),2000+VALUE(LEFT(SUBSTITUTE(SUBSTITUTE(SUBSTITUTE(TRIM(발령대장_입력!$D695),"-",""),".","")," ",""),2)),1900+VALUE(LEFT(SUBSTITUTE(SUBSTITUTE(SUBSTITUTE(TRIM(발령대장_입력!$D695),"-",""),".","")," ",""),2))),VALUE(MID(SUBSTITUTE(SUBSTITUTE(SUBSTITUTE(TRIM(발령대장_입력!$D695),"-",""),".","")," ",""),3,2)),VALUE(RIGHT(SUBSTITUTE(SUBSTITUTE(SUBSTITUTE(TRIM(발령대장_입력!$D695),"-",""),".","")," ",""),2))),"yyyy. m. d."),IFERROR(TEXT(DATEVALUE(발령대장_입력!$D695),"yyyy. m. d."),발령대장_입력!$D695)))))&amp;")"))</f>
        <v/>
      </c>
      <c r="E371" s="8" t="str">
        <f>IF($A371="","",발령대장_입력!$A695&amp;"에 임함"&amp;IF(발령대장_입력!$B695="","",CHAR(10)&amp;"("&amp;발령대장_입력!$B695&amp;")")&amp;IF(발령대장_입력!$G695="","",CHAR(10)&amp;"("&amp;SUBSTITUTE(SUBSTITUTE(발령대장_입력!$G695,"호봉","")," ","")&amp;")호봉을 급함")&amp;CHAR(10)&amp;"임용기간: "&amp;YEAR(발령대장_입력!$E695)&amp;"."&amp;MONTH(발령대장_입력!$E695)&amp;"."&amp;DAY(발령대장_입력!$E695)&amp;"."&amp;" ~ "&amp;YEAR(발령대장_입력!$F695)&amp;"."&amp;MONTH(발령대장_입력!$F695)&amp;"."&amp;DAY(발령대장_입력!$F695)&amp;".")</f>
        <v/>
      </c>
      <c r="F371" s="8" t="str">
        <f>IF($A371="","",IF(기본설정·안내!$B$5="","",기본설정·안내!$B$5))</f>
        <v/>
      </c>
      <c r="G371" s="48" t="str">
        <f>IF($A371="","",IF(기본설정·안내!$B$6="","",기본설정·안내!$B$6))</f>
        <v/>
      </c>
      <c r="H371" s="8" t="str">
        <f>IF($A371="","",IF(기본설정·안내!$B$7="","",기본설정·안내!$B$7))</f>
        <v/>
      </c>
      <c r="I371" s="8" t="str">
        <f>IF($A371="","",IF(기본설정·안내!$B$8="","",기본설정·안내!$B$8))</f>
        <v/>
      </c>
      <c r="J371" s="8" t="str">
        <f>IF($A371="","",IF(기본설정·안내!$B$9="","",기본설정·안내!$B$9))</f>
        <v/>
      </c>
    </row>
    <row r="372" spans="1:10" ht="45.95" customHeight="1">
      <c r="A372" s="40" t="str">
        <f>IF(발령대장_입력!$C696="","",발령대장_입력!$E696)</f>
        <v/>
      </c>
      <c r="B372" s="8" t="str">
        <f>IF($A372="","",IF(기본설정·안내!$B$4="","",기본설정·안내!$B$4))</f>
        <v/>
      </c>
      <c r="C372" s="8" t="str">
        <f>IF($A372="","",IF(발령대장_입력!$B696="",발령대장_입력!$A696,발령대장_입력!$A696&amp;CHAR(10)&amp;"("&amp;발령대장_입력!$B696&amp;")"))</f>
        <v/>
      </c>
      <c r="D372" s="8" t="str">
        <f ca="1">IF($A372="","",발령대장_입력!$C696&amp;IF(발령대장_입력!$D696="","",CHAR(10)&amp;"("&amp;IF(AND(ISNUMBER(발령대장_입력!$D696),LEN(TEXT(발령대장_입력!$D696,"0"))&lt;6),TEXT(발령대장_입력!$D696,"yyyy. m. d."),IF(LEN(SUBSTITUTE(SUBSTITUTE(SUBSTITUTE(TRIM(발령대장_입력!$D696),"-",""),".","")," ",""))=13,TEXT(DATE(IF(OR(MID(SUBSTITUTE(SUBSTITUTE(SUBSTITUTE(TRIM(발령대장_입력!$D696),"-",""),".","")," ",""),7,1)="1",MID(SUBSTITUTE(SUBSTITUTE(SUBSTITUTE(TRIM(발령대장_입력!$D696),"-",""),".","")," ",""),7,1)="2",MID(SUBSTITUTE(SUBSTITUTE(SUBSTITUTE(TRIM(발령대장_입력!$D696),"-",""),".","")," ",""),7,1)="5",MID(SUBSTITUTE(SUBSTITUTE(SUBSTITUTE(TRIM(발령대장_입력!$D696),"-",""),".","")," ",""),7,1)="6"),1900+VALUE(LEFT(SUBSTITUTE(SUBSTITUTE(SUBSTITUTE(TRIM(발령대장_입력!$D696),"-",""),".","")," ",""),2)),IF(OR(MID(SUBSTITUTE(SUBSTITUTE(SUBSTITUTE(TRIM(발령대장_입력!$D696),"-",""),".","")," ",""),7,1)="3",MID(SUBSTITUTE(SUBSTITUTE(SUBSTITUTE(TRIM(발령대장_입력!$D696),"-",""),".","")," ",""),7,1)="4",MID(SUBSTITUTE(SUBSTITUTE(SUBSTITUTE(TRIM(발령대장_입력!$D696),"-",""),".","")," ",""),7,1)="7",MID(SUBSTITUTE(SUBSTITUTE(SUBSTITUTE(TRIM(발령대장_입력!$D696),"-",""),".","")," ",""),7,1)="8"),2000+VALUE(LEFT(SUBSTITUTE(SUBSTITUTE(SUBSTITUTE(TRIM(발령대장_입력!$D696),"-",""),".","")," ",""),2)),1800+VALUE(LEFT(SUBSTITUTE(SUBSTITUTE(SUBSTITUTE(TRIM(발령대장_입력!$D696),"-",""),".","")," ",""),2)))),VALUE(MID(SUBSTITUTE(SUBSTITUTE(SUBSTITUTE(TRIM(발령대장_입력!$D696),"-",""),".","")," ",""),3,2)),VALUE(MID(SUBSTITUTE(SUBSTITUTE(SUBSTITUTE(TRIM(발령대장_입력!$D696),"-",""),".","")," ",""),5,2))),"yyyy. m. d."),IF(LEN(SUBSTITUTE(SUBSTITUTE(SUBSTITUTE(TRIM(발령대장_입력!$D696),"-",""),".","")," ",""))=8,TEXT(DATE(VALUE(LEFT(SUBSTITUTE(SUBSTITUTE(SUBSTITUTE(TRIM(발령대장_입력!$D696),"-",""),".","")," ",""),4)),VALUE(MID(SUBSTITUTE(SUBSTITUTE(SUBSTITUTE(TRIM(발령대장_입력!$D696),"-",""),".","")," ",""),5,2)),VALUE(RIGHT(SUBSTITUTE(SUBSTITUTE(SUBSTITUTE(TRIM(발령대장_입력!$D696),"-",""),".","")," ",""),2))),"yyyy. m. d."),IF(LEN(SUBSTITUTE(SUBSTITUTE(SUBSTITUTE(TRIM(발령대장_입력!$D696),"-",""),".","")," ",""))=6,TEXT(DATE(IF(VALUE(LEFT(SUBSTITUTE(SUBSTITUTE(SUBSTITUTE(TRIM(발령대장_입력!$D696),"-",""),".","")," ",""),2))&lt;=MOD(YEAR(TODAY()),100),2000+VALUE(LEFT(SUBSTITUTE(SUBSTITUTE(SUBSTITUTE(TRIM(발령대장_입력!$D696),"-",""),".","")," ",""),2)),1900+VALUE(LEFT(SUBSTITUTE(SUBSTITUTE(SUBSTITUTE(TRIM(발령대장_입력!$D696),"-",""),".","")," ",""),2))),VALUE(MID(SUBSTITUTE(SUBSTITUTE(SUBSTITUTE(TRIM(발령대장_입력!$D696),"-",""),".","")," ",""),3,2)),VALUE(RIGHT(SUBSTITUTE(SUBSTITUTE(SUBSTITUTE(TRIM(발령대장_입력!$D696),"-",""),".","")," ",""),2))),"yyyy. m. d."),IFERROR(TEXT(DATEVALUE(발령대장_입력!$D696),"yyyy. m. d."),발령대장_입력!$D696)))))&amp;")"))</f>
        <v/>
      </c>
      <c r="E372" s="8" t="str">
        <f>IF($A372="","",발령대장_입력!$A696&amp;"에 임함"&amp;IF(발령대장_입력!$B696="","",CHAR(10)&amp;"("&amp;발령대장_입력!$B696&amp;")")&amp;IF(발령대장_입력!$G696="","",CHAR(10)&amp;"("&amp;SUBSTITUTE(SUBSTITUTE(발령대장_입력!$G696,"호봉","")," ","")&amp;")호봉을 급함")&amp;CHAR(10)&amp;"임용기간: "&amp;YEAR(발령대장_입력!$E696)&amp;"."&amp;MONTH(발령대장_입력!$E696)&amp;"."&amp;DAY(발령대장_입력!$E696)&amp;"."&amp;" ~ "&amp;YEAR(발령대장_입력!$F696)&amp;"."&amp;MONTH(발령대장_입력!$F696)&amp;"."&amp;DAY(발령대장_입력!$F696)&amp;".")</f>
        <v/>
      </c>
      <c r="F372" s="8" t="str">
        <f>IF($A372="","",IF(기본설정·안내!$B$5="","",기본설정·안내!$B$5))</f>
        <v/>
      </c>
      <c r="G372" s="48" t="str">
        <f>IF($A372="","",IF(기본설정·안내!$B$6="","",기본설정·안내!$B$6))</f>
        <v/>
      </c>
      <c r="H372" s="8" t="str">
        <f>IF($A372="","",IF(기본설정·안내!$B$7="","",기본설정·안내!$B$7))</f>
        <v/>
      </c>
      <c r="I372" s="8" t="str">
        <f>IF($A372="","",IF(기본설정·안내!$B$8="","",기본설정·안내!$B$8))</f>
        <v/>
      </c>
      <c r="J372" s="8" t="str">
        <f>IF($A372="","",IF(기본설정·안내!$B$9="","",기본설정·안내!$B$9))</f>
        <v/>
      </c>
    </row>
    <row r="373" spans="1:10" ht="45.95" customHeight="1">
      <c r="A373" s="40" t="str">
        <f>IF(발령대장_입력!$C697="","",발령대장_입력!$E697)</f>
        <v/>
      </c>
      <c r="B373" s="8" t="str">
        <f>IF($A373="","",IF(기본설정·안내!$B$4="","",기본설정·안내!$B$4))</f>
        <v/>
      </c>
      <c r="C373" s="8" t="str">
        <f>IF($A373="","",IF(발령대장_입력!$B697="",발령대장_입력!$A697,발령대장_입력!$A697&amp;CHAR(10)&amp;"("&amp;발령대장_입력!$B697&amp;")"))</f>
        <v/>
      </c>
      <c r="D373" s="8" t="str">
        <f ca="1">IF($A373="","",발령대장_입력!$C697&amp;IF(발령대장_입력!$D697="","",CHAR(10)&amp;"("&amp;IF(AND(ISNUMBER(발령대장_입력!$D697),LEN(TEXT(발령대장_입력!$D697,"0"))&lt;6),TEXT(발령대장_입력!$D697,"yyyy. m. d."),IF(LEN(SUBSTITUTE(SUBSTITUTE(SUBSTITUTE(TRIM(발령대장_입력!$D697),"-",""),".","")," ",""))=13,TEXT(DATE(IF(OR(MID(SUBSTITUTE(SUBSTITUTE(SUBSTITUTE(TRIM(발령대장_입력!$D697),"-",""),".","")," ",""),7,1)="1",MID(SUBSTITUTE(SUBSTITUTE(SUBSTITUTE(TRIM(발령대장_입력!$D697),"-",""),".","")," ",""),7,1)="2",MID(SUBSTITUTE(SUBSTITUTE(SUBSTITUTE(TRIM(발령대장_입력!$D697),"-",""),".","")," ",""),7,1)="5",MID(SUBSTITUTE(SUBSTITUTE(SUBSTITUTE(TRIM(발령대장_입력!$D697),"-",""),".","")," ",""),7,1)="6"),1900+VALUE(LEFT(SUBSTITUTE(SUBSTITUTE(SUBSTITUTE(TRIM(발령대장_입력!$D697),"-",""),".","")," ",""),2)),IF(OR(MID(SUBSTITUTE(SUBSTITUTE(SUBSTITUTE(TRIM(발령대장_입력!$D697),"-",""),".","")," ",""),7,1)="3",MID(SUBSTITUTE(SUBSTITUTE(SUBSTITUTE(TRIM(발령대장_입력!$D697),"-",""),".","")," ",""),7,1)="4",MID(SUBSTITUTE(SUBSTITUTE(SUBSTITUTE(TRIM(발령대장_입력!$D697),"-",""),".","")," ",""),7,1)="7",MID(SUBSTITUTE(SUBSTITUTE(SUBSTITUTE(TRIM(발령대장_입력!$D697),"-",""),".","")," ",""),7,1)="8"),2000+VALUE(LEFT(SUBSTITUTE(SUBSTITUTE(SUBSTITUTE(TRIM(발령대장_입력!$D697),"-",""),".","")," ",""),2)),1800+VALUE(LEFT(SUBSTITUTE(SUBSTITUTE(SUBSTITUTE(TRIM(발령대장_입력!$D697),"-",""),".","")," ",""),2)))),VALUE(MID(SUBSTITUTE(SUBSTITUTE(SUBSTITUTE(TRIM(발령대장_입력!$D697),"-",""),".","")," ",""),3,2)),VALUE(MID(SUBSTITUTE(SUBSTITUTE(SUBSTITUTE(TRIM(발령대장_입력!$D697),"-",""),".","")," ",""),5,2))),"yyyy. m. d."),IF(LEN(SUBSTITUTE(SUBSTITUTE(SUBSTITUTE(TRIM(발령대장_입력!$D697),"-",""),".","")," ",""))=8,TEXT(DATE(VALUE(LEFT(SUBSTITUTE(SUBSTITUTE(SUBSTITUTE(TRIM(발령대장_입력!$D697),"-",""),".","")," ",""),4)),VALUE(MID(SUBSTITUTE(SUBSTITUTE(SUBSTITUTE(TRIM(발령대장_입력!$D697),"-",""),".","")," ",""),5,2)),VALUE(RIGHT(SUBSTITUTE(SUBSTITUTE(SUBSTITUTE(TRIM(발령대장_입력!$D697),"-",""),".","")," ",""),2))),"yyyy. m. d."),IF(LEN(SUBSTITUTE(SUBSTITUTE(SUBSTITUTE(TRIM(발령대장_입력!$D697),"-",""),".","")," ",""))=6,TEXT(DATE(IF(VALUE(LEFT(SUBSTITUTE(SUBSTITUTE(SUBSTITUTE(TRIM(발령대장_입력!$D697),"-",""),".","")," ",""),2))&lt;=MOD(YEAR(TODAY()),100),2000+VALUE(LEFT(SUBSTITUTE(SUBSTITUTE(SUBSTITUTE(TRIM(발령대장_입력!$D697),"-",""),".","")," ",""),2)),1900+VALUE(LEFT(SUBSTITUTE(SUBSTITUTE(SUBSTITUTE(TRIM(발령대장_입력!$D697),"-",""),".","")," ",""),2))),VALUE(MID(SUBSTITUTE(SUBSTITUTE(SUBSTITUTE(TRIM(발령대장_입력!$D697),"-",""),".","")," ",""),3,2)),VALUE(RIGHT(SUBSTITUTE(SUBSTITUTE(SUBSTITUTE(TRIM(발령대장_입력!$D697),"-",""),".","")," ",""),2))),"yyyy. m. d."),IFERROR(TEXT(DATEVALUE(발령대장_입력!$D697),"yyyy. m. d."),발령대장_입력!$D697)))))&amp;")"))</f>
        <v/>
      </c>
      <c r="E373" s="8" t="str">
        <f>IF($A373="","",발령대장_입력!$A697&amp;"에 임함"&amp;IF(발령대장_입력!$B697="","",CHAR(10)&amp;"("&amp;발령대장_입력!$B697&amp;")")&amp;IF(발령대장_입력!$G697="","",CHAR(10)&amp;"("&amp;SUBSTITUTE(SUBSTITUTE(발령대장_입력!$G697,"호봉","")," ","")&amp;")호봉을 급함")&amp;CHAR(10)&amp;"임용기간: "&amp;YEAR(발령대장_입력!$E697)&amp;"."&amp;MONTH(발령대장_입력!$E697)&amp;"."&amp;DAY(발령대장_입력!$E697)&amp;"."&amp;" ~ "&amp;YEAR(발령대장_입력!$F697)&amp;"."&amp;MONTH(발령대장_입력!$F697)&amp;"."&amp;DAY(발령대장_입력!$F697)&amp;".")</f>
        <v/>
      </c>
      <c r="F373" s="8" t="str">
        <f>IF($A373="","",IF(기본설정·안내!$B$5="","",기본설정·안내!$B$5))</f>
        <v/>
      </c>
      <c r="G373" s="48" t="str">
        <f>IF($A373="","",IF(기본설정·안내!$B$6="","",기본설정·안내!$B$6))</f>
        <v/>
      </c>
      <c r="H373" s="8" t="str">
        <f>IF($A373="","",IF(기본설정·안내!$B$7="","",기본설정·안내!$B$7))</f>
        <v/>
      </c>
      <c r="I373" s="8" t="str">
        <f>IF($A373="","",IF(기본설정·안내!$B$8="","",기본설정·안내!$B$8))</f>
        <v/>
      </c>
      <c r="J373" s="8" t="str">
        <f>IF($A373="","",IF(기본설정·안내!$B$9="","",기본설정·안내!$B$9))</f>
        <v/>
      </c>
    </row>
    <row r="374" spans="1:10" ht="45.95" customHeight="1">
      <c r="A374" s="40" t="str">
        <f>IF(발령대장_입력!$C698="","",발령대장_입력!$E698)</f>
        <v/>
      </c>
      <c r="B374" s="8" t="str">
        <f>IF($A374="","",IF(기본설정·안내!$B$4="","",기본설정·안내!$B$4))</f>
        <v/>
      </c>
      <c r="C374" s="8" t="str">
        <f>IF($A374="","",IF(발령대장_입력!$B698="",발령대장_입력!$A698,발령대장_입력!$A698&amp;CHAR(10)&amp;"("&amp;발령대장_입력!$B698&amp;")"))</f>
        <v/>
      </c>
      <c r="D374" s="8" t="str">
        <f ca="1">IF($A374="","",발령대장_입력!$C698&amp;IF(발령대장_입력!$D698="","",CHAR(10)&amp;"("&amp;IF(AND(ISNUMBER(발령대장_입력!$D698),LEN(TEXT(발령대장_입력!$D698,"0"))&lt;6),TEXT(발령대장_입력!$D698,"yyyy. m. d."),IF(LEN(SUBSTITUTE(SUBSTITUTE(SUBSTITUTE(TRIM(발령대장_입력!$D698),"-",""),".","")," ",""))=13,TEXT(DATE(IF(OR(MID(SUBSTITUTE(SUBSTITUTE(SUBSTITUTE(TRIM(발령대장_입력!$D698),"-",""),".","")," ",""),7,1)="1",MID(SUBSTITUTE(SUBSTITUTE(SUBSTITUTE(TRIM(발령대장_입력!$D698),"-",""),".","")," ",""),7,1)="2",MID(SUBSTITUTE(SUBSTITUTE(SUBSTITUTE(TRIM(발령대장_입력!$D698),"-",""),".","")," ",""),7,1)="5",MID(SUBSTITUTE(SUBSTITUTE(SUBSTITUTE(TRIM(발령대장_입력!$D698),"-",""),".","")," ",""),7,1)="6"),1900+VALUE(LEFT(SUBSTITUTE(SUBSTITUTE(SUBSTITUTE(TRIM(발령대장_입력!$D698),"-",""),".","")," ",""),2)),IF(OR(MID(SUBSTITUTE(SUBSTITUTE(SUBSTITUTE(TRIM(발령대장_입력!$D698),"-",""),".","")," ",""),7,1)="3",MID(SUBSTITUTE(SUBSTITUTE(SUBSTITUTE(TRIM(발령대장_입력!$D698),"-",""),".","")," ",""),7,1)="4",MID(SUBSTITUTE(SUBSTITUTE(SUBSTITUTE(TRIM(발령대장_입력!$D698),"-",""),".","")," ",""),7,1)="7",MID(SUBSTITUTE(SUBSTITUTE(SUBSTITUTE(TRIM(발령대장_입력!$D698),"-",""),".","")," ",""),7,1)="8"),2000+VALUE(LEFT(SUBSTITUTE(SUBSTITUTE(SUBSTITUTE(TRIM(발령대장_입력!$D698),"-",""),".","")," ",""),2)),1800+VALUE(LEFT(SUBSTITUTE(SUBSTITUTE(SUBSTITUTE(TRIM(발령대장_입력!$D698),"-",""),".","")," ",""),2)))),VALUE(MID(SUBSTITUTE(SUBSTITUTE(SUBSTITUTE(TRIM(발령대장_입력!$D698),"-",""),".","")," ",""),3,2)),VALUE(MID(SUBSTITUTE(SUBSTITUTE(SUBSTITUTE(TRIM(발령대장_입력!$D698),"-",""),".","")," ",""),5,2))),"yyyy. m. d."),IF(LEN(SUBSTITUTE(SUBSTITUTE(SUBSTITUTE(TRIM(발령대장_입력!$D698),"-",""),".","")," ",""))=8,TEXT(DATE(VALUE(LEFT(SUBSTITUTE(SUBSTITUTE(SUBSTITUTE(TRIM(발령대장_입력!$D698),"-",""),".","")," ",""),4)),VALUE(MID(SUBSTITUTE(SUBSTITUTE(SUBSTITUTE(TRIM(발령대장_입력!$D698),"-",""),".","")," ",""),5,2)),VALUE(RIGHT(SUBSTITUTE(SUBSTITUTE(SUBSTITUTE(TRIM(발령대장_입력!$D698),"-",""),".","")," ",""),2))),"yyyy. m. d."),IF(LEN(SUBSTITUTE(SUBSTITUTE(SUBSTITUTE(TRIM(발령대장_입력!$D698),"-",""),".","")," ",""))=6,TEXT(DATE(IF(VALUE(LEFT(SUBSTITUTE(SUBSTITUTE(SUBSTITUTE(TRIM(발령대장_입력!$D698),"-",""),".","")," ",""),2))&lt;=MOD(YEAR(TODAY()),100),2000+VALUE(LEFT(SUBSTITUTE(SUBSTITUTE(SUBSTITUTE(TRIM(발령대장_입력!$D698),"-",""),".","")," ",""),2)),1900+VALUE(LEFT(SUBSTITUTE(SUBSTITUTE(SUBSTITUTE(TRIM(발령대장_입력!$D698),"-",""),".","")," ",""),2))),VALUE(MID(SUBSTITUTE(SUBSTITUTE(SUBSTITUTE(TRIM(발령대장_입력!$D698),"-",""),".","")," ",""),3,2)),VALUE(RIGHT(SUBSTITUTE(SUBSTITUTE(SUBSTITUTE(TRIM(발령대장_입력!$D698),"-",""),".","")," ",""),2))),"yyyy. m. d."),IFERROR(TEXT(DATEVALUE(발령대장_입력!$D698),"yyyy. m. d."),발령대장_입력!$D698)))))&amp;")"))</f>
        <v/>
      </c>
      <c r="E374" s="8" t="str">
        <f>IF($A374="","",발령대장_입력!$A698&amp;"에 임함"&amp;IF(발령대장_입력!$B698="","",CHAR(10)&amp;"("&amp;발령대장_입력!$B698&amp;")")&amp;IF(발령대장_입력!$G698="","",CHAR(10)&amp;"("&amp;SUBSTITUTE(SUBSTITUTE(발령대장_입력!$G698,"호봉","")," ","")&amp;")호봉을 급함")&amp;CHAR(10)&amp;"임용기간: "&amp;YEAR(발령대장_입력!$E698)&amp;"."&amp;MONTH(발령대장_입력!$E698)&amp;"."&amp;DAY(발령대장_입력!$E698)&amp;"."&amp;" ~ "&amp;YEAR(발령대장_입력!$F698)&amp;"."&amp;MONTH(발령대장_입력!$F698)&amp;"."&amp;DAY(발령대장_입력!$F698)&amp;".")</f>
        <v/>
      </c>
      <c r="F374" s="8" t="str">
        <f>IF($A374="","",IF(기본설정·안내!$B$5="","",기본설정·안내!$B$5))</f>
        <v/>
      </c>
      <c r="G374" s="48" t="str">
        <f>IF($A374="","",IF(기본설정·안내!$B$6="","",기본설정·안내!$B$6))</f>
        <v/>
      </c>
      <c r="H374" s="8" t="str">
        <f>IF($A374="","",IF(기본설정·안내!$B$7="","",기본설정·안내!$B$7))</f>
        <v/>
      </c>
      <c r="I374" s="8" t="str">
        <f>IF($A374="","",IF(기본설정·안내!$B$8="","",기본설정·안내!$B$8))</f>
        <v/>
      </c>
      <c r="J374" s="8" t="str">
        <f>IF($A374="","",IF(기본설정·안내!$B$9="","",기본설정·안내!$B$9))</f>
        <v/>
      </c>
    </row>
    <row r="375" spans="1:10" ht="45.95" customHeight="1">
      <c r="A375" s="40" t="str">
        <f>IF(발령대장_입력!$C699="","",발령대장_입력!$E699)</f>
        <v/>
      </c>
      <c r="B375" s="8" t="str">
        <f>IF($A375="","",IF(기본설정·안내!$B$4="","",기본설정·안내!$B$4))</f>
        <v/>
      </c>
      <c r="C375" s="8" t="str">
        <f>IF($A375="","",IF(발령대장_입력!$B699="",발령대장_입력!$A699,발령대장_입력!$A699&amp;CHAR(10)&amp;"("&amp;발령대장_입력!$B699&amp;")"))</f>
        <v/>
      </c>
      <c r="D375" s="8" t="str">
        <f ca="1">IF($A375="","",발령대장_입력!$C699&amp;IF(발령대장_입력!$D699="","",CHAR(10)&amp;"("&amp;IF(AND(ISNUMBER(발령대장_입력!$D699),LEN(TEXT(발령대장_입력!$D699,"0"))&lt;6),TEXT(발령대장_입력!$D699,"yyyy. m. d."),IF(LEN(SUBSTITUTE(SUBSTITUTE(SUBSTITUTE(TRIM(발령대장_입력!$D699),"-",""),".","")," ",""))=13,TEXT(DATE(IF(OR(MID(SUBSTITUTE(SUBSTITUTE(SUBSTITUTE(TRIM(발령대장_입력!$D699),"-",""),".","")," ",""),7,1)="1",MID(SUBSTITUTE(SUBSTITUTE(SUBSTITUTE(TRIM(발령대장_입력!$D699),"-",""),".","")," ",""),7,1)="2",MID(SUBSTITUTE(SUBSTITUTE(SUBSTITUTE(TRIM(발령대장_입력!$D699),"-",""),".","")," ",""),7,1)="5",MID(SUBSTITUTE(SUBSTITUTE(SUBSTITUTE(TRIM(발령대장_입력!$D699),"-",""),".","")," ",""),7,1)="6"),1900+VALUE(LEFT(SUBSTITUTE(SUBSTITUTE(SUBSTITUTE(TRIM(발령대장_입력!$D699),"-",""),".","")," ",""),2)),IF(OR(MID(SUBSTITUTE(SUBSTITUTE(SUBSTITUTE(TRIM(발령대장_입력!$D699),"-",""),".","")," ",""),7,1)="3",MID(SUBSTITUTE(SUBSTITUTE(SUBSTITUTE(TRIM(발령대장_입력!$D699),"-",""),".","")," ",""),7,1)="4",MID(SUBSTITUTE(SUBSTITUTE(SUBSTITUTE(TRIM(발령대장_입력!$D699),"-",""),".","")," ",""),7,1)="7",MID(SUBSTITUTE(SUBSTITUTE(SUBSTITUTE(TRIM(발령대장_입력!$D699),"-",""),".","")," ",""),7,1)="8"),2000+VALUE(LEFT(SUBSTITUTE(SUBSTITUTE(SUBSTITUTE(TRIM(발령대장_입력!$D699),"-",""),".","")," ",""),2)),1800+VALUE(LEFT(SUBSTITUTE(SUBSTITUTE(SUBSTITUTE(TRIM(발령대장_입력!$D699),"-",""),".","")," ",""),2)))),VALUE(MID(SUBSTITUTE(SUBSTITUTE(SUBSTITUTE(TRIM(발령대장_입력!$D699),"-",""),".","")," ",""),3,2)),VALUE(MID(SUBSTITUTE(SUBSTITUTE(SUBSTITUTE(TRIM(발령대장_입력!$D699),"-",""),".","")," ",""),5,2))),"yyyy. m. d."),IF(LEN(SUBSTITUTE(SUBSTITUTE(SUBSTITUTE(TRIM(발령대장_입력!$D699),"-",""),".","")," ",""))=8,TEXT(DATE(VALUE(LEFT(SUBSTITUTE(SUBSTITUTE(SUBSTITUTE(TRIM(발령대장_입력!$D699),"-",""),".","")," ",""),4)),VALUE(MID(SUBSTITUTE(SUBSTITUTE(SUBSTITUTE(TRIM(발령대장_입력!$D699),"-",""),".","")," ",""),5,2)),VALUE(RIGHT(SUBSTITUTE(SUBSTITUTE(SUBSTITUTE(TRIM(발령대장_입력!$D699),"-",""),".","")," ",""),2))),"yyyy. m. d."),IF(LEN(SUBSTITUTE(SUBSTITUTE(SUBSTITUTE(TRIM(발령대장_입력!$D699),"-",""),".","")," ",""))=6,TEXT(DATE(IF(VALUE(LEFT(SUBSTITUTE(SUBSTITUTE(SUBSTITUTE(TRIM(발령대장_입력!$D699),"-",""),".","")," ",""),2))&lt;=MOD(YEAR(TODAY()),100),2000+VALUE(LEFT(SUBSTITUTE(SUBSTITUTE(SUBSTITUTE(TRIM(발령대장_입력!$D699),"-",""),".","")," ",""),2)),1900+VALUE(LEFT(SUBSTITUTE(SUBSTITUTE(SUBSTITUTE(TRIM(발령대장_입력!$D699),"-",""),".","")," ",""),2))),VALUE(MID(SUBSTITUTE(SUBSTITUTE(SUBSTITUTE(TRIM(발령대장_입력!$D699),"-",""),".","")," ",""),3,2)),VALUE(RIGHT(SUBSTITUTE(SUBSTITUTE(SUBSTITUTE(TRIM(발령대장_입력!$D699),"-",""),".","")," ",""),2))),"yyyy. m. d."),IFERROR(TEXT(DATEVALUE(발령대장_입력!$D699),"yyyy. m. d."),발령대장_입력!$D699)))))&amp;")"))</f>
        <v/>
      </c>
      <c r="E375" s="8" t="str">
        <f>IF($A375="","",발령대장_입력!$A699&amp;"에 임함"&amp;IF(발령대장_입력!$B699="","",CHAR(10)&amp;"("&amp;발령대장_입력!$B699&amp;")")&amp;IF(발령대장_입력!$G699="","",CHAR(10)&amp;"("&amp;SUBSTITUTE(SUBSTITUTE(발령대장_입력!$G699,"호봉","")," ","")&amp;")호봉을 급함")&amp;CHAR(10)&amp;"임용기간: "&amp;YEAR(발령대장_입력!$E699)&amp;"."&amp;MONTH(발령대장_입력!$E699)&amp;"."&amp;DAY(발령대장_입력!$E699)&amp;"."&amp;" ~ "&amp;YEAR(발령대장_입력!$F699)&amp;"."&amp;MONTH(발령대장_입력!$F699)&amp;"."&amp;DAY(발령대장_입력!$F699)&amp;".")</f>
        <v/>
      </c>
      <c r="F375" s="8" t="str">
        <f>IF($A375="","",IF(기본설정·안내!$B$5="","",기본설정·안내!$B$5))</f>
        <v/>
      </c>
      <c r="G375" s="48" t="str">
        <f>IF($A375="","",IF(기본설정·안내!$B$6="","",기본설정·안내!$B$6))</f>
        <v/>
      </c>
      <c r="H375" s="8" t="str">
        <f>IF($A375="","",IF(기본설정·안내!$B$7="","",기본설정·안내!$B$7))</f>
        <v/>
      </c>
      <c r="I375" s="8" t="str">
        <f>IF($A375="","",IF(기본설정·안내!$B$8="","",기본설정·안내!$B$8))</f>
        <v/>
      </c>
      <c r="J375" s="8" t="str">
        <f>IF($A375="","",IF(기본설정·안내!$B$9="","",기본설정·안내!$B$9))</f>
        <v/>
      </c>
    </row>
    <row r="376" spans="1:10" ht="45.95" customHeight="1">
      <c r="A376" s="40" t="str">
        <f>IF(발령대장_입력!$C700="","",발령대장_입력!$E700)</f>
        <v/>
      </c>
      <c r="B376" s="8" t="str">
        <f>IF($A376="","",IF(기본설정·안내!$B$4="","",기본설정·안내!$B$4))</f>
        <v/>
      </c>
      <c r="C376" s="8" t="str">
        <f>IF($A376="","",IF(발령대장_입력!$B700="",발령대장_입력!$A700,발령대장_입력!$A700&amp;CHAR(10)&amp;"("&amp;발령대장_입력!$B700&amp;")"))</f>
        <v/>
      </c>
      <c r="D376" s="8" t="str">
        <f ca="1">IF($A376="","",발령대장_입력!$C700&amp;IF(발령대장_입력!$D700="","",CHAR(10)&amp;"("&amp;IF(AND(ISNUMBER(발령대장_입력!$D700),LEN(TEXT(발령대장_입력!$D700,"0"))&lt;6),TEXT(발령대장_입력!$D700,"yyyy. m. d."),IF(LEN(SUBSTITUTE(SUBSTITUTE(SUBSTITUTE(TRIM(발령대장_입력!$D700),"-",""),".","")," ",""))=13,TEXT(DATE(IF(OR(MID(SUBSTITUTE(SUBSTITUTE(SUBSTITUTE(TRIM(발령대장_입력!$D700),"-",""),".","")," ",""),7,1)="1",MID(SUBSTITUTE(SUBSTITUTE(SUBSTITUTE(TRIM(발령대장_입력!$D700),"-",""),".","")," ",""),7,1)="2",MID(SUBSTITUTE(SUBSTITUTE(SUBSTITUTE(TRIM(발령대장_입력!$D700),"-",""),".","")," ",""),7,1)="5",MID(SUBSTITUTE(SUBSTITUTE(SUBSTITUTE(TRIM(발령대장_입력!$D700),"-",""),".","")," ",""),7,1)="6"),1900+VALUE(LEFT(SUBSTITUTE(SUBSTITUTE(SUBSTITUTE(TRIM(발령대장_입력!$D700),"-",""),".","")," ",""),2)),IF(OR(MID(SUBSTITUTE(SUBSTITUTE(SUBSTITUTE(TRIM(발령대장_입력!$D700),"-",""),".","")," ",""),7,1)="3",MID(SUBSTITUTE(SUBSTITUTE(SUBSTITUTE(TRIM(발령대장_입력!$D700),"-",""),".","")," ",""),7,1)="4",MID(SUBSTITUTE(SUBSTITUTE(SUBSTITUTE(TRIM(발령대장_입력!$D700),"-",""),".","")," ",""),7,1)="7",MID(SUBSTITUTE(SUBSTITUTE(SUBSTITUTE(TRIM(발령대장_입력!$D700),"-",""),".","")," ",""),7,1)="8"),2000+VALUE(LEFT(SUBSTITUTE(SUBSTITUTE(SUBSTITUTE(TRIM(발령대장_입력!$D700),"-",""),".","")," ",""),2)),1800+VALUE(LEFT(SUBSTITUTE(SUBSTITUTE(SUBSTITUTE(TRIM(발령대장_입력!$D700),"-",""),".","")," ",""),2)))),VALUE(MID(SUBSTITUTE(SUBSTITUTE(SUBSTITUTE(TRIM(발령대장_입력!$D700),"-",""),".","")," ",""),3,2)),VALUE(MID(SUBSTITUTE(SUBSTITUTE(SUBSTITUTE(TRIM(발령대장_입력!$D700),"-",""),".","")," ",""),5,2))),"yyyy. m. d."),IF(LEN(SUBSTITUTE(SUBSTITUTE(SUBSTITUTE(TRIM(발령대장_입력!$D700),"-",""),".","")," ",""))=8,TEXT(DATE(VALUE(LEFT(SUBSTITUTE(SUBSTITUTE(SUBSTITUTE(TRIM(발령대장_입력!$D700),"-",""),".","")," ",""),4)),VALUE(MID(SUBSTITUTE(SUBSTITUTE(SUBSTITUTE(TRIM(발령대장_입력!$D700),"-",""),".","")," ",""),5,2)),VALUE(RIGHT(SUBSTITUTE(SUBSTITUTE(SUBSTITUTE(TRIM(발령대장_입력!$D700),"-",""),".","")," ",""),2))),"yyyy. m. d."),IF(LEN(SUBSTITUTE(SUBSTITUTE(SUBSTITUTE(TRIM(발령대장_입력!$D700),"-",""),".","")," ",""))=6,TEXT(DATE(IF(VALUE(LEFT(SUBSTITUTE(SUBSTITUTE(SUBSTITUTE(TRIM(발령대장_입력!$D700),"-",""),".","")," ",""),2))&lt;=MOD(YEAR(TODAY()),100),2000+VALUE(LEFT(SUBSTITUTE(SUBSTITUTE(SUBSTITUTE(TRIM(발령대장_입력!$D700),"-",""),".","")," ",""),2)),1900+VALUE(LEFT(SUBSTITUTE(SUBSTITUTE(SUBSTITUTE(TRIM(발령대장_입력!$D700),"-",""),".","")," ",""),2))),VALUE(MID(SUBSTITUTE(SUBSTITUTE(SUBSTITUTE(TRIM(발령대장_입력!$D700),"-",""),".","")," ",""),3,2)),VALUE(RIGHT(SUBSTITUTE(SUBSTITUTE(SUBSTITUTE(TRIM(발령대장_입력!$D700),"-",""),".","")," ",""),2))),"yyyy. m. d."),IFERROR(TEXT(DATEVALUE(발령대장_입력!$D700),"yyyy. m. d."),발령대장_입력!$D700)))))&amp;")"))</f>
        <v/>
      </c>
      <c r="E376" s="8" t="str">
        <f>IF($A376="","",발령대장_입력!$A700&amp;"에 임함"&amp;IF(발령대장_입력!$B700="","",CHAR(10)&amp;"("&amp;발령대장_입력!$B700&amp;")")&amp;IF(발령대장_입력!$G700="","",CHAR(10)&amp;"("&amp;SUBSTITUTE(SUBSTITUTE(발령대장_입력!$G700,"호봉","")," ","")&amp;")호봉을 급함")&amp;CHAR(10)&amp;"임용기간: "&amp;YEAR(발령대장_입력!$E700)&amp;"."&amp;MONTH(발령대장_입력!$E700)&amp;"."&amp;DAY(발령대장_입력!$E700)&amp;"."&amp;" ~ "&amp;YEAR(발령대장_입력!$F700)&amp;"."&amp;MONTH(발령대장_입력!$F700)&amp;"."&amp;DAY(발령대장_입력!$F700)&amp;".")</f>
        <v/>
      </c>
      <c r="F376" s="8" t="str">
        <f>IF($A376="","",IF(기본설정·안내!$B$5="","",기본설정·안내!$B$5))</f>
        <v/>
      </c>
      <c r="G376" s="48" t="str">
        <f>IF($A376="","",IF(기본설정·안내!$B$6="","",기본설정·안내!$B$6))</f>
        <v/>
      </c>
      <c r="H376" s="8" t="str">
        <f>IF($A376="","",IF(기본설정·안내!$B$7="","",기본설정·안내!$B$7))</f>
        <v/>
      </c>
      <c r="I376" s="8" t="str">
        <f>IF($A376="","",IF(기본설정·안내!$B$8="","",기본설정·안내!$B$8))</f>
        <v/>
      </c>
      <c r="J376" s="8" t="str">
        <f>IF($A376="","",IF(기본설정·안내!$B$9="","",기본설정·안내!$B$9))</f>
        <v/>
      </c>
    </row>
    <row r="377" spans="1:10" ht="45.95" customHeight="1">
      <c r="A377" s="40" t="str">
        <f>IF(발령대장_입력!$C701="","",발령대장_입력!$E701)</f>
        <v/>
      </c>
      <c r="B377" s="8" t="str">
        <f>IF($A377="","",IF(기본설정·안내!$B$4="","",기본설정·안내!$B$4))</f>
        <v/>
      </c>
      <c r="C377" s="8" t="str">
        <f>IF($A377="","",IF(발령대장_입력!$B701="",발령대장_입력!$A701,발령대장_입력!$A701&amp;CHAR(10)&amp;"("&amp;발령대장_입력!$B701&amp;")"))</f>
        <v/>
      </c>
      <c r="D377" s="8" t="str">
        <f ca="1">IF($A377="","",발령대장_입력!$C701&amp;IF(발령대장_입력!$D701="","",CHAR(10)&amp;"("&amp;IF(AND(ISNUMBER(발령대장_입력!$D701),LEN(TEXT(발령대장_입력!$D701,"0"))&lt;6),TEXT(발령대장_입력!$D701,"yyyy. m. d."),IF(LEN(SUBSTITUTE(SUBSTITUTE(SUBSTITUTE(TRIM(발령대장_입력!$D701),"-",""),".","")," ",""))=13,TEXT(DATE(IF(OR(MID(SUBSTITUTE(SUBSTITUTE(SUBSTITUTE(TRIM(발령대장_입력!$D701),"-",""),".","")," ",""),7,1)="1",MID(SUBSTITUTE(SUBSTITUTE(SUBSTITUTE(TRIM(발령대장_입력!$D701),"-",""),".","")," ",""),7,1)="2",MID(SUBSTITUTE(SUBSTITUTE(SUBSTITUTE(TRIM(발령대장_입력!$D701),"-",""),".","")," ",""),7,1)="5",MID(SUBSTITUTE(SUBSTITUTE(SUBSTITUTE(TRIM(발령대장_입력!$D701),"-",""),".","")," ",""),7,1)="6"),1900+VALUE(LEFT(SUBSTITUTE(SUBSTITUTE(SUBSTITUTE(TRIM(발령대장_입력!$D701),"-",""),".","")," ",""),2)),IF(OR(MID(SUBSTITUTE(SUBSTITUTE(SUBSTITUTE(TRIM(발령대장_입력!$D701),"-",""),".","")," ",""),7,1)="3",MID(SUBSTITUTE(SUBSTITUTE(SUBSTITUTE(TRIM(발령대장_입력!$D701),"-",""),".","")," ",""),7,1)="4",MID(SUBSTITUTE(SUBSTITUTE(SUBSTITUTE(TRIM(발령대장_입력!$D701),"-",""),".","")," ",""),7,1)="7",MID(SUBSTITUTE(SUBSTITUTE(SUBSTITUTE(TRIM(발령대장_입력!$D701),"-",""),".","")," ",""),7,1)="8"),2000+VALUE(LEFT(SUBSTITUTE(SUBSTITUTE(SUBSTITUTE(TRIM(발령대장_입력!$D701),"-",""),".","")," ",""),2)),1800+VALUE(LEFT(SUBSTITUTE(SUBSTITUTE(SUBSTITUTE(TRIM(발령대장_입력!$D701),"-",""),".","")," ",""),2)))),VALUE(MID(SUBSTITUTE(SUBSTITUTE(SUBSTITUTE(TRIM(발령대장_입력!$D701),"-",""),".","")," ",""),3,2)),VALUE(MID(SUBSTITUTE(SUBSTITUTE(SUBSTITUTE(TRIM(발령대장_입력!$D701),"-",""),".","")," ",""),5,2))),"yyyy. m. d."),IF(LEN(SUBSTITUTE(SUBSTITUTE(SUBSTITUTE(TRIM(발령대장_입력!$D701),"-",""),".","")," ",""))=8,TEXT(DATE(VALUE(LEFT(SUBSTITUTE(SUBSTITUTE(SUBSTITUTE(TRIM(발령대장_입력!$D701),"-",""),".","")," ",""),4)),VALUE(MID(SUBSTITUTE(SUBSTITUTE(SUBSTITUTE(TRIM(발령대장_입력!$D701),"-",""),".","")," ",""),5,2)),VALUE(RIGHT(SUBSTITUTE(SUBSTITUTE(SUBSTITUTE(TRIM(발령대장_입력!$D701),"-",""),".","")," ",""),2))),"yyyy. m. d."),IF(LEN(SUBSTITUTE(SUBSTITUTE(SUBSTITUTE(TRIM(발령대장_입력!$D701),"-",""),".","")," ",""))=6,TEXT(DATE(IF(VALUE(LEFT(SUBSTITUTE(SUBSTITUTE(SUBSTITUTE(TRIM(발령대장_입력!$D701),"-",""),".","")," ",""),2))&lt;=MOD(YEAR(TODAY()),100),2000+VALUE(LEFT(SUBSTITUTE(SUBSTITUTE(SUBSTITUTE(TRIM(발령대장_입력!$D701),"-",""),".","")," ",""),2)),1900+VALUE(LEFT(SUBSTITUTE(SUBSTITUTE(SUBSTITUTE(TRIM(발령대장_입력!$D701),"-",""),".","")," ",""),2))),VALUE(MID(SUBSTITUTE(SUBSTITUTE(SUBSTITUTE(TRIM(발령대장_입력!$D701),"-",""),".","")," ",""),3,2)),VALUE(RIGHT(SUBSTITUTE(SUBSTITUTE(SUBSTITUTE(TRIM(발령대장_입력!$D701),"-",""),".","")," ",""),2))),"yyyy. m. d."),IFERROR(TEXT(DATEVALUE(발령대장_입력!$D701),"yyyy. m. d."),발령대장_입력!$D701)))))&amp;")"))</f>
        <v/>
      </c>
      <c r="E377" s="8" t="str">
        <f>IF($A377="","",발령대장_입력!$A701&amp;"에 임함"&amp;IF(발령대장_입력!$B701="","",CHAR(10)&amp;"("&amp;발령대장_입력!$B701&amp;")")&amp;IF(발령대장_입력!$G701="","",CHAR(10)&amp;"("&amp;SUBSTITUTE(SUBSTITUTE(발령대장_입력!$G701,"호봉","")," ","")&amp;")호봉을 급함")&amp;CHAR(10)&amp;"임용기간: "&amp;YEAR(발령대장_입력!$E701)&amp;"."&amp;MONTH(발령대장_입력!$E701)&amp;"."&amp;DAY(발령대장_입력!$E701)&amp;"."&amp;" ~ "&amp;YEAR(발령대장_입력!$F701)&amp;"."&amp;MONTH(발령대장_입력!$F701)&amp;"."&amp;DAY(발령대장_입력!$F701)&amp;".")</f>
        <v/>
      </c>
      <c r="F377" s="8" t="str">
        <f>IF($A377="","",IF(기본설정·안내!$B$5="","",기본설정·안내!$B$5))</f>
        <v/>
      </c>
      <c r="G377" s="48" t="str">
        <f>IF($A377="","",IF(기본설정·안내!$B$6="","",기본설정·안내!$B$6))</f>
        <v/>
      </c>
      <c r="H377" s="8" t="str">
        <f>IF($A377="","",IF(기본설정·안내!$B$7="","",기본설정·안내!$B$7))</f>
        <v/>
      </c>
      <c r="I377" s="8" t="str">
        <f>IF($A377="","",IF(기본설정·안내!$B$8="","",기본설정·안내!$B$8))</f>
        <v/>
      </c>
      <c r="J377" s="8" t="str">
        <f>IF($A377="","",IF(기본설정·안내!$B$9="","",기본설정·안내!$B$9))</f>
        <v/>
      </c>
    </row>
    <row r="378" spans="1:10" ht="45.95" customHeight="1">
      <c r="A378" s="40" t="str">
        <f>IF(발령대장_입력!$C702="","",발령대장_입력!$E702)</f>
        <v/>
      </c>
      <c r="B378" s="8" t="str">
        <f>IF($A378="","",IF(기본설정·안내!$B$4="","",기본설정·안내!$B$4))</f>
        <v/>
      </c>
      <c r="C378" s="8" t="str">
        <f>IF($A378="","",IF(발령대장_입력!$B702="",발령대장_입력!$A702,발령대장_입력!$A702&amp;CHAR(10)&amp;"("&amp;발령대장_입력!$B702&amp;")"))</f>
        <v/>
      </c>
      <c r="D378" s="8" t="str">
        <f ca="1">IF($A378="","",발령대장_입력!$C702&amp;IF(발령대장_입력!$D702="","",CHAR(10)&amp;"("&amp;IF(AND(ISNUMBER(발령대장_입력!$D702),LEN(TEXT(발령대장_입력!$D702,"0"))&lt;6),TEXT(발령대장_입력!$D702,"yyyy. m. d."),IF(LEN(SUBSTITUTE(SUBSTITUTE(SUBSTITUTE(TRIM(발령대장_입력!$D702),"-",""),".","")," ",""))=13,TEXT(DATE(IF(OR(MID(SUBSTITUTE(SUBSTITUTE(SUBSTITUTE(TRIM(발령대장_입력!$D702),"-",""),".","")," ",""),7,1)="1",MID(SUBSTITUTE(SUBSTITUTE(SUBSTITUTE(TRIM(발령대장_입력!$D702),"-",""),".","")," ",""),7,1)="2",MID(SUBSTITUTE(SUBSTITUTE(SUBSTITUTE(TRIM(발령대장_입력!$D702),"-",""),".","")," ",""),7,1)="5",MID(SUBSTITUTE(SUBSTITUTE(SUBSTITUTE(TRIM(발령대장_입력!$D702),"-",""),".","")," ",""),7,1)="6"),1900+VALUE(LEFT(SUBSTITUTE(SUBSTITUTE(SUBSTITUTE(TRIM(발령대장_입력!$D702),"-",""),".","")," ",""),2)),IF(OR(MID(SUBSTITUTE(SUBSTITUTE(SUBSTITUTE(TRIM(발령대장_입력!$D702),"-",""),".","")," ",""),7,1)="3",MID(SUBSTITUTE(SUBSTITUTE(SUBSTITUTE(TRIM(발령대장_입력!$D702),"-",""),".","")," ",""),7,1)="4",MID(SUBSTITUTE(SUBSTITUTE(SUBSTITUTE(TRIM(발령대장_입력!$D702),"-",""),".","")," ",""),7,1)="7",MID(SUBSTITUTE(SUBSTITUTE(SUBSTITUTE(TRIM(발령대장_입력!$D702),"-",""),".","")," ",""),7,1)="8"),2000+VALUE(LEFT(SUBSTITUTE(SUBSTITUTE(SUBSTITUTE(TRIM(발령대장_입력!$D702),"-",""),".","")," ",""),2)),1800+VALUE(LEFT(SUBSTITUTE(SUBSTITUTE(SUBSTITUTE(TRIM(발령대장_입력!$D702),"-",""),".","")," ",""),2)))),VALUE(MID(SUBSTITUTE(SUBSTITUTE(SUBSTITUTE(TRIM(발령대장_입력!$D702),"-",""),".","")," ",""),3,2)),VALUE(MID(SUBSTITUTE(SUBSTITUTE(SUBSTITUTE(TRIM(발령대장_입력!$D702),"-",""),".","")," ",""),5,2))),"yyyy. m. d."),IF(LEN(SUBSTITUTE(SUBSTITUTE(SUBSTITUTE(TRIM(발령대장_입력!$D702),"-",""),".","")," ",""))=8,TEXT(DATE(VALUE(LEFT(SUBSTITUTE(SUBSTITUTE(SUBSTITUTE(TRIM(발령대장_입력!$D702),"-",""),".","")," ",""),4)),VALUE(MID(SUBSTITUTE(SUBSTITUTE(SUBSTITUTE(TRIM(발령대장_입력!$D702),"-",""),".","")," ",""),5,2)),VALUE(RIGHT(SUBSTITUTE(SUBSTITUTE(SUBSTITUTE(TRIM(발령대장_입력!$D702),"-",""),".","")," ",""),2))),"yyyy. m. d."),IF(LEN(SUBSTITUTE(SUBSTITUTE(SUBSTITUTE(TRIM(발령대장_입력!$D702),"-",""),".","")," ",""))=6,TEXT(DATE(IF(VALUE(LEFT(SUBSTITUTE(SUBSTITUTE(SUBSTITUTE(TRIM(발령대장_입력!$D702),"-",""),".","")," ",""),2))&lt;=MOD(YEAR(TODAY()),100),2000+VALUE(LEFT(SUBSTITUTE(SUBSTITUTE(SUBSTITUTE(TRIM(발령대장_입력!$D702),"-",""),".","")," ",""),2)),1900+VALUE(LEFT(SUBSTITUTE(SUBSTITUTE(SUBSTITUTE(TRIM(발령대장_입력!$D702),"-",""),".","")," ",""),2))),VALUE(MID(SUBSTITUTE(SUBSTITUTE(SUBSTITUTE(TRIM(발령대장_입력!$D702),"-",""),".","")," ",""),3,2)),VALUE(RIGHT(SUBSTITUTE(SUBSTITUTE(SUBSTITUTE(TRIM(발령대장_입력!$D702),"-",""),".","")," ",""),2))),"yyyy. m. d."),IFERROR(TEXT(DATEVALUE(발령대장_입력!$D702),"yyyy. m. d."),발령대장_입력!$D702)))))&amp;")"))</f>
        <v/>
      </c>
      <c r="E378" s="8" t="str">
        <f>IF($A378="","",발령대장_입력!$A702&amp;"에 임함"&amp;IF(발령대장_입력!$B702="","",CHAR(10)&amp;"("&amp;발령대장_입력!$B702&amp;")")&amp;IF(발령대장_입력!$G702="","",CHAR(10)&amp;"("&amp;SUBSTITUTE(SUBSTITUTE(발령대장_입력!$G702,"호봉","")," ","")&amp;")호봉을 급함")&amp;CHAR(10)&amp;"임용기간: "&amp;YEAR(발령대장_입력!$E702)&amp;"."&amp;MONTH(발령대장_입력!$E702)&amp;"."&amp;DAY(발령대장_입력!$E702)&amp;"."&amp;" ~ "&amp;YEAR(발령대장_입력!$F702)&amp;"."&amp;MONTH(발령대장_입력!$F702)&amp;"."&amp;DAY(발령대장_입력!$F702)&amp;".")</f>
        <v/>
      </c>
      <c r="F378" s="8" t="str">
        <f>IF($A378="","",IF(기본설정·안내!$B$5="","",기본설정·안내!$B$5))</f>
        <v/>
      </c>
      <c r="G378" s="48" t="str">
        <f>IF($A378="","",IF(기본설정·안내!$B$6="","",기본설정·안내!$B$6))</f>
        <v/>
      </c>
      <c r="H378" s="8" t="str">
        <f>IF($A378="","",IF(기본설정·안내!$B$7="","",기본설정·안내!$B$7))</f>
        <v/>
      </c>
      <c r="I378" s="8" t="str">
        <f>IF($A378="","",IF(기본설정·안내!$B$8="","",기본설정·안내!$B$8))</f>
        <v/>
      </c>
      <c r="J378" s="8" t="str">
        <f>IF($A378="","",IF(기본설정·안내!$B$9="","",기본설정·안내!$B$9))</f>
        <v/>
      </c>
    </row>
    <row r="379" spans="1:10" ht="45.95" customHeight="1">
      <c r="A379" s="40" t="str">
        <f>IF(발령대장_입력!$C703="","",발령대장_입력!$E703)</f>
        <v/>
      </c>
      <c r="B379" s="8" t="str">
        <f>IF($A379="","",IF(기본설정·안내!$B$4="","",기본설정·안내!$B$4))</f>
        <v/>
      </c>
      <c r="C379" s="8" t="str">
        <f>IF($A379="","",IF(발령대장_입력!$B703="",발령대장_입력!$A703,발령대장_입력!$A703&amp;CHAR(10)&amp;"("&amp;발령대장_입력!$B703&amp;")"))</f>
        <v/>
      </c>
      <c r="D379" s="8" t="str">
        <f ca="1">IF($A379="","",발령대장_입력!$C703&amp;IF(발령대장_입력!$D703="","",CHAR(10)&amp;"("&amp;IF(AND(ISNUMBER(발령대장_입력!$D703),LEN(TEXT(발령대장_입력!$D703,"0"))&lt;6),TEXT(발령대장_입력!$D703,"yyyy. m. d."),IF(LEN(SUBSTITUTE(SUBSTITUTE(SUBSTITUTE(TRIM(발령대장_입력!$D703),"-",""),".","")," ",""))=13,TEXT(DATE(IF(OR(MID(SUBSTITUTE(SUBSTITUTE(SUBSTITUTE(TRIM(발령대장_입력!$D703),"-",""),".","")," ",""),7,1)="1",MID(SUBSTITUTE(SUBSTITUTE(SUBSTITUTE(TRIM(발령대장_입력!$D703),"-",""),".","")," ",""),7,1)="2",MID(SUBSTITUTE(SUBSTITUTE(SUBSTITUTE(TRIM(발령대장_입력!$D703),"-",""),".","")," ",""),7,1)="5",MID(SUBSTITUTE(SUBSTITUTE(SUBSTITUTE(TRIM(발령대장_입력!$D703),"-",""),".","")," ",""),7,1)="6"),1900+VALUE(LEFT(SUBSTITUTE(SUBSTITUTE(SUBSTITUTE(TRIM(발령대장_입력!$D703),"-",""),".","")," ",""),2)),IF(OR(MID(SUBSTITUTE(SUBSTITUTE(SUBSTITUTE(TRIM(발령대장_입력!$D703),"-",""),".","")," ",""),7,1)="3",MID(SUBSTITUTE(SUBSTITUTE(SUBSTITUTE(TRIM(발령대장_입력!$D703),"-",""),".","")," ",""),7,1)="4",MID(SUBSTITUTE(SUBSTITUTE(SUBSTITUTE(TRIM(발령대장_입력!$D703),"-",""),".","")," ",""),7,1)="7",MID(SUBSTITUTE(SUBSTITUTE(SUBSTITUTE(TRIM(발령대장_입력!$D703),"-",""),".","")," ",""),7,1)="8"),2000+VALUE(LEFT(SUBSTITUTE(SUBSTITUTE(SUBSTITUTE(TRIM(발령대장_입력!$D703),"-",""),".","")," ",""),2)),1800+VALUE(LEFT(SUBSTITUTE(SUBSTITUTE(SUBSTITUTE(TRIM(발령대장_입력!$D703),"-",""),".","")," ",""),2)))),VALUE(MID(SUBSTITUTE(SUBSTITUTE(SUBSTITUTE(TRIM(발령대장_입력!$D703),"-",""),".","")," ",""),3,2)),VALUE(MID(SUBSTITUTE(SUBSTITUTE(SUBSTITUTE(TRIM(발령대장_입력!$D703),"-",""),".","")," ",""),5,2))),"yyyy. m. d."),IF(LEN(SUBSTITUTE(SUBSTITUTE(SUBSTITUTE(TRIM(발령대장_입력!$D703),"-",""),".","")," ",""))=8,TEXT(DATE(VALUE(LEFT(SUBSTITUTE(SUBSTITUTE(SUBSTITUTE(TRIM(발령대장_입력!$D703),"-",""),".","")," ",""),4)),VALUE(MID(SUBSTITUTE(SUBSTITUTE(SUBSTITUTE(TRIM(발령대장_입력!$D703),"-",""),".","")," ",""),5,2)),VALUE(RIGHT(SUBSTITUTE(SUBSTITUTE(SUBSTITUTE(TRIM(발령대장_입력!$D703),"-",""),".","")," ",""),2))),"yyyy. m. d."),IF(LEN(SUBSTITUTE(SUBSTITUTE(SUBSTITUTE(TRIM(발령대장_입력!$D703),"-",""),".","")," ",""))=6,TEXT(DATE(IF(VALUE(LEFT(SUBSTITUTE(SUBSTITUTE(SUBSTITUTE(TRIM(발령대장_입력!$D703),"-",""),".","")," ",""),2))&lt;=MOD(YEAR(TODAY()),100),2000+VALUE(LEFT(SUBSTITUTE(SUBSTITUTE(SUBSTITUTE(TRIM(발령대장_입력!$D703),"-",""),".","")," ",""),2)),1900+VALUE(LEFT(SUBSTITUTE(SUBSTITUTE(SUBSTITUTE(TRIM(발령대장_입력!$D703),"-",""),".","")," ",""),2))),VALUE(MID(SUBSTITUTE(SUBSTITUTE(SUBSTITUTE(TRIM(발령대장_입력!$D703),"-",""),".","")," ",""),3,2)),VALUE(RIGHT(SUBSTITUTE(SUBSTITUTE(SUBSTITUTE(TRIM(발령대장_입력!$D703),"-",""),".","")," ",""),2))),"yyyy. m. d."),IFERROR(TEXT(DATEVALUE(발령대장_입력!$D703),"yyyy. m. d."),발령대장_입력!$D703)))))&amp;")"))</f>
        <v/>
      </c>
      <c r="E379" s="8" t="str">
        <f>IF($A379="","",발령대장_입력!$A703&amp;"에 임함"&amp;IF(발령대장_입력!$B703="","",CHAR(10)&amp;"("&amp;발령대장_입력!$B703&amp;")")&amp;IF(발령대장_입력!$G703="","",CHAR(10)&amp;"("&amp;SUBSTITUTE(SUBSTITUTE(발령대장_입력!$G703,"호봉","")," ","")&amp;")호봉을 급함")&amp;CHAR(10)&amp;"임용기간: "&amp;YEAR(발령대장_입력!$E703)&amp;"."&amp;MONTH(발령대장_입력!$E703)&amp;"."&amp;DAY(발령대장_입력!$E703)&amp;"."&amp;" ~ "&amp;YEAR(발령대장_입력!$F703)&amp;"."&amp;MONTH(발령대장_입력!$F703)&amp;"."&amp;DAY(발령대장_입력!$F703)&amp;".")</f>
        <v/>
      </c>
      <c r="F379" s="8" t="str">
        <f>IF($A379="","",IF(기본설정·안내!$B$5="","",기본설정·안내!$B$5))</f>
        <v/>
      </c>
      <c r="G379" s="48" t="str">
        <f>IF($A379="","",IF(기본설정·안내!$B$6="","",기본설정·안내!$B$6))</f>
        <v/>
      </c>
      <c r="H379" s="8" t="str">
        <f>IF($A379="","",IF(기본설정·안내!$B$7="","",기본설정·안내!$B$7))</f>
        <v/>
      </c>
      <c r="I379" s="8" t="str">
        <f>IF($A379="","",IF(기본설정·안내!$B$8="","",기본설정·안내!$B$8))</f>
        <v/>
      </c>
      <c r="J379" s="8" t="str">
        <f>IF($A379="","",IF(기본설정·안내!$B$9="","",기본설정·안내!$B$9))</f>
        <v/>
      </c>
    </row>
    <row r="380" spans="1:10" ht="45.95" customHeight="1">
      <c r="A380" s="40" t="str">
        <f>IF(발령대장_입력!$C704="","",발령대장_입력!$E704)</f>
        <v/>
      </c>
      <c r="B380" s="8" t="str">
        <f>IF($A380="","",IF(기본설정·안내!$B$4="","",기본설정·안내!$B$4))</f>
        <v/>
      </c>
      <c r="C380" s="8" t="str">
        <f>IF($A380="","",IF(발령대장_입력!$B704="",발령대장_입력!$A704,발령대장_입력!$A704&amp;CHAR(10)&amp;"("&amp;발령대장_입력!$B704&amp;")"))</f>
        <v/>
      </c>
      <c r="D380" s="8" t="str">
        <f ca="1">IF($A380="","",발령대장_입력!$C704&amp;IF(발령대장_입력!$D704="","",CHAR(10)&amp;"("&amp;IF(AND(ISNUMBER(발령대장_입력!$D704),LEN(TEXT(발령대장_입력!$D704,"0"))&lt;6),TEXT(발령대장_입력!$D704,"yyyy. m. d."),IF(LEN(SUBSTITUTE(SUBSTITUTE(SUBSTITUTE(TRIM(발령대장_입력!$D704),"-",""),".","")," ",""))=13,TEXT(DATE(IF(OR(MID(SUBSTITUTE(SUBSTITUTE(SUBSTITUTE(TRIM(발령대장_입력!$D704),"-",""),".","")," ",""),7,1)="1",MID(SUBSTITUTE(SUBSTITUTE(SUBSTITUTE(TRIM(발령대장_입력!$D704),"-",""),".","")," ",""),7,1)="2",MID(SUBSTITUTE(SUBSTITUTE(SUBSTITUTE(TRIM(발령대장_입력!$D704),"-",""),".","")," ",""),7,1)="5",MID(SUBSTITUTE(SUBSTITUTE(SUBSTITUTE(TRIM(발령대장_입력!$D704),"-",""),".","")," ",""),7,1)="6"),1900+VALUE(LEFT(SUBSTITUTE(SUBSTITUTE(SUBSTITUTE(TRIM(발령대장_입력!$D704),"-",""),".","")," ",""),2)),IF(OR(MID(SUBSTITUTE(SUBSTITUTE(SUBSTITUTE(TRIM(발령대장_입력!$D704),"-",""),".","")," ",""),7,1)="3",MID(SUBSTITUTE(SUBSTITUTE(SUBSTITUTE(TRIM(발령대장_입력!$D704),"-",""),".","")," ",""),7,1)="4",MID(SUBSTITUTE(SUBSTITUTE(SUBSTITUTE(TRIM(발령대장_입력!$D704),"-",""),".","")," ",""),7,1)="7",MID(SUBSTITUTE(SUBSTITUTE(SUBSTITUTE(TRIM(발령대장_입력!$D704),"-",""),".","")," ",""),7,1)="8"),2000+VALUE(LEFT(SUBSTITUTE(SUBSTITUTE(SUBSTITUTE(TRIM(발령대장_입력!$D704),"-",""),".","")," ",""),2)),1800+VALUE(LEFT(SUBSTITUTE(SUBSTITUTE(SUBSTITUTE(TRIM(발령대장_입력!$D704),"-",""),".","")," ",""),2)))),VALUE(MID(SUBSTITUTE(SUBSTITUTE(SUBSTITUTE(TRIM(발령대장_입력!$D704),"-",""),".","")," ",""),3,2)),VALUE(MID(SUBSTITUTE(SUBSTITUTE(SUBSTITUTE(TRIM(발령대장_입력!$D704),"-",""),".","")," ",""),5,2))),"yyyy. m. d."),IF(LEN(SUBSTITUTE(SUBSTITUTE(SUBSTITUTE(TRIM(발령대장_입력!$D704),"-",""),".","")," ",""))=8,TEXT(DATE(VALUE(LEFT(SUBSTITUTE(SUBSTITUTE(SUBSTITUTE(TRIM(발령대장_입력!$D704),"-",""),".","")," ",""),4)),VALUE(MID(SUBSTITUTE(SUBSTITUTE(SUBSTITUTE(TRIM(발령대장_입력!$D704),"-",""),".","")," ",""),5,2)),VALUE(RIGHT(SUBSTITUTE(SUBSTITUTE(SUBSTITUTE(TRIM(발령대장_입력!$D704),"-",""),".","")," ",""),2))),"yyyy. m. d."),IF(LEN(SUBSTITUTE(SUBSTITUTE(SUBSTITUTE(TRIM(발령대장_입력!$D704),"-",""),".","")," ",""))=6,TEXT(DATE(IF(VALUE(LEFT(SUBSTITUTE(SUBSTITUTE(SUBSTITUTE(TRIM(발령대장_입력!$D704),"-",""),".","")," ",""),2))&lt;=MOD(YEAR(TODAY()),100),2000+VALUE(LEFT(SUBSTITUTE(SUBSTITUTE(SUBSTITUTE(TRIM(발령대장_입력!$D704),"-",""),".","")," ",""),2)),1900+VALUE(LEFT(SUBSTITUTE(SUBSTITUTE(SUBSTITUTE(TRIM(발령대장_입력!$D704),"-",""),".","")," ",""),2))),VALUE(MID(SUBSTITUTE(SUBSTITUTE(SUBSTITUTE(TRIM(발령대장_입력!$D704),"-",""),".","")," ",""),3,2)),VALUE(RIGHT(SUBSTITUTE(SUBSTITUTE(SUBSTITUTE(TRIM(발령대장_입력!$D704),"-",""),".","")," ",""),2))),"yyyy. m. d."),IFERROR(TEXT(DATEVALUE(발령대장_입력!$D704),"yyyy. m. d."),발령대장_입력!$D704)))))&amp;")"))</f>
        <v/>
      </c>
      <c r="E380" s="8" t="str">
        <f>IF($A380="","",발령대장_입력!$A704&amp;"에 임함"&amp;IF(발령대장_입력!$B704="","",CHAR(10)&amp;"("&amp;발령대장_입력!$B704&amp;")")&amp;IF(발령대장_입력!$G704="","",CHAR(10)&amp;"("&amp;SUBSTITUTE(SUBSTITUTE(발령대장_입력!$G704,"호봉","")," ","")&amp;")호봉을 급함")&amp;CHAR(10)&amp;"임용기간: "&amp;YEAR(발령대장_입력!$E704)&amp;"."&amp;MONTH(발령대장_입력!$E704)&amp;"."&amp;DAY(발령대장_입력!$E704)&amp;"."&amp;" ~ "&amp;YEAR(발령대장_입력!$F704)&amp;"."&amp;MONTH(발령대장_입력!$F704)&amp;"."&amp;DAY(발령대장_입력!$F704)&amp;".")</f>
        <v/>
      </c>
      <c r="F380" s="8" t="str">
        <f>IF($A380="","",IF(기본설정·안내!$B$5="","",기본설정·안내!$B$5))</f>
        <v/>
      </c>
      <c r="G380" s="48" t="str">
        <f>IF($A380="","",IF(기본설정·안내!$B$6="","",기본설정·안내!$B$6))</f>
        <v/>
      </c>
      <c r="H380" s="8" t="str">
        <f>IF($A380="","",IF(기본설정·안내!$B$7="","",기본설정·안내!$B$7))</f>
        <v/>
      </c>
      <c r="I380" s="8" t="str">
        <f>IF($A380="","",IF(기본설정·안내!$B$8="","",기본설정·안내!$B$8))</f>
        <v/>
      </c>
      <c r="J380" s="8" t="str">
        <f>IF($A380="","",IF(기본설정·안내!$B$9="","",기본설정·안내!$B$9))</f>
        <v/>
      </c>
    </row>
    <row r="381" spans="1:10" ht="45.95" customHeight="1">
      <c r="A381" s="40" t="str">
        <f>IF(발령대장_입력!$C705="","",발령대장_입력!$E705)</f>
        <v/>
      </c>
      <c r="B381" s="8" t="str">
        <f>IF($A381="","",IF(기본설정·안내!$B$4="","",기본설정·안내!$B$4))</f>
        <v/>
      </c>
      <c r="C381" s="8" t="str">
        <f>IF($A381="","",IF(발령대장_입력!$B705="",발령대장_입력!$A705,발령대장_입력!$A705&amp;CHAR(10)&amp;"("&amp;발령대장_입력!$B705&amp;")"))</f>
        <v/>
      </c>
      <c r="D381" s="8" t="str">
        <f ca="1">IF($A381="","",발령대장_입력!$C705&amp;IF(발령대장_입력!$D705="","",CHAR(10)&amp;"("&amp;IF(AND(ISNUMBER(발령대장_입력!$D705),LEN(TEXT(발령대장_입력!$D705,"0"))&lt;6),TEXT(발령대장_입력!$D705,"yyyy. m. d."),IF(LEN(SUBSTITUTE(SUBSTITUTE(SUBSTITUTE(TRIM(발령대장_입력!$D705),"-",""),".","")," ",""))=13,TEXT(DATE(IF(OR(MID(SUBSTITUTE(SUBSTITUTE(SUBSTITUTE(TRIM(발령대장_입력!$D705),"-",""),".","")," ",""),7,1)="1",MID(SUBSTITUTE(SUBSTITUTE(SUBSTITUTE(TRIM(발령대장_입력!$D705),"-",""),".","")," ",""),7,1)="2",MID(SUBSTITUTE(SUBSTITUTE(SUBSTITUTE(TRIM(발령대장_입력!$D705),"-",""),".","")," ",""),7,1)="5",MID(SUBSTITUTE(SUBSTITUTE(SUBSTITUTE(TRIM(발령대장_입력!$D705),"-",""),".","")," ",""),7,1)="6"),1900+VALUE(LEFT(SUBSTITUTE(SUBSTITUTE(SUBSTITUTE(TRIM(발령대장_입력!$D705),"-",""),".","")," ",""),2)),IF(OR(MID(SUBSTITUTE(SUBSTITUTE(SUBSTITUTE(TRIM(발령대장_입력!$D705),"-",""),".","")," ",""),7,1)="3",MID(SUBSTITUTE(SUBSTITUTE(SUBSTITUTE(TRIM(발령대장_입력!$D705),"-",""),".","")," ",""),7,1)="4",MID(SUBSTITUTE(SUBSTITUTE(SUBSTITUTE(TRIM(발령대장_입력!$D705),"-",""),".","")," ",""),7,1)="7",MID(SUBSTITUTE(SUBSTITUTE(SUBSTITUTE(TRIM(발령대장_입력!$D705),"-",""),".","")," ",""),7,1)="8"),2000+VALUE(LEFT(SUBSTITUTE(SUBSTITUTE(SUBSTITUTE(TRIM(발령대장_입력!$D705),"-",""),".","")," ",""),2)),1800+VALUE(LEFT(SUBSTITUTE(SUBSTITUTE(SUBSTITUTE(TRIM(발령대장_입력!$D705),"-",""),".","")," ",""),2)))),VALUE(MID(SUBSTITUTE(SUBSTITUTE(SUBSTITUTE(TRIM(발령대장_입력!$D705),"-",""),".","")," ",""),3,2)),VALUE(MID(SUBSTITUTE(SUBSTITUTE(SUBSTITUTE(TRIM(발령대장_입력!$D705),"-",""),".","")," ",""),5,2))),"yyyy. m. d."),IF(LEN(SUBSTITUTE(SUBSTITUTE(SUBSTITUTE(TRIM(발령대장_입력!$D705),"-",""),".","")," ",""))=8,TEXT(DATE(VALUE(LEFT(SUBSTITUTE(SUBSTITUTE(SUBSTITUTE(TRIM(발령대장_입력!$D705),"-",""),".","")," ",""),4)),VALUE(MID(SUBSTITUTE(SUBSTITUTE(SUBSTITUTE(TRIM(발령대장_입력!$D705),"-",""),".","")," ",""),5,2)),VALUE(RIGHT(SUBSTITUTE(SUBSTITUTE(SUBSTITUTE(TRIM(발령대장_입력!$D705),"-",""),".","")," ",""),2))),"yyyy. m. d."),IF(LEN(SUBSTITUTE(SUBSTITUTE(SUBSTITUTE(TRIM(발령대장_입력!$D705),"-",""),".","")," ",""))=6,TEXT(DATE(IF(VALUE(LEFT(SUBSTITUTE(SUBSTITUTE(SUBSTITUTE(TRIM(발령대장_입력!$D705),"-",""),".","")," ",""),2))&lt;=MOD(YEAR(TODAY()),100),2000+VALUE(LEFT(SUBSTITUTE(SUBSTITUTE(SUBSTITUTE(TRIM(발령대장_입력!$D705),"-",""),".","")," ",""),2)),1900+VALUE(LEFT(SUBSTITUTE(SUBSTITUTE(SUBSTITUTE(TRIM(발령대장_입력!$D705),"-",""),".","")," ",""),2))),VALUE(MID(SUBSTITUTE(SUBSTITUTE(SUBSTITUTE(TRIM(발령대장_입력!$D705),"-",""),".","")," ",""),3,2)),VALUE(RIGHT(SUBSTITUTE(SUBSTITUTE(SUBSTITUTE(TRIM(발령대장_입력!$D705),"-",""),".","")," ",""),2))),"yyyy. m. d."),IFERROR(TEXT(DATEVALUE(발령대장_입력!$D705),"yyyy. m. d."),발령대장_입력!$D705)))))&amp;")"))</f>
        <v/>
      </c>
      <c r="E381" s="8" t="str">
        <f>IF($A381="","",발령대장_입력!$A705&amp;"에 임함"&amp;IF(발령대장_입력!$B705="","",CHAR(10)&amp;"("&amp;발령대장_입력!$B705&amp;")")&amp;IF(발령대장_입력!$G705="","",CHAR(10)&amp;"("&amp;SUBSTITUTE(SUBSTITUTE(발령대장_입력!$G705,"호봉","")," ","")&amp;")호봉을 급함")&amp;CHAR(10)&amp;"임용기간: "&amp;YEAR(발령대장_입력!$E705)&amp;"."&amp;MONTH(발령대장_입력!$E705)&amp;"."&amp;DAY(발령대장_입력!$E705)&amp;"."&amp;" ~ "&amp;YEAR(발령대장_입력!$F705)&amp;"."&amp;MONTH(발령대장_입력!$F705)&amp;"."&amp;DAY(발령대장_입력!$F705)&amp;".")</f>
        <v/>
      </c>
      <c r="F381" s="8" t="str">
        <f>IF($A381="","",IF(기본설정·안내!$B$5="","",기본설정·안내!$B$5))</f>
        <v/>
      </c>
      <c r="G381" s="48" t="str">
        <f>IF($A381="","",IF(기본설정·안내!$B$6="","",기본설정·안내!$B$6))</f>
        <v/>
      </c>
      <c r="H381" s="8" t="str">
        <f>IF($A381="","",IF(기본설정·안내!$B$7="","",기본설정·안내!$B$7))</f>
        <v/>
      </c>
      <c r="I381" s="8" t="str">
        <f>IF($A381="","",IF(기본설정·안내!$B$8="","",기본설정·안내!$B$8))</f>
        <v/>
      </c>
      <c r="J381" s="8" t="str">
        <f>IF($A381="","",IF(기본설정·안내!$B$9="","",기본설정·안내!$B$9))</f>
        <v/>
      </c>
    </row>
    <row r="382" spans="1:10" ht="45.95" customHeight="1">
      <c r="A382" s="40" t="str">
        <f>IF(발령대장_입력!$C706="","",발령대장_입력!$E706)</f>
        <v/>
      </c>
      <c r="B382" s="8" t="str">
        <f>IF($A382="","",IF(기본설정·안내!$B$4="","",기본설정·안내!$B$4))</f>
        <v/>
      </c>
      <c r="C382" s="8" t="str">
        <f>IF($A382="","",IF(발령대장_입력!$B706="",발령대장_입력!$A706,발령대장_입력!$A706&amp;CHAR(10)&amp;"("&amp;발령대장_입력!$B706&amp;")"))</f>
        <v/>
      </c>
      <c r="D382" s="8" t="str">
        <f ca="1">IF($A382="","",발령대장_입력!$C706&amp;IF(발령대장_입력!$D706="","",CHAR(10)&amp;"("&amp;IF(AND(ISNUMBER(발령대장_입력!$D706),LEN(TEXT(발령대장_입력!$D706,"0"))&lt;6),TEXT(발령대장_입력!$D706,"yyyy. m. d."),IF(LEN(SUBSTITUTE(SUBSTITUTE(SUBSTITUTE(TRIM(발령대장_입력!$D706),"-",""),".","")," ",""))=13,TEXT(DATE(IF(OR(MID(SUBSTITUTE(SUBSTITUTE(SUBSTITUTE(TRIM(발령대장_입력!$D706),"-",""),".","")," ",""),7,1)="1",MID(SUBSTITUTE(SUBSTITUTE(SUBSTITUTE(TRIM(발령대장_입력!$D706),"-",""),".","")," ",""),7,1)="2",MID(SUBSTITUTE(SUBSTITUTE(SUBSTITUTE(TRIM(발령대장_입력!$D706),"-",""),".","")," ",""),7,1)="5",MID(SUBSTITUTE(SUBSTITUTE(SUBSTITUTE(TRIM(발령대장_입력!$D706),"-",""),".","")," ",""),7,1)="6"),1900+VALUE(LEFT(SUBSTITUTE(SUBSTITUTE(SUBSTITUTE(TRIM(발령대장_입력!$D706),"-",""),".","")," ",""),2)),IF(OR(MID(SUBSTITUTE(SUBSTITUTE(SUBSTITUTE(TRIM(발령대장_입력!$D706),"-",""),".","")," ",""),7,1)="3",MID(SUBSTITUTE(SUBSTITUTE(SUBSTITUTE(TRIM(발령대장_입력!$D706),"-",""),".","")," ",""),7,1)="4",MID(SUBSTITUTE(SUBSTITUTE(SUBSTITUTE(TRIM(발령대장_입력!$D706),"-",""),".","")," ",""),7,1)="7",MID(SUBSTITUTE(SUBSTITUTE(SUBSTITUTE(TRIM(발령대장_입력!$D706),"-",""),".","")," ",""),7,1)="8"),2000+VALUE(LEFT(SUBSTITUTE(SUBSTITUTE(SUBSTITUTE(TRIM(발령대장_입력!$D706),"-",""),".","")," ",""),2)),1800+VALUE(LEFT(SUBSTITUTE(SUBSTITUTE(SUBSTITUTE(TRIM(발령대장_입력!$D706),"-",""),".","")," ",""),2)))),VALUE(MID(SUBSTITUTE(SUBSTITUTE(SUBSTITUTE(TRIM(발령대장_입력!$D706),"-",""),".","")," ",""),3,2)),VALUE(MID(SUBSTITUTE(SUBSTITUTE(SUBSTITUTE(TRIM(발령대장_입력!$D706),"-",""),".","")," ",""),5,2))),"yyyy. m. d."),IF(LEN(SUBSTITUTE(SUBSTITUTE(SUBSTITUTE(TRIM(발령대장_입력!$D706),"-",""),".","")," ",""))=8,TEXT(DATE(VALUE(LEFT(SUBSTITUTE(SUBSTITUTE(SUBSTITUTE(TRIM(발령대장_입력!$D706),"-",""),".","")," ",""),4)),VALUE(MID(SUBSTITUTE(SUBSTITUTE(SUBSTITUTE(TRIM(발령대장_입력!$D706),"-",""),".","")," ",""),5,2)),VALUE(RIGHT(SUBSTITUTE(SUBSTITUTE(SUBSTITUTE(TRIM(발령대장_입력!$D706),"-",""),".","")," ",""),2))),"yyyy. m. d."),IF(LEN(SUBSTITUTE(SUBSTITUTE(SUBSTITUTE(TRIM(발령대장_입력!$D706),"-",""),".","")," ",""))=6,TEXT(DATE(IF(VALUE(LEFT(SUBSTITUTE(SUBSTITUTE(SUBSTITUTE(TRIM(발령대장_입력!$D706),"-",""),".","")," ",""),2))&lt;=MOD(YEAR(TODAY()),100),2000+VALUE(LEFT(SUBSTITUTE(SUBSTITUTE(SUBSTITUTE(TRIM(발령대장_입력!$D706),"-",""),".","")," ",""),2)),1900+VALUE(LEFT(SUBSTITUTE(SUBSTITUTE(SUBSTITUTE(TRIM(발령대장_입력!$D706),"-",""),".","")," ",""),2))),VALUE(MID(SUBSTITUTE(SUBSTITUTE(SUBSTITUTE(TRIM(발령대장_입력!$D706),"-",""),".","")," ",""),3,2)),VALUE(RIGHT(SUBSTITUTE(SUBSTITUTE(SUBSTITUTE(TRIM(발령대장_입력!$D706),"-",""),".","")," ",""),2))),"yyyy. m. d."),IFERROR(TEXT(DATEVALUE(발령대장_입력!$D706),"yyyy. m. d."),발령대장_입력!$D706)))))&amp;")"))</f>
        <v/>
      </c>
      <c r="E382" s="8" t="str">
        <f>IF($A382="","",발령대장_입력!$A706&amp;"에 임함"&amp;IF(발령대장_입력!$B706="","",CHAR(10)&amp;"("&amp;발령대장_입력!$B706&amp;")")&amp;IF(발령대장_입력!$G706="","",CHAR(10)&amp;"("&amp;SUBSTITUTE(SUBSTITUTE(발령대장_입력!$G706,"호봉","")," ","")&amp;")호봉을 급함")&amp;CHAR(10)&amp;"임용기간: "&amp;YEAR(발령대장_입력!$E706)&amp;"."&amp;MONTH(발령대장_입력!$E706)&amp;"."&amp;DAY(발령대장_입력!$E706)&amp;"."&amp;" ~ "&amp;YEAR(발령대장_입력!$F706)&amp;"."&amp;MONTH(발령대장_입력!$F706)&amp;"."&amp;DAY(발령대장_입력!$F706)&amp;".")</f>
        <v/>
      </c>
      <c r="F382" s="8" t="str">
        <f>IF($A382="","",IF(기본설정·안내!$B$5="","",기본설정·안내!$B$5))</f>
        <v/>
      </c>
      <c r="G382" s="48" t="str">
        <f>IF($A382="","",IF(기본설정·안내!$B$6="","",기본설정·안내!$B$6))</f>
        <v/>
      </c>
      <c r="H382" s="8" t="str">
        <f>IF($A382="","",IF(기본설정·안내!$B$7="","",기본설정·안내!$B$7))</f>
        <v/>
      </c>
      <c r="I382" s="8" t="str">
        <f>IF($A382="","",IF(기본설정·안내!$B$8="","",기본설정·안내!$B$8))</f>
        <v/>
      </c>
      <c r="J382" s="8" t="str">
        <f>IF($A382="","",IF(기본설정·안내!$B$9="","",기본설정·안내!$B$9))</f>
        <v/>
      </c>
    </row>
    <row r="383" spans="1:10" ht="45.95" customHeight="1">
      <c r="A383" s="40" t="str">
        <f>IF(발령대장_입력!$C707="","",발령대장_입력!$E707)</f>
        <v/>
      </c>
      <c r="B383" s="8" t="str">
        <f>IF($A383="","",IF(기본설정·안내!$B$4="","",기본설정·안내!$B$4))</f>
        <v/>
      </c>
      <c r="C383" s="8" t="str">
        <f>IF($A383="","",IF(발령대장_입력!$B707="",발령대장_입력!$A707,발령대장_입력!$A707&amp;CHAR(10)&amp;"("&amp;발령대장_입력!$B707&amp;")"))</f>
        <v/>
      </c>
      <c r="D383" s="8" t="str">
        <f ca="1">IF($A383="","",발령대장_입력!$C707&amp;IF(발령대장_입력!$D707="","",CHAR(10)&amp;"("&amp;IF(AND(ISNUMBER(발령대장_입력!$D707),LEN(TEXT(발령대장_입력!$D707,"0"))&lt;6),TEXT(발령대장_입력!$D707,"yyyy. m. d."),IF(LEN(SUBSTITUTE(SUBSTITUTE(SUBSTITUTE(TRIM(발령대장_입력!$D707),"-",""),".","")," ",""))=13,TEXT(DATE(IF(OR(MID(SUBSTITUTE(SUBSTITUTE(SUBSTITUTE(TRIM(발령대장_입력!$D707),"-",""),".","")," ",""),7,1)="1",MID(SUBSTITUTE(SUBSTITUTE(SUBSTITUTE(TRIM(발령대장_입력!$D707),"-",""),".","")," ",""),7,1)="2",MID(SUBSTITUTE(SUBSTITUTE(SUBSTITUTE(TRIM(발령대장_입력!$D707),"-",""),".","")," ",""),7,1)="5",MID(SUBSTITUTE(SUBSTITUTE(SUBSTITUTE(TRIM(발령대장_입력!$D707),"-",""),".","")," ",""),7,1)="6"),1900+VALUE(LEFT(SUBSTITUTE(SUBSTITUTE(SUBSTITUTE(TRIM(발령대장_입력!$D707),"-",""),".","")," ",""),2)),IF(OR(MID(SUBSTITUTE(SUBSTITUTE(SUBSTITUTE(TRIM(발령대장_입력!$D707),"-",""),".","")," ",""),7,1)="3",MID(SUBSTITUTE(SUBSTITUTE(SUBSTITUTE(TRIM(발령대장_입력!$D707),"-",""),".","")," ",""),7,1)="4",MID(SUBSTITUTE(SUBSTITUTE(SUBSTITUTE(TRIM(발령대장_입력!$D707),"-",""),".","")," ",""),7,1)="7",MID(SUBSTITUTE(SUBSTITUTE(SUBSTITUTE(TRIM(발령대장_입력!$D707),"-",""),".","")," ",""),7,1)="8"),2000+VALUE(LEFT(SUBSTITUTE(SUBSTITUTE(SUBSTITUTE(TRIM(발령대장_입력!$D707),"-",""),".","")," ",""),2)),1800+VALUE(LEFT(SUBSTITUTE(SUBSTITUTE(SUBSTITUTE(TRIM(발령대장_입력!$D707),"-",""),".","")," ",""),2)))),VALUE(MID(SUBSTITUTE(SUBSTITUTE(SUBSTITUTE(TRIM(발령대장_입력!$D707),"-",""),".","")," ",""),3,2)),VALUE(MID(SUBSTITUTE(SUBSTITUTE(SUBSTITUTE(TRIM(발령대장_입력!$D707),"-",""),".","")," ",""),5,2))),"yyyy. m. d."),IF(LEN(SUBSTITUTE(SUBSTITUTE(SUBSTITUTE(TRIM(발령대장_입력!$D707),"-",""),".","")," ",""))=8,TEXT(DATE(VALUE(LEFT(SUBSTITUTE(SUBSTITUTE(SUBSTITUTE(TRIM(발령대장_입력!$D707),"-",""),".","")," ",""),4)),VALUE(MID(SUBSTITUTE(SUBSTITUTE(SUBSTITUTE(TRIM(발령대장_입력!$D707),"-",""),".","")," ",""),5,2)),VALUE(RIGHT(SUBSTITUTE(SUBSTITUTE(SUBSTITUTE(TRIM(발령대장_입력!$D707),"-",""),".","")," ",""),2))),"yyyy. m. d."),IF(LEN(SUBSTITUTE(SUBSTITUTE(SUBSTITUTE(TRIM(발령대장_입력!$D707),"-",""),".","")," ",""))=6,TEXT(DATE(IF(VALUE(LEFT(SUBSTITUTE(SUBSTITUTE(SUBSTITUTE(TRIM(발령대장_입력!$D707),"-",""),".","")," ",""),2))&lt;=MOD(YEAR(TODAY()),100),2000+VALUE(LEFT(SUBSTITUTE(SUBSTITUTE(SUBSTITUTE(TRIM(발령대장_입력!$D707),"-",""),".","")," ",""),2)),1900+VALUE(LEFT(SUBSTITUTE(SUBSTITUTE(SUBSTITUTE(TRIM(발령대장_입력!$D707),"-",""),".","")," ",""),2))),VALUE(MID(SUBSTITUTE(SUBSTITUTE(SUBSTITUTE(TRIM(발령대장_입력!$D707),"-",""),".","")," ",""),3,2)),VALUE(RIGHT(SUBSTITUTE(SUBSTITUTE(SUBSTITUTE(TRIM(발령대장_입력!$D707),"-",""),".","")," ",""),2))),"yyyy. m. d."),IFERROR(TEXT(DATEVALUE(발령대장_입력!$D707),"yyyy. m. d."),발령대장_입력!$D707)))))&amp;")"))</f>
        <v/>
      </c>
      <c r="E383" s="8" t="str">
        <f>IF($A383="","",발령대장_입력!$A707&amp;"에 임함"&amp;IF(발령대장_입력!$B707="","",CHAR(10)&amp;"("&amp;발령대장_입력!$B707&amp;")")&amp;IF(발령대장_입력!$G707="","",CHAR(10)&amp;"("&amp;SUBSTITUTE(SUBSTITUTE(발령대장_입력!$G707,"호봉","")," ","")&amp;")호봉을 급함")&amp;CHAR(10)&amp;"임용기간: "&amp;YEAR(발령대장_입력!$E707)&amp;"."&amp;MONTH(발령대장_입력!$E707)&amp;"."&amp;DAY(발령대장_입력!$E707)&amp;"."&amp;" ~ "&amp;YEAR(발령대장_입력!$F707)&amp;"."&amp;MONTH(발령대장_입력!$F707)&amp;"."&amp;DAY(발령대장_입력!$F707)&amp;".")</f>
        <v/>
      </c>
      <c r="F383" s="8" t="str">
        <f>IF($A383="","",IF(기본설정·안내!$B$5="","",기본설정·안내!$B$5))</f>
        <v/>
      </c>
      <c r="G383" s="48" t="str">
        <f>IF($A383="","",IF(기본설정·안내!$B$6="","",기본설정·안내!$B$6))</f>
        <v/>
      </c>
      <c r="H383" s="8" t="str">
        <f>IF($A383="","",IF(기본설정·안내!$B$7="","",기본설정·안내!$B$7))</f>
        <v/>
      </c>
      <c r="I383" s="8" t="str">
        <f>IF($A383="","",IF(기본설정·안내!$B$8="","",기본설정·안내!$B$8))</f>
        <v/>
      </c>
      <c r="J383" s="8" t="str">
        <f>IF($A383="","",IF(기본설정·안내!$B$9="","",기본설정·안내!$B$9))</f>
        <v/>
      </c>
    </row>
    <row r="384" spans="1:10" ht="45.95" customHeight="1">
      <c r="A384" s="40" t="str">
        <f>IF(발령대장_입력!$C708="","",발령대장_입력!$E708)</f>
        <v/>
      </c>
      <c r="B384" s="8" t="str">
        <f>IF($A384="","",IF(기본설정·안내!$B$4="","",기본설정·안내!$B$4))</f>
        <v/>
      </c>
      <c r="C384" s="8" t="str">
        <f>IF($A384="","",IF(발령대장_입력!$B708="",발령대장_입력!$A708,발령대장_입력!$A708&amp;CHAR(10)&amp;"("&amp;발령대장_입력!$B708&amp;")"))</f>
        <v/>
      </c>
      <c r="D384" s="8" t="str">
        <f ca="1">IF($A384="","",발령대장_입력!$C708&amp;IF(발령대장_입력!$D708="","",CHAR(10)&amp;"("&amp;IF(AND(ISNUMBER(발령대장_입력!$D708),LEN(TEXT(발령대장_입력!$D708,"0"))&lt;6),TEXT(발령대장_입력!$D708,"yyyy. m. d."),IF(LEN(SUBSTITUTE(SUBSTITUTE(SUBSTITUTE(TRIM(발령대장_입력!$D708),"-",""),".","")," ",""))=13,TEXT(DATE(IF(OR(MID(SUBSTITUTE(SUBSTITUTE(SUBSTITUTE(TRIM(발령대장_입력!$D708),"-",""),".","")," ",""),7,1)="1",MID(SUBSTITUTE(SUBSTITUTE(SUBSTITUTE(TRIM(발령대장_입력!$D708),"-",""),".","")," ",""),7,1)="2",MID(SUBSTITUTE(SUBSTITUTE(SUBSTITUTE(TRIM(발령대장_입력!$D708),"-",""),".","")," ",""),7,1)="5",MID(SUBSTITUTE(SUBSTITUTE(SUBSTITUTE(TRIM(발령대장_입력!$D708),"-",""),".","")," ",""),7,1)="6"),1900+VALUE(LEFT(SUBSTITUTE(SUBSTITUTE(SUBSTITUTE(TRIM(발령대장_입력!$D708),"-",""),".","")," ",""),2)),IF(OR(MID(SUBSTITUTE(SUBSTITUTE(SUBSTITUTE(TRIM(발령대장_입력!$D708),"-",""),".","")," ",""),7,1)="3",MID(SUBSTITUTE(SUBSTITUTE(SUBSTITUTE(TRIM(발령대장_입력!$D708),"-",""),".","")," ",""),7,1)="4",MID(SUBSTITUTE(SUBSTITUTE(SUBSTITUTE(TRIM(발령대장_입력!$D708),"-",""),".","")," ",""),7,1)="7",MID(SUBSTITUTE(SUBSTITUTE(SUBSTITUTE(TRIM(발령대장_입력!$D708),"-",""),".","")," ",""),7,1)="8"),2000+VALUE(LEFT(SUBSTITUTE(SUBSTITUTE(SUBSTITUTE(TRIM(발령대장_입력!$D708),"-",""),".","")," ",""),2)),1800+VALUE(LEFT(SUBSTITUTE(SUBSTITUTE(SUBSTITUTE(TRIM(발령대장_입력!$D708),"-",""),".","")," ",""),2)))),VALUE(MID(SUBSTITUTE(SUBSTITUTE(SUBSTITUTE(TRIM(발령대장_입력!$D708),"-",""),".","")," ",""),3,2)),VALUE(MID(SUBSTITUTE(SUBSTITUTE(SUBSTITUTE(TRIM(발령대장_입력!$D708),"-",""),".","")," ",""),5,2))),"yyyy. m. d."),IF(LEN(SUBSTITUTE(SUBSTITUTE(SUBSTITUTE(TRIM(발령대장_입력!$D708),"-",""),".","")," ",""))=8,TEXT(DATE(VALUE(LEFT(SUBSTITUTE(SUBSTITUTE(SUBSTITUTE(TRIM(발령대장_입력!$D708),"-",""),".","")," ",""),4)),VALUE(MID(SUBSTITUTE(SUBSTITUTE(SUBSTITUTE(TRIM(발령대장_입력!$D708),"-",""),".","")," ",""),5,2)),VALUE(RIGHT(SUBSTITUTE(SUBSTITUTE(SUBSTITUTE(TRIM(발령대장_입력!$D708),"-",""),".","")," ",""),2))),"yyyy. m. d."),IF(LEN(SUBSTITUTE(SUBSTITUTE(SUBSTITUTE(TRIM(발령대장_입력!$D708),"-",""),".","")," ",""))=6,TEXT(DATE(IF(VALUE(LEFT(SUBSTITUTE(SUBSTITUTE(SUBSTITUTE(TRIM(발령대장_입력!$D708),"-",""),".","")," ",""),2))&lt;=MOD(YEAR(TODAY()),100),2000+VALUE(LEFT(SUBSTITUTE(SUBSTITUTE(SUBSTITUTE(TRIM(발령대장_입력!$D708),"-",""),".","")," ",""),2)),1900+VALUE(LEFT(SUBSTITUTE(SUBSTITUTE(SUBSTITUTE(TRIM(발령대장_입력!$D708),"-",""),".","")," ",""),2))),VALUE(MID(SUBSTITUTE(SUBSTITUTE(SUBSTITUTE(TRIM(발령대장_입력!$D708),"-",""),".","")," ",""),3,2)),VALUE(RIGHT(SUBSTITUTE(SUBSTITUTE(SUBSTITUTE(TRIM(발령대장_입력!$D708),"-",""),".","")," ",""),2))),"yyyy. m. d."),IFERROR(TEXT(DATEVALUE(발령대장_입력!$D708),"yyyy. m. d."),발령대장_입력!$D708)))))&amp;")"))</f>
        <v/>
      </c>
      <c r="E384" s="8" t="str">
        <f>IF($A384="","",발령대장_입력!$A708&amp;"에 임함"&amp;IF(발령대장_입력!$B708="","",CHAR(10)&amp;"("&amp;발령대장_입력!$B708&amp;")")&amp;IF(발령대장_입력!$G708="","",CHAR(10)&amp;"("&amp;SUBSTITUTE(SUBSTITUTE(발령대장_입력!$G708,"호봉","")," ","")&amp;")호봉을 급함")&amp;CHAR(10)&amp;"임용기간: "&amp;YEAR(발령대장_입력!$E708)&amp;"."&amp;MONTH(발령대장_입력!$E708)&amp;"."&amp;DAY(발령대장_입력!$E708)&amp;"."&amp;" ~ "&amp;YEAR(발령대장_입력!$F708)&amp;"."&amp;MONTH(발령대장_입력!$F708)&amp;"."&amp;DAY(발령대장_입력!$F708)&amp;".")</f>
        <v/>
      </c>
      <c r="F384" s="8" t="str">
        <f>IF($A384="","",IF(기본설정·안내!$B$5="","",기본설정·안내!$B$5))</f>
        <v/>
      </c>
      <c r="G384" s="48" t="str">
        <f>IF($A384="","",IF(기본설정·안내!$B$6="","",기본설정·안내!$B$6))</f>
        <v/>
      </c>
      <c r="H384" s="8" t="str">
        <f>IF($A384="","",IF(기본설정·안내!$B$7="","",기본설정·안내!$B$7))</f>
        <v/>
      </c>
      <c r="I384" s="8" t="str">
        <f>IF($A384="","",IF(기본설정·안내!$B$8="","",기본설정·안내!$B$8))</f>
        <v/>
      </c>
      <c r="J384" s="8" t="str">
        <f>IF($A384="","",IF(기본설정·안내!$B$9="","",기본설정·안내!$B$9))</f>
        <v/>
      </c>
    </row>
    <row r="385" spans="1:10" ht="45.95" customHeight="1">
      <c r="A385" s="40" t="str">
        <f>IF(발령대장_입력!$C709="","",발령대장_입력!$E709)</f>
        <v/>
      </c>
      <c r="B385" s="8" t="str">
        <f>IF($A385="","",IF(기본설정·안내!$B$4="","",기본설정·안내!$B$4))</f>
        <v/>
      </c>
      <c r="C385" s="8" t="str">
        <f>IF($A385="","",IF(발령대장_입력!$B709="",발령대장_입력!$A709,발령대장_입력!$A709&amp;CHAR(10)&amp;"("&amp;발령대장_입력!$B709&amp;")"))</f>
        <v/>
      </c>
      <c r="D385" s="8" t="str">
        <f ca="1">IF($A385="","",발령대장_입력!$C709&amp;IF(발령대장_입력!$D709="","",CHAR(10)&amp;"("&amp;IF(AND(ISNUMBER(발령대장_입력!$D709),LEN(TEXT(발령대장_입력!$D709,"0"))&lt;6),TEXT(발령대장_입력!$D709,"yyyy. m. d."),IF(LEN(SUBSTITUTE(SUBSTITUTE(SUBSTITUTE(TRIM(발령대장_입력!$D709),"-",""),".","")," ",""))=13,TEXT(DATE(IF(OR(MID(SUBSTITUTE(SUBSTITUTE(SUBSTITUTE(TRIM(발령대장_입력!$D709),"-",""),".","")," ",""),7,1)="1",MID(SUBSTITUTE(SUBSTITUTE(SUBSTITUTE(TRIM(발령대장_입력!$D709),"-",""),".","")," ",""),7,1)="2",MID(SUBSTITUTE(SUBSTITUTE(SUBSTITUTE(TRIM(발령대장_입력!$D709),"-",""),".","")," ",""),7,1)="5",MID(SUBSTITUTE(SUBSTITUTE(SUBSTITUTE(TRIM(발령대장_입력!$D709),"-",""),".","")," ",""),7,1)="6"),1900+VALUE(LEFT(SUBSTITUTE(SUBSTITUTE(SUBSTITUTE(TRIM(발령대장_입력!$D709),"-",""),".","")," ",""),2)),IF(OR(MID(SUBSTITUTE(SUBSTITUTE(SUBSTITUTE(TRIM(발령대장_입력!$D709),"-",""),".","")," ",""),7,1)="3",MID(SUBSTITUTE(SUBSTITUTE(SUBSTITUTE(TRIM(발령대장_입력!$D709),"-",""),".","")," ",""),7,1)="4",MID(SUBSTITUTE(SUBSTITUTE(SUBSTITUTE(TRIM(발령대장_입력!$D709),"-",""),".","")," ",""),7,1)="7",MID(SUBSTITUTE(SUBSTITUTE(SUBSTITUTE(TRIM(발령대장_입력!$D709),"-",""),".","")," ",""),7,1)="8"),2000+VALUE(LEFT(SUBSTITUTE(SUBSTITUTE(SUBSTITUTE(TRIM(발령대장_입력!$D709),"-",""),".","")," ",""),2)),1800+VALUE(LEFT(SUBSTITUTE(SUBSTITUTE(SUBSTITUTE(TRIM(발령대장_입력!$D709),"-",""),".","")," ",""),2)))),VALUE(MID(SUBSTITUTE(SUBSTITUTE(SUBSTITUTE(TRIM(발령대장_입력!$D709),"-",""),".","")," ",""),3,2)),VALUE(MID(SUBSTITUTE(SUBSTITUTE(SUBSTITUTE(TRIM(발령대장_입력!$D709),"-",""),".","")," ",""),5,2))),"yyyy. m. d."),IF(LEN(SUBSTITUTE(SUBSTITUTE(SUBSTITUTE(TRIM(발령대장_입력!$D709),"-",""),".","")," ",""))=8,TEXT(DATE(VALUE(LEFT(SUBSTITUTE(SUBSTITUTE(SUBSTITUTE(TRIM(발령대장_입력!$D709),"-",""),".","")," ",""),4)),VALUE(MID(SUBSTITUTE(SUBSTITUTE(SUBSTITUTE(TRIM(발령대장_입력!$D709),"-",""),".","")," ",""),5,2)),VALUE(RIGHT(SUBSTITUTE(SUBSTITUTE(SUBSTITUTE(TRIM(발령대장_입력!$D709),"-",""),".","")," ",""),2))),"yyyy. m. d."),IF(LEN(SUBSTITUTE(SUBSTITUTE(SUBSTITUTE(TRIM(발령대장_입력!$D709),"-",""),".","")," ",""))=6,TEXT(DATE(IF(VALUE(LEFT(SUBSTITUTE(SUBSTITUTE(SUBSTITUTE(TRIM(발령대장_입력!$D709),"-",""),".","")," ",""),2))&lt;=MOD(YEAR(TODAY()),100),2000+VALUE(LEFT(SUBSTITUTE(SUBSTITUTE(SUBSTITUTE(TRIM(발령대장_입력!$D709),"-",""),".","")," ",""),2)),1900+VALUE(LEFT(SUBSTITUTE(SUBSTITUTE(SUBSTITUTE(TRIM(발령대장_입력!$D709),"-",""),".","")," ",""),2))),VALUE(MID(SUBSTITUTE(SUBSTITUTE(SUBSTITUTE(TRIM(발령대장_입력!$D709),"-",""),".","")," ",""),3,2)),VALUE(RIGHT(SUBSTITUTE(SUBSTITUTE(SUBSTITUTE(TRIM(발령대장_입력!$D709),"-",""),".","")," ",""),2))),"yyyy. m. d."),IFERROR(TEXT(DATEVALUE(발령대장_입력!$D709),"yyyy. m. d."),발령대장_입력!$D709)))))&amp;")"))</f>
        <v/>
      </c>
      <c r="E385" s="8" t="str">
        <f>IF($A385="","",발령대장_입력!$A709&amp;"에 임함"&amp;IF(발령대장_입력!$B709="","",CHAR(10)&amp;"("&amp;발령대장_입력!$B709&amp;")")&amp;IF(발령대장_입력!$G709="","",CHAR(10)&amp;"("&amp;SUBSTITUTE(SUBSTITUTE(발령대장_입력!$G709,"호봉","")," ","")&amp;")호봉을 급함")&amp;CHAR(10)&amp;"임용기간: "&amp;YEAR(발령대장_입력!$E709)&amp;"."&amp;MONTH(발령대장_입력!$E709)&amp;"."&amp;DAY(발령대장_입력!$E709)&amp;"."&amp;" ~ "&amp;YEAR(발령대장_입력!$F709)&amp;"."&amp;MONTH(발령대장_입력!$F709)&amp;"."&amp;DAY(발령대장_입력!$F709)&amp;".")</f>
        <v/>
      </c>
      <c r="F385" s="8" t="str">
        <f>IF($A385="","",IF(기본설정·안내!$B$5="","",기본설정·안내!$B$5))</f>
        <v/>
      </c>
      <c r="G385" s="48" t="str">
        <f>IF($A385="","",IF(기본설정·안내!$B$6="","",기본설정·안내!$B$6))</f>
        <v/>
      </c>
      <c r="H385" s="8" t="str">
        <f>IF($A385="","",IF(기본설정·안내!$B$7="","",기본설정·안내!$B$7))</f>
        <v/>
      </c>
      <c r="I385" s="8" t="str">
        <f>IF($A385="","",IF(기본설정·안내!$B$8="","",기본설정·안내!$B$8))</f>
        <v/>
      </c>
      <c r="J385" s="8" t="str">
        <f>IF($A385="","",IF(기본설정·안내!$B$9="","",기본설정·안내!$B$9))</f>
        <v/>
      </c>
    </row>
    <row r="386" spans="1:10" ht="45.95" customHeight="1">
      <c r="A386" s="40" t="str">
        <f>IF(발령대장_입력!$C710="","",발령대장_입력!$E710)</f>
        <v/>
      </c>
      <c r="B386" s="8" t="str">
        <f>IF($A386="","",IF(기본설정·안내!$B$4="","",기본설정·안내!$B$4))</f>
        <v/>
      </c>
      <c r="C386" s="8" t="str">
        <f>IF($A386="","",IF(발령대장_입력!$B710="",발령대장_입력!$A710,발령대장_입력!$A710&amp;CHAR(10)&amp;"("&amp;발령대장_입력!$B710&amp;")"))</f>
        <v/>
      </c>
      <c r="D386" s="8" t="str">
        <f ca="1">IF($A386="","",발령대장_입력!$C710&amp;IF(발령대장_입력!$D710="","",CHAR(10)&amp;"("&amp;IF(AND(ISNUMBER(발령대장_입력!$D710),LEN(TEXT(발령대장_입력!$D710,"0"))&lt;6),TEXT(발령대장_입력!$D710,"yyyy. m. d."),IF(LEN(SUBSTITUTE(SUBSTITUTE(SUBSTITUTE(TRIM(발령대장_입력!$D710),"-",""),".","")," ",""))=13,TEXT(DATE(IF(OR(MID(SUBSTITUTE(SUBSTITUTE(SUBSTITUTE(TRIM(발령대장_입력!$D710),"-",""),".","")," ",""),7,1)="1",MID(SUBSTITUTE(SUBSTITUTE(SUBSTITUTE(TRIM(발령대장_입력!$D710),"-",""),".","")," ",""),7,1)="2",MID(SUBSTITUTE(SUBSTITUTE(SUBSTITUTE(TRIM(발령대장_입력!$D710),"-",""),".","")," ",""),7,1)="5",MID(SUBSTITUTE(SUBSTITUTE(SUBSTITUTE(TRIM(발령대장_입력!$D710),"-",""),".","")," ",""),7,1)="6"),1900+VALUE(LEFT(SUBSTITUTE(SUBSTITUTE(SUBSTITUTE(TRIM(발령대장_입력!$D710),"-",""),".","")," ",""),2)),IF(OR(MID(SUBSTITUTE(SUBSTITUTE(SUBSTITUTE(TRIM(발령대장_입력!$D710),"-",""),".","")," ",""),7,1)="3",MID(SUBSTITUTE(SUBSTITUTE(SUBSTITUTE(TRIM(발령대장_입력!$D710),"-",""),".","")," ",""),7,1)="4",MID(SUBSTITUTE(SUBSTITUTE(SUBSTITUTE(TRIM(발령대장_입력!$D710),"-",""),".","")," ",""),7,1)="7",MID(SUBSTITUTE(SUBSTITUTE(SUBSTITUTE(TRIM(발령대장_입력!$D710),"-",""),".","")," ",""),7,1)="8"),2000+VALUE(LEFT(SUBSTITUTE(SUBSTITUTE(SUBSTITUTE(TRIM(발령대장_입력!$D710),"-",""),".","")," ",""),2)),1800+VALUE(LEFT(SUBSTITUTE(SUBSTITUTE(SUBSTITUTE(TRIM(발령대장_입력!$D710),"-",""),".","")," ",""),2)))),VALUE(MID(SUBSTITUTE(SUBSTITUTE(SUBSTITUTE(TRIM(발령대장_입력!$D710),"-",""),".","")," ",""),3,2)),VALUE(MID(SUBSTITUTE(SUBSTITUTE(SUBSTITUTE(TRIM(발령대장_입력!$D710),"-",""),".","")," ",""),5,2))),"yyyy. m. d."),IF(LEN(SUBSTITUTE(SUBSTITUTE(SUBSTITUTE(TRIM(발령대장_입력!$D710),"-",""),".","")," ",""))=8,TEXT(DATE(VALUE(LEFT(SUBSTITUTE(SUBSTITUTE(SUBSTITUTE(TRIM(발령대장_입력!$D710),"-",""),".","")," ",""),4)),VALUE(MID(SUBSTITUTE(SUBSTITUTE(SUBSTITUTE(TRIM(발령대장_입력!$D710),"-",""),".","")," ",""),5,2)),VALUE(RIGHT(SUBSTITUTE(SUBSTITUTE(SUBSTITUTE(TRIM(발령대장_입력!$D710),"-",""),".","")," ",""),2))),"yyyy. m. d."),IF(LEN(SUBSTITUTE(SUBSTITUTE(SUBSTITUTE(TRIM(발령대장_입력!$D710),"-",""),".","")," ",""))=6,TEXT(DATE(IF(VALUE(LEFT(SUBSTITUTE(SUBSTITUTE(SUBSTITUTE(TRIM(발령대장_입력!$D710),"-",""),".","")," ",""),2))&lt;=MOD(YEAR(TODAY()),100),2000+VALUE(LEFT(SUBSTITUTE(SUBSTITUTE(SUBSTITUTE(TRIM(발령대장_입력!$D710),"-",""),".","")," ",""),2)),1900+VALUE(LEFT(SUBSTITUTE(SUBSTITUTE(SUBSTITUTE(TRIM(발령대장_입력!$D710),"-",""),".","")," ",""),2))),VALUE(MID(SUBSTITUTE(SUBSTITUTE(SUBSTITUTE(TRIM(발령대장_입력!$D710),"-",""),".","")," ",""),3,2)),VALUE(RIGHT(SUBSTITUTE(SUBSTITUTE(SUBSTITUTE(TRIM(발령대장_입력!$D710),"-",""),".","")," ",""),2))),"yyyy. m. d."),IFERROR(TEXT(DATEVALUE(발령대장_입력!$D710),"yyyy. m. d."),발령대장_입력!$D710)))))&amp;")"))</f>
        <v/>
      </c>
      <c r="E386" s="8" t="str">
        <f>IF($A386="","",발령대장_입력!$A710&amp;"에 임함"&amp;IF(발령대장_입력!$B710="","",CHAR(10)&amp;"("&amp;발령대장_입력!$B710&amp;")")&amp;IF(발령대장_입력!$G710="","",CHAR(10)&amp;"("&amp;SUBSTITUTE(SUBSTITUTE(발령대장_입력!$G710,"호봉","")," ","")&amp;")호봉을 급함")&amp;CHAR(10)&amp;"임용기간: "&amp;YEAR(발령대장_입력!$E710)&amp;"."&amp;MONTH(발령대장_입력!$E710)&amp;"."&amp;DAY(발령대장_입력!$E710)&amp;"."&amp;" ~ "&amp;YEAR(발령대장_입력!$F710)&amp;"."&amp;MONTH(발령대장_입력!$F710)&amp;"."&amp;DAY(발령대장_입력!$F710)&amp;".")</f>
        <v/>
      </c>
      <c r="F386" s="8" t="str">
        <f>IF($A386="","",IF(기본설정·안내!$B$5="","",기본설정·안내!$B$5))</f>
        <v/>
      </c>
      <c r="G386" s="48" t="str">
        <f>IF($A386="","",IF(기본설정·안내!$B$6="","",기본설정·안내!$B$6))</f>
        <v/>
      </c>
      <c r="H386" s="8" t="str">
        <f>IF($A386="","",IF(기본설정·안내!$B$7="","",기본설정·안내!$B$7))</f>
        <v/>
      </c>
      <c r="I386" s="8" t="str">
        <f>IF($A386="","",IF(기본설정·안내!$B$8="","",기본설정·안내!$B$8))</f>
        <v/>
      </c>
      <c r="J386" s="8" t="str">
        <f>IF($A386="","",IF(기본설정·안내!$B$9="","",기본설정·안내!$B$9))</f>
        <v/>
      </c>
    </row>
    <row r="387" spans="1:10" ht="45.95" customHeight="1">
      <c r="A387" s="40" t="str">
        <f>IF(발령대장_입력!$C711="","",발령대장_입력!$E711)</f>
        <v/>
      </c>
      <c r="B387" s="8" t="str">
        <f>IF($A387="","",IF(기본설정·안내!$B$4="","",기본설정·안내!$B$4))</f>
        <v/>
      </c>
      <c r="C387" s="8" t="str">
        <f>IF($A387="","",IF(발령대장_입력!$B711="",발령대장_입력!$A711,발령대장_입력!$A711&amp;CHAR(10)&amp;"("&amp;발령대장_입력!$B711&amp;")"))</f>
        <v/>
      </c>
      <c r="D387" s="8" t="str">
        <f ca="1">IF($A387="","",발령대장_입력!$C711&amp;IF(발령대장_입력!$D711="","",CHAR(10)&amp;"("&amp;IF(AND(ISNUMBER(발령대장_입력!$D711),LEN(TEXT(발령대장_입력!$D711,"0"))&lt;6),TEXT(발령대장_입력!$D711,"yyyy. m. d."),IF(LEN(SUBSTITUTE(SUBSTITUTE(SUBSTITUTE(TRIM(발령대장_입력!$D711),"-",""),".","")," ",""))=13,TEXT(DATE(IF(OR(MID(SUBSTITUTE(SUBSTITUTE(SUBSTITUTE(TRIM(발령대장_입력!$D711),"-",""),".","")," ",""),7,1)="1",MID(SUBSTITUTE(SUBSTITUTE(SUBSTITUTE(TRIM(발령대장_입력!$D711),"-",""),".","")," ",""),7,1)="2",MID(SUBSTITUTE(SUBSTITUTE(SUBSTITUTE(TRIM(발령대장_입력!$D711),"-",""),".","")," ",""),7,1)="5",MID(SUBSTITUTE(SUBSTITUTE(SUBSTITUTE(TRIM(발령대장_입력!$D711),"-",""),".","")," ",""),7,1)="6"),1900+VALUE(LEFT(SUBSTITUTE(SUBSTITUTE(SUBSTITUTE(TRIM(발령대장_입력!$D711),"-",""),".","")," ",""),2)),IF(OR(MID(SUBSTITUTE(SUBSTITUTE(SUBSTITUTE(TRIM(발령대장_입력!$D711),"-",""),".","")," ",""),7,1)="3",MID(SUBSTITUTE(SUBSTITUTE(SUBSTITUTE(TRIM(발령대장_입력!$D711),"-",""),".","")," ",""),7,1)="4",MID(SUBSTITUTE(SUBSTITUTE(SUBSTITUTE(TRIM(발령대장_입력!$D711),"-",""),".","")," ",""),7,1)="7",MID(SUBSTITUTE(SUBSTITUTE(SUBSTITUTE(TRIM(발령대장_입력!$D711),"-",""),".","")," ",""),7,1)="8"),2000+VALUE(LEFT(SUBSTITUTE(SUBSTITUTE(SUBSTITUTE(TRIM(발령대장_입력!$D711),"-",""),".","")," ",""),2)),1800+VALUE(LEFT(SUBSTITUTE(SUBSTITUTE(SUBSTITUTE(TRIM(발령대장_입력!$D711),"-",""),".","")," ",""),2)))),VALUE(MID(SUBSTITUTE(SUBSTITUTE(SUBSTITUTE(TRIM(발령대장_입력!$D711),"-",""),".","")," ",""),3,2)),VALUE(MID(SUBSTITUTE(SUBSTITUTE(SUBSTITUTE(TRIM(발령대장_입력!$D711),"-",""),".","")," ",""),5,2))),"yyyy. m. d."),IF(LEN(SUBSTITUTE(SUBSTITUTE(SUBSTITUTE(TRIM(발령대장_입력!$D711),"-",""),".","")," ",""))=8,TEXT(DATE(VALUE(LEFT(SUBSTITUTE(SUBSTITUTE(SUBSTITUTE(TRIM(발령대장_입력!$D711),"-",""),".","")," ",""),4)),VALUE(MID(SUBSTITUTE(SUBSTITUTE(SUBSTITUTE(TRIM(발령대장_입력!$D711),"-",""),".","")," ",""),5,2)),VALUE(RIGHT(SUBSTITUTE(SUBSTITUTE(SUBSTITUTE(TRIM(발령대장_입력!$D711),"-",""),".","")," ",""),2))),"yyyy. m. d."),IF(LEN(SUBSTITUTE(SUBSTITUTE(SUBSTITUTE(TRIM(발령대장_입력!$D711),"-",""),".","")," ",""))=6,TEXT(DATE(IF(VALUE(LEFT(SUBSTITUTE(SUBSTITUTE(SUBSTITUTE(TRIM(발령대장_입력!$D711),"-",""),".","")," ",""),2))&lt;=MOD(YEAR(TODAY()),100),2000+VALUE(LEFT(SUBSTITUTE(SUBSTITUTE(SUBSTITUTE(TRIM(발령대장_입력!$D711),"-",""),".","")," ",""),2)),1900+VALUE(LEFT(SUBSTITUTE(SUBSTITUTE(SUBSTITUTE(TRIM(발령대장_입력!$D711),"-",""),".","")," ",""),2))),VALUE(MID(SUBSTITUTE(SUBSTITUTE(SUBSTITUTE(TRIM(발령대장_입력!$D711),"-",""),".","")," ",""),3,2)),VALUE(RIGHT(SUBSTITUTE(SUBSTITUTE(SUBSTITUTE(TRIM(발령대장_입력!$D711),"-",""),".","")," ",""),2))),"yyyy. m. d."),IFERROR(TEXT(DATEVALUE(발령대장_입력!$D711),"yyyy. m. d."),발령대장_입력!$D711)))))&amp;")"))</f>
        <v/>
      </c>
      <c r="E387" s="8" t="str">
        <f>IF($A387="","",발령대장_입력!$A711&amp;"에 임함"&amp;IF(발령대장_입력!$B711="","",CHAR(10)&amp;"("&amp;발령대장_입력!$B711&amp;")")&amp;IF(발령대장_입력!$G711="","",CHAR(10)&amp;"("&amp;SUBSTITUTE(SUBSTITUTE(발령대장_입력!$G711,"호봉","")," ","")&amp;")호봉을 급함")&amp;CHAR(10)&amp;"임용기간: "&amp;YEAR(발령대장_입력!$E711)&amp;"."&amp;MONTH(발령대장_입력!$E711)&amp;"."&amp;DAY(발령대장_입력!$E711)&amp;"."&amp;" ~ "&amp;YEAR(발령대장_입력!$F711)&amp;"."&amp;MONTH(발령대장_입력!$F711)&amp;"."&amp;DAY(발령대장_입력!$F711)&amp;".")</f>
        <v/>
      </c>
      <c r="F387" s="8" t="str">
        <f>IF($A387="","",IF(기본설정·안내!$B$5="","",기본설정·안내!$B$5))</f>
        <v/>
      </c>
      <c r="G387" s="48" t="str">
        <f>IF($A387="","",IF(기본설정·안내!$B$6="","",기본설정·안내!$B$6))</f>
        <v/>
      </c>
      <c r="H387" s="8" t="str">
        <f>IF($A387="","",IF(기본설정·안내!$B$7="","",기본설정·안내!$B$7))</f>
        <v/>
      </c>
      <c r="I387" s="8" t="str">
        <f>IF($A387="","",IF(기본설정·안내!$B$8="","",기본설정·안내!$B$8))</f>
        <v/>
      </c>
      <c r="J387" s="8" t="str">
        <f>IF($A387="","",IF(기본설정·안내!$B$9="","",기본설정·안내!$B$9))</f>
        <v/>
      </c>
    </row>
    <row r="388" spans="1:10" ht="45.95" customHeight="1">
      <c r="A388" s="40" t="str">
        <f>IF(발령대장_입력!$C712="","",발령대장_입력!$E712)</f>
        <v/>
      </c>
      <c r="B388" s="8" t="str">
        <f>IF($A388="","",IF(기본설정·안내!$B$4="","",기본설정·안내!$B$4))</f>
        <v/>
      </c>
      <c r="C388" s="8" t="str">
        <f>IF($A388="","",IF(발령대장_입력!$B712="",발령대장_입력!$A712,발령대장_입력!$A712&amp;CHAR(10)&amp;"("&amp;발령대장_입력!$B712&amp;")"))</f>
        <v/>
      </c>
      <c r="D388" s="8" t="str">
        <f ca="1">IF($A388="","",발령대장_입력!$C712&amp;IF(발령대장_입력!$D712="","",CHAR(10)&amp;"("&amp;IF(AND(ISNUMBER(발령대장_입력!$D712),LEN(TEXT(발령대장_입력!$D712,"0"))&lt;6),TEXT(발령대장_입력!$D712,"yyyy. m. d."),IF(LEN(SUBSTITUTE(SUBSTITUTE(SUBSTITUTE(TRIM(발령대장_입력!$D712),"-",""),".","")," ",""))=13,TEXT(DATE(IF(OR(MID(SUBSTITUTE(SUBSTITUTE(SUBSTITUTE(TRIM(발령대장_입력!$D712),"-",""),".","")," ",""),7,1)="1",MID(SUBSTITUTE(SUBSTITUTE(SUBSTITUTE(TRIM(발령대장_입력!$D712),"-",""),".","")," ",""),7,1)="2",MID(SUBSTITUTE(SUBSTITUTE(SUBSTITUTE(TRIM(발령대장_입력!$D712),"-",""),".","")," ",""),7,1)="5",MID(SUBSTITUTE(SUBSTITUTE(SUBSTITUTE(TRIM(발령대장_입력!$D712),"-",""),".","")," ",""),7,1)="6"),1900+VALUE(LEFT(SUBSTITUTE(SUBSTITUTE(SUBSTITUTE(TRIM(발령대장_입력!$D712),"-",""),".","")," ",""),2)),IF(OR(MID(SUBSTITUTE(SUBSTITUTE(SUBSTITUTE(TRIM(발령대장_입력!$D712),"-",""),".","")," ",""),7,1)="3",MID(SUBSTITUTE(SUBSTITUTE(SUBSTITUTE(TRIM(발령대장_입력!$D712),"-",""),".","")," ",""),7,1)="4",MID(SUBSTITUTE(SUBSTITUTE(SUBSTITUTE(TRIM(발령대장_입력!$D712),"-",""),".","")," ",""),7,1)="7",MID(SUBSTITUTE(SUBSTITUTE(SUBSTITUTE(TRIM(발령대장_입력!$D712),"-",""),".","")," ",""),7,1)="8"),2000+VALUE(LEFT(SUBSTITUTE(SUBSTITUTE(SUBSTITUTE(TRIM(발령대장_입력!$D712),"-",""),".","")," ",""),2)),1800+VALUE(LEFT(SUBSTITUTE(SUBSTITUTE(SUBSTITUTE(TRIM(발령대장_입력!$D712),"-",""),".","")," ",""),2)))),VALUE(MID(SUBSTITUTE(SUBSTITUTE(SUBSTITUTE(TRIM(발령대장_입력!$D712),"-",""),".","")," ",""),3,2)),VALUE(MID(SUBSTITUTE(SUBSTITUTE(SUBSTITUTE(TRIM(발령대장_입력!$D712),"-",""),".","")," ",""),5,2))),"yyyy. m. d."),IF(LEN(SUBSTITUTE(SUBSTITUTE(SUBSTITUTE(TRIM(발령대장_입력!$D712),"-",""),".","")," ",""))=8,TEXT(DATE(VALUE(LEFT(SUBSTITUTE(SUBSTITUTE(SUBSTITUTE(TRIM(발령대장_입력!$D712),"-",""),".","")," ",""),4)),VALUE(MID(SUBSTITUTE(SUBSTITUTE(SUBSTITUTE(TRIM(발령대장_입력!$D712),"-",""),".","")," ",""),5,2)),VALUE(RIGHT(SUBSTITUTE(SUBSTITUTE(SUBSTITUTE(TRIM(발령대장_입력!$D712),"-",""),".","")," ",""),2))),"yyyy. m. d."),IF(LEN(SUBSTITUTE(SUBSTITUTE(SUBSTITUTE(TRIM(발령대장_입력!$D712),"-",""),".","")," ",""))=6,TEXT(DATE(IF(VALUE(LEFT(SUBSTITUTE(SUBSTITUTE(SUBSTITUTE(TRIM(발령대장_입력!$D712),"-",""),".","")," ",""),2))&lt;=MOD(YEAR(TODAY()),100),2000+VALUE(LEFT(SUBSTITUTE(SUBSTITUTE(SUBSTITUTE(TRIM(발령대장_입력!$D712),"-",""),".","")," ",""),2)),1900+VALUE(LEFT(SUBSTITUTE(SUBSTITUTE(SUBSTITUTE(TRIM(발령대장_입력!$D712),"-",""),".","")," ",""),2))),VALUE(MID(SUBSTITUTE(SUBSTITUTE(SUBSTITUTE(TRIM(발령대장_입력!$D712),"-",""),".","")," ",""),3,2)),VALUE(RIGHT(SUBSTITUTE(SUBSTITUTE(SUBSTITUTE(TRIM(발령대장_입력!$D712),"-",""),".","")," ",""),2))),"yyyy. m. d."),IFERROR(TEXT(DATEVALUE(발령대장_입력!$D712),"yyyy. m. d."),발령대장_입력!$D712)))))&amp;")"))</f>
        <v/>
      </c>
      <c r="E388" s="8" t="str">
        <f>IF($A388="","",발령대장_입력!$A712&amp;"에 임함"&amp;IF(발령대장_입력!$B712="","",CHAR(10)&amp;"("&amp;발령대장_입력!$B712&amp;")")&amp;IF(발령대장_입력!$G712="","",CHAR(10)&amp;"("&amp;SUBSTITUTE(SUBSTITUTE(발령대장_입력!$G712,"호봉","")," ","")&amp;")호봉을 급함")&amp;CHAR(10)&amp;"임용기간: "&amp;YEAR(발령대장_입력!$E712)&amp;"."&amp;MONTH(발령대장_입력!$E712)&amp;"."&amp;DAY(발령대장_입력!$E712)&amp;"."&amp;" ~ "&amp;YEAR(발령대장_입력!$F712)&amp;"."&amp;MONTH(발령대장_입력!$F712)&amp;"."&amp;DAY(발령대장_입력!$F712)&amp;".")</f>
        <v/>
      </c>
      <c r="F388" s="8" t="str">
        <f>IF($A388="","",IF(기본설정·안내!$B$5="","",기본설정·안내!$B$5))</f>
        <v/>
      </c>
      <c r="G388" s="48" t="str">
        <f>IF($A388="","",IF(기본설정·안내!$B$6="","",기본설정·안내!$B$6))</f>
        <v/>
      </c>
      <c r="H388" s="8" t="str">
        <f>IF($A388="","",IF(기본설정·안내!$B$7="","",기본설정·안내!$B$7))</f>
        <v/>
      </c>
      <c r="I388" s="8" t="str">
        <f>IF($A388="","",IF(기본설정·안내!$B$8="","",기본설정·안내!$B$8))</f>
        <v/>
      </c>
      <c r="J388" s="8" t="str">
        <f>IF($A388="","",IF(기본설정·안내!$B$9="","",기본설정·안내!$B$9))</f>
        <v/>
      </c>
    </row>
    <row r="389" spans="1:10" ht="45.95" customHeight="1">
      <c r="A389" s="40" t="str">
        <f>IF(발령대장_입력!$C713="","",발령대장_입력!$E713)</f>
        <v/>
      </c>
      <c r="B389" s="8" t="str">
        <f>IF($A389="","",IF(기본설정·안내!$B$4="","",기본설정·안내!$B$4))</f>
        <v/>
      </c>
      <c r="C389" s="8" t="str">
        <f>IF($A389="","",IF(발령대장_입력!$B713="",발령대장_입력!$A713,발령대장_입력!$A713&amp;CHAR(10)&amp;"("&amp;발령대장_입력!$B713&amp;")"))</f>
        <v/>
      </c>
      <c r="D389" s="8" t="str">
        <f ca="1">IF($A389="","",발령대장_입력!$C713&amp;IF(발령대장_입력!$D713="","",CHAR(10)&amp;"("&amp;IF(AND(ISNUMBER(발령대장_입력!$D713),LEN(TEXT(발령대장_입력!$D713,"0"))&lt;6),TEXT(발령대장_입력!$D713,"yyyy. m. d."),IF(LEN(SUBSTITUTE(SUBSTITUTE(SUBSTITUTE(TRIM(발령대장_입력!$D713),"-",""),".","")," ",""))=13,TEXT(DATE(IF(OR(MID(SUBSTITUTE(SUBSTITUTE(SUBSTITUTE(TRIM(발령대장_입력!$D713),"-",""),".","")," ",""),7,1)="1",MID(SUBSTITUTE(SUBSTITUTE(SUBSTITUTE(TRIM(발령대장_입력!$D713),"-",""),".","")," ",""),7,1)="2",MID(SUBSTITUTE(SUBSTITUTE(SUBSTITUTE(TRIM(발령대장_입력!$D713),"-",""),".","")," ",""),7,1)="5",MID(SUBSTITUTE(SUBSTITUTE(SUBSTITUTE(TRIM(발령대장_입력!$D713),"-",""),".","")," ",""),7,1)="6"),1900+VALUE(LEFT(SUBSTITUTE(SUBSTITUTE(SUBSTITUTE(TRIM(발령대장_입력!$D713),"-",""),".","")," ",""),2)),IF(OR(MID(SUBSTITUTE(SUBSTITUTE(SUBSTITUTE(TRIM(발령대장_입력!$D713),"-",""),".","")," ",""),7,1)="3",MID(SUBSTITUTE(SUBSTITUTE(SUBSTITUTE(TRIM(발령대장_입력!$D713),"-",""),".","")," ",""),7,1)="4",MID(SUBSTITUTE(SUBSTITUTE(SUBSTITUTE(TRIM(발령대장_입력!$D713),"-",""),".","")," ",""),7,1)="7",MID(SUBSTITUTE(SUBSTITUTE(SUBSTITUTE(TRIM(발령대장_입력!$D713),"-",""),".","")," ",""),7,1)="8"),2000+VALUE(LEFT(SUBSTITUTE(SUBSTITUTE(SUBSTITUTE(TRIM(발령대장_입력!$D713),"-",""),".","")," ",""),2)),1800+VALUE(LEFT(SUBSTITUTE(SUBSTITUTE(SUBSTITUTE(TRIM(발령대장_입력!$D713),"-",""),".","")," ",""),2)))),VALUE(MID(SUBSTITUTE(SUBSTITUTE(SUBSTITUTE(TRIM(발령대장_입력!$D713),"-",""),".","")," ",""),3,2)),VALUE(MID(SUBSTITUTE(SUBSTITUTE(SUBSTITUTE(TRIM(발령대장_입력!$D713),"-",""),".","")," ",""),5,2))),"yyyy. m. d."),IF(LEN(SUBSTITUTE(SUBSTITUTE(SUBSTITUTE(TRIM(발령대장_입력!$D713),"-",""),".","")," ",""))=8,TEXT(DATE(VALUE(LEFT(SUBSTITUTE(SUBSTITUTE(SUBSTITUTE(TRIM(발령대장_입력!$D713),"-",""),".","")," ",""),4)),VALUE(MID(SUBSTITUTE(SUBSTITUTE(SUBSTITUTE(TRIM(발령대장_입력!$D713),"-",""),".","")," ",""),5,2)),VALUE(RIGHT(SUBSTITUTE(SUBSTITUTE(SUBSTITUTE(TRIM(발령대장_입력!$D713),"-",""),".","")," ",""),2))),"yyyy. m. d."),IF(LEN(SUBSTITUTE(SUBSTITUTE(SUBSTITUTE(TRIM(발령대장_입력!$D713),"-",""),".","")," ",""))=6,TEXT(DATE(IF(VALUE(LEFT(SUBSTITUTE(SUBSTITUTE(SUBSTITUTE(TRIM(발령대장_입력!$D713),"-",""),".","")," ",""),2))&lt;=MOD(YEAR(TODAY()),100),2000+VALUE(LEFT(SUBSTITUTE(SUBSTITUTE(SUBSTITUTE(TRIM(발령대장_입력!$D713),"-",""),".","")," ",""),2)),1900+VALUE(LEFT(SUBSTITUTE(SUBSTITUTE(SUBSTITUTE(TRIM(발령대장_입력!$D713),"-",""),".","")," ",""),2))),VALUE(MID(SUBSTITUTE(SUBSTITUTE(SUBSTITUTE(TRIM(발령대장_입력!$D713),"-",""),".","")," ",""),3,2)),VALUE(RIGHT(SUBSTITUTE(SUBSTITUTE(SUBSTITUTE(TRIM(발령대장_입력!$D713),"-",""),".","")," ",""),2))),"yyyy. m. d."),IFERROR(TEXT(DATEVALUE(발령대장_입력!$D713),"yyyy. m. d."),발령대장_입력!$D713)))))&amp;")"))</f>
        <v/>
      </c>
      <c r="E389" s="8" t="str">
        <f>IF($A389="","",발령대장_입력!$A713&amp;"에 임함"&amp;IF(발령대장_입력!$B713="","",CHAR(10)&amp;"("&amp;발령대장_입력!$B713&amp;")")&amp;IF(발령대장_입력!$G713="","",CHAR(10)&amp;"("&amp;SUBSTITUTE(SUBSTITUTE(발령대장_입력!$G713,"호봉","")," ","")&amp;")호봉을 급함")&amp;CHAR(10)&amp;"임용기간: "&amp;YEAR(발령대장_입력!$E713)&amp;"."&amp;MONTH(발령대장_입력!$E713)&amp;"."&amp;DAY(발령대장_입력!$E713)&amp;"."&amp;" ~ "&amp;YEAR(발령대장_입력!$F713)&amp;"."&amp;MONTH(발령대장_입력!$F713)&amp;"."&amp;DAY(발령대장_입력!$F713)&amp;".")</f>
        <v/>
      </c>
      <c r="F389" s="8" t="str">
        <f>IF($A389="","",IF(기본설정·안내!$B$5="","",기본설정·안내!$B$5))</f>
        <v/>
      </c>
      <c r="G389" s="48" t="str">
        <f>IF($A389="","",IF(기본설정·안내!$B$6="","",기본설정·안내!$B$6))</f>
        <v/>
      </c>
      <c r="H389" s="8" t="str">
        <f>IF($A389="","",IF(기본설정·안내!$B$7="","",기본설정·안내!$B$7))</f>
        <v/>
      </c>
      <c r="I389" s="8" t="str">
        <f>IF($A389="","",IF(기본설정·안내!$B$8="","",기본설정·안내!$B$8))</f>
        <v/>
      </c>
      <c r="J389" s="8" t="str">
        <f>IF($A389="","",IF(기본설정·안내!$B$9="","",기본설정·안내!$B$9))</f>
        <v/>
      </c>
    </row>
    <row r="390" spans="1:10" ht="45.95" customHeight="1">
      <c r="A390" s="40" t="str">
        <f>IF(발령대장_입력!$C714="","",발령대장_입력!$E714)</f>
        <v/>
      </c>
      <c r="B390" s="8" t="str">
        <f>IF($A390="","",IF(기본설정·안내!$B$4="","",기본설정·안내!$B$4))</f>
        <v/>
      </c>
      <c r="C390" s="8" t="str">
        <f>IF($A390="","",IF(발령대장_입력!$B714="",발령대장_입력!$A714,발령대장_입력!$A714&amp;CHAR(10)&amp;"("&amp;발령대장_입력!$B714&amp;")"))</f>
        <v/>
      </c>
      <c r="D390" s="8" t="str">
        <f ca="1">IF($A390="","",발령대장_입력!$C714&amp;IF(발령대장_입력!$D714="","",CHAR(10)&amp;"("&amp;IF(AND(ISNUMBER(발령대장_입력!$D714),LEN(TEXT(발령대장_입력!$D714,"0"))&lt;6),TEXT(발령대장_입력!$D714,"yyyy. m. d."),IF(LEN(SUBSTITUTE(SUBSTITUTE(SUBSTITUTE(TRIM(발령대장_입력!$D714),"-",""),".","")," ",""))=13,TEXT(DATE(IF(OR(MID(SUBSTITUTE(SUBSTITUTE(SUBSTITUTE(TRIM(발령대장_입력!$D714),"-",""),".","")," ",""),7,1)="1",MID(SUBSTITUTE(SUBSTITUTE(SUBSTITUTE(TRIM(발령대장_입력!$D714),"-",""),".","")," ",""),7,1)="2",MID(SUBSTITUTE(SUBSTITUTE(SUBSTITUTE(TRIM(발령대장_입력!$D714),"-",""),".","")," ",""),7,1)="5",MID(SUBSTITUTE(SUBSTITUTE(SUBSTITUTE(TRIM(발령대장_입력!$D714),"-",""),".","")," ",""),7,1)="6"),1900+VALUE(LEFT(SUBSTITUTE(SUBSTITUTE(SUBSTITUTE(TRIM(발령대장_입력!$D714),"-",""),".","")," ",""),2)),IF(OR(MID(SUBSTITUTE(SUBSTITUTE(SUBSTITUTE(TRIM(발령대장_입력!$D714),"-",""),".","")," ",""),7,1)="3",MID(SUBSTITUTE(SUBSTITUTE(SUBSTITUTE(TRIM(발령대장_입력!$D714),"-",""),".","")," ",""),7,1)="4",MID(SUBSTITUTE(SUBSTITUTE(SUBSTITUTE(TRIM(발령대장_입력!$D714),"-",""),".","")," ",""),7,1)="7",MID(SUBSTITUTE(SUBSTITUTE(SUBSTITUTE(TRIM(발령대장_입력!$D714),"-",""),".","")," ",""),7,1)="8"),2000+VALUE(LEFT(SUBSTITUTE(SUBSTITUTE(SUBSTITUTE(TRIM(발령대장_입력!$D714),"-",""),".","")," ",""),2)),1800+VALUE(LEFT(SUBSTITUTE(SUBSTITUTE(SUBSTITUTE(TRIM(발령대장_입력!$D714),"-",""),".","")," ",""),2)))),VALUE(MID(SUBSTITUTE(SUBSTITUTE(SUBSTITUTE(TRIM(발령대장_입력!$D714),"-",""),".","")," ",""),3,2)),VALUE(MID(SUBSTITUTE(SUBSTITUTE(SUBSTITUTE(TRIM(발령대장_입력!$D714),"-",""),".","")," ",""),5,2))),"yyyy. m. d."),IF(LEN(SUBSTITUTE(SUBSTITUTE(SUBSTITUTE(TRIM(발령대장_입력!$D714),"-",""),".","")," ",""))=8,TEXT(DATE(VALUE(LEFT(SUBSTITUTE(SUBSTITUTE(SUBSTITUTE(TRIM(발령대장_입력!$D714),"-",""),".","")," ",""),4)),VALUE(MID(SUBSTITUTE(SUBSTITUTE(SUBSTITUTE(TRIM(발령대장_입력!$D714),"-",""),".","")," ",""),5,2)),VALUE(RIGHT(SUBSTITUTE(SUBSTITUTE(SUBSTITUTE(TRIM(발령대장_입력!$D714),"-",""),".","")," ",""),2))),"yyyy. m. d."),IF(LEN(SUBSTITUTE(SUBSTITUTE(SUBSTITUTE(TRIM(발령대장_입력!$D714),"-",""),".","")," ",""))=6,TEXT(DATE(IF(VALUE(LEFT(SUBSTITUTE(SUBSTITUTE(SUBSTITUTE(TRIM(발령대장_입력!$D714),"-",""),".","")," ",""),2))&lt;=MOD(YEAR(TODAY()),100),2000+VALUE(LEFT(SUBSTITUTE(SUBSTITUTE(SUBSTITUTE(TRIM(발령대장_입력!$D714),"-",""),".","")," ",""),2)),1900+VALUE(LEFT(SUBSTITUTE(SUBSTITUTE(SUBSTITUTE(TRIM(발령대장_입력!$D714),"-",""),".","")," ",""),2))),VALUE(MID(SUBSTITUTE(SUBSTITUTE(SUBSTITUTE(TRIM(발령대장_입력!$D714),"-",""),".","")," ",""),3,2)),VALUE(RIGHT(SUBSTITUTE(SUBSTITUTE(SUBSTITUTE(TRIM(발령대장_입력!$D714),"-",""),".","")," ",""),2))),"yyyy. m. d."),IFERROR(TEXT(DATEVALUE(발령대장_입력!$D714),"yyyy. m. d."),발령대장_입력!$D714)))))&amp;")"))</f>
        <v/>
      </c>
      <c r="E390" s="8" t="str">
        <f>IF($A390="","",발령대장_입력!$A714&amp;"에 임함"&amp;IF(발령대장_입력!$B714="","",CHAR(10)&amp;"("&amp;발령대장_입력!$B714&amp;")")&amp;IF(발령대장_입력!$G714="","",CHAR(10)&amp;"("&amp;SUBSTITUTE(SUBSTITUTE(발령대장_입력!$G714,"호봉","")," ","")&amp;")호봉을 급함")&amp;CHAR(10)&amp;"임용기간: "&amp;YEAR(발령대장_입력!$E714)&amp;"."&amp;MONTH(발령대장_입력!$E714)&amp;"."&amp;DAY(발령대장_입력!$E714)&amp;"."&amp;" ~ "&amp;YEAR(발령대장_입력!$F714)&amp;"."&amp;MONTH(발령대장_입력!$F714)&amp;"."&amp;DAY(발령대장_입력!$F714)&amp;".")</f>
        <v/>
      </c>
      <c r="F390" s="8" t="str">
        <f>IF($A390="","",IF(기본설정·안내!$B$5="","",기본설정·안내!$B$5))</f>
        <v/>
      </c>
      <c r="G390" s="48" t="str">
        <f>IF($A390="","",IF(기본설정·안내!$B$6="","",기본설정·안내!$B$6))</f>
        <v/>
      </c>
      <c r="H390" s="8" t="str">
        <f>IF($A390="","",IF(기본설정·안내!$B$7="","",기본설정·안내!$B$7))</f>
        <v/>
      </c>
      <c r="I390" s="8" t="str">
        <f>IF($A390="","",IF(기본설정·안내!$B$8="","",기본설정·안내!$B$8))</f>
        <v/>
      </c>
      <c r="J390" s="8" t="str">
        <f>IF($A390="","",IF(기본설정·안내!$B$9="","",기본설정·안내!$B$9))</f>
        <v/>
      </c>
    </row>
    <row r="391" spans="1:10" ht="45.95" customHeight="1">
      <c r="A391" s="40" t="str">
        <f>IF(발령대장_입력!$C715="","",발령대장_입력!$E715)</f>
        <v/>
      </c>
      <c r="B391" s="8" t="str">
        <f>IF($A391="","",IF(기본설정·안내!$B$4="","",기본설정·안내!$B$4))</f>
        <v/>
      </c>
      <c r="C391" s="8" t="str">
        <f>IF($A391="","",IF(발령대장_입력!$B715="",발령대장_입력!$A715,발령대장_입력!$A715&amp;CHAR(10)&amp;"("&amp;발령대장_입력!$B715&amp;")"))</f>
        <v/>
      </c>
      <c r="D391" s="8" t="str">
        <f ca="1">IF($A391="","",발령대장_입력!$C715&amp;IF(발령대장_입력!$D715="","",CHAR(10)&amp;"("&amp;IF(AND(ISNUMBER(발령대장_입력!$D715),LEN(TEXT(발령대장_입력!$D715,"0"))&lt;6),TEXT(발령대장_입력!$D715,"yyyy. m. d."),IF(LEN(SUBSTITUTE(SUBSTITUTE(SUBSTITUTE(TRIM(발령대장_입력!$D715),"-",""),".","")," ",""))=13,TEXT(DATE(IF(OR(MID(SUBSTITUTE(SUBSTITUTE(SUBSTITUTE(TRIM(발령대장_입력!$D715),"-",""),".","")," ",""),7,1)="1",MID(SUBSTITUTE(SUBSTITUTE(SUBSTITUTE(TRIM(발령대장_입력!$D715),"-",""),".","")," ",""),7,1)="2",MID(SUBSTITUTE(SUBSTITUTE(SUBSTITUTE(TRIM(발령대장_입력!$D715),"-",""),".","")," ",""),7,1)="5",MID(SUBSTITUTE(SUBSTITUTE(SUBSTITUTE(TRIM(발령대장_입력!$D715),"-",""),".","")," ",""),7,1)="6"),1900+VALUE(LEFT(SUBSTITUTE(SUBSTITUTE(SUBSTITUTE(TRIM(발령대장_입력!$D715),"-",""),".","")," ",""),2)),IF(OR(MID(SUBSTITUTE(SUBSTITUTE(SUBSTITUTE(TRIM(발령대장_입력!$D715),"-",""),".","")," ",""),7,1)="3",MID(SUBSTITUTE(SUBSTITUTE(SUBSTITUTE(TRIM(발령대장_입력!$D715),"-",""),".","")," ",""),7,1)="4",MID(SUBSTITUTE(SUBSTITUTE(SUBSTITUTE(TRIM(발령대장_입력!$D715),"-",""),".","")," ",""),7,1)="7",MID(SUBSTITUTE(SUBSTITUTE(SUBSTITUTE(TRIM(발령대장_입력!$D715),"-",""),".","")," ",""),7,1)="8"),2000+VALUE(LEFT(SUBSTITUTE(SUBSTITUTE(SUBSTITUTE(TRIM(발령대장_입력!$D715),"-",""),".","")," ",""),2)),1800+VALUE(LEFT(SUBSTITUTE(SUBSTITUTE(SUBSTITUTE(TRIM(발령대장_입력!$D715),"-",""),".","")," ",""),2)))),VALUE(MID(SUBSTITUTE(SUBSTITUTE(SUBSTITUTE(TRIM(발령대장_입력!$D715),"-",""),".","")," ",""),3,2)),VALUE(MID(SUBSTITUTE(SUBSTITUTE(SUBSTITUTE(TRIM(발령대장_입력!$D715),"-",""),".","")," ",""),5,2))),"yyyy. m. d."),IF(LEN(SUBSTITUTE(SUBSTITUTE(SUBSTITUTE(TRIM(발령대장_입력!$D715),"-",""),".","")," ",""))=8,TEXT(DATE(VALUE(LEFT(SUBSTITUTE(SUBSTITUTE(SUBSTITUTE(TRIM(발령대장_입력!$D715),"-",""),".","")," ",""),4)),VALUE(MID(SUBSTITUTE(SUBSTITUTE(SUBSTITUTE(TRIM(발령대장_입력!$D715),"-",""),".","")," ",""),5,2)),VALUE(RIGHT(SUBSTITUTE(SUBSTITUTE(SUBSTITUTE(TRIM(발령대장_입력!$D715),"-",""),".","")," ",""),2))),"yyyy. m. d."),IF(LEN(SUBSTITUTE(SUBSTITUTE(SUBSTITUTE(TRIM(발령대장_입력!$D715),"-",""),".","")," ",""))=6,TEXT(DATE(IF(VALUE(LEFT(SUBSTITUTE(SUBSTITUTE(SUBSTITUTE(TRIM(발령대장_입력!$D715),"-",""),".","")," ",""),2))&lt;=MOD(YEAR(TODAY()),100),2000+VALUE(LEFT(SUBSTITUTE(SUBSTITUTE(SUBSTITUTE(TRIM(발령대장_입력!$D715),"-",""),".","")," ",""),2)),1900+VALUE(LEFT(SUBSTITUTE(SUBSTITUTE(SUBSTITUTE(TRIM(발령대장_입력!$D715),"-",""),".","")," ",""),2))),VALUE(MID(SUBSTITUTE(SUBSTITUTE(SUBSTITUTE(TRIM(발령대장_입력!$D715),"-",""),".","")," ",""),3,2)),VALUE(RIGHT(SUBSTITUTE(SUBSTITUTE(SUBSTITUTE(TRIM(발령대장_입력!$D715),"-",""),".","")," ",""),2))),"yyyy. m. d."),IFERROR(TEXT(DATEVALUE(발령대장_입력!$D715),"yyyy. m. d."),발령대장_입력!$D715)))))&amp;")"))</f>
        <v/>
      </c>
      <c r="E391" s="8" t="str">
        <f>IF($A391="","",발령대장_입력!$A715&amp;"에 임함"&amp;IF(발령대장_입력!$B715="","",CHAR(10)&amp;"("&amp;발령대장_입력!$B715&amp;")")&amp;IF(발령대장_입력!$G715="","",CHAR(10)&amp;"("&amp;SUBSTITUTE(SUBSTITUTE(발령대장_입력!$G715,"호봉","")," ","")&amp;")호봉을 급함")&amp;CHAR(10)&amp;"임용기간: "&amp;YEAR(발령대장_입력!$E715)&amp;"."&amp;MONTH(발령대장_입력!$E715)&amp;"."&amp;DAY(발령대장_입력!$E715)&amp;"."&amp;" ~ "&amp;YEAR(발령대장_입력!$F715)&amp;"."&amp;MONTH(발령대장_입력!$F715)&amp;"."&amp;DAY(발령대장_입력!$F715)&amp;".")</f>
        <v/>
      </c>
      <c r="F391" s="8" t="str">
        <f>IF($A391="","",IF(기본설정·안내!$B$5="","",기본설정·안내!$B$5))</f>
        <v/>
      </c>
      <c r="G391" s="48" t="str">
        <f>IF($A391="","",IF(기본설정·안내!$B$6="","",기본설정·안내!$B$6))</f>
        <v/>
      </c>
      <c r="H391" s="8" t="str">
        <f>IF($A391="","",IF(기본설정·안내!$B$7="","",기본설정·안내!$B$7))</f>
        <v/>
      </c>
      <c r="I391" s="8" t="str">
        <f>IF($A391="","",IF(기본설정·안내!$B$8="","",기본설정·안내!$B$8))</f>
        <v/>
      </c>
      <c r="J391" s="8" t="str">
        <f>IF($A391="","",IF(기본설정·안내!$B$9="","",기본설정·안내!$B$9))</f>
        <v/>
      </c>
    </row>
    <row r="392" spans="1:10" ht="45.95" customHeight="1">
      <c r="A392" s="40" t="str">
        <f>IF(발령대장_입력!$C716="","",발령대장_입력!$E716)</f>
        <v/>
      </c>
      <c r="B392" s="8" t="str">
        <f>IF($A392="","",IF(기본설정·안내!$B$4="","",기본설정·안내!$B$4))</f>
        <v/>
      </c>
      <c r="C392" s="8" t="str">
        <f>IF($A392="","",IF(발령대장_입력!$B716="",발령대장_입력!$A716,발령대장_입력!$A716&amp;CHAR(10)&amp;"("&amp;발령대장_입력!$B716&amp;")"))</f>
        <v/>
      </c>
      <c r="D392" s="8" t="str">
        <f ca="1">IF($A392="","",발령대장_입력!$C716&amp;IF(발령대장_입력!$D716="","",CHAR(10)&amp;"("&amp;IF(AND(ISNUMBER(발령대장_입력!$D716),LEN(TEXT(발령대장_입력!$D716,"0"))&lt;6),TEXT(발령대장_입력!$D716,"yyyy. m. d."),IF(LEN(SUBSTITUTE(SUBSTITUTE(SUBSTITUTE(TRIM(발령대장_입력!$D716),"-",""),".","")," ",""))=13,TEXT(DATE(IF(OR(MID(SUBSTITUTE(SUBSTITUTE(SUBSTITUTE(TRIM(발령대장_입력!$D716),"-",""),".","")," ",""),7,1)="1",MID(SUBSTITUTE(SUBSTITUTE(SUBSTITUTE(TRIM(발령대장_입력!$D716),"-",""),".","")," ",""),7,1)="2",MID(SUBSTITUTE(SUBSTITUTE(SUBSTITUTE(TRIM(발령대장_입력!$D716),"-",""),".","")," ",""),7,1)="5",MID(SUBSTITUTE(SUBSTITUTE(SUBSTITUTE(TRIM(발령대장_입력!$D716),"-",""),".","")," ",""),7,1)="6"),1900+VALUE(LEFT(SUBSTITUTE(SUBSTITUTE(SUBSTITUTE(TRIM(발령대장_입력!$D716),"-",""),".","")," ",""),2)),IF(OR(MID(SUBSTITUTE(SUBSTITUTE(SUBSTITUTE(TRIM(발령대장_입력!$D716),"-",""),".","")," ",""),7,1)="3",MID(SUBSTITUTE(SUBSTITUTE(SUBSTITUTE(TRIM(발령대장_입력!$D716),"-",""),".","")," ",""),7,1)="4",MID(SUBSTITUTE(SUBSTITUTE(SUBSTITUTE(TRIM(발령대장_입력!$D716),"-",""),".","")," ",""),7,1)="7",MID(SUBSTITUTE(SUBSTITUTE(SUBSTITUTE(TRIM(발령대장_입력!$D716),"-",""),".","")," ",""),7,1)="8"),2000+VALUE(LEFT(SUBSTITUTE(SUBSTITUTE(SUBSTITUTE(TRIM(발령대장_입력!$D716),"-",""),".","")," ",""),2)),1800+VALUE(LEFT(SUBSTITUTE(SUBSTITUTE(SUBSTITUTE(TRIM(발령대장_입력!$D716),"-",""),".","")," ",""),2)))),VALUE(MID(SUBSTITUTE(SUBSTITUTE(SUBSTITUTE(TRIM(발령대장_입력!$D716),"-",""),".","")," ",""),3,2)),VALUE(MID(SUBSTITUTE(SUBSTITUTE(SUBSTITUTE(TRIM(발령대장_입력!$D716),"-",""),".","")," ",""),5,2))),"yyyy. m. d."),IF(LEN(SUBSTITUTE(SUBSTITUTE(SUBSTITUTE(TRIM(발령대장_입력!$D716),"-",""),".","")," ",""))=8,TEXT(DATE(VALUE(LEFT(SUBSTITUTE(SUBSTITUTE(SUBSTITUTE(TRIM(발령대장_입력!$D716),"-",""),".","")," ",""),4)),VALUE(MID(SUBSTITUTE(SUBSTITUTE(SUBSTITUTE(TRIM(발령대장_입력!$D716),"-",""),".","")," ",""),5,2)),VALUE(RIGHT(SUBSTITUTE(SUBSTITUTE(SUBSTITUTE(TRIM(발령대장_입력!$D716),"-",""),".","")," ",""),2))),"yyyy. m. d."),IF(LEN(SUBSTITUTE(SUBSTITUTE(SUBSTITUTE(TRIM(발령대장_입력!$D716),"-",""),".","")," ",""))=6,TEXT(DATE(IF(VALUE(LEFT(SUBSTITUTE(SUBSTITUTE(SUBSTITUTE(TRIM(발령대장_입력!$D716),"-",""),".","")," ",""),2))&lt;=MOD(YEAR(TODAY()),100),2000+VALUE(LEFT(SUBSTITUTE(SUBSTITUTE(SUBSTITUTE(TRIM(발령대장_입력!$D716),"-",""),".","")," ",""),2)),1900+VALUE(LEFT(SUBSTITUTE(SUBSTITUTE(SUBSTITUTE(TRIM(발령대장_입력!$D716),"-",""),".","")," ",""),2))),VALUE(MID(SUBSTITUTE(SUBSTITUTE(SUBSTITUTE(TRIM(발령대장_입력!$D716),"-",""),".","")," ",""),3,2)),VALUE(RIGHT(SUBSTITUTE(SUBSTITUTE(SUBSTITUTE(TRIM(발령대장_입력!$D716),"-",""),".","")," ",""),2))),"yyyy. m. d."),IFERROR(TEXT(DATEVALUE(발령대장_입력!$D716),"yyyy. m. d."),발령대장_입력!$D716)))))&amp;")"))</f>
        <v/>
      </c>
      <c r="E392" s="8" t="str">
        <f>IF($A392="","",발령대장_입력!$A716&amp;"에 임함"&amp;IF(발령대장_입력!$B716="","",CHAR(10)&amp;"("&amp;발령대장_입력!$B716&amp;")")&amp;IF(발령대장_입력!$G716="","",CHAR(10)&amp;"("&amp;SUBSTITUTE(SUBSTITUTE(발령대장_입력!$G716,"호봉","")," ","")&amp;")호봉을 급함")&amp;CHAR(10)&amp;"임용기간: "&amp;YEAR(발령대장_입력!$E716)&amp;"."&amp;MONTH(발령대장_입력!$E716)&amp;"."&amp;DAY(발령대장_입력!$E716)&amp;"."&amp;" ~ "&amp;YEAR(발령대장_입력!$F716)&amp;"."&amp;MONTH(발령대장_입력!$F716)&amp;"."&amp;DAY(발령대장_입력!$F716)&amp;".")</f>
        <v/>
      </c>
      <c r="F392" s="8" t="str">
        <f>IF($A392="","",IF(기본설정·안내!$B$5="","",기본설정·안내!$B$5))</f>
        <v/>
      </c>
      <c r="G392" s="48" t="str">
        <f>IF($A392="","",IF(기본설정·안내!$B$6="","",기본설정·안내!$B$6))</f>
        <v/>
      </c>
      <c r="H392" s="8" t="str">
        <f>IF($A392="","",IF(기본설정·안내!$B$7="","",기본설정·안내!$B$7))</f>
        <v/>
      </c>
      <c r="I392" s="8" t="str">
        <f>IF($A392="","",IF(기본설정·안내!$B$8="","",기본설정·안내!$B$8))</f>
        <v/>
      </c>
      <c r="J392" s="8" t="str">
        <f>IF($A392="","",IF(기본설정·안내!$B$9="","",기본설정·안내!$B$9))</f>
        <v/>
      </c>
    </row>
    <row r="393" spans="1:10" ht="45.95" customHeight="1">
      <c r="A393" s="40" t="str">
        <f>IF(발령대장_입력!$C717="","",발령대장_입력!$E717)</f>
        <v/>
      </c>
      <c r="B393" s="8" t="str">
        <f>IF($A393="","",IF(기본설정·안내!$B$4="","",기본설정·안내!$B$4))</f>
        <v/>
      </c>
      <c r="C393" s="8" t="str">
        <f>IF($A393="","",IF(발령대장_입력!$B717="",발령대장_입력!$A717,발령대장_입력!$A717&amp;CHAR(10)&amp;"("&amp;발령대장_입력!$B717&amp;")"))</f>
        <v/>
      </c>
      <c r="D393" s="8" t="str">
        <f ca="1">IF($A393="","",발령대장_입력!$C717&amp;IF(발령대장_입력!$D717="","",CHAR(10)&amp;"("&amp;IF(AND(ISNUMBER(발령대장_입력!$D717),LEN(TEXT(발령대장_입력!$D717,"0"))&lt;6),TEXT(발령대장_입력!$D717,"yyyy. m. d."),IF(LEN(SUBSTITUTE(SUBSTITUTE(SUBSTITUTE(TRIM(발령대장_입력!$D717),"-",""),".","")," ",""))=13,TEXT(DATE(IF(OR(MID(SUBSTITUTE(SUBSTITUTE(SUBSTITUTE(TRIM(발령대장_입력!$D717),"-",""),".","")," ",""),7,1)="1",MID(SUBSTITUTE(SUBSTITUTE(SUBSTITUTE(TRIM(발령대장_입력!$D717),"-",""),".","")," ",""),7,1)="2",MID(SUBSTITUTE(SUBSTITUTE(SUBSTITUTE(TRIM(발령대장_입력!$D717),"-",""),".","")," ",""),7,1)="5",MID(SUBSTITUTE(SUBSTITUTE(SUBSTITUTE(TRIM(발령대장_입력!$D717),"-",""),".","")," ",""),7,1)="6"),1900+VALUE(LEFT(SUBSTITUTE(SUBSTITUTE(SUBSTITUTE(TRIM(발령대장_입력!$D717),"-",""),".","")," ",""),2)),IF(OR(MID(SUBSTITUTE(SUBSTITUTE(SUBSTITUTE(TRIM(발령대장_입력!$D717),"-",""),".","")," ",""),7,1)="3",MID(SUBSTITUTE(SUBSTITUTE(SUBSTITUTE(TRIM(발령대장_입력!$D717),"-",""),".","")," ",""),7,1)="4",MID(SUBSTITUTE(SUBSTITUTE(SUBSTITUTE(TRIM(발령대장_입력!$D717),"-",""),".","")," ",""),7,1)="7",MID(SUBSTITUTE(SUBSTITUTE(SUBSTITUTE(TRIM(발령대장_입력!$D717),"-",""),".","")," ",""),7,1)="8"),2000+VALUE(LEFT(SUBSTITUTE(SUBSTITUTE(SUBSTITUTE(TRIM(발령대장_입력!$D717),"-",""),".","")," ",""),2)),1800+VALUE(LEFT(SUBSTITUTE(SUBSTITUTE(SUBSTITUTE(TRIM(발령대장_입력!$D717),"-",""),".","")," ",""),2)))),VALUE(MID(SUBSTITUTE(SUBSTITUTE(SUBSTITUTE(TRIM(발령대장_입력!$D717),"-",""),".","")," ",""),3,2)),VALUE(MID(SUBSTITUTE(SUBSTITUTE(SUBSTITUTE(TRIM(발령대장_입력!$D717),"-",""),".","")," ",""),5,2))),"yyyy. m. d."),IF(LEN(SUBSTITUTE(SUBSTITUTE(SUBSTITUTE(TRIM(발령대장_입력!$D717),"-",""),".","")," ",""))=8,TEXT(DATE(VALUE(LEFT(SUBSTITUTE(SUBSTITUTE(SUBSTITUTE(TRIM(발령대장_입력!$D717),"-",""),".","")," ",""),4)),VALUE(MID(SUBSTITUTE(SUBSTITUTE(SUBSTITUTE(TRIM(발령대장_입력!$D717),"-",""),".","")," ",""),5,2)),VALUE(RIGHT(SUBSTITUTE(SUBSTITUTE(SUBSTITUTE(TRIM(발령대장_입력!$D717),"-",""),".","")," ",""),2))),"yyyy. m. d."),IF(LEN(SUBSTITUTE(SUBSTITUTE(SUBSTITUTE(TRIM(발령대장_입력!$D717),"-",""),".","")," ",""))=6,TEXT(DATE(IF(VALUE(LEFT(SUBSTITUTE(SUBSTITUTE(SUBSTITUTE(TRIM(발령대장_입력!$D717),"-",""),".","")," ",""),2))&lt;=MOD(YEAR(TODAY()),100),2000+VALUE(LEFT(SUBSTITUTE(SUBSTITUTE(SUBSTITUTE(TRIM(발령대장_입력!$D717),"-",""),".","")," ",""),2)),1900+VALUE(LEFT(SUBSTITUTE(SUBSTITUTE(SUBSTITUTE(TRIM(발령대장_입력!$D717),"-",""),".","")," ",""),2))),VALUE(MID(SUBSTITUTE(SUBSTITUTE(SUBSTITUTE(TRIM(발령대장_입력!$D717),"-",""),".","")," ",""),3,2)),VALUE(RIGHT(SUBSTITUTE(SUBSTITUTE(SUBSTITUTE(TRIM(발령대장_입력!$D717),"-",""),".","")," ",""),2))),"yyyy. m. d."),IFERROR(TEXT(DATEVALUE(발령대장_입력!$D717),"yyyy. m. d."),발령대장_입력!$D717)))))&amp;")"))</f>
        <v/>
      </c>
      <c r="E393" s="8" t="str">
        <f>IF($A393="","",발령대장_입력!$A717&amp;"에 임함"&amp;IF(발령대장_입력!$B717="","",CHAR(10)&amp;"("&amp;발령대장_입력!$B717&amp;")")&amp;IF(발령대장_입력!$G717="","",CHAR(10)&amp;"("&amp;SUBSTITUTE(SUBSTITUTE(발령대장_입력!$G717,"호봉","")," ","")&amp;")호봉을 급함")&amp;CHAR(10)&amp;"임용기간: "&amp;YEAR(발령대장_입력!$E717)&amp;"."&amp;MONTH(발령대장_입력!$E717)&amp;"."&amp;DAY(발령대장_입력!$E717)&amp;"."&amp;" ~ "&amp;YEAR(발령대장_입력!$F717)&amp;"."&amp;MONTH(발령대장_입력!$F717)&amp;"."&amp;DAY(발령대장_입력!$F717)&amp;".")</f>
        <v/>
      </c>
      <c r="F393" s="8" t="str">
        <f>IF($A393="","",IF(기본설정·안내!$B$5="","",기본설정·안내!$B$5))</f>
        <v/>
      </c>
      <c r="G393" s="48" t="str">
        <f>IF($A393="","",IF(기본설정·안내!$B$6="","",기본설정·안내!$B$6))</f>
        <v/>
      </c>
      <c r="H393" s="8" t="str">
        <f>IF($A393="","",IF(기본설정·안내!$B$7="","",기본설정·안내!$B$7))</f>
        <v/>
      </c>
      <c r="I393" s="8" t="str">
        <f>IF($A393="","",IF(기본설정·안내!$B$8="","",기본설정·안내!$B$8))</f>
        <v/>
      </c>
      <c r="J393" s="8" t="str">
        <f>IF($A393="","",IF(기본설정·안내!$B$9="","",기본설정·안내!$B$9))</f>
        <v/>
      </c>
    </row>
    <row r="394" spans="1:10" ht="45.95" customHeight="1">
      <c r="A394" s="40" t="str">
        <f>IF(발령대장_입력!$C718="","",발령대장_입력!$E718)</f>
        <v/>
      </c>
      <c r="B394" s="8" t="str">
        <f>IF($A394="","",IF(기본설정·안내!$B$4="","",기본설정·안내!$B$4))</f>
        <v/>
      </c>
      <c r="C394" s="8" t="str">
        <f>IF($A394="","",IF(발령대장_입력!$B718="",발령대장_입력!$A718,발령대장_입력!$A718&amp;CHAR(10)&amp;"("&amp;발령대장_입력!$B718&amp;")"))</f>
        <v/>
      </c>
      <c r="D394" s="8" t="str">
        <f ca="1">IF($A394="","",발령대장_입력!$C718&amp;IF(발령대장_입력!$D718="","",CHAR(10)&amp;"("&amp;IF(AND(ISNUMBER(발령대장_입력!$D718),LEN(TEXT(발령대장_입력!$D718,"0"))&lt;6),TEXT(발령대장_입력!$D718,"yyyy. m. d."),IF(LEN(SUBSTITUTE(SUBSTITUTE(SUBSTITUTE(TRIM(발령대장_입력!$D718),"-",""),".","")," ",""))=13,TEXT(DATE(IF(OR(MID(SUBSTITUTE(SUBSTITUTE(SUBSTITUTE(TRIM(발령대장_입력!$D718),"-",""),".","")," ",""),7,1)="1",MID(SUBSTITUTE(SUBSTITUTE(SUBSTITUTE(TRIM(발령대장_입력!$D718),"-",""),".","")," ",""),7,1)="2",MID(SUBSTITUTE(SUBSTITUTE(SUBSTITUTE(TRIM(발령대장_입력!$D718),"-",""),".","")," ",""),7,1)="5",MID(SUBSTITUTE(SUBSTITUTE(SUBSTITUTE(TRIM(발령대장_입력!$D718),"-",""),".","")," ",""),7,1)="6"),1900+VALUE(LEFT(SUBSTITUTE(SUBSTITUTE(SUBSTITUTE(TRIM(발령대장_입력!$D718),"-",""),".","")," ",""),2)),IF(OR(MID(SUBSTITUTE(SUBSTITUTE(SUBSTITUTE(TRIM(발령대장_입력!$D718),"-",""),".","")," ",""),7,1)="3",MID(SUBSTITUTE(SUBSTITUTE(SUBSTITUTE(TRIM(발령대장_입력!$D718),"-",""),".","")," ",""),7,1)="4",MID(SUBSTITUTE(SUBSTITUTE(SUBSTITUTE(TRIM(발령대장_입력!$D718),"-",""),".","")," ",""),7,1)="7",MID(SUBSTITUTE(SUBSTITUTE(SUBSTITUTE(TRIM(발령대장_입력!$D718),"-",""),".","")," ",""),7,1)="8"),2000+VALUE(LEFT(SUBSTITUTE(SUBSTITUTE(SUBSTITUTE(TRIM(발령대장_입력!$D718),"-",""),".","")," ",""),2)),1800+VALUE(LEFT(SUBSTITUTE(SUBSTITUTE(SUBSTITUTE(TRIM(발령대장_입력!$D718),"-",""),".","")," ",""),2)))),VALUE(MID(SUBSTITUTE(SUBSTITUTE(SUBSTITUTE(TRIM(발령대장_입력!$D718),"-",""),".","")," ",""),3,2)),VALUE(MID(SUBSTITUTE(SUBSTITUTE(SUBSTITUTE(TRIM(발령대장_입력!$D718),"-",""),".","")," ",""),5,2))),"yyyy. m. d."),IF(LEN(SUBSTITUTE(SUBSTITUTE(SUBSTITUTE(TRIM(발령대장_입력!$D718),"-",""),".","")," ",""))=8,TEXT(DATE(VALUE(LEFT(SUBSTITUTE(SUBSTITUTE(SUBSTITUTE(TRIM(발령대장_입력!$D718),"-",""),".","")," ",""),4)),VALUE(MID(SUBSTITUTE(SUBSTITUTE(SUBSTITUTE(TRIM(발령대장_입력!$D718),"-",""),".","")," ",""),5,2)),VALUE(RIGHT(SUBSTITUTE(SUBSTITUTE(SUBSTITUTE(TRIM(발령대장_입력!$D718),"-",""),".","")," ",""),2))),"yyyy. m. d."),IF(LEN(SUBSTITUTE(SUBSTITUTE(SUBSTITUTE(TRIM(발령대장_입력!$D718),"-",""),".","")," ",""))=6,TEXT(DATE(IF(VALUE(LEFT(SUBSTITUTE(SUBSTITUTE(SUBSTITUTE(TRIM(발령대장_입력!$D718),"-",""),".","")," ",""),2))&lt;=MOD(YEAR(TODAY()),100),2000+VALUE(LEFT(SUBSTITUTE(SUBSTITUTE(SUBSTITUTE(TRIM(발령대장_입력!$D718),"-",""),".","")," ",""),2)),1900+VALUE(LEFT(SUBSTITUTE(SUBSTITUTE(SUBSTITUTE(TRIM(발령대장_입력!$D718),"-",""),".","")," ",""),2))),VALUE(MID(SUBSTITUTE(SUBSTITUTE(SUBSTITUTE(TRIM(발령대장_입력!$D718),"-",""),".","")," ",""),3,2)),VALUE(RIGHT(SUBSTITUTE(SUBSTITUTE(SUBSTITUTE(TRIM(발령대장_입력!$D718),"-",""),".","")," ",""),2))),"yyyy. m. d."),IFERROR(TEXT(DATEVALUE(발령대장_입력!$D718),"yyyy. m. d."),발령대장_입력!$D718)))))&amp;")"))</f>
        <v/>
      </c>
      <c r="E394" s="8" t="str">
        <f>IF($A394="","",발령대장_입력!$A718&amp;"에 임함"&amp;IF(발령대장_입력!$B718="","",CHAR(10)&amp;"("&amp;발령대장_입력!$B718&amp;")")&amp;IF(발령대장_입력!$G718="","",CHAR(10)&amp;"("&amp;SUBSTITUTE(SUBSTITUTE(발령대장_입력!$G718,"호봉","")," ","")&amp;")호봉을 급함")&amp;CHAR(10)&amp;"임용기간: "&amp;YEAR(발령대장_입력!$E718)&amp;"."&amp;MONTH(발령대장_입력!$E718)&amp;"."&amp;DAY(발령대장_입력!$E718)&amp;"."&amp;" ~ "&amp;YEAR(발령대장_입력!$F718)&amp;"."&amp;MONTH(발령대장_입력!$F718)&amp;"."&amp;DAY(발령대장_입력!$F718)&amp;".")</f>
        <v/>
      </c>
      <c r="F394" s="8" t="str">
        <f>IF($A394="","",IF(기본설정·안내!$B$5="","",기본설정·안내!$B$5))</f>
        <v/>
      </c>
      <c r="G394" s="48" t="str">
        <f>IF($A394="","",IF(기본설정·안내!$B$6="","",기본설정·안내!$B$6))</f>
        <v/>
      </c>
      <c r="H394" s="8" t="str">
        <f>IF($A394="","",IF(기본설정·안내!$B$7="","",기본설정·안내!$B$7))</f>
        <v/>
      </c>
      <c r="I394" s="8" t="str">
        <f>IF($A394="","",IF(기본설정·안내!$B$8="","",기본설정·안내!$B$8))</f>
        <v/>
      </c>
      <c r="J394" s="8" t="str">
        <f>IF($A394="","",IF(기본설정·안내!$B$9="","",기본설정·안내!$B$9))</f>
        <v/>
      </c>
    </row>
    <row r="395" spans="1:10" ht="45.95" customHeight="1">
      <c r="A395" s="40" t="str">
        <f>IF(발령대장_입력!$C719="","",발령대장_입력!$E719)</f>
        <v/>
      </c>
      <c r="B395" s="8" t="str">
        <f>IF($A395="","",IF(기본설정·안내!$B$4="","",기본설정·안내!$B$4))</f>
        <v/>
      </c>
      <c r="C395" s="8" t="str">
        <f>IF($A395="","",IF(발령대장_입력!$B719="",발령대장_입력!$A719,발령대장_입력!$A719&amp;CHAR(10)&amp;"("&amp;발령대장_입력!$B719&amp;")"))</f>
        <v/>
      </c>
      <c r="D395" s="8" t="str">
        <f ca="1">IF($A395="","",발령대장_입력!$C719&amp;IF(발령대장_입력!$D719="","",CHAR(10)&amp;"("&amp;IF(AND(ISNUMBER(발령대장_입력!$D719),LEN(TEXT(발령대장_입력!$D719,"0"))&lt;6),TEXT(발령대장_입력!$D719,"yyyy. m. d."),IF(LEN(SUBSTITUTE(SUBSTITUTE(SUBSTITUTE(TRIM(발령대장_입력!$D719),"-",""),".","")," ",""))=13,TEXT(DATE(IF(OR(MID(SUBSTITUTE(SUBSTITUTE(SUBSTITUTE(TRIM(발령대장_입력!$D719),"-",""),".","")," ",""),7,1)="1",MID(SUBSTITUTE(SUBSTITUTE(SUBSTITUTE(TRIM(발령대장_입력!$D719),"-",""),".","")," ",""),7,1)="2",MID(SUBSTITUTE(SUBSTITUTE(SUBSTITUTE(TRIM(발령대장_입력!$D719),"-",""),".","")," ",""),7,1)="5",MID(SUBSTITUTE(SUBSTITUTE(SUBSTITUTE(TRIM(발령대장_입력!$D719),"-",""),".","")," ",""),7,1)="6"),1900+VALUE(LEFT(SUBSTITUTE(SUBSTITUTE(SUBSTITUTE(TRIM(발령대장_입력!$D719),"-",""),".","")," ",""),2)),IF(OR(MID(SUBSTITUTE(SUBSTITUTE(SUBSTITUTE(TRIM(발령대장_입력!$D719),"-",""),".","")," ",""),7,1)="3",MID(SUBSTITUTE(SUBSTITUTE(SUBSTITUTE(TRIM(발령대장_입력!$D719),"-",""),".","")," ",""),7,1)="4",MID(SUBSTITUTE(SUBSTITUTE(SUBSTITUTE(TRIM(발령대장_입력!$D719),"-",""),".","")," ",""),7,1)="7",MID(SUBSTITUTE(SUBSTITUTE(SUBSTITUTE(TRIM(발령대장_입력!$D719),"-",""),".","")," ",""),7,1)="8"),2000+VALUE(LEFT(SUBSTITUTE(SUBSTITUTE(SUBSTITUTE(TRIM(발령대장_입력!$D719),"-",""),".","")," ",""),2)),1800+VALUE(LEFT(SUBSTITUTE(SUBSTITUTE(SUBSTITUTE(TRIM(발령대장_입력!$D719),"-",""),".","")," ",""),2)))),VALUE(MID(SUBSTITUTE(SUBSTITUTE(SUBSTITUTE(TRIM(발령대장_입력!$D719),"-",""),".","")," ",""),3,2)),VALUE(MID(SUBSTITUTE(SUBSTITUTE(SUBSTITUTE(TRIM(발령대장_입력!$D719),"-",""),".","")," ",""),5,2))),"yyyy. m. d."),IF(LEN(SUBSTITUTE(SUBSTITUTE(SUBSTITUTE(TRIM(발령대장_입력!$D719),"-",""),".","")," ",""))=8,TEXT(DATE(VALUE(LEFT(SUBSTITUTE(SUBSTITUTE(SUBSTITUTE(TRIM(발령대장_입력!$D719),"-",""),".","")," ",""),4)),VALUE(MID(SUBSTITUTE(SUBSTITUTE(SUBSTITUTE(TRIM(발령대장_입력!$D719),"-",""),".","")," ",""),5,2)),VALUE(RIGHT(SUBSTITUTE(SUBSTITUTE(SUBSTITUTE(TRIM(발령대장_입력!$D719),"-",""),".","")," ",""),2))),"yyyy. m. d."),IF(LEN(SUBSTITUTE(SUBSTITUTE(SUBSTITUTE(TRIM(발령대장_입력!$D719),"-",""),".","")," ",""))=6,TEXT(DATE(IF(VALUE(LEFT(SUBSTITUTE(SUBSTITUTE(SUBSTITUTE(TRIM(발령대장_입력!$D719),"-",""),".","")," ",""),2))&lt;=MOD(YEAR(TODAY()),100),2000+VALUE(LEFT(SUBSTITUTE(SUBSTITUTE(SUBSTITUTE(TRIM(발령대장_입력!$D719),"-",""),".","")," ",""),2)),1900+VALUE(LEFT(SUBSTITUTE(SUBSTITUTE(SUBSTITUTE(TRIM(발령대장_입력!$D719),"-",""),".","")," ",""),2))),VALUE(MID(SUBSTITUTE(SUBSTITUTE(SUBSTITUTE(TRIM(발령대장_입력!$D719),"-",""),".","")," ",""),3,2)),VALUE(RIGHT(SUBSTITUTE(SUBSTITUTE(SUBSTITUTE(TRIM(발령대장_입력!$D719),"-",""),".","")," ",""),2))),"yyyy. m. d."),IFERROR(TEXT(DATEVALUE(발령대장_입력!$D719),"yyyy. m. d."),발령대장_입력!$D719)))))&amp;")"))</f>
        <v/>
      </c>
      <c r="E395" s="8" t="str">
        <f>IF($A395="","",발령대장_입력!$A719&amp;"에 임함"&amp;IF(발령대장_입력!$B719="","",CHAR(10)&amp;"("&amp;발령대장_입력!$B719&amp;")")&amp;IF(발령대장_입력!$G719="","",CHAR(10)&amp;"("&amp;SUBSTITUTE(SUBSTITUTE(발령대장_입력!$G719,"호봉","")," ","")&amp;")호봉을 급함")&amp;CHAR(10)&amp;"임용기간: "&amp;YEAR(발령대장_입력!$E719)&amp;"."&amp;MONTH(발령대장_입력!$E719)&amp;"."&amp;DAY(발령대장_입력!$E719)&amp;"."&amp;" ~ "&amp;YEAR(발령대장_입력!$F719)&amp;"."&amp;MONTH(발령대장_입력!$F719)&amp;"."&amp;DAY(발령대장_입력!$F719)&amp;".")</f>
        <v/>
      </c>
      <c r="F395" s="8" t="str">
        <f>IF($A395="","",IF(기본설정·안내!$B$5="","",기본설정·안내!$B$5))</f>
        <v/>
      </c>
      <c r="G395" s="48" t="str">
        <f>IF($A395="","",IF(기본설정·안내!$B$6="","",기본설정·안내!$B$6))</f>
        <v/>
      </c>
      <c r="H395" s="8" t="str">
        <f>IF($A395="","",IF(기본설정·안내!$B$7="","",기본설정·안내!$B$7))</f>
        <v/>
      </c>
      <c r="I395" s="8" t="str">
        <f>IF($A395="","",IF(기본설정·안내!$B$8="","",기본설정·안내!$B$8))</f>
        <v/>
      </c>
      <c r="J395" s="8" t="str">
        <f>IF($A395="","",IF(기본설정·안내!$B$9="","",기본설정·안내!$B$9))</f>
        <v/>
      </c>
    </row>
    <row r="396" spans="1:10" ht="45.95" customHeight="1">
      <c r="A396" s="40" t="str">
        <f>IF(발령대장_입력!$C720="","",발령대장_입력!$E720)</f>
        <v/>
      </c>
      <c r="B396" s="8" t="str">
        <f>IF($A396="","",IF(기본설정·안내!$B$4="","",기본설정·안내!$B$4))</f>
        <v/>
      </c>
      <c r="C396" s="8" t="str">
        <f>IF($A396="","",IF(발령대장_입력!$B720="",발령대장_입력!$A720,발령대장_입력!$A720&amp;CHAR(10)&amp;"("&amp;발령대장_입력!$B720&amp;")"))</f>
        <v/>
      </c>
      <c r="D396" s="8" t="str">
        <f ca="1">IF($A396="","",발령대장_입력!$C720&amp;IF(발령대장_입력!$D720="","",CHAR(10)&amp;"("&amp;IF(AND(ISNUMBER(발령대장_입력!$D720),LEN(TEXT(발령대장_입력!$D720,"0"))&lt;6),TEXT(발령대장_입력!$D720,"yyyy. m. d."),IF(LEN(SUBSTITUTE(SUBSTITUTE(SUBSTITUTE(TRIM(발령대장_입력!$D720),"-",""),".","")," ",""))=13,TEXT(DATE(IF(OR(MID(SUBSTITUTE(SUBSTITUTE(SUBSTITUTE(TRIM(발령대장_입력!$D720),"-",""),".","")," ",""),7,1)="1",MID(SUBSTITUTE(SUBSTITUTE(SUBSTITUTE(TRIM(발령대장_입력!$D720),"-",""),".","")," ",""),7,1)="2",MID(SUBSTITUTE(SUBSTITUTE(SUBSTITUTE(TRIM(발령대장_입력!$D720),"-",""),".","")," ",""),7,1)="5",MID(SUBSTITUTE(SUBSTITUTE(SUBSTITUTE(TRIM(발령대장_입력!$D720),"-",""),".","")," ",""),7,1)="6"),1900+VALUE(LEFT(SUBSTITUTE(SUBSTITUTE(SUBSTITUTE(TRIM(발령대장_입력!$D720),"-",""),".","")," ",""),2)),IF(OR(MID(SUBSTITUTE(SUBSTITUTE(SUBSTITUTE(TRIM(발령대장_입력!$D720),"-",""),".","")," ",""),7,1)="3",MID(SUBSTITUTE(SUBSTITUTE(SUBSTITUTE(TRIM(발령대장_입력!$D720),"-",""),".","")," ",""),7,1)="4",MID(SUBSTITUTE(SUBSTITUTE(SUBSTITUTE(TRIM(발령대장_입력!$D720),"-",""),".","")," ",""),7,1)="7",MID(SUBSTITUTE(SUBSTITUTE(SUBSTITUTE(TRIM(발령대장_입력!$D720),"-",""),".","")," ",""),7,1)="8"),2000+VALUE(LEFT(SUBSTITUTE(SUBSTITUTE(SUBSTITUTE(TRIM(발령대장_입력!$D720),"-",""),".","")," ",""),2)),1800+VALUE(LEFT(SUBSTITUTE(SUBSTITUTE(SUBSTITUTE(TRIM(발령대장_입력!$D720),"-",""),".","")," ",""),2)))),VALUE(MID(SUBSTITUTE(SUBSTITUTE(SUBSTITUTE(TRIM(발령대장_입력!$D720),"-",""),".","")," ",""),3,2)),VALUE(MID(SUBSTITUTE(SUBSTITUTE(SUBSTITUTE(TRIM(발령대장_입력!$D720),"-",""),".","")," ",""),5,2))),"yyyy. m. d."),IF(LEN(SUBSTITUTE(SUBSTITUTE(SUBSTITUTE(TRIM(발령대장_입력!$D720),"-",""),".","")," ",""))=8,TEXT(DATE(VALUE(LEFT(SUBSTITUTE(SUBSTITUTE(SUBSTITUTE(TRIM(발령대장_입력!$D720),"-",""),".","")," ",""),4)),VALUE(MID(SUBSTITUTE(SUBSTITUTE(SUBSTITUTE(TRIM(발령대장_입력!$D720),"-",""),".","")," ",""),5,2)),VALUE(RIGHT(SUBSTITUTE(SUBSTITUTE(SUBSTITUTE(TRIM(발령대장_입력!$D720),"-",""),".","")," ",""),2))),"yyyy. m. d."),IF(LEN(SUBSTITUTE(SUBSTITUTE(SUBSTITUTE(TRIM(발령대장_입력!$D720),"-",""),".","")," ",""))=6,TEXT(DATE(IF(VALUE(LEFT(SUBSTITUTE(SUBSTITUTE(SUBSTITUTE(TRIM(발령대장_입력!$D720),"-",""),".","")," ",""),2))&lt;=MOD(YEAR(TODAY()),100),2000+VALUE(LEFT(SUBSTITUTE(SUBSTITUTE(SUBSTITUTE(TRIM(발령대장_입력!$D720),"-",""),".","")," ",""),2)),1900+VALUE(LEFT(SUBSTITUTE(SUBSTITUTE(SUBSTITUTE(TRIM(발령대장_입력!$D720),"-",""),".","")," ",""),2))),VALUE(MID(SUBSTITUTE(SUBSTITUTE(SUBSTITUTE(TRIM(발령대장_입력!$D720),"-",""),".","")," ",""),3,2)),VALUE(RIGHT(SUBSTITUTE(SUBSTITUTE(SUBSTITUTE(TRIM(발령대장_입력!$D720),"-",""),".","")," ",""),2))),"yyyy. m. d."),IFERROR(TEXT(DATEVALUE(발령대장_입력!$D720),"yyyy. m. d."),발령대장_입력!$D720)))))&amp;")"))</f>
        <v/>
      </c>
      <c r="E396" s="8" t="str">
        <f>IF($A396="","",발령대장_입력!$A720&amp;"에 임함"&amp;IF(발령대장_입력!$B720="","",CHAR(10)&amp;"("&amp;발령대장_입력!$B720&amp;")")&amp;IF(발령대장_입력!$G720="","",CHAR(10)&amp;"("&amp;SUBSTITUTE(SUBSTITUTE(발령대장_입력!$G720,"호봉","")," ","")&amp;")호봉을 급함")&amp;CHAR(10)&amp;"임용기간: "&amp;YEAR(발령대장_입력!$E720)&amp;"."&amp;MONTH(발령대장_입력!$E720)&amp;"."&amp;DAY(발령대장_입력!$E720)&amp;"."&amp;" ~ "&amp;YEAR(발령대장_입력!$F720)&amp;"."&amp;MONTH(발령대장_입력!$F720)&amp;"."&amp;DAY(발령대장_입력!$F720)&amp;".")</f>
        <v/>
      </c>
      <c r="F396" s="8" t="str">
        <f>IF($A396="","",IF(기본설정·안내!$B$5="","",기본설정·안내!$B$5))</f>
        <v/>
      </c>
      <c r="G396" s="48" t="str">
        <f>IF($A396="","",IF(기본설정·안내!$B$6="","",기본설정·안내!$B$6))</f>
        <v/>
      </c>
      <c r="H396" s="8" t="str">
        <f>IF($A396="","",IF(기본설정·안내!$B$7="","",기본설정·안내!$B$7))</f>
        <v/>
      </c>
      <c r="I396" s="8" t="str">
        <f>IF($A396="","",IF(기본설정·안내!$B$8="","",기본설정·안내!$B$8))</f>
        <v/>
      </c>
      <c r="J396" s="8" t="str">
        <f>IF($A396="","",IF(기본설정·안내!$B$9="","",기본설정·안내!$B$9))</f>
        <v/>
      </c>
    </row>
    <row r="397" spans="1:10" ht="45.95" customHeight="1">
      <c r="A397" s="40" t="str">
        <f>IF(발령대장_입력!$C721="","",발령대장_입력!$E721)</f>
        <v/>
      </c>
      <c r="B397" s="8" t="str">
        <f>IF($A397="","",IF(기본설정·안내!$B$4="","",기본설정·안내!$B$4))</f>
        <v/>
      </c>
      <c r="C397" s="8" t="str">
        <f>IF($A397="","",IF(발령대장_입력!$B721="",발령대장_입력!$A721,발령대장_입력!$A721&amp;CHAR(10)&amp;"("&amp;발령대장_입력!$B721&amp;")"))</f>
        <v/>
      </c>
      <c r="D397" s="8" t="str">
        <f ca="1">IF($A397="","",발령대장_입력!$C721&amp;IF(발령대장_입력!$D721="","",CHAR(10)&amp;"("&amp;IF(AND(ISNUMBER(발령대장_입력!$D721),LEN(TEXT(발령대장_입력!$D721,"0"))&lt;6),TEXT(발령대장_입력!$D721,"yyyy. m. d."),IF(LEN(SUBSTITUTE(SUBSTITUTE(SUBSTITUTE(TRIM(발령대장_입력!$D721),"-",""),".","")," ",""))=13,TEXT(DATE(IF(OR(MID(SUBSTITUTE(SUBSTITUTE(SUBSTITUTE(TRIM(발령대장_입력!$D721),"-",""),".","")," ",""),7,1)="1",MID(SUBSTITUTE(SUBSTITUTE(SUBSTITUTE(TRIM(발령대장_입력!$D721),"-",""),".","")," ",""),7,1)="2",MID(SUBSTITUTE(SUBSTITUTE(SUBSTITUTE(TRIM(발령대장_입력!$D721),"-",""),".","")," ",""),7,1)="5",MID(SUBSTITUTE(SUBSTITUTE(SUBSTITUTE(TRIM(발령대장_입력!$D721),"-",""),".","")," ",""),7,1)="6"),1900+VALUE(LEFT(SUBSTITUTE(SUBSTITUTE(SUBSTITUTE(TRIM(발령대장_입력!$D721),"-",""),".","")," ",""),2)),IF(OR(MID(SUBSTITUTE(SUBSTITUTE(SUBSTITUTE(TRIM(발령대장_입력!$D721),"-",""),".","")," ",""),7,1)="3",MID(SUBSTITUTE(SUBSTITUTE(SUBSTITUTE(TRIM(발령대장_입력!$D721),"-",""),".","")," ",""),7,1)="4",MID(SUBSTITUTE(SUBSTITUTE(SUBSTITUTE(TRIM(발령대장_입력!$D721),"-",""),".","")," ",""),7,1)="7",MID(SUBSTITUTE(SUBSTITUTE(SUBSTITUTE(TRIM(발령대장_입력!$D721),"-",""),".","")," ",""),7,1)="8"),2000+VALUE(LEFT(SUBSTITUTE(SUBSTITUTE(SUBSTITUTE(TRIM(발령대장_입력!$D721),"-",""),".","")," ",""),2)),1800+VALUE(LEFT(SUBSTITUTE(SUBSTITUTE(SUBSTITUTE(TRIM(발령대장_입력!$D721),"-",""),".","")," ",""),2)))),VALUE(MID(SUBSTITUTE(SUBSTITUTE(SUBSTITUTE(TRIM(발령대장_입력!$D721),"-",""),".","")," ",""),3,2)),VALUE(MID(SUBSTITUTE(SUBSTITUTE(SUBSTITUTE(TRIM(발령대장_입력!$D721),"-",""),".","")," ",""),5,2))),"yyyy. m. d."),IF(LEN(SUBSTITUTE(SUBSTITUTE(SUBSTITUTE(TRIM(발령대장_입력!$D721),"-",""),".","")," ",""))=8,TEXT(DATE(VALUE(LEFT(SUBSTITUTE(SUBSTITUTE(SUBSTITUTE(TRIM(발령대장_입력!$D721),"-",""),".","")," ",""),4)),VALUE(MID(SUBSTITUTE(SUBSTITUTE(SUBSTITUTE(TRIM(발령대장_입력!$D721),"-",""),".","")," ",""),5,2)),VALUE(RIGHT(SUBSTITUTE(SUBSTITUTE(SUBSTITUTE(TRIM(발령대장_입력!$D721),"-",""),".","")," ",""),2))),"yyyy. m. d."),IF(LEN(SUBSTITUTE(SUBSTITUTE(SUBSTITUTE(TRIM(발령대장_입력!$D721),"-",""),".","")," ",""))=6,TEXT(DATE(IF(VALUE(LEFT(SUBSTITUTE(SUBSTITUTE(SUBSTITUTE(TRIM(발령대장_입력!$D721),"-",""),".","")," ",""),2))&lt;=MOD(YEAR(TODAY()),100),2000+VALUE(LEFT(SUBSTITUTE(SUBSTITUTE(SUBSTITUTE(TRIM(발령대장_입력!$D721),"-",""),".","")," ",""),2)),1900+VALUE(LEFT(SUBSTITUTE(SUBSTITUTE(SUBSTITUTE(TRIM(발령대장_입력!$D721),"-",""),".","")," ",""),2))),VALUE(MID(SUBSTITUTE(SUBSTITUTE(SUBSTITUTE(TRIM(발령대장_입력!$D721),"-",""),".","")," ",""),3,2)),VALUE(RIGHT(SUBSTITUTE(SUBSTITUTE(SUBSTITUTE(TRIM(발령대장_입력!$D721),"-",""),".","")," ",""),2))),"yyyy. m. d."),IFERROR(TEXT(DATEVALUE(발령대장_입력!$D721),"yyyy. m. d."),발령대장_입력!$D721)))))&amp;")"))</f>
        <v/>
      </c>
      <c r="E397" s="8" t="str">
        <f>IF($A397="","",발령대장_입력!$A721&amp;"에 임함"&amp;IF(발령대장_입력!$B721="","",CHAR(10)&amp;"("&amp;발령대장_입력!$B721&amp;")")&amp;IF(발령대장_입력!$G721="","",CHAR(10)&amp;"("&amp;SUBSTITUTE(SUBSTITUTE(발령대장_입력!$G721,"호봉","")," ","")&amp;")호봉을 급함")&amp;CHAR(10)&amp;"임용기간: "&amp;YEAR(발령대장_입력!$E721)&amp;"."&amp;MONTH(발령대장_입력!$E721)&amp;"."&amp;DAY(발령대장_입력!$E721)&amp;"."&amp;" ~ "&amp;YEAR(발령대장_입력!$F721)&amp;"."&amp;MONTH(발령대장_입력!$F721)&amp;"."&amp;DAY(발령대장_입력!$F721)&amp;".")</f>
        <v/>
      </c>
      <c r="F397" s="8" t="str">
        <f>IF($A397="","",IF(기본설정·안내!$B$5="","",기본설정·안내!$B$5))</f>
        <v/>
      </c>
      <c r="G397" s="48" t="str">
        <f>IF($A397="","",IF(기본설정·안내!$B$6="","",기본설정·안내!$B$6))</f>
        <v/>
      </c>
      <c r="H397" s="8" t="str">
        <f>IF($A397="","",IF(기본설정·안내!$B$7="","",기본설정·안내!$B$7))</f>
        <v/>
      </c>
      <c r="I397" s="8" t="str">
        <f>IF($A397="","",IF(기본설정·안내!$B$8="","",기본설정·안내!$B$8))</f>
        <v/>
      </c>
      <c r="J397" s="8" t="str">
        <f>IF($A397="","",IF(기본설정·안내!$B$9="","",기본설정·안내!$B$9))</f>
        <v/>
      </c>
    </row>
    <row r="398" spans="1:10" ht="45.95" customHeight="1">
      <c r="A398" s="40" t="str">
        <f>IF(발령대장_입력!$C722="","",발령대장_입력!$E722)</f>
        <v/>
      </c>
      <c r="B398" s="8" t="str">
        <f>IF($A398="","",IF(기본설정·안내!$B$4="","",기본설정·안내!$B$4))</f>
        <v/>
      </c>
      <c r="C398" s="8" t="str">
        <f>IF($A398="","",IF(발령대장_입력!$B722="",발령대장_입력!$A722,발령대장_입력!$A722&amp;CHAR(10)&amp;"("&amp;발령대장_입력!$B722&amp;")"))</f>
        <v/>
      </c>
      <c r="D398" s="8" t="str">
        <f ca="1">IF($A398="","",발령대장_입력!$C722&amp;IF(발령대장_입력!$D722="","",CHAR(10)&amp;"("&amp;IF(AND(ISNUMBER(발령대장_입력!$D722),LEN(TEXT(발령대장_입력!$D722,"0"))&lt;6),TEXT(발령대장_입력!$D722,"yyyy. m. d."),IF(LEN(SUBSTITUTE(SUBSTITUTE(SUBSTITUTE(TRIM(발령대장_입력!$D722),"-",""),".","")," ",""))=13,TEXT(DATE(IF(OR(MID(SUBSTITUTE(SUBSTITUTE(SUBSTITUTE(TRIM(발령대장_입력!$D722),"-",""),".","")," ",""),7,1)="1",MID(SUBSTITUTE(SUBSTITUTE(SUBSTITUTE(TRIM(발령대장_입력!$D722),"-",""),".","")," ",""),7,1)="2",MID(SUBSTITUTE(SUBSTITUTE(SUBSTITUTE(TRIM(발령대장_입력!$D722),"-",""),".","")," ",""),7,1)="5",MID(SUBSTITUTE(SUBSTITUTE(SUBSTITUTE(TRIM(발령대장_입력!$D722),"-",""),".","")," ",""),7,1)="6"),1900+VALUE(LEFT(SUBSTITUTE(SUBSTITUTE(SUBSTITUTE(TRIM(발령대장_입력!$D722),"-",""),".","")," ",""),2)),IF(OR(MID(SUBSTITUTE(SUBSTITUTE(SUBSTITUTE(TRIM(발령대장_입력!$D722),"-",""),".","")," ",""),7,1)="3",MID(SUBSTITUTE(SUBSTITUTE(SUBSTITUTE(TRIM(발령대장_입력!$D722),"-",""),".","")," ",""),7,1)="4",MID(SUBSTITUTE(SUBSTITUTE(SUBSTITUTE(TRIM(발령대장_입력!$D722),"-",""),".","")," ",""),7,1)="7",MID(SUBSTITUTE(SUBSTITUTE(SUBSTITUTE(TRIM(발령대장_입력!$D722),"-",""),".","")," ",""),7,1)="8"),2000+VALUE(LEFT(SUBSTITUTE(SUBSTITUTE(SUBSTITUTE(TRIM(발령대장_입력!$D722),"-",""),".","")," ",""),2)),1800+VALUE(LEFT(SUBSTITUTE(SUBSTITUTE(SUBSTITUTE(TRIM(발령대장_입력!$D722),"-",""),".","")," ",""),2)))),VALUE(MID(SUBSTITUTE(SUBSTITUTE(SUBSTITUTE(TRIM(발령대장_입력!$D722),"-",""),".","")," ",""),3,2)),VALUE(MID(SUBSTITUTE(SUBSTITUTE(SUBSTITUTE(TRIM(발령대장_입력!$D722),"-",""),".","")," ",""),5,2))),"yyyy. m. d."),IF(LEN(SUBSTITUTE(SUBSTITUTE(SUBSTITUTE(TRIM(발령대장_입력!$D722),"-",""),".","")," ",""))=8,TEXT(DATE(VALUE(LEFT(SUBSTITUTE(SUBSTITUTE(SUBSTITUTE(TRIM(발령대장_입력!$D722),"-",""),".","")," ",""),4)),VALUE(MID(SUBSTITUTE(SUBSTITUTE(SUBSTITUTE(TRIM(발령대장_입력!$D722),"-",""),".","")," ",""),5,2)),VALUE(RIGHT(SUBSTITUTE(SUBSTITUTE(SUBSTITUTE(TRIM(발령대장_입력!$D722),"-",""),".","")," ",""),2))),"yyyy. m. d."),IF(LEN(SUBSTITUTE(SUBSTITUTE(SUBSTITUTE(TRIM(발령대장_입력!$D722),"-",""),".","")," ",""))=6,TEXT(DATE(IF(VALUE(LEFT(SUBSTITUTE(SUBSTITUTE(SUBSTITUTE(TRIM(발령대장_입력!$D722),"-",""),".","")," ",""),2))&lt;=MOD(YEAR(TODAY()),100),2000+VALUE(LEFT(SUBSTITUTE(SUBSTITUTE(SUBSTITUTE(TRIM(발령대장_입력!$D722),"-",""),".","")," ",""),2)),1900+VALUE(LEFT(SUBSTITUTE(SUBSTITUTE(SUBSTITUTE(TRIM(발령대장_입력!$D722),"-",""),".","")," ",""),2))),VALUE(MID(SUBSTITUTE(SUBSTITUTE(SUBSTITUTE(TRIM(발령대장_입력!$D722),"-",""),".","")," ",""),3,2)),VALUE(RIGHT(SUBSTITUTE(SUBSTITUTE(SUBSTITUTE(TRIM(발령대장_입력!$D722),"-",""),".","")," ",""),2))),"yyyy. m. d."),IFERROR(TEXT(DATEVALUE(발령대장_입력!$D722),"yyyy. m. d."),발령대장_입력!$D722)))))&amp;")"))</f>
        <v/>
      </c>
      <c r="E398" s="8" t="str">
        <f>IF($A398="","",발령대장_입력!$A722&amp;"에 임함"&amp;IF(발령대장_입력!$B722="","",CHAR(10)&amp;"("&amp;발령대장_입력!$B722&amp;")")&amp;IF(발령대장_입력!$G722="","",CHAR(10)&amp;"("&amp;SUBSTITUTE(SUBSTITUTE(발령대장_입력!$G722,"호봉","")," ","")&amp;")호봉을 급함")&amp;CHAR(10)&amp;"임용기간: "&amp;YEAR(발령대장_입력!$E722)&amp;"."&amp;MONTH(발령대장_입력!$E722)&amp;"."&amp;DAY(발령대장_입력!$E722)&amp;"."&amp;" ~ "&amp;YEAR(발령대장_입력!$F722)&amp;"."&amp;MONTH(발령대장_입력!$F722)&amp;"."&amp;DAY(발령대장_입력!$F722)&amp;".")</f>
        <v/>
      </c>
      <c r="F398" s="8" t="str">
        <f>IF($A398="","",IF(기본설정·안내!$B$5="","",기본설정·안내!$B$5))</f>
        <v/>
      </c>
      <c r="G398" s="48" t="str">
        <f>IF($A398="","",IF(기본설정·안내!$B$6="","",기본설정·안내!$B$6))</f>
        <v/>
      </c>
      <c r="H398" s="8" t="str">
        <f>IF($A398="","",IF(기본설정·안내!$B$7="","",기본설정·안내!$B$7))</f>
        <v/>
      </c>
      <c r="I398" s="8" t="str">
        <f>IF($A398="","",IF(기본설정·안내!$B$8="","",기본설정·안내!$B$8))</f>
        <v/>
      </c>
      <c r="J398" s="8" t="str">
        <f>IF($A398="","",IF(기본설정·안내!$B$9="","",기본설정·안내!$B$9))</f>
        <v/>
      </c>
    </row>
    <row r="399" spans="1:10" ht="45.95" customHeight="1">
      <c r="A399" s="40" t="str">
        <f>IF(발령대장_입력!$C723="","",발령대장_입력!$E723)</f>
        <v/>
      </c>
      <c r="B399" s="8" t="str">
        <f>IF($A399="","",IF(기본설정·안내!$B$4="","",기본설정·안내!$B$4))</f>
        <v/>
      </c>
      <c r="C399" s="8" t="str">
        <f>IF($A399="","",IF(발령대장_입력!$B723="",발령대장_입력!$A723,발령대장_입력!$A723&amp;CHAR(10)&amp;"("&amp;발령대장_입력!$B723&amp;")"))</f>
        <v/>
      </c>
      <c r="D399" s="8" t="str">
        <f ca="1">IF($A399="","",발령대장_입력!$C723&amp;IF(발령대장_입력!$D723="","",CHAR(10)&amp;"("&amp;IF(AND(ISNUMBER(발령대장_입력!$D723),LEN(TEXT(발령대장_입력!$D723,"0"))&lt;6),TEXT(발령대장_입력!$D723,"yyyy. m. d."),IF(LEN(SUBSTITUTE(SUBSTITUTE(SUBSTITUTE(TRIM(발령대장_입력!$D723),"-",""),".","")," ",""))=13,TEXT(DATE(IF(OR(MID(SUBSTITUTE(SUBSTITUTE(SUBSTITUTE(TRIM(발령대장_입력!$D723),"-",""),".","")," ",""),7,1)="1",MID(SUBSTITUTE(SUBSTITUTE(SUBSTITUTE(TRIM(발령대장_입력!$D723),"-",""),".","")," ",""),7,1)="2",MID(SUBSTITUTE(SUBSTITUTE(SUBSTITUTE(TRIM(발령대장_입력!$D723),"-",""),".","")," ",""),7,1)="5",MID(SUBSTITUTE(SUBSTITUTE(SUBSTITUTE(TRIM(발령대장_입력!$D723),"-",""),".","")," ",""),7,1)="6"),1900+VALUE(LEFT(SUBSTITUTE(SUBSTITUTE(SUBSTITUTE(TRIM(발령대장_입력!$D723),"-",""),".","")," ",""),2)),IF(OR(MID(SUBSTITUTE(SUBSTITUTE(SUBSTITUTE(TRIM(발령대장_입력!$D723),"-",""),".","")," ",""),7,1)="3",MID(SUBSTITUTE(SUBSTITUTE(SUBSTITUTE(TRIM(발령대장_입력!$D723),"-",""),".","")," ",""),7,1)="4",MID(SUBSTITUTE(SUBSTITUTE(SUBSTITUTE(TRIM(발령대장_입력!$D723),"-",""),".","")," ",""),7,1)="7",MID(SUBSTITUTE(SUBSTITUTE(SUBSTITUTE(TRIM(발령대장_입력!$D723),"-",""),".","")," ",""),7,1)="8"),2000+VALUE(LEFT(SUBSTITUTE(SUBSTITUTE(SUBSTITUTE(TRIM(발령대장_입력!$D723),"-",""),".","")," ",""),2)),1800+VALUE(LEFT(SUBSTITUTE(SUBSTITUTE(SUBSTITUTE(TRIM(발령대장_입력!$D723),"-",""),".","")," ",""),2)))),VALUE(MID(SUBSTITUTE(SUBSTITUTE(SUBSTITUTE(TRIM(발령대장_입력!$D723),"-",""),".","")," ",""),3,2)),VALUE(MID(SUBSTITUTE(SUBSTITUTE(SUBSTITUTE(TRIM(발령대장_입력!$D723),"-",""),".","")," ",""),5,2))),"yyyy. m. d."),IF(LEN(SUBSTITUTE(SUBSTITUTE(SUBSTITUTE(TRIM(발령대장_입력!$D723),"-",""),".","")," ",""))=8,TEXT(DATE(VALUE(LEFT(SUBSTITUTE(SUBSTITUTE(SUBSTITUTE(TRIM(발령대장_입력!$D723),"-",""),".","")," ",""),4)),VALUE(MID(SUBSTITUTE(SUBSTITUTE(SUBSTITUTE(TRIM(발령대장_입력!$D723),"-",""),".","")," ",""),5,2)),VALUE(RIGHT(SUBSTITUTE(SUBSTITUTE(SUBSTITUTE(TRIM(발령대장_입력!$D723),"-",""),".","")," ",""),2))),"yyyy. m. d."),IF(LEN(SUBSTITUTE(SUBSTITUTE(SUBSTITUTE(TRIM(발령대장_입력!$D723),"-",""),".","")," ",""))=6,TEXT(DATE(IF(VALUE(LEFT(SUBSTITUTE(SUBSTITUTE(SUBSTITUTE(TRIM(발령대장_입력!$D723),"-",""),".","")," ",""),2))&lt;=MOD(YEAR(TODAY()),100),2000+VALUE(LEFT(SUBSTITUTE(SUBSTITUTE(SUBSTITUTE(TRIM(발령대장_입력!$D723),"-",""),".","")," ",""),2)),1900+VALUE(LEFT(SUBSTITUTE(SUBSTITUTE(SUBSTITUTE(TRIM(발령대장_입력!$D723),"-",""),".","")," ",""),2))),VALUE(MID(SUBSTITUTE(SUBSTITUTE(SUBSTITUTE(TRIM(발령대장_입력!$D723),"-",""),".","")," ",""),3,2)),VALUE(RIGHT(SUBSTITUTE(SUBSTITUTE(SUBSTITUTE(TRIM(발령대장_입력!$D723),"-",""),".","")," ",""),2))),"yyyy. m. d."),IFERROR(TEXT(DATEVALUE(발령대장_입력!$D723),"yyyy. m. d."),발령대장_입력!$D723)))))&amp;")"))</f>
        <v/>
      </c>
      <c r="E399" s="8" t="str">
        <f>IF($A399="","",발령대장_입력!$A723&amp;"에 임함"&amp;IF(발령대장_입력!$B723="","",CHAR(10)&amp;"("&amp;발령대장_입력!$B723&amp;")")&amp;IF(발령대장_입력!$G723="","",CHAR(10)&amp;"("&amp;SUBSTITUTE(SUBSTITUTE(발령대장_입력!$G723,"호봉","")," ","")&amp;")호봉을 급함")&amp;CHAR(10)&amp;"임용기간: "&amp;YEAR(발령대장_입력!$E723)&amp;"."&amp;MONTH(발령대장_입력!$E723)&amp;"."&amp;DAY(발령대장_입력!$E723)&amp;"."&amp;" ~ "&amp;YEAR(발령대장_입력!$F723)&amp;"."&amp;MONTH(발령대장_입력!$F723)&amp;"."&amp;DAY(발령대장_입력!$F723)&amp;".")</f>
        <v/>
      </c>
      <c r="F399" s="8" t="str">
        <f>IF($A399="","",IF(기본설정·안내!$B$5="","",기본설정·안내!$B$5))</f>
        <v/>
      </c>
      <c r="G399" s="48" t="str">
        <f>IF($A399="","",IF(기본설정·안내!$B$6="","",기본설정·안내!$B$6))</f>
        <v/>
      </c>
      <c r="H399" s="8" t="str">
        <f>IF($A399="","",IF(기본설정·안내!$B$7="","",기본설정·안내!$B$7))</f>
        <v/>
      </c>
      <c r="I399" s="8" t="str">
        <f>IF($A399="","",IF(기본설정·안내!$B$8="","",기본설정·안내!$B$8))</f>
        <v/>
      </c>
      <c r="J399" s="8" t="str">
        <f>IF($A399="","",IF(기본설정·안내!$B$9="","",기본설정·안내!$B$9))</f>
        <v/>
      </c>
    </row>
    <row r="400" spans="1:10" ht="45.95" customHeight="1">
      <c r="A400" s="40" t="str">
        <f>IF(발령대장_입력!$C724="","",발령대장_입력!$E724)</f>
        <v/>
      </c>
      <c r="B400" s="8" t="str">
        <f>IF($A400="","",IF(기본설정·안내!$B$4="","",기본설정·안내!$B$4))</f>
        <v/>
      </c>
      <c r="C400" s="8" t="str">
        <f>IF($A400="","",IF(발령대장_입력!$B724="",발령대장_입력!$A724,발령대장_입력!$A724&amp;CHAR(10)&amp;"("&amp;발령대장_입력!$B724&amp;")"))</f>
        <v/>
      </c>
      <c r="D400" s="8" t="str">
        <f ca="1">IF($A400="","",발령대장_입력!$C724&amp;IF(발령대장_입력!$D724="","",CHAR(10)&amp;"("&amp;IF(AND(ISNUMBER(발령대장_입력!$D724),LEN(TEXT(발령대장_입력!$D724,"0"))&lt;6),TEXT(발령대장_입력!$D724,"yyyy. m. d."),IF(LEN(SUBSTITUTE(SUBSTITUTE(SUBSTITUTE(TRIM(발령대장_입력!$D724),"-",""),".","")," ",""))=13,TEXT(DATE(IF(OR(MID(SUBSTITUTE(SUBSTITUTE(SUBSTITUTE(TRIM(발령대장_입력!$D724),"-",""),".","")," ",""),7,1)="1",MID(SUBSTITUTE(SUBSTITUTE(SUBSTITUTE(TRIM(발령대장_입력!$D724),"-",""),".","")," ",""),7,1)="2",MID(SUBSTITUTE(SUBSTITUTE(SUBSTITUTE(TRIM(발령대장_입력!$D724),"-",""),".","")," ",""),7,1)="5",MID(SUBSTITUTE(SUBSTITUTE(SUBSTITUTE(TRIM(발령대장_입력!$D724),"-",""),".","")," ",""),7,1)="6"),1900+VALUE(LEFT(SUBSTITUTE(SUBSTITUTE(SUBSTITUTE(TRIM(발령대장_입력!$D724),"-",""),".","")," ",""),2)),IF(OR(MID(SUBSTITUTE(SUBSTITUTE(SUBSTITUTE(TRIM(발령대장_입력!$D724),"-",""),".","")," ",""),7,1)="3",MID(SUBSTITUTE(SUBSTITUTE(SUBSTITUTE(TRIM(발령대장_입력!$D724),"-",""),".","")," ",""),7,1)="4",MID(SUBSTITUTE(SUBSTITUTE(SUBSTITUTE(TRIM(발령대장_입력!$D724),"-",""),".","")," ",""),7,1)="7",MID(SUBSTITUTE(SUBSTITUTE(SUBSTITUTE(TRIM(발령대장_입력!$D724),"-",""),".","")," ",""),7,1)="8"),2000+VALUE(LEFT(SUBSTITUTE(SUBSTITUTE(SUBSTITUTE(TRIM(발령대장_입력!$D724),"-",""),".","")," ",""),2)),1800+VALUE(LEFT(SUBSTITUTE(SUBSTITUTE(SUBSTITUTE(TRIM(발령대장_입력!$D724),"-",""),".","")," ",""),2)))),VALUE(MID(SUBSTITUTE(SUBSTITUTE(SUBSTITUTE(TRIM(발령대장_입력!$D724),"-",""),".","")," ",""),3,2)),VALUE(MID(SUBSTITUTE(SUBSTITUTE(SUBSTITUTE(TRIM(발령대장_입력!$D724),"-",""),".","")," ",""),5,2))),"yyyy. m. d."),IF(LEN(SUBSTITUTE(SUBSTITUTE(SUBSTITUTE(TRIM(발령대장_입력!$D724),"-",""),".","")," ",""))=8,TEXT(DATE(VALUE(LEFT(SUBSTITUTE(SUBSTITUTE(SUBSTITUTE(TRIM(발령대장_입력!$D724),"-",""),".","")," ",""),4)),VALUE(MID(SUBSTITUTE(SUBSTITUTE(SUBSTITUTE(TRIM(발령대장_입력!$D724),"-",""),".","")," ",""),5,2)),VALUE(RIGHT(SUBSTITUTE(SUBSTITUTE(SUBSTITUTE(TRIM(발령대장_입력!$D724),"-",""),".","")," ",""),2))),"yyyy. m. d."),IF(LEN(SUBSTITUTE(SUBSTITUTE(SUBSTITUTE(TRIM(발령대장_입력!$D724),"-",""),".","")," ",""))=6,TEXT(DATE(IF(VALUE(LEFT(SUBSTITUTE(SUBSTITUTE(SUBSTITUTE(TRIM(발령대장_입력!$D724),"-",""),".","")," ",""),2))&lt;=MOD(YEAR(TODAY()),100),2000+VALUE(LEFT(SUBSTITUTE(SUBSTITUTE(SUBSTITUTE(TRIM(발령대장_입력!$D724),"-",""),".","")," ",""),2)),1900+VALUE(LEFT(SUBSTITUTE(SUBSTITUTE(SUBSTITUTE(TRIM(발령대장_입력!$D724),"-",""),".","")," ",""),2))),VALUE(MID(SUBSTITUTE(SUBSTITUTE(SUBSTITUTE(TRIM(발령대장_입력!$D724),"-",""),".","")," ",""),3,2)),VALUE(RIGHT(SUBSTITUTE(SUBSTITUTE(SUBSTITUTE(TRIM(발령대장_입력!$D724),"-",""),".","")," ",""),2))),"yyyy. m. d."),IFERROR(TEXT(DATEVALUE(발령대장_입력!$D724),"yyyy. m. d."),발령대장_입력!$D724)))))&amp;")"))</f>
        <v/>
      </c>
      <c r="E400" s="8" t="str">
        <f>IF($A400="","",발령대장_입력!$A724&amp;"에 임함"&amp;IF(발령대장_입력!$B724="","",CHAR(10)&amp;"("&amp;발령대장_입력!$B724&amp;")")&amp;IF(발령대장_입력!$G724="","",CHAR(10)&amp;"("&amp;SUBSTITUTE(SUBSTITUTE(발령대장_입력!$G724,"호봉","")," ","")&amp;")호봉을 급함")&amp;CHAR(10)&amp;"임용기간: "&amp;YEAR(발령대장_입력!$E724)&amp;"."&amp;MONTH(발령대장_입력!$E724)&amp;"."&amp;DAY(발령대장_입력!$E724)&amp;"."&amp;" ~ "&amp;YEAR(발령대장_입력!$F724)&amp;"."&amp;MONTH(발령대장_입력!$F724)&amp;"."&amp;DAY(발령대장_입력!$F724)&amp;".")</f>
        <v/>
      </c>
      <c r="F400" s="8" t="str">
        <f>IF($A400="","",IF(기본설정·안내!$B$5="","",기본설정·안내!$B$5))</f>
        <v/>
      </c>
      <c r="G400" s="48" t="str">
        <f>IF($A400="","",IF(기본설정·안내!$B$6="","",기본설정·안내!$B$6))</f>
        <v/>
      </c>
      <c r="H400" s="8" t="str">
        <f>IF($A400="","",IF(기본설정·안내!$B$7="","",기본설정·안내!$B$7))</f>
        <v/>
      </c>
      <c r="I400" s="8" t="str">
        <f>IF($A400="","",IF(기본설정·안내!$B$8="","",기본설정·안내!$B$8))</f>
        <v/>
      </c>
      <c r="J400" s="8" t="str">
        <f>IF($A400="","",IF(기본설정·안내!$B$9="","",기본설정·안내!$B$9))</f>
        <v/>
      </c>
    </row>
    <row r="401" spans="1:10" ht="45.95" customHeight="1">
      <c r="A401" s="40" t="str">
        <f>IF(발령대장_입력!$C725="","",발령대장_입력!$E725)</f>
        <v/>
      </c>
      <c r="B401" s="8" t="str">
        <f>IF($A401="","",IF(기본설정·안내!$B$4="","",기본설정·안내!$B$4))</f>
        <v/>
      </c>
      <c r="C401" s="8" t="str">
        <f>IF($A401="","",IF(발령대장_입력!$B725="",발령대장_입력!$A725,발령대장_입력!$A725&amp;CHAR(10)&amp;"("&amp;발령대장_입력!$B725&amp;")"))</f>
        <v/>
      </c>
      <c r="D401" s="8" t="str">
        <f ca="1">IF($A401="","",발령대장_입력!$C725&amp;IF(발령대장_입력!$D725="","",CHAR(10)&amp;"("&amp;IF(AND(ISNUMBER(발령대장_입력!$D725),LEN(TEXT(발령대장_입력!$D725,"0"))&lt;6),TEXT(발령대장_입력!$D725,"yyyy. m. d."),IF(LEN(SUBSTITUTE(SUBSTITUTE(SUBSTITUTE(TRIM(발령대장_입력!$D725),"-",""),".","")," ",""))=13,TEXT(DATE(IF(OR(MID(SUBSTITUTE(SUBSTITUTE(SUBSTITUTE(TRIM(발령대장_입력!$D725),"-",""),".","")," ",""),7,1)="1",MID(SUBSTITUTE(SUBSTITUTE(SUBSTITUTE(TRIM(발령대장_입력!$D725),"-",""),".","")," ",""),7,1)="2",MID(SUBSTITUTE(SUBSTITUTE(SUBSTITUTE(TRIM(발령대장_입력!$D725),"-",""),".","")," ",""),7,1)="5",MID(SUBSTITUTE(SUBSTITUTE(SUBSTITUTE(TRIM(발령대장_입력!$D725),"-",""),".","")," ",""),7,1)="6"),1900+VALUE(LEFT(SUBSTITUTE(SUBSTITUTE(SUBSTITUTE(TRIM(발령대장_입력!$D725),"-",""),".","")," ",""),2)),IF(OR(MID(SUBSTITUTE(SUBSTITUTE(SUBSTITUTE(TRIM(발령대장_입력!$D725),"-",""),".","")," ",""),7,1)="3",MID(SUBSTITUTE(SUBSTITUTE(SUBSTITUTE(TRIM(발령대장_입력!$D725),"-",""),".","")," ",""),7,1)="4",MID(SUBSTITUTE(SUBSTITUTE(SUBSTITUTE(TRIM(발령대장_입력!$D725),"-",""),".","")," ",""),7,1)="7",MID(SUBSTITUTE(SUBSTITUTE(SUBSTITUTE(TRIM(발령대장_입력!$D725),"-",""),".","")," ",""),7,1)="8"),2000+VALUE(LEFT(SUBSTITUTE(SUBSTITUTE(SUBSTITUTE(TRIM(발령대장_입력!$D725),"-",""),".","")," ",""),2)),1800+VALUE(LEFT(SUBSTITUTE(SUBSTITUTE(SUBSTITUTE(TRIM(발령대장_입력!$D725),"-",""),".","")," ",""),2)))),VALUE(MID(SUBSTITUTE(SUBSTITUTE(SUBSTITUTE(TRIM(발령대장_입력!$D725),"-",""),".","")," ",""),3,2)),VALUE(MID(SUBSTITUTE(SUBSTITUTE(SUBSTITUTE(TRIM(발령대장_입력!$D725),"-",""),".","")," ",""),5,2))),"yyyy. m. d."),IF(LEN(SUBSTITUTE(SUBSTITUTE(SUBSTITUTE(TRIM(발령대장_입력!$D725),"-",""),".","")," ",""))=8,TEXT(DATE(VALUE(LEFT(SUBSTITUTE(SUBSTITUTE(SUBSTITUTE(TRIM(발령대장_입력!$D725),"-",""),".","")," ",""),4)),VALUE(MID(SUBSTITUTE(SUBSTITUTE(SUBSTITUTE(TRIM(발령대장_입력!$D725),"-",""),".","")," ",""),5,2)),VALUE(RIGHT(SUBSTITUTE(SUBSTITUTE(SUBSTITUTE(TRIM(발령대장_입력!$D725),"-",""),".","")," ",""),2))),"yyyy. m. d."),IF(LEN(SUBSTITUTE(SUBSTITUTE(SUBSTITUTE(TRIM(발령대장_입력!$D725),"-",""),".","")," ",""))=6,TEXT(DATE(IF(VALUE(LEFT(SUBSTITUTE(SUBSTITUTE(SUBSTITUTE(TRIM(발령대장_입력!$D725),"-",""),".","")," ",""),2))&lt;=MOD(YEAR(TODAY()),100),2000+VALUE(LEFT(SUBSTITUTE(SUBSTITUTE(SUBSTITUTE(TRIM(발령대장_입력!$D725),"-",""),".","")," ",""),2)),1900+VALUE(LEFT(SUBSTITUTE(SUBSTITUTE(SUBSTITUTE(TRIM(발령대장_입력!$D725),"-",""),".","")," ",""),2))),VALUE(MID(SUBSTITUTE(SUBSTITUTE(SUBSTITUTE(TRIM(발령대장_입력!$D725),"-",""),".","")," ",""),3,2)),VALUE(RIGHT(SUBSTITUTE(SUBSTITUTE(SUBSTITUTE(TRIM(발령대장_입력!$D725),"-",""),".","")," ",""),2))),"yyyy. m. d."),IFERROR(TEXT(DATEVALUE(발령대장_입력!$D725),"yyyy. m. d."),발령대장_입력!$D725)))))&amp;")"))</f>
        <v/>
      </c>
      <c r="E401" s="8" t="str">
        <f>IF($A401="","",발령대장_입력!$A725&amp;"에 임함"&amp;IF(발령대장_입력!$B725="","",CHAR(10)&amp;"("&amp;발령대장_입력!$B725&amp;")")&amp;IF(발령대장_입력!$G725="","",CHAR(10)&amp;"("&amp;SUBSTITUTE(SUBSTITUTE(발령대장_입력!$G725,"호봉","")," ","")&amp;")호봉을 급함")&amp;CHAR(10)&amp;"임용기간: "&amp;YEAR(발령대장_입력!$E725)&amp;"."&amp;MONTH(발령대장_입력!$E725)&amp;"."&amp;DAY(발령대장_입력!$E725)&amp;"."&amp;" ~ "&amp;YEAR(발령대장_입력!$F725)&amp;"."&amp;MONTH(발령대장_입력!$F725)&amp;"."&amp;DAY(발령대장_입력!$F725)&amp;".")</f>
        <v/>
      </c>
      <c r="F401" s="8" t="str">
        <f>IF($A401="","",IF(기본설정·안내!$B$5="","",기본설정·안내!$B$5))</f>
        <v/>
      </c>
      <c r="G401" s="48" t="str">
        <f>IF($A401="","",IF(기본설정·안내!$B$6="","",기본설정·안내!$B$6))</f>
        <v/>
      </c>
      <c r="H401" s="8" t="str">
        <f>IF($A401="","",IF(기본설정·안내!$B$7="","",기본설정·안내!$B$7))</f>
        <v/>
      </c>
      <c r="I401" s="8" t="str">
        <f>IF($A401="","",IF(기본설정·안내!$B$8="","",기본설정·안내!$B$8))</f>
        <v/>
      </c>
      <c r="J401" s="8" t="str">
        <f>IF($A401="","",IF(기본설정·안내!$B$9="","",기본설정·안내!$B$9))</f>
        <v/>
      </c>
    </row>
    <row r="402" spans="1:10" ht="45.95" customHeight="1">
      <c r="A402" s="40" t="str">
        <f>IF(발령대장_입력!$C726="","",발령대장_입력!$E726)</f>
        <v/>
      </c>
      <c r="B402" s="8" t="str">
        <f>IF($A402="","",IF(기본설정·안내!$B$4="","",기본설정·안내!$B$4))</f>
        <v/>
      </c>
      <c r="C402" s="8" t="str">
        <f>IF($A402="","",IF(발령대장_입력!$B726="",발령대장_입력!$A726,발령대장_입력!$A726&amp;CHAR(10)&amp;"("&amp;발령대장_입력!$B726&amp;")"))</f>
        <v/>
      </c>
      <c r="D402" s="8" t="str">
        <f ca="1">IF($A402="","",발령대장_입력!$C726&amp;IF(발령대장_입력!$D726="","",CHAR(10)&amp;"("&amp;IF(AND(ISNUMBER(발령대장_입력!$D726),LEN(TEXT(발령대장_입력!$D726,"0"))&lt;6),TEXT(발령대장_입력!$D726,"yyyy. m. d."),IF(LEN(SUBSTITUTE(SUBSTITUTE(SUBSTITUTE(TRIM(발령대장_입력!$D726),"-",""),".","")," ",""))=13,TEXT(DATE(IF(OR(MID(SUBSTITUTE(SUBSTITUTE(SUBSTITUTE(TRIM(발령대장_입력!$D726),"-",""),".","")," ",""),7,1)="1",MID(SUBSTITUTE(SUBSTITUTE(SUBSTITUTE(TRIM(발령대장_입력!$D726),"-",""),".","")," ",""),7,1)="2",MID(SUBSTITUTE(SUBSTITUTE(SUBSTITUTE(TRIM(발령대장_입력!$D726),"-",""),".","")," ",""),7,1)="5",MID(SUBSTITUTE(SUBSTITUTE(SUBSTITUTE(TRIM(발령대장_입력!$D726),"-",""),".","")," ",""),7,1)="6"),1900+VALUE(LEFT(SUBSTITUTE(SUBSTITUTE(SUBSTITUTE(TRIM(발령대장_입력!$D726),"-",""),".","")," ",""),2)),IF(OR(MID(SUBSTITUTE(SUBSTITUTE(SUBSTITUTE(TRIM(발령대장_입력!$D726),"-",""),".","")," ",""),7,1)="3",MID(SUBSTITUTE(SUBSTITUTE(SUBSTITUTE(TRIM(발령대장_입력!$D726),"-",""),".","")," ",""),7,1)="4",MID(SUBSTITUTE(SUBSTITUTE(SUBSTITUTE(TRIM(발령대장_입력!$D726),"-",""),".","")," ",""),7,1)="7",MID(SUBSTITUTE(SUBSTITUTE(SUBSTITUTE(TRIM(발령대장_입력!$D726),"-",""),".","")," ",""),7,1)="8"),2000+VALUE(LEFT(SUBSTITUTE(SUBSTITUTE(SUBSTITUTE(TRIM(발령대장_입력!$D726),"-",""),".","")," ",""),2)),1800+VALUE(LEFT(SUBSTITUTE(SUBSTITUTE(SUBSTITUTE(TRIM(발령대장_입력!$D726),"-",""),".","")," ",""),2)))),VALUE(MID(SUBSTITUTE(SUBSTITUTE(SUBSTITUTE(TRIM(발령대장_입력!$D726),"-",""),".","")," ",""),3,2)),VALUE(MID(SUBSTITUTE(SUBSTITUTE(SUBSTITUTE(TRIM(발령대장_입력!$D726),"-",""),".","")," ",""),5,2))),"yyyy. m. d."),IF(LEN(SUBSTITUTE(SUBSTITUTE(SUBSTITUTE(TRIM(발령대장_입력!$D726),"-",""),".","")," ",""))=8,TEXT(DATE(VALUE(LEFT(SUBSTITUTE(SUBSTITUTE(SUBSTITUTE(TRIM(발령대장_입력!$D726),"-",""),".","")," ",""),4)),VALUE(MID(SUBSTITUTE(SUBSTITUTE(SUBSTITUTE(TRIM(발령대장_입력!$D726),"-",""),".","")," ",""),5,2)),VALUE(RIGHT(SUBSTITUTE(SUBSTITUTE(SUBSTITUTE(TRIM(발령대장_입력!$D726),"-",""),".","")," ",""),2))),"yyyy. m. d."),IF(LEN(SUBSTITUTE(SUBSTITUTE(SUBSTITUTE(TRIM(발령대장_입력!$D726),"-",""),".","")," ",""))=6,TEXT(DATE(IF(VALUE(LEFT(SUBSTITUTE(SUBSTITUTE(SUBSTITUTE(TRIM(발령대장_입력!$D726),"-",""),".","")," ",""),2))&lt;=MOD(YEAR(TODAY()),100),2000+VALUE(LEFT(SUBSTITUTE(SUBSTITUTE(SUBSTITUTE(TRIM(발령대장_입력!$D726),"-",""),".","")," ",""),2)),1900+VALUE(LEFT(SUBSTITUTE(SUBSTITUTE(SUBSTITUTE(TRIM(발령대장_입력!$D726),"-",""),".","")," ",""),2))),VALUE(MID(SUBSTITUTE(SUBSTITUTE(SUBSTITUTE(TRIM(발령대장_입력!$D726),"-",""),".","")," ",""),3,2)),VALUE(RIGHT(SUBSTITUTE(SUBSTITUTE(SUBSTITUTE(TRIM(발령대장_입력!$D726),"-",""),".","")," ",""),2))),"yyyy. m. d."),IFERROR(TEXT(DATEVALUE(발령대장_입력!$D726),"yyyy. m. d."),발령대장_입력!$D726)))))&amp;")"))</f>
        <v/>
      </c>
      <c r="E402" s="8" t="str">
        <f>IF($A402="","",발령대장_입력!$A726&amp;"에 임함"&amp;IF(발령대장_입력!$B726="","",CHAR(10)&amp;"("&amp;발령대장_입력!$B726&amp;")")&amp;IF(발령대장_입력!$G726="","",CHAR(10)&amp;"("&amp;SUBSTITUTE(SUBSTITUTE(발령대장_입력!$G726,"호봉","")," ","")&amp;")호봉을 급함")&amp;CHAR(10)&amp;"임용기간: "&amp;YEAR(발령대장_입력!$E726)&amp;"."&amp;MONTH(발령대장_입력!$E726)&amp;"."&amp;DAY(발령대장_입력!$E726)&amp;"."&amp;" ~ "&amp;YEAR(발령대장_입력!$F726)&amp;"."&amp;MONTH(발령대장_입력!$F726)&amp;"."&amp;DAY(발령대장_입력!$F726)&amp;".")</f>
        <v/>
      </c>
      <c r="F402" s="8" t="str">
        <f>IF($A402="","",IF(기본설정·안내!$B$5="","",기본설정·안내!$B$5))</f>
        <v/>
      </c>
      <c r="G402" s="48" t="str">
        <f>IF($A402="","",IF(기본설정·안내!$B$6="","",기본설정·안내!$B$6))</f>
        <v/>
      </c>
      <c r="H402" s="8" t="str">
        <f>IF($A402="","",IF(기본설정·안내!$B$7="","",기본설정·안내!$B$7))</f>
        <v/>
      </c>
      <c r="I402" s="8" t="str">
        <f>IF($A402="","",IF(기본설정·안내!$B$8="","",기본설정·안내!$B$8))</f>
        <v/>
      </c>
      <c r="J402" s="8" t="str">
        <f>IF($A402="","",IF(기본설정·안내!$B$9="","",기본설정·안내!$B$9))</f>
        <v/>
      </c>
    </row>
    <row r="403" spans="1:10" ht="45.95" customHeight="1">
      <c r="A403" s="40" t="str">
        <f>IF(발령대장_입력!$C727="","",발령대장_입력!$E727)</f>
        <v/>
      </c>
      <c r="B403" s="8" t="str">
        <f>IF($A403="","",IF(기본설정·안내!$B$4="","",기본설정·안내!$B$4))</f>
        <v/>
      </c>
      <c r="C403" s="8" t="str">
        <f>IF($A403="","",IF(발령대장_입력!$B727="",발령대장_입력!$A727,발령대장_입력!$A727&amp;CHAR(10)&amp;"("&amp;발령대장_입력!$B727&amp;")"))</f>
        <v/>
      </c>
      <c r="D403" s="8" t="str">
        <f ca="1">IF($A403="","",발령대장_입력!$C727&amp;IF(발령대장_입력!$D727="","",CHAR(10)&amp;"("&amp;IF(AND(ISNUMBER(발령대장_입력!$D727),LEN(TEXT(발령대장_입력!$D727,"0"))&lt;6),TEXT(발령대장_입력!$D727,"yyyy. m. d."),IF(LEN(SUBSTITUTE(SUBSTITUTE(SUBSTITUTE(TRIM(발령대장_입력!$D727),"-",""),".","")," ",""))=13,TEXT(DATE(IF(OR(MID(SUBSTITUTE(SUBSTITUTE(SUBSTITUTE(TRIM(발령대장_입력!$D727),"-",""),".","")," ",""),7,1)="1",MID(SUBSTITUTE(SUBSTITUTE(SUBSTITUTE(TRIM(발령대장_입력!$D727),"-",""),".","")," ",""),7,1)="2",MID(SUBSTITUTE(SUBSTITUTE(SUBSTITUTE(TRIM(발령대장_입력!$D727),"-",""),".","")," ",""),7,1)="5",MID(SUBSTITUTE(SUBSTITUTE(SUBSTITUTE(TRIM(발령대장_입력!$D727),"-",""),".","")," ",""),7,1)="6"),1900+VALUE(LEFT(SUBSTITUTE(SUBSTITUTE(SUBSTITUTE(TRIM(발령대장_입력!$D727),"-",""),".","")," ",""),2)),IF(OR(MID(SUBSTITUTE(SUBSTITUTE(SUBSTITUTE(TRIM(발령대장_입력!$D727),"-",""),".","")," ",""),7,1)="3",MID(SUBSTITUTE(SUBSTITUTE(SUBSTITUTE(TRIM(발령대장_입력!$D727),"-",""),".","")," ",""),7,1)="4",MID(SUBSTITUTE(SUBSTITUTE(SUBSTITUTE(TRIM(발령대장_입력!$D727),"-",""),".","")," ",""),7,1)="7",MID(SUBSTITUTE(SUBSTITUTE(SUBSTITUTE(TRIM(발령대장_입력!$D727),"-",""),".","")," ",""),7,1)="8"),2000+VALUE(LEFT(SUBSTITUTE(SUBSTITUTE(SUBSTITUTE(TRIM(발령대장_입력!$D727),"-",""),".","")," ",""),2)),1800+VALUE(LEFT(SUBSTITUTE(SUBSTITUTE(SUBSTITUTE(TRIM(발령대장_입력!$D727),"-",""),".","")," ",""),2)))),VALUE(MID(SUBSTITUTE(SUBSTITUTE(SUBSTITUTE(TRIM(발령대장_입력!$D727),"-",""),".","")," ",""),3,2)),VALUE(MID(SUBSTITUTE(SUBSTITUTE(SUBSTITUTE(TRIM(발령대장_입력!$D727),"-",""),".","")," ",""),5,2))),"yyyy. m. d."),IF(LEN(SUBSTITUTE(SUBSTITUTE(SUBSTITUTE(TRIM(발령대장_입력!$D727),"-",""),".","")," ",""))=8,TEXT(DATE(VALUE(LEFT(SUBSTITUTE(SUBSTITUTE(SUBSTITUTE(TRIM(발령대장_입력!$D727),"-",""),".","")," ",""),4)),VALUE(MID(SUBSTITUTE(SUBSTITUTE(SUBSTITUTE(TRIM(발령대장_입력!$D727),"-",""),".","")," ",""),5,2)),VALUE(RIGHT(SUBSTITUTE(SUBSTITUTE(SUBSTITUTE(TRIM(발령대장_입력!$D727),"-",""),".","")," ",""),2))),"yyyy. m. d."),IF(LEN(SUBSTITUTE(SUBSTITUTE(SUBSTITUTE(TRIM(발령대장_입력!$D727),"-",""),".","")," ",""))=6,TEXT(DATE(IF(VALUE(LEFT(SUBSTITUTE(SUBSTITUTE(SUBSTITUTE(TRIM(발령대장_입력!$D727),"-",""),".","")," ",""),2))&lt;=MOD(YEAR(TODAY()),100),2000+VALUE(LEFT(SUBSTITUTE(SUBSTITUTE(SUBSTITUTE(TRIM(발령대장_입력!$D727),"-",""),".","")," ",""),2)),1900+VALUE(LEFT(SUBSTITUTE(SUBSTITUTE(SUBSTITUTE(TRIM(발령대장_입력!$D727),"-",""),".","")," ",""),2))),VALUE(MID(SUBSTITUTE(SUBSTITUTE(SUBSTITUTE(TRIM(발령대장_입력!$D727),"-",""),".","")," ",""),3,2)),VALUE(RIGHT(SUBSTITUTE(SUBSTITUTE(SUBSTITUTE(TRIM(발령대장_입력!$D727),"-",""),".","")," ",""),2))),"yyyy. m. d."),IFERROR(TEXT(DATEVALUE(발령대장_입력!$D727),"yyyy. m. d."),발령대장_입력!$D727)))))&amp;")"))</f>
        <v/>
      </c>
      <c r="E403" s="8" t="str">
        <f>IF($A403="","",발령대장_입력!$A727&amp;"에 임함"&amp;IF(발령대장_입력!$B727="","",CHAR(10)&amp;"("&amp;발령대장_입력!$B727&amp;")")&amp;IF(발령대장_입력!$G727="","",CHAR(10)&amp;"("&amp;SUBSTITUTE(SUBSTITUTE(발령대장_입력!$G727,"호봉","")," ","")&amp;")호봉을 급함")&amp;CHAR(10)&amp;"임용기간: "&amp;YEAR(발령대장_입력!$E727)&amp;"."&amp;MONTH(발령대장_입력!$E727)&amp;"."&amp;DAY(발령대장_입력!$E727)&amp;"."&amp;" ~ "&amp;YEAR(발령대장_입력!$F727)&amp;"."&amp;MONTH(발령대장_입력!$F727)&amp;"."&amp;DAY(발령대장_입력!$F727)&amp;".")</f>
        <v/>
      </c>
      <c r="F403" s="8" t="str">
        <f>IF($A403="","",IF(기본설정·안내!$B$5="","",기본설정·안내!$B$5))</f>
        <v/>
      </c>
      <c r="G403" s="48" t="str">
        <f>IF($A403="","",IF(기본설정·안내!$B$6="","",기본설정·안내!$B$6))</f>
        <v/>
      </c>
      <c r="H403" s="8" t="str">
        <f>IF($A403="","",IF(기본설정·안내!$B$7="","",기본설정·안내!$B$7))</f>
        <v/>
      </c>
      <c r="I403" s="8" t="str">
        <f>IF($A403="","",IF(기본설정·안내!$B$8="","",기본설정·안내!$B$8))</f>
        <v/>
      </c>
      <c r="J403" s="8" t="str">
        <f>IF($A403="","",IF(기본설정·안내!$B$9="","",기본설정·안내!$B$9))</f>
        <v/>
      </c>
    </row>
    <row r="404" spans="1:10" ht="45.95" customHeight="1">
      <c r="A404" s="40" t="str">
        <f>IF(발령대장_입력!$C728="","",발령대장_입력!$E728)</f>
        <v/>
      </c>
      <c r="B404" s="8" t="str">
        <f>IF($A404="","",IF(기본설정·안내!$B$4="","",기본설정·안내!$B$4))</f>
        <v/>
      </c>
      <c r="C404" s="8" t="str">
        <f>IF($A404="","",IF(발령대장_입력!$B728="",발령대장_입력!$A728,발령대장_입력!$A728&amp;CHAR(10)&amp;"("&amp;발령대장_입력!$B728&amp;")"))</f>
        <v/>
      </c>
      <c r="D404" s="8" t="str">
        <f ca="1">IF($A404="","",발령대장_입력!$C728&amp;IF(발령대장_입력!$D728="","",CHAR(10)&amp;"("&amp;IF(AND(ISNUMBER(발령대장_입력!$D728),LEN(TEXT(발령대장_입력!$D728,"0"))&lt;6),TEXT(발령대장_입력!$D728,"yyyy. m. d."),IF(LEN(SUBSTITUTE(SUBSTITUTE(SUBSTITUTE(TRIM(발령대장_입력!$D728),"-",""),".","")," ",""))=13,TEXT(DATE(IF(OR(MID(SUBSTITUTE(SUBSTITUTE(SUBSTITUTE(TRIM(발령대장_입력!$D728),"-",""),".","")," ",""),7,1)="1",MID(SUBSTITUTE(SUBSTITUTE(SUBSTITUTE(TRIM(발령대장_입력!$D728),"-",""),".","")," ",""),7,1)="2",MID(SUBSTITUTE(SUBSTITUTE(SUBSTITUTE(TRIM(발령대장_입력!$D728),"-",""),".","")," ",""),7,1)="5",MID(SUBSTITUTE(SUBSTITUTE(SUBSTITUTE(TRIM(발령대장_입력!$D728),"-",""),".","")," ",""),7,1)="6"),1900+VALUE(LEFT(SUBSTITUTE(SUBSTITUTE(SUBSTITUTE(TRIM(발령대장_입력!$D728),"-",""),".","")," ",""),2)),IF(OR(MID(SUBSTITUTE(SUBSTITUTE(SUBSTITUTE(TRIM(발령대장_입력!$D728),"-",""),".","")," ",""),7,1)="3",MID(SUBSTITUTE(SUBSTITUTE(SUBSTITUTE(TRIM(발령대장_입력!$D728),"-",""),".","")," ",""),7,1)="4",MID(SUBSTITUTE(SUBSTITUTE(SUBSTITUTE(TRIM(발령대장_입력!$D728),"-",""),".","")," ",""),7,1)="7",MID(SUBSTITUTE(SUBSTITUTE(SUBSTITUTE(TRIM(발령대장_입력!$D728),"-",""),".","")," ",""),7,1)="8"),2000+VALUE(LEFT(SUBSTITUTE(SUBSTITUTE(SUBSTITUTE(TRIM(발령대장_입력!$D728),"-",""),".","")," ",""),2)),1800+VALUE(LEFT(SUBSTITUTE(SUBSTITUTE(SUBSTITUTE(TRIM(발령대장_입력!$D728),"-",""),".","")," ",""),2)))),VALUE(MID(SUBSTITUTE(SUBSTITUTE(SUBSTITUTE(TRIM(발령대장_입력!$D728),"-",""),".","")," ",""),3,2)),VALUE(MID(SUBSTITUTE(SUBSTITUTE(SUBSTITUTE(TRIM(발령대장_입력!$D728),"-",""),".","")," ",""),5,2))),"yyyy. m. d."),IF(LEN(SUBSTITUTE(SUBSTITUTE(SUBSTITUTE(TRIM(발령대장_입력!$D728),"-",""),".","")," ",""))=8,TEXT(DATE(VALUE(LEFT(SUBSTITUTE(SUBSTITUTE(SUBSTITUTE(TRIM(발령대장_입력!$D728),"-",""),".","")," ",""),4)),VALUE(MID(SUBSTITUTE(SUBSTITUTE(SUBSTITUTE(TRIM(발령대장_입력!$D728),"-",""),".","")," ",""),5,2)),VALUE(RIGHT(SUBSTITUTE(SUBSTITUTE(SUBSTITUTE(TRIM(발령대장_입력!$D728),"-",""),".","")," ",""),2))),"yyyy. m. d."),IF(LEN(SUBSTITUTE(SUBSTITUTE(SUBSTITUTE(TRIM(발령대장_입력!$D728),"-",""),".","")," ",""))=6,TEXT(DATE(IF(VALUE(LEFT(SUBSTITUTE(SUBSTITUTE(SUBSTITUTE(TRIM(발령대장_입력!$D728),"-",""),".","")," ",""),2))&lt;=MOD(YEAR(TODAY()),100),2000+VALUE(LEFT(SUBSTITUTE(SUBSTITUTE(SUBSTITUTE(TRIM(발령대장_입력!$D728),"-",""),".","")," ",""),2)),1900+VALUE(LEFT(SUBSTITUTE(SUBSTITUTE(SUBSTITUTE(TRIM(발령대장_입력!$D728),"-",""),".","")," ",""),2))),VALUE(MID(SUBSTITUTE(SUBSTITUTE(SUBSTITUTE(TRIM(발령대장_입력!$D728),"-",""),".","")," ",""),3,2)),VALUE(RIGHT(SUBSTITUTE(SUBSTITUTE(SUBSTITUTE(TRIM(발령대장_입력!$D728),"-",""),".","")," ",""),2))),"yyyy. m. d."),IFERROR(TEXT(DATEVALUE(발령대장_입력!$D728),"yyyy. m. d."),발령대장_입력!$D728)))))&amp;")"))</f>
        <v/>
      </c>
      <c r="E404" s="8" t="str">
        <f>IF($A404="","",발령대장_입력!$A728&amp;"에 임함"&amp;IF(발령대장_입력!$B728="","",CHAR(10)&amp;"("&amp;발령대장_입력!$B728&amp;")")&amp;IF(발령대장_입력!$G728="","",CHAR(10)&amp;"("&amp;SUBSTITUTE(SUBSTITUTE(발령대장_입력!$G728,"호봉","")," ","")&amp;")호봉을 급함")&amp;CHAR(10)&amp;"임용기간: "&amp;YEAR(발령대장_입력!$E728)&amp;"."&amp;MONTH(발령대장_입력!$E728)&amp;"."&amp;DAY(발령대장_입력!$E728)&amp;"."&amp;" ~ "&amp;YEAR(발령대장_입력!$F728)&amp;"."&amp;MONTH(발령대장_입력!$F728)&amp;"."&amp;DAY(발령대장_입력!$F728)&amp;".")</f>
        <v/>
      </c>
      <c r="F404" s="8" t="str">
        <f>IF($A404="","",IF(기본설정·안내!$B$5="","",기본설정·안내!$B$5))</f>
        <v/>
      </c>
      <c r="G404" s="48" t="str">
        <f>IF($A404="","",IF(기본설정·안내!$B$6="","",기본설정·안내!$B$6))</f>
        <v/>
      </c>
      <c r="H404" s="8" t="str">
        <f>IF($A404="","",IF(기본설정·안내!$B$7="","",기본설정·안내!$B$7))</f>
        <v/>
      </c>
      <c r="I404" s="8" t="str">
        <f>IF($A404="","",IF(기본설정·안내!$B$8="","",기본설정·안내!$B$8))</f>
        <v/>
      </c>
      <c r="J404" s="8" t="str">
        <f>IF($A404="","",IF(기본설정·안내!$B$9="","",기본설정·안내!$B$9))</f>
        <v/>
      </c>
    </row>
    <row r="405" spans="1:10" ht="45.95" customHeight="1">
      <c r="A405" s="40" t="str">
        <f>IF(발령대장_입력!$C729="","",발령대장_입력!$E729)</f>
        <v/>
      </c>
      <c r="B405" s="8" t="str">
        <f>IF($A405="","",IF(기본설정·안내!$B$4="","",기본설정·안내!$B$4))</f>
        <v/>
      </c>
      <c r="C405" s="8" t="str">
        <f>IF($A405="","",IF(발령대장_입력!$B729="",발령대장_입력!$A729,발령대장_입력!$A729&amp;CHAR(10)&amp;"("&amp;발령대장_입력!$B729&amp;")"))</f>
        <v/>
      </c>
      <c r="D405" s="8" t="str">
        <f ca="1">IF($A405="","",발령대장_입력!$C729&amp;IF(발령대장_입력!$D729="","",CHAR(10)&amp;"("&amp;IF(AND(ISNUMBER(발령대장_입력!$D729),LEN(TEXT(발령대장_입력!$D729,"0"))&lt;6),TEXT(발령대장_입력!$D729,"yyyy. m. d."),IF(LEN(SUBSTITUTE(SUBSTITUTE(SUBSTITUTE(TRIM(발령대장_입력!$D729),"-",""),".","")," ",""))=13,TEXT(DATE(IF(OR(MID(SUBSTITUTE(SUBSTITUTE(SUBSTITUTE(TRIM(발령대장_입력!$D729),"-",""),".","")," ",""),7,1)="1",MID(SUBSTITUTE(SUBSTITUTE(SUBSTITUTE(TRIM(발령대장_입력!$D729),"-",""),".","")," ",""),7,1)="2",MID(SUBSTITUTE(SUBSTITUTE(SUBSTITUTE(TRIM(발령대장_입력!$D729),"-",""),".","")," ",""),7,1)="5",MID(SUBSTITUTE(SUBSTITUTE(SUBSTITUTE(TRIM(발령대장_입력!$D729),"-",""),".","")," ",""),7,1)="6"),1900+VALUE(LEFT(SUBSTITUTE(SUBSTITUTE(SUBSTITUTE(TRIM(발령대장_입력!$D729),"-",""),".","")," ",""),2)),IF(OR(MID(SUBSTITUTE(SUBSTITUTE(SUBSTITUTE(TRIM(발령대장_입력!$D729),"-",""),".","")," ",""),7,1)="3",MID(SUBSTITUTE(SUBSTITUTE(SUBSTITUTE(TRIM(발령대장_입력!$D729),"-",""),".","")," ",""),7,1)="4",MID(SUBSTITUTE(SUBSTITUTE(SUBSTITUTE(TRIM(발령대장_입력!$D729),"-",""),".","")," ",""),7,1)="7",MID(SUBSTITUTE(SUBSTITUTE(SUBSTITUTE(TRIM(발령대장_입력!$D729),"-",""),".","")," ",""),7,1)="8"),2000+VALUE(LEFT(SUBSTITUTE(SUBSTITUTE(SUBSTITUTE(TRIM(발령대장_입력!$D729),"-",""),".","")," ",""),2)),1800+VALUE(LEFT(SUBSTITUTE(SUBSTITUTE(SUBSTITUTE(TRIM(발령대장_입력!$D729),"-",""),".","")," ",""),2)))),VALUE(MID(SUBSTITUTE(SUBSTITUTE(SUBSTITUTE(TRIM(발령대장_입력!$D729),"-",""),".","")," ",""),3,2)),VALUE(MID(SUBSTITUTE(SUBSTITUTE(SUBSTITUTE(TRIM(발령대장_입력!$D729),"-",""),".","")," ",""),5,2))),"yyyy. m. d."),IF(LEN(SUBSTITUTE(SUBSTITUTE(SUBSTITUTE(TRIM(발령대장_입력!$D729),"-",""),".","")," ",""))=8,TEXT(DATE(VALUE(LEFT(SUBSTITUTE(SUBSTITUTE(SUBSTITUTE(TRIM(발령대장_입력!$D729),"-",""),".","")," ",""),4)),VALUE(MID(SUBSTITUTE(SUBSTITUTE(SUBSTITUTE(TRIM(발령대장_입력!$D729),"-",""),".","")," ",""),5,2)),VALUE(RIGHT(SUBSTITUTE(SUBSTITUTE(SUBSTITUTE(TRIM(발령대장_입력!$D729),"-",""),".","")," ",""),2))),"yyyy. m. d."),IF(LEN(SUBSTITUTE(SUBSTITUTE(SUBSTITUTE(TRIM(발령대장_입력!$D729),"-",""),".","")," ",""))=6,TEXT(DATE(IF(VALUE(LEFT(SUBSTITUTE(SUBSTITUTE(SUBSTITUTE(TRIM(발령대장_입력!$D729),"-",""),".","")," ",""),2))&lt;=MOD(YEAR(TODAY()),100),2000+VALUE(LEFT(SUBSTITUTE(SUBSTITUTE(SUBSTITUTE(TRIM(발령대장_입력!$D729),"-",""),".","")," ",""),2)),1900+VALUE(LEFT(SUBSTITUTE(SUBSTITUTE(SUBSTITUTE(TRIM(발령대장_입력!$D729),"-",""),".","")," ",""),2))),VALUE(MID(SUBSTITUTE(SUBSTITUTE(SUBSTITUTE(TRIM(발령대장_입력!$D729),"-",""),".","")," ",""),3,2)),VALUE(RIGHT(SUBSTITUTE(SUBSTITUTE(SUBSTITUTE(TRIM(발령대장_입력!$D729),"-",""),".","")," ",""),2))),"yyyy. m. d."),IFERROR(TEXT(DATEVALUE(발령대장_입력!$D729),"yyyy. m. d."),발령대장_입력!$D729)))))&amp;")"))</f>
        <v/>
      </c>
      <c r="E405" s="8" t="str">
        <f>IF($A405="","",발령대장_입력!$A729&amp;"에 임함"&amp;IF(발령대장_입력!$B729="","",CHAR(10)&amp;"("&amp;발령대장_입력!$B729&amp;")")&amp;IF(발령대장_입력!$G729="","",CHAR(10)&amp;"("&amp;SUBSTITUTE(SUBSTITUTE(발령대장_입력!$G729,"호봉","")," ","")&amp;")호봉을 급함")&amp;CHAR(10)&amp;"임용기간: "&amp;YEAR(발령대장_입력!$E729)&amp;"."&amp;MONTH(발령대장_입력!$E729)&amp;"."&amp;DAY(발령대장_입력!$E729)&amp;"."&amp;" ~ "&amp;YEAR(발령대장_입력!$F729)&amp;"."&amp;MONTH(발령대장_입력!$F729)&amp;"."&amp;DAY(발령대장_입력!$F729)&amp;".")</f>
        <v/>
      </c>
      <c r="F405" s="8" t="str">
        <f>IF($A405="","",IF(기본설정·안내!$B$5="","",기본설정·안내!$B$5))</f>
        <v/>
      </c>
      <c r="G405" s="48" t="str">
        <f>IF($A405="","",IF(기본설정·안내!$B$6="","",기본설정·안내!$B$6))</f>
        <v/>
      </c>
      <c r="H405" s="8" t="str">
        <f>IF($A405="","",IF(기본설정·안내!$B$7="","",기본설정·안내!$B$7))</f>
        <v/>
      </c>
      <c r="I405" s="8" t="str">
        <f>IF($A405="","",IF(기본설정·안내!$B$8="","",기본설정·안내!$B$8))</f>
        <v/>
      </c>
      <c r="J405" s="8" t="str">
        <f>IF($A405="","",IF(기본설정·안내!$B$9="","",기본설정·안내!$B$9))</f>
        <v/>
      </c>
    </row>
    <row r="406" spans="1:10" ht="45.95" customHeight="1">
      <c r="A406" s="40" t="str">
        <f>IF(발령대장_입력!$C730="","",발령대장_입력!$E730)</f>
        <v/>
      </c>
      <c r="B406" s="8" t="str">
        <f>IF($A406="","",IF(기본설정·안내!$B$4="","",기본설정·안내!$B$4))</f>
        <v/>
      </c>
      <c r="C406" s="8" t="str">
        <f>IF($A406="","",IF(발령대장_입력!$B730="",발령대장_입력!$A730,발령대장_입력!$A730&amp;CHAR(10)&amp;"("&amp;발령대장_입력!$B730&amp;")"))</f>
        <v/>
      </c>
      <c r="D406" s="8" t="str">
        <f ca="1">IF($A406="","",발령대장_입력!$C730&amp;IF(발령대장_입력!$D730="","",CHAR(10)&amp;"("&amp;IF(AND(ISNUMBER(발령대장_입력!$D730),LEN(TEXT(발령대장_입력!$D730,"0"))&lt;6),TEXT(발령대장_입력!$D730,"yyyy. m. d."),IF(LEN(SUBSTITUTE(SUBSTITUTE(SUBSTITUTE(TRIM(발령대장_입력!$D730),"-",""),".","")," ",""))=13,TEXT(DATE(IF(OR(MID(SUBSTITUTE(SUBSTITUTE(SUBSTITUTE(TRIM(발령대장_입력!$D730),"-",""),".","")," ",""),7,1)="1",MID(SUBSTITUTE(SUBSTITUTE(SUBSTITUTE(TRIM(발령대장_입력!$D730),"-",""),".","")," ",""),7,1)="2",MID(SUBSTITUTE(SUBSTITUTE(SUBSTITUTE(TRIM(발령대장_입력!$D730),"-",""),".","")," ",""),7,1)="5",MID(SUBSTITUTE(SUBSTITUTE(SUBSTITUTE(TRIM(발령대장_입력!$D730),"-",""),".","")," ",""),7,1)="6"),1900+VALUE(LEFT(SUBSTITUTE(SUBSTITUTE(SUBSTITUTE(TRIM(발령대장_입력!$D730),"-",""),".","")," ",""),2)),IF(OR(MID(SUBSTITUTE(SUBSTITUTE(SUBSTITUTE(TRIM(발령대장_입력!$D730),"-",""),".","")," ",""),7,1)="3",MID(SUBSTITUTE(SUBSTITUTE(SUBSTITUTE(TRIM(발령대장_입력!$D730),"-",""),".","")," ",""),7,1)="4",MID(SUBSTITUTE(SUBSTITUTE(SUBSTITUTE(TRIM(발령대장_입력!$D730),"-",""),".","")," ",""),7,1)="7",MID(SUBSTITUTE(SUBSTITUTE(SUBSTITUTE(TRIM(발령대장_입력!$D730),"-",""),".","")," ",""),7,1)="8"),2000+VALUE(LEFT(SUBSTITUTE(SUBSTITUTE(SUBSTITUTE(TRIM(발령대장_입력!$D730),"-",""),".","")," ",""),2)),1800+VALUE(LEFT(SUBSTITUTE(SUBSTITUTE(SUBSTITUTE(TRIM(발령대장_입력!$D730),"-",""),".","")," ",""),2)))),VALUE(MID(SUBSTITUTE(SUBSTITUTE(SUBSTITUTE(TRIM(발령대장_입력!$D730),"-",""),".","")," ",""),3,2)),VALUE(MID(SUBSTITUTE(SUBSTITUTE(SUBSTITUTE(TRIM(발령대장_입력!$D730),"-",""),".","")," ",""),5,2))),"yyyy. m. d."),IF(LEN(SUBSTITUTE(SUBSTITUTE(SUBSTITUTE(TRIM(발령대장_입력!$D730),"-",""),".","")," ",""))=8,TEXT(DATE(VALUE(LEFT(SUBSTITUTE(SUBSTITUTE(SUBSTITUTE(TRIM(발령대장_입력!$D730),"-",""),".","")," ",""),4)),VALUE(MID(SUBSTITUTE(SUBSTITUTE(SUBSTITUTE(TRIM(발령대장_입력!$D730),"-",""),".","")," ",""),5,2)),VALUE(RIGHT(SUBSTITUTE(SUBSTITUTE(SUBSTITUTE(TRIM(발령대장_입력!$D730),"-",""),".","")," ",""),2))),"yyyy. m. d."),IF(LEN(SUBSTITUTE(SUBSTITUTE(SUBSTITUTE(TRIM(발령대장_입력!$D730),"-",""),".","")," ",""))=6,TEXT(DATE(IF(VALUE(LEFT(SUBSTITUTE(SUBSTITUTE(SUBSTITUTE(TRIM(발령대장_입력!$D730),"-",""),".","")," ",""),2))&lt;=MOD(YEAR(TODAY()),100),2000+VALUE(LEFT(SUBSTITUTE(SUBSTITUTE(SUBSTITUTE(TRIM(발령대장_입력!$D730),"-",""),".","")," ",""),2)),1900+VALUE(LEFT(SUBSTITUTE(SUBSTITUTE(SUBSTITUTE(TRIM(발령대장_입력!$D730),"-",""),".","")," ",""),2))),VALUE(MID(SUBSTITUTE(SUBSTITUTE(SUBSTITUTE(TRIM(발령대장_입력!$D730),"-",""),".","")," ",""),3,2)),VALUE(RIGHT(SUBSTITUTE(SUBSTITUTE(SUBSTITUTE(TRIM(발령대장_입력!$D730),"-",""),".","")," ",""),2))),"yyyy. m. d."),IFERROR(TEXT(DATEVALUE(발령대장_입력!$D730),"yyyy. m. d."),발령대장_입력!$D730)))))&amp;")"))</f>
        <v/>
      </c>
      <c r="E406" s="8" t="str">
        <f>IF($A406="","",발령대장_입력!$A730&amp;"에 임함"&amp;IF(발령대장_입력!$B730="","",CHAR(10)&amp;"("&amp;발령대장_입력!$B730&amp;")")&amp;IF(발령대장_입력!$G730="","",CHAR(10)&amp;"("&amp;SUBSTITUTE(SUBSTITUTE(발령대장_입력!$G730,"호봉","")," ","")&amp;")호봉을 급함")&amp;CHAR(10)&amp;"임용기간: "&amp;YEAR(발령대장_입력!$E730)&amp;"."&amp;MONTH(발령대장_입력!$E730)&amp;"."&amp;DAY(발령대장_입력!$E730)&amp;"."&amp;" ~ "&amp;YEAR(발령대장_입력!$F730)&amp;"."&amp;MONTH(발령대장_입력!$F730)&amp;"."&amp;DAY(발령대장_입력!$F730)&amp;".")</f>
        <v/>
      </c>
      <c r="F406" s="8" t="str">
        <f>IF($A406="","",IF(기본설정·안내!$B$5="","",기본설정·안내!$B$5))</f>
        <v/>
      </c>
      <c r="G406" s="48" t="str">
        <f>IF($A406="","",IF(기본설정·안내!$B$6="","",기본설정·안내!$B$6))</f>
        <v/>
      </c>
      <c r="H406" s="8" t="str">
        <f>IF($A406="","",IF(기본설정·안내!$B$7="","",기본설정·안내!$B$7))</f>
        <v/>
      </c>
      <c r="I406" s="8" t="str">
        <f>IF($A406="","",IF(기본설정·안내!$B$8="","",기본설정·안내!$B$8))</f>
        <v/>
      </c>
      <c r="J406" s="8" t="str">
        <f>IF($A406="","",IF(기본설정·안내!$B$9="","",기본설정·안내!$B$9))</f>
        <v/>
      </c>
    </row>
    <row r="407" spans="1:10" ht="45.95" customHeight="1">
      <c r="A407" s="40" t="str">
        <f>IF(발령대장_입력!$C731="","",발령대장_입력!$E731)</f>
        <v/>
      </c>
      <c r="B407" s="8" t="str">
        <f>IF($A407="","",IF(기본설정·안내!$B$4="","",기본설정·안내!$B$4))</f>
        <v/>
      </c>
      <c r="C407" s="8" t="str">
        <f>IF($A407="","",IF(발령대장_입력!$B731="",발령대장_입력!$A731,발령대장_입력!$A731&amp;CHAR(10)&amp;"("&amp;발령대장_입력!$B731&amp;")"))</f>
        <v/>
      </c>
      <c r="D407" s="8" t="str">
        <f ca="1">IF($A407="","",발령대장_입력!$C731&amp;IF(발령대장_입력!$D731="","",CHAR(10)&amp;"("&amp;IF(AND(ISNUMBER(발령대장_입력!$D731),LEN(TEXT(발령대장_입력!$D731,"0"))&lt;6),TEXT(발령대장_입력!$D731,"yyyy. m. d."),IF(LEN(SUBSTITUTE(SUBSTITUTE(SUBSTITUTE(TRIM(발령대장_입력!$D731),"-",""),".","")," ",""))=13,TEXT(DATE(IF(OR(MID(SUBSTITUTE(SUBSTITUTE(SUBSTITUTE(TRIM(발령대장_입력!$D731),"-",""),".","")," ",""),7,1)="1",MID(SUBSTITUTE(SUBSTITUTE(SUBSTITUTE(TRIM(발령대장_입력!$D731),"-",""),".","")," ",""),7,1)="2",MID(SUBSTITUTE(SUBSTITUTE(SUBSTITUTE(TRIM(발령대장_입력!$D731),"-",""),".","")," ",""),7,1)="5",MID(SUBSTITUTE(SUBSTITUTE(SUBSTITUTE(TRIM(발령대장_입력!$D731),"-",""),".","")," ",""),7,1)="6"),1900+VALUE(LEFT(SUBSTITUTE(SUBSTITUTE(SUBSTITUTE(TRIM(발령대장_입력!$D731),"-",""),".","")," ",""),2)),IF(OR(MID(SUBSTITUTE(SUBSTITUTE(SUBSTITUTE(TRIM(발령대장_입력!$D731),"-",""),".","")," ",""),7,1)="3",MID(SUBSTITUTE(SUBSTITUTE(SUBSTITUTE(TRIM(발령대장_입력!$D731),"-",""),".","")," ",""),7,1)="4",MID(SUBSTITUTE(SUBSTITUTE(SUBSTITUTE(TRIM(발령대장_입력!$D731),"-",""),".","")," ",""),7,1)="7",MID(SUBSTITUTE(SUBSTITUTE(SUBSTITUTE(TRIM(발령대장_입력!$D731),"-",""),".","")," ",""),7,1)="8"),2000+VALUE(LEFT(SUBSTITUTE(SUBSTITUTE(SUBSTITUTE(TRIM(발령대장_입력!$D731),"-",""),".","")," ",""),2)),1800+VALUE(LEFT(SUBSTITUTE(SUBSTITUTE(SUBSTITUTE(TRIM(발령대장_입력!$D731),"-",""),".","")," ",""),2)))),VALUE(MID(SUBSTITUTE(SUBSTITUTE(SUBSTITUTE(TRIM(발령대장_입력!$D731),"-",""),".","")," ",""),3,2)),VALUE(MID(SUBSTITUTE(SUBSTITUTE(SUBSTITUTE(TRIM(발령대장_입력!$D731),"-",""),".","")," ",""),5,2))),"yyyy. m. d."),IF(LEN(SUBSTITUTE(SUBSTITUTE(SUBSTITUTE(TRIM(발령대장_입력!$D731),"-",""),".","")," ",""))=8,TEXT(DATE(VALUE(LEFT(SUBSTITUTE(SUBSTITUTE(SUBSTITUTE(TRIM(발령대장_입력!$D731),"-",""),".","")," ",""),4)),VALUE(MID(SUBSTITUTE(SUBSTITUTE(SUBSTITUTE(TRIM(발령대장_입력!$D731),"-",""),".","")," ",""),5,2)),VALUE(RIGHT(SUBSTITUTE(SUBSTITUTE(SUBSTITUTE(TRIM(발령대장_입력!$D731),"-",""),".","")," ",""),2))),"yyyy. m. d."),IF(LEN(SUBSTITUTE(SUBSTITUTE(SUBSTITUTE(TRIM(발령대장_입력!$D731),"-",""),".","")," ",""))=6,TEXT(DATE(IF(VALUE(LEFT(SUBSTITUTE(SUBSTITUTE(SUBSTITUTE(TRIM(발령대장_입력!$D731),"-",""),".","")," ",""),2))&lt;=MOD(YEAR(TODAY()),100),2000+VALUE(LEFT(SUBSTITUTE(SUBSTITUTE(SUBSTITUTE(TRIM(발령대장_입력!$D731),"-",""),".","")," ",""),2)),1900+VALUE(LEFT(SUBSTITUTE(SUBSTITUTE(SUBSTITUTE(TRIM(발령대장_입력!$D731),"-",""),".","")," ",""),2))),VALUE(MID(SUBSTITUTE(SUBSTITUTE(SUBSTITUTE(TRIM(발령대장_입력!$D731),"-",""),".","")," ",""),3,2)),VALUE(RIGHT(SUBSTITUTE(SUBSTITUTE(SUBSTITUTE(TRIM(발령대장_입력!$D731),"-",""),".","")," ",""),2))),"yyyy. m. d."),IFERROR(TEXT(DATEVALUE(발령대장_입력!$D731),"yyyy. m. d."),발령대장_입력!$D731)))))&amp;")"))</f>
        <v/>
      </c>
      <c r="E407" s="8" t="str">
        <f>IF($A407="","",발령대장_입력!$A731&amp;"에 임함"&amp;IF(발령대장_입력!$B731="","",CHAR(10)&amp;"("&amp;발령대장_입력!$B731&amp;")")&amp;IF(발령대장_입력!$G731="","",CHAR(10)&amp;"("&amp;SUBSTITUTE(SUBSTITUTE(발령대장_입력!$G731,"호봉","")," ","")&amp;")호봉을 급함")&amp;CHAR(10)&amp;"임용기간: "&amp;YEAR(발령대장_입력!$E731)&amp;"."&amp;MONTH(발령대장_입력!$E731)&amp;"."&amp;DAY(발령대장_입력!$E731)&amp;"."&amp;" ~ "&amp;YEAR(발령대장_입력!$F731)&amp;"."&amp;MONTH(발령대장_입력!$F731)&amp;"."&amp;DAY(발령대장_입력!$F731)&amp;".")</f>
        <v/>
      </c>
      <c r="F407" s="8" t="str">
        <f>IF($A407="","",IF(기본설정·안내!$B$5="","",기본설정·안내!$B$5))</f>
        <v/>
      </c>
      <c r="G407" s="48" t="str">
        <f>IF($A407="","",IF(기본설정·안내!$B$6="","",기본설정·안내!$B$6))</f>
        <v/>
      </c>
      <c r="H407" s="8" t="str">
        <f>IF($A407="","",IF(기본설정·안내!$B$7="","",기본설정·안내!$B$7))</f>
        <v/>
      </c>
      <c r="I407" s="8" t="str">
        <f>IF($A407="","",IF(기본설정·안내!$B$8="","",기본설정·안내!$B$8))</f>
        <v/>
      </c>
      <c r="J407" s="8" t="str">
        <f>IF($A407="","",IF(기본설정·안내!$B$9="","",기본설정·안내!$B$9))</f>
        <v/>
      </c>
    </row>
    <row r="408" spans="1:10" ht="45.95" customHeight="1">
      <c r="A408" s="40" t="str">
        <f>IF(발령대장_입력!$C732="","",발령대장_입력!$E732)</f>
        <v/>
      </c>
      <c r="B408" s="8" t="str">
        <f>IF($A408="","",IF(기본설정·안내!$B$4="","",기본설정·안내!$B$4))</f>
        <v/>
      </c>
      <c r="C408" s="8" t="str">
        <f>IF($A408="","",IF(발령대장_입력!$B732="",발령대장_입력!$A732,발령대장_입력!$A732&amp;CHAR(10)&amp;"("&amp;발령대장_입력!$B732&amp;")"))</f>
        <v/>
      </c>
      <c r="D408" s="8" t="str">
        <f ca="1">IF($A408="","",발령대장_입력!$C732&amp;IF(발령대장_입력!$D732="","",CHAR(10)&amp;"("&amp;IF(AND(ISNUMBER(발령대장_입력!$D732),LEN(TEXT(발령대장_입력!$D732,"0"))&lt;6),TEXT(발령대장_입력!$D732,"yyyy. m. d."),IF(LEN(SUBSTITUTE(SUBSTITUTE(SUBSTITUTE(TRIM(발령대장_입력!$D732),"-",""),".","")," ",""))=13,TEXT(DATE(IF(OR(MID(SUBSTITUTE(SUBSTITUTE(SUBSTITUTE(TRIM(발령대장_입력!$D732),"-",""),".","")," ",""),7,1)="1",MID(SUBSTITUTE(SUBSTITUTE(SUBSTITUTE(TRIM(발령대장_입력!$D732),"-",""),".","")," ",""),7,1)="2",MID(SUBSTITUTE(SUBSTITUTE(SUBSTITUTE(TRIM(발령대장_입력!$D732),"-",""),".","")," ",""),7,1)="5",MID(SUBSTITUTE(SUBSTITUTE(SUBSTITUTE(TRIM(발령대장_입력!$D732),"-",""),".","")," ",""),7,1)="6"),1900+VALUE(LEFT(SUBSTITUTE(SUBSTITUTE(SUBSTITUTE(TRIM(발령대장_입력!$D732),"-",""),".","")," ",""),2)),IF(OR(MID(SUBSTITUTE(SUBSTITUTE(SUBSTITUTE(TRIM(발령대장_입력!$D732),"-",""),".","")," ",""),7,1)="3",MID(SUBSTITUTE(SUBSTITUTE(SUBSTITUTE(TRIM(발령대장_입력!$D732),"-",""),".","")," ",""),7,1)="4",MID(SUBSTITUTE(SUBSTITUTE(SUBSTITUTE(TRIM(발령대장_입력!$D732),"-",""),".","")," ",""),7,1)="7",MID(SUBSTITUTE(SUBSTITUTE(SUBSTITUTE(TRIM(발령대장_입력!$D732),"-",""),".","")," ",""),7,1)="8"),2000+VALUE(LEFT(SUBSTITUTE(SUBSTITUTE(SUBSTITUTE(TRIM(발령대장_입력!$D732),"-",""),".","")," ",""),2)),1800+VALUE(LEFT(SUBSTITUTE(SUBSTITUTE(SUBSTITUTE(TRIM(발령대장_입력!$D732),"-",""),".","")," ",""),2)))),VALUE(MID(SUBSTITUTE(SUBSTITUTE(SUBSTITUTE(TRIM(발령대장_입력!$D732),"-",""),".","")," ",""),3,2)),VALUE(MID(SUBSTITUTE(SUBSTITUTE(SUBSTITUTE(TRIM(발령대장_입력!$D732),"-",""),".","")," ",""),5,2))),"yyyy. m. d."),IF(LEN(SUBSTITUTE(SUBSTITUTE(SUBSTITUTE(TRIM(발령대장_입력!$D732),"-",""),".","")," ",""))=8,TEXT(DATE(VALUE(LEFT(SUBSTITUTE(SUBSTITUTE(SUBSTITUTE(TRIM(발령대장_입력!$D732),"-",""),".","")," ",""),4)),VALUE(MID(SUBSTITUTE(SUBSTITUTE(SUBSTITUTE(TRIM(발령대장_입력!$D732),"-",""),".","")," ",""),5,2)),VALUE(RIGHT(SUBSTITUTE(SUBSTITUTE(SUBSTITUTE(TRIM(발령대장_입력!$D732),"-",""),".","")," ",""),2))),"yyyy. m. d."),IF(LEN(SUBSTITUTE(SUBSTITUTE(SUBSTITUTE(TRIM(발령대장_입력!$D732),"-",""),".","")," ",""))=6,TEXT(DATE(IF(VALUE(LEFT(SUBSTITUTE(SUBSTITUTE(SUBSTITUTE(TRIM(발령대장_입력!$D732),"-",""),".","")," ",""),2))&lt;=MOD(YEAR(TODAY()),100),2000+VALUE(LEFT(SUBSTITUTE(SUBSTITUTE(SUBSTITUTE(TRIM(발령대장_입력!$D732),"-",""),".","")," ",""),2)),1900+VALUE(LEFT(SUBSTITUTE(SUBSTITUTE(SUBSTITUTE(TRIM(발령대장_입력!$D732),"-",""),".","")," ",""),2))),VALUE(MID(SUBSTITUTE(SUBSTITUTE(SUBSTITUTE(TRIM(발령대장_입력!$D732),"-",""),".","")," ",""),3,2)),VALUE(RIGHT(SUBSTITUTE(SUBSTITUTE(SUBSTITUTE(TRIM(발령대장_입력!$D732),"-",""),".","")," ",""),2))),"yyyy. m. d."),IFERROR(TEXT(DATEVALUE(발령대장_입력!$D732),"yyyy. m. d."),발령대장_입력!$D732)))))&amp;")"))</f>
        <v/>
      </c>
      <c r="E408" s="8" t="str">
        <f>IF($A408="","",발령대장_입력!$A732&amp;"에 임함"&amp;IF(발령대장_입력!$B732="","",CHAR(10)&amp;"("&amp;발령대장_입력!$B732&amp;")")&amp;IF(발령대장_입력!$G732="","",CHAR(10)&amp;"("&amp;SUBSTITUTE(SUBSTITUTE(발령대장_입력!$G732,"호봉","")," ","")&amp;")호봉을 급함")&amp;CHAR(10)&amp;"임용기간: "&amp;YEAR(발령대장_입력!$E732)&amp;"."&amp;MONTH(발령대장_입력!$E732)&amp;"."&amp;DAY(발령대장_입력!$E732)&amp;"."&amp;" ~ "&amp;YEAR(발령대장_입력!$F732)&amp;"."&amp;MONTH(발령대장_입력!$F732)&amp;"."&amp;DAY(발령대장_입력!$F732)&amp;".")</f>
        <v/>
      </c>
      <c r="F408" s="8" t="str">
        <f>IF($A408="","",IF(기본설정·안내!$B$5="","",기본설정·안내!$B$5))</f>
        <v/>
      </c>
      <c r="G408" s="48" t="str">
        <f>IF($A408="","",IF(기본설정·안내!$B$6="","",기본설정·안내!$B$6))</f>
        <v/>
      </c>
      <c r="H408" s="8" t="str">
        <f>IF($A408="","",IF(기본설정·안내!$B$7="","",기본설정·안내!$B$7))</f>
        <v/>
      </c>
      <c r="I408" s="8" t="str">
        <f>IF($A408="","",IF(기본설정·안내!$B$8="","",기본설정·안내!$B$8))</f>
        <v/>
      </c>
      <c r="J408" s="8" t="str">
        <f>IF($A408="","",IF(기본설정·안내!$B$9="","",기본설정·안내!$B$9))</f>
        <v/>
      </c>
    </row>
    <row r="409" spans="1:10" ht="45.95" customHeight="1">
      <c r="A409" s="40" t="str">
        <f>IF(발령대장_입력!$C733="","",발령대장_입력!$E733)</f>
        <v/>
      </c>
      <c r="B409" s="8" t="str">
        <f>IF($A409="","",IF(기본설정·안내!$B$4="","",기본설정·안내!$B$4))</f>
        <v/>
      </c>
      <c r="C409" s="8" t="str">
        <f>IF($A409="","",IF(발령대장_입력!$B733="",발령대장_입력!$A733,발령대장_입력!$A733&amp;CHAR(10)&amp;"("&amp;발령대장_입력!$B733&amp;")"))</f>
        <v/>
      </c>
      <c r="D409" s="8" t="str">
        <f ca="1">IF($A409="","",발령대장_입력!$C733&amp;IF(발령대장_입력!$D733="","",CHAR(10)&amp;"("&amp;IF(AND(ISNUMBER(발령대장_입력!$D733),LEN(TEXT(발령대장_입력!$D733,"0"))&lt;6),TEXT(발령대장_입력!$D733,"yyyy. m. d."),IF(LEN(SUBSTITUTE(SUBSTITUTE(SUBSTITUTE(TRIM(발령대장_입력!$D733),"-",""),".","")," ",""))=13,TEXT(DATE(IF(OR(MID(SUBSTITUTE(SUBSTITUTE(SUBSTITUTE(TRIM(발령대장_입력!$D733),"-",""),".","")," ",""),7,1)="1",MID(SUBSTITUTE(SUBSTITUTE(SUBSTITUTE(TRIM(발령대장_입력!$D733),"-",""),".","")," ",""),7,1)="2",MID(SUBSTITUTE(SUBSTITUTE(SUBSTITUTE(TRIM(발령대장_입력!$D733),"-",""),".","")," ",""),7,1)="5",MID(SUBSTITUTE(SUBSTITUTE(SUBSTITUTE(TRIM(발령대장_입력!$D733),"-",""),".","")," ",""),7,1)="6"),1900+VALUE(LEFT(SUBSTITUTE(SUBSTITUTE(SUBSTITUTE(TRIM(발령대장_입력!$D733),"-",""),".","")," ",""),2)),IF(OR(MID(SUBSTITUTE(SUBSTITUTE(SUBSTITUTE(TRIM(발령대장_입력!$D733),"-",""),".","")," ",""),7,1)="3",MID(SUBSTITUTE(SUBSTITUTE(SUBSTITUTE(TRIM(발령대장_입력!$D733),"-",""),".","")," ",""),7,1)="4",MID(SUBSTITUTE(SUBSTITUTE(SUBSTITUTE(TRIM(발령대장_입력!$D733),"-",""),".","")," ",""),7,1)="7",MID(SUBSTITUTE(SUBSTITUTE(SUBSTITUTE(TRIM(발령대장_입력!$D733),"-",""),".","")," ",""),7,1)="8"),2000+VALUE(LEFT(SUBSTITUTE(SUBSTITUTE(SUBSTITUTE(TRIM(발령대장_입력!$D733),"-",""),".","")," ",""),2)),1800+VALUE(LEFT(SUBSTITUTE(SUBSTITUTE(SUBSTITUTE(TRIM(발령대장_입력!$D733),"-",""),".","")," ",""),2)))),VALUE(MID(SUBSTITUTE(SUBSTITUTE(SUBSTITUTE(TRIM(발령대장_입력!$D733),"-",""),".","")," ",""),3,2)),VALUE(MID(SUBSTITUTE(SUBSTITUTE(SUBSTITUTE(TRIM(발령대장_입력!$D733),"-",""),".","")," ",""),5,2))),"yyyy. m. d."),IF(LEN(SUBSTITUTE(SUBSTITUTE(SUBSTITUTE(TRIM(발령대장_입력!$D733),"-",""),".","")," ",""))=8,TEXT(DATE(VALUE(LEFT(SUBSTITUTE(SUBSTITUTE(SUBSTITUTE(TRIM(발령대장_입력!$D733),"-",""),".","")," ",""),4)),VALUE(MID(SUBSTITUTE(SUBSTITUTE(SUBSTITUTE(TRIM(발령대장_입력!$D733),"-",""),".","")," ",""),5,2)),VALUE(RIGHT(SUBSTITUTE(SUBSTITUTE(SUBSTITUTE(TRIM(발령대장_입력!$D733),"-",""),".","")," ",""),2))),"yyyy. m. d."),IF(LEN(SUBSTITUTE(SUBSTITUTE(SUBSTITUTE(TRIM(발령대장_입력!$D733),"-",""),".","")," ",""))=6,TEXT(DATE(IF(VALUE(LEFT(SUBSTITUTE(SUBSTITUTE(SUBSTITUTE(TRIM(발령대장_입력!$D733),"-",""),".","")," ",""),2))&lt;=MOD(YEAR(TODAY()),100),2000+VALUE(LEFT(SUBSTITUTE(SUBSTITUTE(SUBSTITUTE(TRIM(발령대장_입력!$D733),"-",""),".","")," ",""),2)),1900+VALUE(LEFT(SUBSTITUTE(SUBSTITUTE(SUBSTITUTE(TRIM(발령대장_입력!$D733),"-",""),".","")," ",""),2))),VALUE(MID(SUBSTITUTE(SUBSTITUTE(SUBSTITUTE(TRIM(발령대장_입력!$D733),"-",""),".","")," ",""),3,2)),VALUE(RIGHT(SUBSTITUTE(SUBSTITUTE(SUBSTITUTE(TRIM(발령대장_입력!$D733),"-",""),".","")," ",""),2))),"yyyy. m. d."),IFERROR(TEXT(DATEVALUE(발령대장_입력!$D733),"yyyy. m. d."),발령대장_입력!$D733)))))&amp;")"))</f>
        <v/>
      </c>
      <c r="E409" s="8" t="str">
        <f>IF($A409="","",발령대장_입력!$A733&amp;"에 임함"&amp;IF(발령대장_입력!$B733="","",CHAR(10)&amp;"("&amp;발령대장_입력!$B733&amp;")")&amp;IF(발령대장_입력!$G733="","",CHAR(10)&amp;"("&amp;SUBSTITUTE(SUBSTITUTE(발령대장_입력!$G733,"호봉","")," ","")&amp;")호봉을 급함")&amp;CHAR(10)&amp;"임용기간: "&amp;YEAR(발령대장_입력!$E733)&amp;"."&amp;MONTH(발령대장_입력!$E733)&amp;"."&amp;DAY(발령대장_입력!$E733)&amp;"."&amp;" ~ "&amp;YEAR(발령대장_입력!$F733)&amp;"."&amp;MONTH(발령대장_입력!$F733)&amp;"."&amp;DAY(발령대장_입력!$F733)&amp;".")</f>
        <v/>
      </c>
      <c r="F409" s="8" t="str">
        <f>IF($A409="","",IF(기본설정·안내!$B$5="","",기본설정·안내!$B$5))</f>
        <v/>
      </c>
      <c r="G409" s="48" t="str">
        <f>IF($A409="","",IF(기본설정·안내!$B$6="","",기본설정·안내!$B$6))</f>
        <v/>
      </c>
      <c r="H409" s="8" t="str">
        <f>IF($A409="","",IF(기본설정·안내!$B$7="","",기본설정·안내!$B$7))</f>
        <v/>
      </c>
      <c r="I409" s="8" t="str">
        <f>IF($A409="","",IF(기본설정·안내!$B$8="","",기본설정·안내!$B$8))</f>
        <v/>
      </c>
      <c r="J409" s="8" t="str">
        <f>IF($A409="","",IF(기본설정·안내!$B$9="","",기본설정·안내!$B$9))</f>
        <v/>
      </c>
    </row>
    <row r="410" spans="1:10" ht="45.95" customHeight="1">
      <c r="A410" s="40" t="str">
        <f>IF(발령대장_입력!$C734="","",발령대장_입력!$E734)</f>
        <v/>
      </c>
      <c r="B410" s="8" t="str">
        <f>IF($A410="","",IF(기본설정·안내!$B$4="","",기본설정·안내!$B$4))</f>
        <v/>
      </c>
      <c r="C410" s="8" t="str">
        <f>IF($A410="","",IF(발령대장_입력!$B734="",발령대장_입력!$A734,발령대장_입력!$A734&amp;CHAR(10)&amp;"("&amp;발령대장_입력!$B734&amp;")"))</f>
        <v/>
      </c>
      <c r="D410" s="8" t="str">
        <f ca="1">IF($A410="","",발령대장_입력!$C734&amp;IF(발령대장_입력!$D734="","",CHAR(10)&amp;"("&amp;IF(AND(ISNUMBER(발령대장_입력!$D734),LEN(TEXT(발령대장_입력!$D734,"0"))&lt;6),TEXT(발령대장_입력!$D734,"yyyy. m. d."),IF(LEN(SUBSTITUTE(SUBSTITUTE(SUBSTITUTE(TRIM(발령대장_입력!$D734),"-",""),".","")," ",""))=13,TEXT(DATE(IF(OR(MID(SUBSTITUTE(SUBSTITUTE(SUBSTITUTE(TRIM(발령대장_입력!$D734),"-",""),".","")," ",""),7,1)="1",MID(SUBSTITUTE(SUBSTITUTE(SUBSTITUTE(TRIM(발령대장_입력!$D734),"-",""),".","")," ",""),7,1)="2",MID(SUBSTITUTE(SUBSTITUTE(SUBSTITUTE(TRIM(발령대장_입력!$D734),"-",""),".","")," ",""),7,1)="5",MID(SUBSTITUTE(SUBSTITUTE(SUBSTITUTE(TRIM(발령대장_입력!$D734),"-",""),".","")," ",""),7,1)="6"),1900+VALUE(LEFT(SUBSTITUTE(SUBSTITUTE(SUBSTITUTE(TRIM(발령대장_입력!$D734),"-",""),".","")," ",""),2)),IF(OR(MID(SUBSTITUTE(SUBSTITUTE(SUBSTITUTE(TRIM(발령대장_입력!$D734),"-",""),".","")," ",""),7,1)="3",MID(SUBSTITUTE(SUBSTITUTE(SUBSTITUTE(TRIM(발령대장_입력!$D734),"-",""),".","")," ",""),7,1)="4",MID(SUBSTITUTE(SUBSTITUTE(SUBSTITUTE(TRIM(발령대장_입력!$D734),"-",""),".","")," ",""),7,1)="7",MID(SUBSTITUTE(SUBSTITUTE(SUBSTITUTE(TRIM(발령대장_입력!$D734),"-",""),".","")," ",""),7,1)="8"),2000+VALUE(LEFT(SUBSTITUTE(SUBSTITUTE(SUBSTITUTE(TRIM(발령대장_입력!$D734),"-",""),".","")," ",""),2)),1800+VALUE(LEFT(SUBSTITUTE(SUBSTITUTE(SUBSTITUTE(TRIM(발령대장_입력!$D734),"-",""),".","")," ",""),2)))),VALUE(MID(SUBSTITUTE(SUBSTITUTE(SUBSTITUTE(TRIM(발령대장_입력!$D734),"-",""),".","")," ",""),3,2)),VALUE(MID(SUBSTITUTE(SUBSTITUTE(SUBSTITUTE(TRIM(발령대장_입력!$D734),"-",""),".","")," ",""),5,2))),"yyyy. m. d."),IF(LEN(SUBSTITUTE(SUBSTITUTE(SUBSTITUTE(TRIM(발령대장_입력!$D734),"-",""),".","")," ",""))=8,TEXT(DATE(VALUE(LEFT(SUBSTITUTE(SUBSTITUTE(SUBSTITUTE(TRIM(발령대장_입력!$D734),"-",""),".","")," ",""),4)),VALUE(MID(SUBSTITUTE(SUBSTITUTE(SUBSTITUTE(TRIM(발령대장_입력!$D734),"-",""),".","")," ",""),5,2)),VALUE(RIGHT(SUBSTITUTE(SUBSTITUTE(SUBSTITUTE(TRIM(발령대장_입력!$D734),"-",""),".","")," ",""),2))),"yyyy. m. d."),IF(LEN(SUBSTITUTE(SUBSTITUTE(SUBSTITUTE(TRIM(발령대장_입력!$D734),"-",""),".","")," ",""))=6,TEXT(DATE(IF(VALUE(LEFT(SUBSTITUTE(SUBSTITUTE(SUBSTITUTE(TRIM(발령대장_입력!$D734),"-",""),".","")," ",""),2))&lt;=MOD(YEAR(TODAY()),100),2000+VALUE(LEFT(SUBSTITUTE(SUBSTITUTE(SUBSTITUTE(TRIM(발령대장_입력!$D734),"-",""),".","")," ",""),2)),1900+VALUE(LEFT(SUBSTITUTE(SUBSTITUTE(SUBSTITUTE(TRIM(발령대장_입력!$D734),"-",""),".","")," ",""),2))),VALUE(MID(SUBSTITUTE(SUBSTITUTE(SUBSTITUTE(TRIM(발령대장_입력!$D734),"-",""),".","")," ",""),3,2)),VALUE(RIGHT(SUBSTITUTE(SUBSTITUTE(SUBSTITUTE(TRIM(발령대장_입력!$D734),"-",""),".","")," ",""),2))),"yyyy. m. d."),IFERROR(TEXT(DATEVALUE(발령대장_입력!$D734),"yyyy. m. d."),발령대장_입력!$D734)))))&amp;")"))</f>
        <v/>
      </c>
      <c r="E410" s="8" t="str">
        <f>IF($A410="","",발령대장_입력!$A734&amp;"에 임함"&amp;IF(발령대장_입력!$B734="","",CHAR(10)&amp;"("&amp;발령대장_입력!$B734&amp;")")&amp;IF(발령대장_입력!$G734="","",CHAR(10)&amp;"("&amp;SUBSTITUTE(SUBSTITUTE(발령대장_입력!$G734,"호봉","")," ","")&amp;")호봉을 급함")&amp;CHAR(10)&amp;"임용기간: "&amp;YEAR(발령대장_입력!$E734)&amp;"."&amp;MONTH(발령대장_입력!$E734)&amp;"."&amp;DAY(발령대장_입력!$E734)&amp;"."&amp;" ~ "&amp;YEAR(발령대장_입력!$F734)&amp;"."&amp;MONTH(발령대장_입력!$F734)&amp;"."&amp;DAY(발령대장_입력!$F734)&amp;".")</f>
        <v/>
      </c>
      <c r="F410" s="8" t="str">
        <f>IF($A410="","",IF(기본설정·안내!$B$5="","",기본설정·안내!$B$5))</f>
        <v/>
      </c>
      <c r="G410" s="48" t="str">
        <f>IF($A410="","",IF(기본설정·안내!$B$6="","",기본설정·안내!$B$6))</f>
        <v/>
      </c>
      <c r="H410" s="8" t="str">
        <f>IF($A410="","",IF(기본설정·안내!$B$7="","",기본설정·안내!$B$7))</f>
        <v/>
      </c>
      <c r="I410" s="8" t="str">
        <f>IF($A410="","",IF(기본설정·안내!$B$8="","",기본설정·안내!$B$8))</f>
        <v/>
      </c>
      <c r="J410" s="8" t="str">
        <f>IF($A410="","",IF(기본설정·안내!$B$9="","",기본설정·안내!$B$9))</f>
        <v/>
      </c>
    </row>
    <row r="411" spans="1:10" ht="45.95" customHeight="1">
      <c r="A411" s="40" t="str">
        <f>IF(발령대장_입력!$C735="","",발령대장_입력!$E735)</f>
        <v/>
      </c>
      <c r="B411" s="8" t="str">
        <f>IF($A411="","",IF(기본설정·안내!$B$4="","",기본설정·안내!$B$4))</f>
        <v/>
      </c>
      <c r="C411" s="8" t="str">
        <f>IF($A411="","",IF(발령대장_입력!$B735="",발령대장_입력!$A735,발령대장_입력!$A735&amp;CHAR(10)&amp;"("&amp;발령대장_입력!$B735&amp;")"))</f>
        <v/>
      </c>
      <c r="D411" s="8" t="str">
        <f ca="1">IF($A411="","",발령대장_입력!$C735&amp;IF(발령대장_입력!$D735="","",CHAR(10)&amp;"("&amp;IF(AND(ISNUMBER(발령대장_입력!$D735),LEN(TEXT(발령대장_입력!$D735,"0"))&lt;6),TEXT(발령대장_입력!$D735,"yyyy. m. d."),IF(LEN(SUBSTITUTE(SUBSTITUTE(SUBSTITUTE(TRIM(발령대장_입력!$D735),"-",""),".","")," ",""))=13,TEXT(DATE(IF(OR(MID(SUBSTITUTE(SUBSTITUTE(SUBSTITUTE(TRIM(발령대장_입력!$D735),"-",""),".","")," ",""),7,1)="1",MID(SUBSTITUTE(SUBSTITUTE(SUBSTITUTE(TRIM(발령대장_입력!$D735),"-",""),".","")," ",""),7,1)="2",MID(SUBSTITUTE(SUBSTITUTE(SUBSTITUTE(TRIM(발령대장_입력!$D735),"-",""),".","")," ",""),7,1)="5",MID(SUBSTITUTE(SUBSTITUTE(SUBSTITUTE(TRIM(발령대장_입력!$D735),"-",""),".","")," ",""),7,1)="6"),1900+VALUE(LEFT(SUBSTITUTE(SUBSTITUTE(SUBSTITUTE(TRIM(발령대장_입력!$D735),"-",""),".","")," ",""),2)),IF(OR(MID(SUBSTITUTE(SUBSTITUTE(SUBSTITUTE(TRIM(발령대장_입력!$D735),"-",""),".","")," ",""),7,1)="3",MID(SUBSTITUTE(SUBSTITUTE(SUBSTITUTE(TRIM(발령대장_입력!$D735),"-",""),".","")," ",""),7,1)="4",MID(SUBSTITUTE(SUBSTITUTE(SUBSTITUTE(TRIM(발령대장_입력!$D735),"-",""),".","")," ",""),7,1)="7",MID(SUBSTITUTE(SUBSTITUTE(SUBSTITUTE(TRIM(발령대장_입력!$D735),"-",""),".","")," ",""),7,1)="8"),2000+VALUE(LEFT(SUBSTITUTE(SUBSTITUTE(SUBSTITUTE(TRIM(발령대장_입력!$D735),"-",""),".","")," ",""),2)),1800+VALUE(LEFT(SUBSTITUTE(SUBSTITUTE(SUBSTITUTE(TRIM(발령대장_입력!$D735),"-",""),".","")," ",""),2)))),VALUE(MID(SUBSTITUTE(SUBSTITUTE(SUBSTITUTE(TRIM(발령대장_입력!$D735),"-",""),".","")," ",""),3,2)),VALUE(MID(SUBSTITUTE(SUBSTITUTE(SUBSTITUTE(TRIM(발령대장_입력!$D735),"-",""),".","")," ",""),5,2))),"yyyy. m. d."),IF(LEN(SUBSTITUTE(SUBSTITUTE(SUBSTITUTE(TRIM(발령대장_입력!$D735),"-",""),".","")," ",""))=8,TEXT(DATE(VALUE(LEFT(SUBSTITUTE(SUBSTITUTE(SUBSTITUTE(TRIM(발령대장_입력!$D735),"-",""),".","")," ",""),4)),VALUE(MID(SUBSTITUTE(SUBSTITUTE(SUBSTITUTE(TRIM(발령대장_입력!$D735),"-",""),".","")," ",""),5,2)),VALUE(RIGHT(SUBSTITUTE(SUBSTITUTE(SUBSTITUTE(TRIM(발령대장_입력!$D735),"-",""),".","")," ",""),2))),"yyyy. m. d."),IF(LEN(SUBSTITUTE(SUBSTITUTE(SUBSTITUTE(TRIM(발령대장_입력!$D735),"-",""),".","")," ",""))=6,TEXT(DATE(IF(VALUE(LEFT(SUBSTITUTE(SUBSTITUTE(SUBSTITUTE(TRIM(발령대장_입력!$D735),"-",""),".","")," ",""),2))&lt;=MOD(YEAR(TODAY()),100),2000+VALUE(LEFT(SUBSTITUTE(SUBSTITUTE(SUBSTITUTE(TRIM(발령대장_입력!$D735),"-",""),".","")," ",""),2)),1900+VALUE(LEFT(SUBSTITUTE(SUBSTITUTE(SUBSTITUTE(TRIM(발령대장_입력!$D735),"-",""),".","")," ",""),2))),VALUE(MID(SUBSTITUTE(SUBSTITUTE(SUBSTITUTE(TRIM(발령대장_입력!$D735),"-",""),".","")," ",""),3,2)),VALUE(RIGHT(SUBSTITUTE(SUBSTITUTE(SUBSTITUTE(TRIM(발령대장_입력!$D735),"-",""),".","")," ",""),2))),"yyyy. m. d."),IFERROR(TEXT(DATEVALUE(발령대장_입력!$D735),"yyyy. m. d."),발령대장_입력!$D735)))))&amp;")"))</f>
        <v/>
      </c>
      <c r="E411" s="8" t="str">
        <f>IF($A411="","",발령대장_입력!$A735&amp;"에 임함"&amp;IF(발령대장_입력!$B735="","",CHAR(10)&amp;"("&amp;발령대장_입력!$B735&amp;")")&amp;IF(발령대장_입력!$G735="","",CHAR(10)&amp;"("&amp;SUBSTITUTE(SUBSTITUTE(발령대장_입력!$G735,"호봉","")," ","")&amp;")호봉을 급함")&amp;CHAR(10)&amp;"임용기간: "&amp;YEAR(발령대장_입력!$E735)&amp;"."&amp;MONTH(발령대장_입력!$E735)&amp;"."&amp;DAY(발령대장_입력!$E735)&amp;"."&amp;" ~ "&amp;YEAR(발령대장_입력!$F735)&amp;"."&amp;MONTH(발령대장_입력!$F735)&amp;"."&amp;DAY(발령대장_입력!$F735)&amp;".")</f>
        <v/>
      </c>
      <c r="F411" s="8" t="str">
        <f>IF($A411="","",IF(기본설정·안내!$B$5="","",기본설정·안내!$B$5))</f>
        <v/>
      </c>
      <c r="G411" s="48" t="str">
        <f>IF($A411="","",IF(기본설정·안내!$B$6="","",기본설정·안내!$B$6))</f>
        <v/>
      </c>
      <c r="H411" s="8" t="str">
        <f>IF($A411="","",IF(기본설정·안내!$B$7="","",기본설정·안내!$B$7))</f>
        <v/>
      </c>
      <c r="I411" s="8" t="str">
        <f>IF($A411="","",IF(기본설정·안내!$B$8="","",기본설정·안내!$B$8))</f>
        <v/>
      </c>
      <c r="J411" s="8" t="str">
        <f>IF($A411="","",IF(기본설정·안내!$B$9="","",기본설정·안내!$B$9))</f>
        <v/>
      </c>
    </row>
    <row r="412" spans="1:10" ht="45.95" customHeight="1">
      <c r="A412" s="40" t="str">
        <f>IF(발령대장_입력!$C736="","",발령대장_입력!$E736)</f>
        <v/>
      </c>
      <c r="B412" s="8" t="str">
        <f>IF($A412="","",IF(기본설정·안내!$B$4="","",기본설정·안내!$B$4))</f>
        <v/>
      </c>
      <c r="C412" s="8" t="str">
        <f>IF($A412="","",IF(발령대장_입력!$B736="",발령대장_입력!$A736,발령대장_입력!$A736&amp;CHAR(10)&amp;"("&amp;발령대장_입력!$B736&amp;")"))</f>
        <v/>
      </c>
      <c r="D412" s="8" t="str">
        <f ca="1">IF($A412="","",발령대장_입력!$C736&amp;IF(발령대장_입력!$D736="","",CHAR(10)&amp;"("&amp;IF(AND(ISNUMBER(발령대장_입력!$D736),LEN(TEXT(발령대장_입력!$D736,"0"))&lt;6),TEXT(발령대장_입력!$D736,"yyyy. m. d."),IF(LEN(SUBSTITUTE(SUBSTITUTE(SUBSTITUTE(TRIM(발령대장_입력!$D736),"-",""),".","")," ",""))=13,TEXT(DATE(IF(OR(MID(SUBSTITUTE(SUBSTITUTE(SUBSTITUTE(TRIM(발령대장_입력!$D736),"-",""),".","")," ",""),7,1)="1",MID(SUBSTITUTE(SUBSTITUTE(SUBSTITUTE(TRIM(발령대장_입력!$D736),"-",""),".","")," ",""),7,1)="2",MID(SUBSTITUTE(SUBSTITUTE(SUBSTITUTE(TRIM(발령대장_입력!$D736),"-",""),".","")," ",""),7,1)="5",MID(SUBSTITUTE(SUBSTITUTE(SUBSTITUTE(TRIM(발령대장_입력!$D736),"-",""),".","")," ",""),7,1)="6"),1900+VALUE(LEFT(SUBSTITUTE(SUBSTITUTE(SUBSTITUTE(TRIM(발령대장_입력!$D736),"-",""),".","")," ",""),2)),IF(OR(MID(SUBSTITUTE(SUBSTITUTE(SUBSTITUTE(TRIM(발령대장_입력!$D736),"-",""),".","")," ",""),7,1)="3",MID(SUBSTITUTE(SUBSTITUTE(SUBSTITUTE(TRIM(발령대장_입력!$D736),"-",""),".","")," ",""),7,1)="4",MID(SUBSTITUTE(SUBSTITUTE(SUBSTITUTE(TRIM(발령대장_입력!$D736),"-",""),".","")," ",""),7,1)="7",MID(SUBSTITUTE(SUBSTITUTE(SUBSTITUTE(TRIM(발령대장_입력!$D736),"-",""),".","")," ",""),7,1)="8"),2000+VALUE(LEFT(SUBSTITUTE(SUBSTITUTE(SUBSTITUTE(TRIM(발령대장_입력!$D736),"-",""),".","")," ",""),2)),1800+VALUE(LEFT(SUBSTITUTE(SUBSTITUTE(SUBSTITUTE(TRIM(발령대장_입력!$D736),"-",""),".","")," ",""),2)))),VALUE(MID(SUBSTITUTE(SUBSTITUTE(SUBSTITUTE(TRIM(발령대장_입력!$D736),"-",""),".","")," ",""),3,2)),VALUE(MID(SUBSTITUTE(SUBSTITUTE(SUBSTITUTE(TRIM(발령대장_입력!$D736),"-",""),".","")," ",""),5,2))),"yyyy. m. d."),IF(LEN(SUBSTITUTE(SUBSTITUTE(SUBSTITUTE(TRIM(발령대장_입력!$D736),"-",""),".","")," ",""))=8,TEXT(DATE(VALUE(LEFT(SUBSTITUTE(SUBSTITUTE(SUBSTITUTE(TRIM(발령대장_입력!$D736),"-",""),".","")," ",""),4)),VALUE(MID(SUBSTITUTE(SUBSTITUTE(SUBSTITUTE(TRIM(발령대장_입력!$D736),"-",""),".","")," ",""),5,2)),VALUE(RIGHT(SUBSTITUTE(SUBSTITUTE(SUBSTITUTE(TRIM(발령대장_입력!$D736),"-",""),".","")," ",""),2))),"yyyy. m. d."),IF(LEN(SUBSTITUTE(SUBSTITUTE(SUBSTITUTE(TRIM(발령대장_입력!$D736),"-",""),".","")," ",""))=6,TEXT(DATE(IF(VALUE(LEFT(SUBSTITUTE(SUBSTITUTE(SUBSTITUTE(TRIM(발령대장_입력!$D736),"-",""),".","")," ",""),2))&lt;=MOD(YEAR(TODAY()),100),2000+VALUE(LEFT(SUBSTITUTE(SUBSTITUTE(SUBSTITUTE(TRIM(발령대장_입력!$D736),"-",""),".","")," ",""),2)),1900+VALUE(LEFT(SUBSTITUTE(SUBSTITUTE(SUBSTITUTE(TRIM(발령대장_입력!$D736),"-",""),".","")," ",""),2))),VALUE(MID(SUBSTITUTE(SUBSTITUTE(SUBSTITUTE(TRIM(발령대장_입력!$D736),"-",""),".","")," ",""),3,2)),VALUE(RIGHT(SUBSTITUTE(SUBSTITUTE(SUBSTITUTE(TRIM(발령대장_입력!$D736),"-",""),".","")," ",""),2))),"yyyy. m. d."),IFERROR(TEXT(DATEVALUE(발령대장_입력!$D736),"yyyy. m. d."),발령대장_입력!$D736)))))&amp;")"))</f>
        <v/>
      </c>
      <c r="E412" s="8" t="str">
        <f>IF($A412="","",발령대장_입력!$A736&amp;"에 임함"&amp;IF(발령대장_입력!$B736="","",CHAR(10)&amp;"("&amp;발령대장_입력!$B736&amp;")")&amp;IF(발령대장_입력!$G736="","",CHAR(10)&amp;"("&amp;SUBSTITUTE(SUBSTITUTE(발령대장_입력!$G736,"호봉","")," ","")&amp;")호봉을 급함")&amp;CHAR(10)&amp;"임용기간: "&amp;YEAR(발령대장_입력!$E736)&amp;"."&amp;MONTH(발령대장_입력!$E736)&amp;"."&amp;DAY(발령대장_입력!$E736)&amp;"."&amp;" ~ "&amp;YEAR(발령대장_입력!$F736)&amp;"."&amp;MONTH(발령대장_입력!$F736)&amp;"."&amp;DAY(발령대장_입력!$F736)&amp;".")</f>
        <v/>
      </c>
      <c r="F412" s="8" t="str">
        <f>IF($A412="","",IF(기본설정·안내!$B$5="","",기본설정·안내!$B$5))</f>
        <v/>
      </c>
      <c r="G412" s="48" t="str">
        <f>IF($A412="","",IF(기본설정·안내!$B$6="","",기본설정·안내!$B$6))</f>
        <v/>
      </c>
      <c r="H412" s="8" t="str">
        <f>IF($A412="","",IF(기본설정·안내!$B$7="","",기본설정·안내!$B$7))</f>
        <v/>
      </c>
      <c r="I412" s="8" t="str">
        <f>IF($A412="","",IF(기본설정·안내!$B$8="","",기본설정·안내!$B$8))</f>
        <v/>
      </c>
      <c r="J412" s="8" t="str">
        <f>IF($A412="","",IF(기본설정·안내!$B$9="","",기본설정·안내!$B$9))</f>
        <v/>
      </c>
    </row>
    <row r="413" spans="1:10" ht="45.95" customHeight="1">
      <c r="A413" s="40" t="str">
        <f>IF(발령대장_입력!$C737="","",발령대장_입력!$E737)</f>
        <v/>
      </c>
      <c r="B413" s="8" t="str">
        <f>IF($A413="","",IF(기본설정·안내!$B$4="","",기본설정·안내!$B$4))</f>
        <v/>
      </c>
      <c r="C413" s="8" t="str">
        <f>IF($A413="","",IF(발령대장_입력!$B737="",발령대장_입력!$A737,발령대장_입력!$A737&amp;CHAR(10)&amp;"("&amp;발령대장_입력!$B737&amp;")"))</f>
        <v/>
      </c>
      <c r="D413" s="8" t="str">
        <f ca="1">IF($A413="","",발령대장_입력!$C737&amp;IF(발령대장_입력!$D737="","",CHAR(10)&amp;"("&amp;IF(AND(ISNUMBER(발령대장_입력!$D737),LEN(TEXT(발령대장_입력!$D737,"0"))&lt;6),TEXT(발령대장_입력!$D737,"yyyy. m. d."),IF(LEN(SUBSTITUTE(SUBSTITUTE(SUBSTITUTE(TRIM(발령대장_입력!$D737),"-",""),".","")," ",""))=13,TEXT(DATE(IF(OR(MID(SUBSTITUTE(SUBSTITUTE(SUBSTITUTE(TRIM(발령대장_입력!$D737),"-",""),".","")," ",""),7,1)="1",MID(SUBSTITUTE(SUBSTITUTE(SUBSTITUTE(TRIM(발령대장_입력!$D737),"-",""),".","")," ",""),7,1)="2",MID(SUBSTITUTE(SUBSTITUTE(SUBSTITUTE(TRIM(발령대장_입력!$D737),"-",""),".","")," ",""),7,1)="5",MID(SUBSTITUTE(SUBSTITUTE(SUBSTITUTE(TRIM(발령대장_입력!$D737),"-",""),".","")," ",""),7,1)="6"),1900+VALUE(LEFT(SUBSTITUTE(SUBSTITUTE(SUBSTITUTE(TRIM(발령대장_입력!$D737),"-",""),".","")," ",""),2)),IF(OR(MID(SUBSTITUTE(SUBSTITUTE(SUBSTITUTE(TRIM(발령대장_입력!$D737),"-",""),".","")," ",""),7,1)="3",MID(SUBSTITUTE(SUBSTITUTE(SUBSTITUTE(TRIM(발령대장_입력!$D737),"-",""),".","")," ",""),7,1)="4",MID(SUBSTITUTE(SUBSTITUTE(SUBSTITUTE(TRIM(발령대장_입력!$D737),"-",""),".","")," ",""),7,1)="7",MID(SUBSTITUTE(SUBSTITUTE(SUBSTITUTE(TRIM(발령대장_입력!$D737),"-",""),".","")," ",""),7,1)="8"),2000+VALUE(LEFT(SUBSTITUTE(SUBSTITUTE(SUBSTITUTE(TRIM(발령대장_입력!$D737),"-",""),".","")," ",""),2)),1800+VALUE(LEFT(SUBSTITUTE(SUBSTITUTE(SUBSTITUTE(TRIM(발령대장_입력!$D737),"-",""),".","")," ",""),2)))),VALUE(MID(SUBSTITUTE(SUBSTITUTE(SUBSTITUTE(TRIM(발령대장_입력!$D737),"-",""),".","")," ",""),3,2)),VALUE(MID(SUBSTITUTE(SUBSTITUTE(SUBSTITUTE(TRIM(발령대장_입력!$D737),"-",""),".","")," ",""),5,2))),"yyyy. m. d."),IF(LEN(SUBSTITUTE(SUBSTITUTE(SUBSTITUTE(TRIM(발령대장_입력!$D737),"-",""),".","")," ",""))=8,TEXT(DATE(VALUE(LEFT(SUBSTITUTE(SUBSTITUTE(SUBSTITUTE(TRIM(발령대장_입력!$D737),"-",""),".","")," ",""),4)),VALUE(MID(SUBSTITUTE(SUBSTITUTE(SUBSTITUTE(TRIM(발령대장_입력!$D737),"-",""),".","")," ",""),5,2)),VALUE(RIGHT(SUBSTITUTE(SUBSTITUTE(SUBSTITUTE(TRIM(발령대장_입력!$D737),"-",""),".","")," ",""),2))),"yyyy. m. d."),IF(LEN(SUBSTITUTE(SUBSTITUTE(SUBSTITUTE(TRIM(발령대장_입력!$D737),"-",""),".","")," ",""))=6,TEXT(DATE(IF(VALUE(LEFT(SUBSTITUTE(SUBSTITUTE(SUBSTITUTE(TRIM(발령대장_입력!$D737),"-",""),".","")," ",""),2))&lt;=MOD(YEAR(TODAY()),100),2000+VALUE(LEFT(SUBSTITUTE(SUBSTITUTE(SUBSTITUTE(TRIM(발령대장_입력!$D737),"-",""),".","")," ",""),2)),1900+VALUE(LEFT(SUBSTITUTE(SUBSTITUTE(SUBSTITUTE(TRIM(발령대장_입력!$D737),"-",""),".","")," ",""),2))),VALUE(MID(SUBSTITUTE(SUBSTITUTE(SUBSTITUTE(TRIM(발령대장_입력!$D737),"-",""),".","")," ",""),3,2)),VALUE(RIGHT(SUBSTITUTE(SUBSTITUTE(SUBSTITUTE(TRIM(발령대장_입력!$D737),"-",""),".","")," ",""),2))),"yyyy. m. d."),IFERROR(TEXT(DATEVALUE(발령대장_입력!$D737),"yyyy. m. d."),발령대장_입력!$D737)))))&amp;")"))</f>
        <v/>
      </c>
      <c r="E413" s="8" t="str">
        <f>IF($A413="","",발령대장_입력!$A737&amp;"에 임함"&amp;IF(발령대장_입력!$B737="","",CHAR(10)&amp;"("&amp;발령대장_입력!$B737&amp;")")&amp;IF(발령대장_입력!$G737="","",CHAR(10)&amp;"("&amp;SUBSTITUTE(SUBSTITUTE(발령대장_입력!$G737,"호봉","")," ","")&amp;")호봉을 급함")&amp;CHAR(10)&amp;"임용기간: "&amp;YEAR(발령대장_입력!$E737)&amp;"."&amp;MONTH(발령대장_입력!$E737)&amp;"."&amp;DAY(발령대장_입력!$E737)&amp;"."&amp;" ~ "&amp;YEAR(발령대장_입력!$F737)&amp;"."&amp;MONTH(발령대장_입력!$F737)&amp;"."&amp;DAY(발령대장_입력!$F737)&amp;".")</f>
        <v/>
      </c>
      <c r="F413" s="8" t="str">
        <f>IF($A413="","",IF(기본설정·안내!$B$5="","",기본설정·안내!$B$5))</f>
        <v/>
      </c>
      <c r="G413" s="48" t="str">
        <f>IF($A413="","",IF(기본설정·안내!$B$6="","",기본설정·안내!$B$6))</f>
        <v/>
      </c>
      <c r="H413" s="8" t="str">
        <f>IF($A413="","",IF(기본설정·안내!$B$7="","",기본설정·안내!$B$7))</f>
        <v/>
      </c>
      <c r="I413" s="8" t="str">
        <f>IF($A413="","",IF(기본설정·안내!$B$8="","",기본설정·안내!$B$8))</f>
        <v/>
      </c>
      <c r="J413" s="8" t="str">
        <f>IF($A413="","",IF(기본설정·안내!$B$9="","",기본설정·안내!$B$9))</f>
        <v/>
      </c>
    </row>
    <row r="414" spans="1:10" ht="45.95" customHeight="1">
      <c r="A414" s="40" t="str">
        <f>IF(발령대장_입력!$C738="","",발령대장_입력!$E738)</f>
        <v/>
      </c>
      <c r="B414" s="8" t="str">
        <f>IF($A414="","",IF(기본설정·안내!$B$4="","",기본설정·안내!$B$4))</f>
        <v/>
      </c>
      <c r="C414" s="8" t="str">
        <f>IF($A414="","",IF(발령대장_입력!$B738="",발령대장_입력!$A738,발령대장_입력!$A738&amp;CHAR(10)&amp;"("&amp;발령대장_입력!$B738&amp;")"))</f>
        <v/>
      </c>
      <c r="D414" s="8" t="str">
        <f ca="1">IF($A414="","",발령대장_입력!$C738&amp;IF(발령대장_입력!$D738="","",CHAR(10)&amp;"("&amp;IF(AND(ISNUMBER(발령대장_입력!$D738),LEN(TEXT(발령대장_입력!$D738,"0"))&lt;6),TEXT(발령대장_입력!$D738,"yyyy. m. d."),IF(LEN(SUBSTITUTE(SUBSTITUTE(SUBSTITUTE(TRIM(발령대장_입력!$D738),"-",""),".","")," ",""))=13,TEXT(DATE(IF(OR(MID(SUBSTITUTE(SUBSTITUTE(SUBSTITUTE(TRIM(발령대장_입력!$D738),"-",""),".","")," ",""),7,1)="1",MID(SUBSTITUTE(SUBSTITUTE(SUBSTITUTE(TRIM(발령대장_입력!$D738),"-",""),".","")," ",""),7,1)="2",MID(SUBSTITUTE(SUBSTITUTE(SUBSTITUTE(TRIM(발령대장_입력!$D738),"-",""),".","")," ",""),7,1)="5",MID(SUBSTITUTE(SUBSTITUTE(SUBSTITUTE(TRIM(발령대장_입력!$D738),"-",""),".","")," ",""),7,1)="6"),1900+VALUE(LEFT(SUBSTITUTE(SUBSTITUTE(SUBSTITUTE(TRIM(발령대장_입력!$D738),"-",""),".","")," ",""),2)),IF(OR(MID(SUBSTITUTE(SUBSTITUTE(SUBSTITUTE(TRIM(발령대장_입력!$D738),"-",""),".","")," ",""),7,1)="3",MID(SUBSTITUTE(SUBSTITUTE(SUBSTITUTE(TRIM(발령대장_입력!$D738),"-",""),".","")," ",""),7,1)="4",MID(SUBSTITUTE(SUBSTITUTE(SUBSTITUTE(TRIM(발령대장_입력!$D738),"-",""),".","")," ",""),7,1)="7",MID(SUBSTITUTE(SUBSTITUTE(SUBSTITUTE(TRIM(발령대장_입력!$D738),"-",""),".","")," ",""),7,1)="8"),2000+VALUE(LEFT(SUBSTITUTE(SUBSTITUTE(SUBSTITUTE(TRIM(발령대장_입력!$D738),"-",""),".","")," ",""),2)),1800+VALUE(LEFT(SUBSTITUTE(SUBSTITUTE(SUBSTITUTE(TRIM(발령대장_입력!$D738),"-",""),".","")," ",""),2)))),VALUE(MID(SUBSTITUTE(SUBSTITUTE(SUBSTITUTE(TRIM(발령대장_입력!$D738),"-",""),".","")," ",""),3,2)),VALUE(MID(SUBSTITUTE(SUBSTITUTE(SUBSTITUTE(TRIM(발령대장_입력!$D738),"-",""),".","")," ",""),5,2))),"yyyy. m. d."),IF(LEN(SUBSTITUTE(SUBSTITUTE(SUBSTITUTE(TRIM(발령대장_입력!$D738),"-",""),".","")," ",""))=8,TEXT(DATE(VALUE(LEFT(SUBSTITUTE(SUBSTITUTE(SUBSTITUTE(TRIM(발령대장_입력!$D738),"-",""),".","")," ",""),4)),VALUE(MID(SUBSTITUTE(SUBSTITUTE(SUBSTITUTE(TRIM(발령대장_입력!$D738),"-",""),".","")," ",""),5,2)),VALUE(RIGHT(SUBSTITUTE(SUBSTITUTE(SUBSTITUTE(TRIM(발령대장_입력!$D738),"-",""),".","")," ",""),2))),"yyyy. m. d."),IF(LEN(SUBSTITUTE(SUBSTITUTE(SUBSTITUTE(TRIM(발령대장_입력!$D738),"-",""),".","")," ",""))=6,TEXT(DATE(IF(VALUE(LEFT(SUBSTITUTE(SUBSTITUTE(SUBSTITUTE(TRIM(발령대장_입력!$D738),"-",""),".","")," ",""),2))&lt;=MOD(YEAR(TODAY()),100),2000+VALUE(LEFT(SUBSTITUTE(SUBSTITUTE(SUBSTITUTE(TRIM(발령대장_입력!$D738),"-",""),".","")," ",""),2)),1900+VALUE(LEFT(SUBSTITUTE(SUBSTITUTE(SUBSTITUTE(TRIM(발령대장_입력!$D738),"-",""),".","")," ",""),2))),VALUE(MID(SUBSTITUTE(SUBSTITUTE(SUBSTITUTE(TRIM(발령대장_입력!$D738),"-",""),".","")," ",""),3,2)),VALUE(RIGHT(SUBSTITUTE(SUBSTITUTE(SUBSTITUTE(TRIM(발령대장_입력!$D738),"-",""),".","")," ",""),2))),"yyyy. m. d."),IFERROR(TEXT(DATEVALUE(발령대장_입력!$D738),"yyyy. m. d."),발령대장_입력!$D738)))))&amp;")"))</f>
        <v/>
      </c>
      <c r="E414" s="8" t="str">
        <f>IF($A414="","",발령대장_입력!$A738&amp;"에 임함"&amp;IF(발령대장_입력!$B738="","",CHAR(10)&amp;"("&amp;발령대장_입력!$B738&amp;")")&amp;IF(발령대장_입력!$G738="","",CHAR(10)&amp;"("&amp;SUBSTITUTE(SUBSTITUTE(발령대장_입력!$G738,"호봉","")," ","")&amp;")호봉을 급함")&amp;CHAR(10)&amp;"임용기간: "&amp;YEAR(발령대장_입력!$E738)&amp;"."&amp;MONTH(발령대장_입력!$E738)&amp;"."&amp;DAY(발령대장_입력!$E738)&amp;"."&amp;" ~ "&amp;YEAR(발령대장_입력!$F738)&amp;"."&amp;MONTH(발령대장_입력!$F738)&amp;"."&amp;DAY(발령대장_입력!$F738)&amp;".")</f>
        <v/>
      </c>
      <c r="F414" s="8" t="str">
        <f>IF($A414="","",IF(기본설정·안내!$B$5="","",기본설정·안내!$B$5))</f>
        <v/>
      </c>
      <c r="G414" s="48" t="str">
        <f>IF($A414="","",IF(기본설정·안내!$B$6="","",기본설정·안내!$B$6))</f>
        <v/>
      </c>
      <c r="H414" s="8" t="str">
        <f>IF($A414="","",IF(기본설정·안내!$B$7="","",기본설정·안내!$B$7))</f>
        <v/>
      </c>
      <c r="I414" s="8" t="str">
        <f>IF($A414="","",IF(기본설정·안내!$B$8="","",기본설정·안내!$B$8))</f>
        <v/>
      </c>
      <c r="J414" s="8" t="str">
        <f>IF($A414="","",IF(기본설정·안내!$B$9="","",기본설정·안내!$B$9))</f>
        <v/>
      </c>
    </row>
    <row r="415" spans="1:10" ht="45.95" customHeight="1">
      <c r="A415" s="40" t="str">
        <f>IF(발령대장_입력!$C739="","",발령대장_입력!$E739)</f>
        <v/>
      </c>
      <c r="B415" s="8" t="str">
        <f>IF($A415="","",IF(기본설정·안내!$B$4="","",기본설정·안내!$B$4))</f>
        <v/>
      </c>
      <c r="C415" s="8" t="str">
        <f>IF($A415="","",IF(발령대장_입력!$B739="",발령대장_입력!$A739,발령대장_입력!$A739&amp;CHAR(10)&amp;"("&amp;발령대장_입력!$B739&amp;")"))</f>
        <v/>
      </c>
      <c r="D415" s="8" t="str">
        <f ca="1">IF($A415="","",발령대장_입력!$C739&amp;IF(발령대장_입력!$D739="","",CHAR(10)&amp;"("&amp;IF(AND(ISNUMBER(발령대장_입력!$D739),LEN(TEXT(발령대장_입력!$D739,"0"))&lt;6),TEXT(발령대장_입력!$D739,"yyyy. m. d."),IF(LEN(SUBSTITUTE(SUBSTITUTE(SUBSTITUTE(TRIM(발령대장_입력!$D739),"-",""),".","")," ",""))=13,TEXT(DATE(IF(OR(MID(SUBSTITUTE(SUBSTITUTE(SUBSTITUTE(TRIM(발령대장_입력!$D739),"-",""),".","")," ",""),7,1)="1",MID(SUBSTITUTE(SUBSTITUTE(SUBSTITUTE(TRIM(발령대장_입력!$D739),"-",""),".","")," ",""),7,1)="2",MID(SUBSTITUTE(SUBSTITUTE(SUBSTITUTE(TRIM(발령대장_입력!$D739),"-",""),".","")," ",""),7,1)="5",MID(SUBSTITUTE(SUBSTITUTE(SUBSTITUTE(TRIM(발령대장_입력!$D739),"-",""),".","")," ",""),7,1)="6"),1900+VALUE(LEFT(SUBSTITUTE(SUBSTITUTE(SUBSTITUTE(TRIM(발령대장_입력!$D739),"-",""),".","")," ",""),2)),IF(OR(MID(SUBSTITUTE(SUBSTITUTE(SUBSTITUTE(TRIM(발령대장_입력!$D739),"-",""),".","")," ",""),7,1)="3",MID(SUBSTITUTE(SUBSTITUTE(SUBSTITUTE(TRIM(발령대장_입력!$D739),"-",""),".","")," ",""),7,1)="4",MID(SUBSTITUTE(SUBSTITUTE(SUBSTITUTE(TRIM(발령대장_입력!$D739),"-",""),".","")," ",""),7,1)="7",MID(SUBSTITUTE(SUBSTITUTE(SUBSTITUTE(TRIM(발령대장_입력!$D739),"-",""),".","")," ",""),7,1)="8"),2000+VALUE(LEFT(SUBSTITUTE(SUBSTITUTE(SUBSTITUTE(TRIM(발령대장_입력!$D739),"-",""),".","")," ",""),2)),1800+VALUE(LEFT(SUBSTITUTE(SUBSTITUTE(SUBSTITUTE(TRIM(발령대장_입력!$D739),"-",""),".","")," ",""),2)))),VALUE(MID(SUBSTITUTE(SUBSTITUTE(SUBSTITUTE(TRIM(발령대장_입력!$D739),"-",""),".","")," ",""),3,2)),VALUE(MID(SUBSTITUTE(SUBSTITUTE(SUBSTITUTE(TRIM(발령대장_입력!$D739),"-",""),".","")," ",""),5,2))),"yyyy. m. d."),IF(LEN(SUBSTITUTE(SUBSTITUTE(SUBSTITUTE(TRIM(발령대장_입력!$D739),"-",""),".","")," ",""))=8,TEXT(DATE(VALUE(LEFT(SUBSTITUTE(SUBSTITUTE(SUBSTITUTE(TRIM(발령대장_입력!$D739),"-",""),".","")," ",""),4)),VALUE(MID(SUBSTITUTE(SUBSTITUTE(SUBSTITUTE(TRIM(발령대장_입력!$D739),"-",""),".","")," ",""),5,2)),VALUE(RIGHT(SUBSTITUTE(SUBSTITUTE(SUBSTITUTE(TRIM(발령대장_입력!$D739),"-",""),".","")," ",""),2))),"yyyy. m. d."),IF(LEN(SUBSTITUTE(SUBSTITUTE(SUBSTITUTE(TRIM(발령대장_입력!$D739),"-",""),".","")," ",""))=6,TEXT(DATE(IF(VALUE(LEFT(SUBSTITUTE(SUBSTITUTE(SUBSTITUTE(TRIM(발령대장_입력!$D739),"-",""),".","")," ",""),2))&lt;=MOD(YEAR(TODAY()),100),2000+VALUE(LEFT(SUBSTITUTE(SUBSTITUTE(SUBSTITUTE(TRIM(발령대장_입력!$D739),"-",""),".","")," ",""),2)),1900+VALUE(LEFT(SUBSTITUTE(SUBSTITUTE(SUBSTITUTE(TRIM(발령대장_입력!$D739),"-",""),".","")," ",""),2))),VALUE(MID(SUBSTITUTE(SUBSTITUTE(SUBSTITUTE(TRIM(발령대장_입력!$D739),"-",""),".","")," ",""),3,2)),VALUE(RIGHT(SUBSTITUTE(SUBSTITUTE(SUBSTITUTE(TRIM(발령대장_입력!$D739),"-",""),".","")," ",""),2))),"yyyy. m. d."),IFERROR(TEXT(DATEVALUE(발령대장_입력!$D739),"yyyy. m. d."),발령대장_입력!$D739)))))&amp;")"))</f>
        <v/>
      </c>
      <c r="E415" s="8" t="str">
        <f>IF($A415="","",발령대장_입력!$A739&amp;"에 임함"&amp;IF(발령대장_입력!$B739="","",CHAR(10)&amp;"("&amp;발령대장_입력!$B739&amp;")")&amp;IF(발령대장_입력!$G739="","",CHAR(10)&amp;"("&amp;SUBSTITUTE(SUBSTITUTE(발령대장_입력!$G739,"호봉","")," ","")&amp;")호봉을 급함")&amp;CHAR(10)&amp;"임용기간: "&amp;YEAR(발령대장_입력!$E739)&amp;"."&amp;MONTH(발령대장_입력!$E739)&amp;"."&amp;DAY(발령대장_입력!$E739)&amp;"."&amp;" ~ "&amp;YEAR(발령대장_입력!$F739)&amp;"."&amp;MONTH(발령대장_입력!$F739)&amp;"."&amp;DAY(발령대장_입력!$F739)&amp;".")</f>
        <v/>
      </c>
      <c r="F415" s="8" t="str">
        <f>IF($A415="","",IF(기본설정·안내!$B$5="","",기본설정·안내!$B$5))</f>
        <v/>
      </c>
      <c r="G415" s="48" t="str">
        <f>IF($A415="","",IF(기본설정·안내!$B$6="","",기본설정·안내!$B$6))</f>
        <v/>
      </c>
      <c r="H415" s="8" t="str">
        <f>IF($A415="","",IF(기본설정·안내!$B$7="","",기본설정·안내!$B$7))</f>
        <v/>
      </c>
      <c r="I415" s="8" t="str">
        <f>IF($A415="","",IF(기본설정·안내!$B$8="","",기본설정·안내!$B$8))</f>
        <v/>
      </c>
      <c r="J415" s="8" t="str">
        <f>IF($A415="","",IF(기본설정·안내!$B$9="","",기본설정·안내!$B$9))</f>
        <v/>
      </c>
    </row>
    <row r="416" spans="1:10" ht="45.95" customHeight="1">
      <c r="A416" s="40" t="str">
        <f>IF(발령대장_입력!$C740="","",발령대장_입력!$E740)</f>
        <v/>
      </c>
      <c r="B416" s="8" t="str">
        <f>IF($A416="","",IF(기본설정·안내!$B$4="","",기본설정·안내!$B$4))</f>
        <v/>
      </c>
      <c r="C416" s="8" t="str">
        <f>IF($A416="","",IF(발령대장_입력!$B740="",발령대장_입력!$A740,발령대장_입력!$A740&amp;CHAR(10)&amp;"("&amp;발령대장_입력!$B740&amp;")"))</f>
        <v/>
      </c>
      <c r="D416" s="8" t="str">
        <f ca="1">IF($A416="","",발령대장_입력!$C740&amp;IF(발령대장_입력!$D740="","",CHAR(10)&amp;"("&amp;IF(AND(ISNUMBER(발령대장_입력!$D740),LEN(TEXT(발령대장_입력!$D740,"0"))&lt;6),TEXT(발령대장_입력!$D740,"yyyy. m. d."),IF(LEN(SUBSTITUTE(SUBSTITUTE(SUBSTITUTE(TRIM(발령대장_입력!$D740),"-",""),".","")," ",""))=13,TEXT(DATE(IF(OR(MID(SUBSTITUTE(SUBSTITUTE(SUBSTITUTE(TRIM(발령대장_입력!$D740),"-",""),".","")," ",""),7,1)="1",MID(SUBSTITUTE(SUBSTITUTE(SUBSTITUTE(TRIM(발령대장_입력!$D740),"-",""),".","")," ",""),7,1)="2",MID(SUBSTITUTE(SUBSTITUTE(SUBSTITUTE(TRIM(발령대장_입력!$D740),"-",""),".","")," ",""),7,1)="5",MID(SUBSTITUTE(SUBSTITUTE(SUBSTITUTE(TRIM(발령대장_입력!$D740),"-",""),".","")," ",""),7,1)="6"),1900+VALUE(LEFT(SUBSTITUTE(SUBSTITUTE(SUBSTITUTE(TRIM(발령대장_입력!$D740),"-",""),".","")," ",""),2)),IF(OR(MID(SUBSTITUTE(SUBSTITUTE(SUBSTITUTE(TRIM(발령대장_입력!$D740),"-",""),".","")," ",""),7,1)="3",MID(SUBSTITUTE(SUBSTITUTE(SUBSTITUTE(TRIM(발령대장_입력!$D740),"-",""),".","")," ",""),7,1)="4",MID(SUBSTITUTE(SUBSTITUTE(SUBSTITUTE(TRIM(발령대장_입력!$D740),"-",""),".","")," ",""),7,1)="7",MID(SUBSTITUTE(SUBSTITUTE(SUBSTITUTE(TRIM(발령대장_입력!$D740),"-",""),".","")," ",""),7,1)="8"),2000+VALUE(LEFT(SUBSTITUTE(SUBSTITUTE(SUBSTITUTE(TRIM(발령대장_입력!$D740),"-",""),".","")," ",""),2)),1800+VALUE(LEFT(SUBSTITUTE(SUBSTITUTE(SUBSTITUTE(TRIM(발령대장_입력!$D740),"-",""),".","")," ",""),2)))),VALUE(MID(SUBSTITUTE(SUBSTITUTE(SUBSTITUTE(TRIM(발령대장_입력!$D740),"-",""),".","")," ",""),3,2)),VALUE(MID(SUBSTITUTE(SUBSTITUTE(SUBSTITUTE(TRIM(발령대장_입력!$D740),"-",""),".","")," ",""),5,2))),"yyyy. m. d."),IF(LEN(SUBSTITUTE(SUBSTITUTE(SUBSTITUTE(TRIM(발령대장_입력!$D740),"-",""),".","")," ",""))=8,TEXT(DATE(VALUE(LEFT(SUBSTITUTE(SUBSTITUTE(SUBSTITUTE(TRIM(발령대장_입력!$D740),"-",""),".","")," ",""),4)),VALUE(MID(SUBSTITUTE(SUBSTITUTE(SUBSTITUTE(TRIM(발령대장_입력!$D740),"-",""),".","")," ",""),5,2)),VALUE(RIGHT(SUBSTITUTE(SUBSTITUTE(SUBSTITUTE(TRIM(발령대장_입력!$D740),"-",""),".","")," ",""),2))),"yyyy. m. d."),IF(LEN(SUBSTITUTE(SUBSTITUTE(SUBSTITUTE(TRIM(발령대장_입력!$D740),"-",""),".","")," ",""))=6,TEXT(DATE(IF(VALUE(LEFT(SUBSTITUTE(SUBSTITUTE(SUBSTITUTE(TRIM(발령대장_입력!$D740),"-",""),".","")," ",""),2))&lt;=MOD(YEAR(TODAY()),100),2000+VALUE(LEFT(SUBSTITUTE(SUBSTITUTE(SUBSTITUTE(TRIM(발령대장_입력!$D740),"-",""),".","")," ",""),2)),1900+VALUE(LEFT(SUBSTITUTE(SUBSTITUTE(SUBSTITUTE(TRIM(발령대장_입력!$D740),"-",""),".","")," ",""),2))),VALUE(MID(SUBSTITUTE(SUBSTITUTE(SUBSTITUTE(TRIM(발령대장_입력!$D740),"-",""),".","")," ",""),3,2)),VALUE(RIGHT(SUBSTITUTE(SUBSTITUTE(SUBSTITUTE(TRIM(발령대장_입력!$D740),"-",""),".","")," ",""),2))),"yyyy. m. d."),IFERROR(TEXT(DATEVALUE(발령대장_입력!$D740),"yyyy. m. d."),발령대장_입력!$D740)))))&amp;")"))</f>
        <v/>
      </c>
      <c r="E416" s="8" t="str">
        <f>IF($A416="","",발령대장_입력!$A740&amp;"에 임함"&amp;IF(발령대장_입력!$B740="","",CHAR(10)&amp;"("&amp;발령대장_입력!$B740&amp;")")&amp;IF(발령대장_입력!$G740="","",CHAR(10)&amp;"("&amp;SUBSTITUTE(SUBSTITUTE(발령대장_입력!$G740,"호봉","")," ","")&amp;")호봉을 급함")&amp;CHAR(10)&amp;"임용기간: "&amp;YEAR(발령대장_입력!$E740)&amp;"."&amp;MONTH(발령대장_입력!$E740)&amp;"."&amp;DAY(발령대장_입력!$E740)&amp;"."&amp;" ~ "&amp;YEAR(발령대장_입력!$F740)&amp;"."&amp;MONTH(발령대장_입력!$F740)&amp;"."&amp;DAY(발령대장_입력!$F740)&amp;".")</f>
        <v/>
      </c>
      <c r="F416" s="8" t="str">
        <f>IF($A416="","",IF(기본설정·안내!$B$5="","",기본설정·안내!$B$5))</f>
        <v/>
      </c>
      <c r="G416" s="48" t="str">
        <f>IF($A416="","",IF(기본설정·안내!$B$6="","",기본설정·안내!$B$6))</f>
        <v/>
      </c>
      <c r="H416" s="8" t="str">
        <f>IF($A416="","",IF(기본설정·안내!$B$7="","",기본설정·안내!$B$7))</f>
        <v/>
      </c>
      <c r="I416" s="8" t="str">
        <f>IF($A416="","",IF(기본설정·안내!$B$8="","",기본설정·안내!$B$8))</f>
        <v/>
      </c>
      <c r="J416" s="8" t="str">
        <f>IF($A416="","",IF(기본설정·안내!$B$9="","",기본설정·안내!$B$9))</f>
        <v/>
      </c>
    </row>
    <row r="417" spans="1:10" ht="45.95" customHeight="1">
      <c r="A417" s="40" t="str">
        <f>IF(발령대장_입력!$C741="","",발령대장_입력!$E741)</f>
        <v/>
      </c>
      <c r="B417" s="8" t="str">
        <f>IF($A417="","",IF(기본설정·안내!$B$4="","",기본설정·안내!$B$4))</f>
        <v/>
      </c>
      <c r="C417" s="8" t="str">
        <f>IF($A417="","",IF(발령대장_입력!$B741="",발령대장_입력!$A741,발령대장_입력!$A741&amp;CHAR(10)&amp;"("&amp;발령대장_입력!$B741&amp;")"))</f>
        <v/>
      </c>
      <c r="D417" s="8" t="str">
        <f ca="1">IF($A417="","",발령대장_입력!$C741&amp;IF(발령대장_입력!$D741="","",CHAR(10)&amp;"("&amp;IF(AND(ISNUMBER(발령대장_입력!$D741),LEN(TEXT(발령대장_입력!$D741,"0"))&lt;6),TEXT(발령대장_입력!$D741,"yyyy. m. d."),IF(LEN(SUBSTITUTE(SUBSTITUTE(SUBSTITUTE(TRIM(발령대장_입력!$D741),"-",""),".","")," ",""))=13,TEXT(DATE(IF(OR(MID(SUBSTITUTE(SUBSTITUTE(SUBSTITUTE(TRIM(발령대장_입력!$D741),"-",""),".","")," ",""),7,1)="1",MID(SUBSTITUTE(SUBSTITUTE(SUBSTITUTE(TRIM(발령대장_입력!$D741),"-",""),".","")," ",""),7,1)="2",MID(SUBSTITUTE(SUBSTITUTE(SUBSTITUTE(TRIM(발령대장_입력!$D741),"-",""),".","")," ",""),7,1)="5",MID(SUBSTITUTE(SUBSTITUTE(SUBSTITUTE(TRIM(발령대장_입력!$D741),"-",""),".","")," ",""),7,1)="6"),1900+VALUE(LEFT(SUBSTITUTE(SUBSTITUTE(SUBSTITUTE(TRIM(발령대장_입력!$D741),"-",""),".","")," ",""),2)),IF(OR(MID(SUBSTITUTE(SUBSTITUTE(SUBSTITUTE(TRIM(발령대장_입력!$D741),"-",""),".","")," ",""),7,1)="3",MID(SUBSTITUTE(SUBSTITUTE(SUBSTITUTE(TRIM(발령대장_입력!$D741),"-",""),".","")," ",""),7,1)="4",MID(SUBSTITUTE(SUBSTITUTE(SUBSTITUTE(TRIM(발령대장_입력!$D741),"-",""),".","")," ",""),7,1)="7",MID(SUBSTITUTE(SUBSTITUTE(SUBSTITUTE(TRIM(발령대장_입력!$D741),"-",""),".","")," ",""),7,1)="8"),2000+VALUE(LEFT(SUBSTITUTE(SUBSTITUTE(SUBSTITUTE(TRIM(발령대장_입력!$D741),"-",""),".","")," ",""),2)),1800+VALUE(LEFT(SUBSTITUTE(SUBSTITUTE(SUBSTITUTE(TRIM(발령대장_입력!$D741),"-",""),".","")," ",""),2)))),VALUE(MID(SUBSTITUTE(SUBSTITUTE(SUBSTITUTE(TRIM(발령대장_입력!$D741),"-",""),".","")," ",""),3,2)),VALUE(MID(SUBSTITUTE(SUBSTITUTE(SUBSTITUTE(TRIM(발령대장_입력!$D741),"-",""),".","")," ",""),5,2))),"yyyy. m. d."),IF(LEN(SUBSTITUTE(SUBSTITUTE(SUBSTITUTE(TRIM(발령대장_입력!$D741),"-",""),".","")," ",""))=8,TEXT(DATE(VALUE(LEFT(SUBSTITUTE(SUBSTITUTE(SUBSTITUTE(TRIM(발령대장_입력!$D741),"-",""),".","")," ",""),4)),VALUE(MID(SUBSTITUTE(SUBSTITUTE(SUBSTITUTE(TRIM(발령대장_입력!$D741),"-",""),".","")," ",""),5,2)),VALUE(RIGHT(SUBSTITUTE(SUBSTITUTE(SUBSTITUTE(TRIM(발령대장_입력!$D741),"-",""),".","")," ",""),2))),"yyyy. m. d."),IF(LEN(SUBSTITUTE(SUBSTITUTE(SUBSTITUTE(TRIM(발령대장_입력!$D741),"-",""),".","")," ",""))=6,TEXT(DATE(IF(VALUE(LEFT(SUBSTITUTE(SUBSTITUTE(SUBSTITUTE(TRIM(발령대장_입력!$D741),"-",""),".","")," ",""),2))&lt;=MOD(YEAR(TODAY()),100),2000+VALUE(LEFT(SUBSTITUTE(SUBSTITUTE(SUBSTITUTE(TRIM(발령대장_입력!$D741),"-",""),".","")," ",""),2)),1900+VALUE(LEFT(SUBSTITUTE(SUBSTITUTE(SUBSTITUTE(TRIM(발령대장_입력!$D741),"-",""),".","")," ",""),2))),VALUE(MID(SUBSTITUTE(SUBSTITUTE(SUBSTITUTE(TRIM(발령대장_입력!$D741),"-",""),".","")," ",""),3,2)),VALUE(RIGHT(SUBSTITUTE(SUBSTITUTE(SUBSTITUTE(TRIM(발령대장_입력!$D741),"-",""),".","")," ",""),2))),"yyyy. m. d."),IFERROR(TEXT(DATEVALUE(발령대장_입력!$D741),"yyyy. m. d."),발령대장_입력!$D741)))))&amp;")"))</f>
        <v/>
      </c>
      <c r="E417" s="8" t="str">
        <f>IF($A417="","",발령대장_입력!$A741&amp;"에 임함"&amp;IF(발령대장_입력!$B741="","",CHAR(10)&amp;"("&amp;발령대장_입력!$B741&amp;")")&amp;IF(발령대장_입력!$G741="","",CHAR(10)&amp;"("&amp;SUBSTITUTE(SUBSTITUTE(발령대장_입력!$G741,"호봉","")," ","")&amp;")호봉을 급함")&amp;CHAR(10)&amp;"임용기간: "&amp;YEAR(발령대장_입력!$E741)&amp;"."&amp;MONTH(발령대장_입력!$E741)&amp;"."&amp;DAY(발령대장_입력!$E741)&amp;"."&amp;" ~ "&amp;YEAR(발령대장_입력!$F741)&amp;"."&amp;MONTH(발령대장_입력!$F741)&amp;"."&amp;DAY(발령대장_입력!$F741)&amp;".")</f>
        <v/>
      </c>
      <c r="F417" s="8" t="str">
        <f>IF($A417="","",IF(기본설정·안내!$B$5="","",기본설정·안내!$B$5))</f>
        <v/>
      </c>
      <c r="G417" s="48" t="str">
        <f>IF($A417="","",IF(기본설정·안내!$B$6="","",기본설정·안내!$B$6))</f>
        <v/>
      </c>
      <c r="H417" s="8" t="str">
        <f>IF($A417="","",IF(기본설정·안내!$B$7="","",기본설정·안내!$B$7))</f>
        <v/>
      </c>
      <c r="I417" s="8" t="str">
        <f>IF($A417="","",IF(기본설정·안내!$B$8="","",기본설정·안내!$B$8))</f>
        <v/>
      </c>
      <c r="J417" s="8" t="str">
        <f>IF($A417="","",IF(기본설정·안내!$B$9="","",기본설정·안내!$B$9))</f>
        <v/>
      </c>
    </row>
    <row r="418" spans="1:10" ht="45.95" customHeight="1">
      <c r="A418" s="40" t="str">
        <f>IF(발령대장_입력!$C742="","",발령대장_입력!$E742)</f>
        <v/>
      </c>
      <c r="B418" s="8" t="str">
        <f>IF($A418="","",IF(기본설정·안내!$B$4="","",기본설정·안내!$B$4))</f>
        <v/>
      </c>
      <c r="C418" s="8" t="str">
        <f>IF($A418="","",IF(발령대장_입력!$B742="",발령대장_입력!$A742,발령대장_입력!$A742&amp;CHAR(10)&amp;"("&amp;발령대장_입력!$B742&amp;")"))</f>
        <v/>
      </c>
      <c r="D418" s="8" t="str">
        <f ca="1">IF($A418="","",발령대장_입력!$C742&amp;IF(발령대장_입력!$D742="","",CHAR(10)&amp;"("&amp;IF(AND(ISNUMBER(발령대장_입력!$D742),LEN(TEXT(발령대장_입력!$D742,"0"))&lt;6),TEXT(발령대장_입력!$D742,"yyyy. m. d."),IF(LEN(SUBSTITUTE(SUBSTITUTE(SUBSTITUTE(TRIM(발령대장_입력!$D742),"-",""),".","")," ",""))=13,TEXT(DATE(IF(OR(MID(SUBSTITUTE(SUBSTITUTE(SUBSTITUTE(TRIM(발령대장_입력!$D742),"-",""),".","")," ",""),7,1)="1",MID(SUBSTITUTE(SUBSTITUTE(SUBSTITUTE(TRIM(발령대장_입력!$D742),"-",""),".","")," ",""),7,1)="2",MID(SUBSTITUTE(SUBSTITUTE(SUBSTITUTE(TRIM(발령대장_입력!$D742),"-",""),".","")," ",""),7,1)="5",MID(SUBSTITUTE(SUBSTITUTE(SUBSTITUTE(TRIM(발령대장_입력!$D742),"-",""),".","")," ",""),7,1)="6"),1900+VALUE(LEFT(SUBSTITUTE(SUBSTITUTE(SUBSTITUTE(TRIM(발령대장_입력!$D742),"-",""),".","")," ",""),2)),IF(OR(MID(SUBSTITUTE(SUBSTITUTE(SUBSTITUTE(TRIM(발령대장_입력!$D742),"-",""),".","")," ",""),7,1)="3",MID(SUBSTITUTE(SUBSTITUTE(SUBSTITUTE(TRIM(발령대장_입력!$D742),"-",""),".","")," ",""),7,1)="4",MID(SUBSTITUTE(SUBSTITUTE(SUBSTITUTE(TRIM(발령대장_입력!$D742),"-",""),".","")," ",""),7,1)="7",MID(SUBSTITUTE(SUBSTITUTE(SUBSTITUTE(TRIM(발령대장_입력!$D742),"-",""),".","")," ",""),7,1)="8"),2000+VALUE(LEFT(SUBSTITUTE(SUBSTITUTE(SUBSTITUTE(TRIM(발령대장_입력!$D742),"-",""),".","")," ",""),2)),1800+VALUE(LEFT(SUBSTITUTE(SUBSTITUTE(SUBSTITUTE(TRIM(발령대장_입력!$D742),"-",""),".","")," ",""),2)))),VALUE(MID(SUBSTITUTE(SUBSTITUTE(SUBSTITUTE(TRIM(발령대장_입력!$D742),"-",""),".","")," ",""),3,2)),VALUE(MID(SUBSTITUTE(SUBSTITUTE(SUBSTITUTE(TRIM(발령대장_입력!$D742),"-",""),".","")," ",""),5,2))),"yyyy. m. d."),IF(LEN(SUBSTITUTE(SUBSTITUTE(SUBSTITUTE(TRIM(발령대장_입력!$D742),"-",""),".","")," ",""))=8,TEXT(DATE(VALUE(LEFT(SUBSTITUTE(SUBSTITUTE(SUBSTITUTE(TRIM(발령대장_입력!$D742),"-",""),".","")," ",""),4)),VALUE(MID(SUBSTITUTE(SUBSTITUTE(SUBSTITUTE(TRIM(발령대장_입력!$D742),"-",""),".","")," ",""),5,2)),VALUE(RIGHT(SUBSTITUTE(SUBSTITUTE(SUBSTITUTE(TRIM(발령대장_입력!$D742),"-",""),".","")," ",""),2))),"yyyy. m. d."),IF(LEN(SUBSTITUTE(SUBSTITUTE(SUBSTITUTE(TRIM(발령대장_입력!$D742),"-",""),".","")," ",""))=6,TEXT(DATE(IF(VALUE(LEFT(SUBSTITUTE(SUBSTITUTE(SUBSTITUTE(TRIM(발령대장_입력!$D742),"-",""),".","")," ",""),2))&lt;=MOD(YEAR(TODAY()),100),2000+VALUE(LEFT(SUBSTITUTE(SUBSTITUTE(SUBSTITUTE(TRIM(발령대장_입력!$D742),"-",""),".","")," ",""),2)),1900+VALUE(LEFT(SUBSTITUTE(SUBSTITUTE(SUBSTITUTE(TRIM(발령대장_입력!$D742),"-",""),".","")," ",""),2))),VALUE(MID(SUBSTITUTE(SUBSTITUTE(SUBSTITUTE(TRIM(발령대장_입력!$D742),"-",""),".","")," ",""),3,2)),VALUE(RIGHT(SUBSTITUTE(SUBSTITUTE(SUBSTITUTE(TRIM(발령대장_입력!$D742),"-",""),".","")," ",""),2))),"yyyy. m. d."),IFERROR(TEXT(DATEVALUE(발령대장_입력!$D742),"yyyy. m. d."),발령대장_입력!$D742)))))&amp;")"))</f>
        <v/>
      </c>
      <c r="E418" s="8" t="str">
        <f>IF($A418="","",발령대장_입력!$A742&amp;"에 임함"&amp;IF(발령대장_입력!$B742="","",CHAR(10)&amp;"("&amp;발령대장_입력!$B742&amp;")")&amp;IF(발령대장_입력!$G742="","",CHAR(10)&amp;"("&amp;SUBSTITUTE(SUBSTITUTE(발령대장_입력!$G742,"호봉","")," ","")&amp;")호봉을 급함")&amp;CHAR(10)&amp;"임용기간: "&amp;YEAR(발령대장_입력!$E742)&amp;"."&amp;MONTH(발령대장_입력!$E742)&amp;"."&amp;DAY(발령대장_입력!$E742)&amp;"."&amp;" ~ "&amp;YEAR(발령대장_입력!$F742)&amp;"."&amp;MONTH(발령대장_입력!$F742)&amp;"."&amp;DAY(발령대장_입력!$F742)&amp;".")</f>
        <v/>
      </c>
      <c r="F418" s="8" t="str">
        <f>IF($A418="","",IF(기본설정·안내!$B$5="","",기본설정·안내!$B$5))</f>
        <v/>
      </c>
      <c r="G418" s="48" t="str">
        <f>IF($A418="","",IF(기본설정·안내!$B$6="","",기본설정·안내!$B$6))</f>
        <v/>
      </c>
      <c r="H418" s="8" t="str">
        <f>IF($A418="","",IF(기본설정·안내!$B$7="","",기본설정·안내!$B$7))</f>
        <v/>
      </c>
      <c r="I418" s="8" t="str">
        <f>IF($A418="","",IF(기본설정·안내!$B$8="","",기본설정·안내!$B$8))</f>
        <v/>
      </c>
      <c r="J418" s="8" t="str">
        <f>IF($A418="","",IF(기본설정·안내!$B$9="","",기본설정·안내!$B$9))</f>
        <v/>
      </c>
    </row>
    <row r="419" spans="1:10" ht="45.95" customHeight="1">
      <c r="A419" s="40" t="str">
        <f>IF(발령대장_입력!$C743="","",발령대장_입력!$E743)</f>
        <v/>
      </c>
      <c r="B419" s="8" t="str">
        <f>IF($A419="","",IF(기본설정·안내!$B$4="","",기본설정·안내!$B$4))</f>
        <v/>
      </c>
      <c r="C419" s="8" t="str">
        <f>IF($A419="","",IF(발령대장_입력!$B743="",발령대장_입력!$A743,발령대장_입력!$A743&amp;CHAR(10)&amp;"("&amp;발령대장_입력!$B743&amp;")"))</f>
        <v/>
      </c>
      <c r="D419" s="8" t="str">
        <f ca="1">IF($A419="","",발령대장_입력!$C743&amp;IF(발령대장_입력!$D743="","",CHAR(10)&amp;"("&amp;IF(AND(ISNUMBER(발령대장_입력!$D743),LEN(TEXT(발령대장_입력!$D743,"0"))&lt;6),TEXT(발령대장_입력!$D743,"yyyy. m. d."),IF(LEN(SUBSTITUTE(SUBSTITUTE(SUBSTITUTE(TRIM(발령대장_입력!$D743),"-",""),".","")," ",""))=13,TEXT(DATE(IF(OR(MID(SUBSTITUTE(SUBSTITUTE(SUBSTITUTE(TRIM(발령대장_입력!$D743),"-",""),".","")," ",""),7,1)="1",MID(SUBSTITUTE(SUBSTITUTE(SUBSTITUTE(TRIM(발령대장_입력!$D743),"-",""),".","")," ",""),7,1)="2",MID(SUBSTITUTE(SUBSTITUTE(SUBSTITUTE(TRIM(발령대장_입력!$D743),"-",""),".","")," ",""),7,1)="5",MID(SUBSTITUTE(SUBSTITUTE(SUBSTITUTE(TRIM(발령대장_입력!$D743),"-",""),".","")," ",""),7,1)="6"),1900+VALUE(LEFT(SUBSTITUTE(SUBSTITUTE(SUBSTITUTE(TRIM(발령대장_입력!$D743),"-",""),".","")," ",""),2)),IF(OR(MID(SUBSTITUTE(SUBSTITUTE(SUBSTITUTE(TRIM(발령대장_입력!$D743),"-",""),".","")," ",""),7,1)="3",MID(SUBSTITUTE(SUBSTITUTE(SUBSTITUTE(TRIM(발령대장_입력!$D743),"-",""),".","")," ",""),7,1)="4",MID(SUBSTITUTE(SUBSTITUTE(SUBSTITUTE(TRIM(발령대장_입력!$D743),"-",""),".","")," ",""),7,1)="7",MID(SUBSTITUTE(SUBSTITUTE(SUBSTITUTE(TRIM(발령대장_입력!$D743),"-",""),".","")," ",""),7,1)="8"),2000+VALUE(LEFT(SUBSTITUTE(SUBSTITUTE(SUBSTITUTE(TRIM(발령대장_입력!$D743),"-",""),".","")," ",""),2)),1800+VALUE(LEFT(SUBSTITUTE(SUBSTITUTE(SUBSTITUTE(TRIM(발령대장_입력!$D743),"-",""),".","")," ",""),2)))),VALUE(MID(SUBSTITUTE(SUBSTITUTE(SUBSTITUTE(TRIM(발령대장_입력!$D743),"-",""),".","")," ",""),3,2)),VALUE(MID(SUBSTITUTE(SUBSTITUTE(SUBSTITUTE(TRIM(발령대장_입력!$D743),"-",""),".","")," ",""),5,2))),"yyyy. m. d."),IF(LEN(SUBSTITUTE(SUBSTITUTE(SUBSTITUTE(TRIM(발령대장_입력!$D743),"-",""),".","")," ",""))=8,TEXT(DATE(VALUE(LEFT(SUBSTITUTE(SUBSTITUTE(SUBSTITUTE(TRIM(발령대장_입력!$D743),"-",""),".","")," ",""),4)),VALUE(MID(SUBSTITUTE(SUBSTITUTE(SUBSTITUTE(TRIM(발령대장_입력!$D743),"-",""),".","")," ",""),5,2)),VALUE(RIGHT(SUBSTITUTE(SUBSTITUTE(SUBSTITUTE(TRIM(발령대장_입력!$D743),"-",""),".","")," ",""),2))),"yyyy. m. d."),IF(LEN(SUBSTITUTE(SUBSTITUTE(SUBSTITUTE(TRIM(발령대장_입력!$D743),"-",""),".","")," ",""))=6,TEXT(DATE(IF(VALUE(LEFT(SUBSTITUTE(SUBSTITUTE(SUBSTITUTE(TRIM(발령대장_입력!$D743),"-",""),".","")," ",""),2))&lt;=MOD(YEAR(TODAY()),100),2000+VALUE(LEFT(SUBSTITUTE(SUBSTITUTE(SUBSTITUTE(TRIM(발령대장_입력!$D743),"-",""),".","")," ",""),2)),1900+VALUE(LEFT(SUBSTITUTE(SUBSTITUTE(SUBSTITUTE(TRIM(발령대장_입력!$D743),"-",""),".","")," ",""),2))),VALUE(MID(SUBSTITUTE(SUBSTITUTE(SUBSTITUTE(TRIM(발령대장_입력!$D743),"-",""),".","")," ",""),3,2)),VALUE(RIGHT(SUBSTITUTE(SUBSTITUTE(SUBSTITUTE(TRIM(발령대장_입력!$D743),"-",""),".","")," ",""),2))),"yyyy. m. d."),IFERROR(TEXT(DATEVALUE(발령대장_입력!$D743),"yyyy. m. d."),발령대장_입력!$D743)))))&amp;")"))</f>
        <v/>
      </c>
      <c r="E419" s="8" t="str">
        <f>IF($A419="","",발령대장_입력!$A743&amp;"에 임함"&amp;IF(발령대장_입력!$B743="","",CHAR(10)&amp;"("&amp;발령대장_입력!$B743&amp;")")&amp;IF(발령대장_입력!$G743="","",CHAR(10)&amp;"("&amp;SUBSTITUTE(SUBSTITUTE(발령대장_입력!$G743,"호봉","")," ","")&amp;")호봉을 급함")&amp;CHAR(10)&amp;"임용기간: "&amp;YEAR(발령대장_입력!$E743)&amp;"."&amp;MONTH(발령대장_입력!$E743)&amp;"."&amp;DAY(발령대장_입력!$E743)&amp;"."&amp;" ~ "&amp;YEAR(발령대장_입력!$F743)&amp;"."&amp;MONTH(발령대장_입력!$F743)&amp;"."&amp;DAY(발령대장_입력!$F743)&amp;".")</f>
        <v/>
      </c>
      <c r="F419" s="8" t="str">
        <f>IF($A419="","",IF(기본설정·안내!$B$5="","",기본설정·안내!$B$5))</f>
        <v/>
      </c>
      <c r="G419" s="48" t="str">
        <f>IF($A419="","",IF(기본설정·안내!$B$6="","",기본설정·안내!$B$6))</f>
        <v/>
      </c>
      <c r="H419" s="8" t="str">
        <f>IF($A419="","",IF(기본설정·안내!$B$7="","",기본설정·안내!$B$7))</f>
        <v/>
      </c>
      <c r="I419" s="8" t="str">
        <f>IF($A419="","",IF(기본설정·안내!$B$8="","",기본설정·안내!$B$8))</f>
        <v/>
      </c>
      <c r="J419" s="8" t="str">
        <f>IF($A419="","",IF(기본설정·안내!$B$9="","",기본설정·안내!$B$9))</f>
        <v/>
      </c>
    </row>
    <row r="420" spans="1:10" ht="45.95" customHeight="1">
      <c r="A420" s="40" t="str">
        <f>IF(발령대장_입력!$C744="","",발령대장_입력!$E744)</f>
        <v/>
      </c>
      <c r="B420" s="8" t="str">
        <f>IF($A420="","",IF(기본설정·안내!$B$4="","",기본설정·안내!$B$4))</f>
        <v/>
      </c>
      <c r="C420" s="8" t="str">
        <f>IF($A420="","",IF(발령대장_입력!$B744="",발령대장_입력!$A744,발령대장_입력!$A744&amp;CHAR(10)&amp;"("&amp;발령대장_입력!$B744&amp;")"))</f>
        <v/>
      </c>
      <c r="D420" s="8" t="str">
        <f ca="1">IF($A420="","",발령대장_입력!$C744&amp;IF(발령대장_입력!$D744="","",CHAR(10)&amp;"("&amp;IF(AND(ISNUMBER(발령대장_입력!$D744),LEN(TEXT(발령대장_입력!$D744,"0"))&lt;6),TEXT(발령대장_입력!$D744,"yyyy. m. d."),IF(LEN(SUBSTITUTE(SUBSTITUTE(SUBSTITUTE(TRIM(발령대장_입력!$D744),"-",""),".","")," ",""))=13,TEXT(DATE(IF(OR(MID(SUBSTITUTE(SUBSTITUTE(SUBSTITUTE(TRIM(발령대장_입력!$D744),"-",""),".","")," ",""),7,1)="1",MID(SUBSTITUTE(SUBSTITUTE(SUBSTITUTE(TRIM(발령대장_입력!$D744),"-",""),".","")," ",""),7,1)="2",MID(SUBSTITUTE(SUBSTITUTE(SUBSTITUTE(TRIM(발령대장_입력!$D744),"-",""),".","")," ",""),7,1)="5",MID(SUBSTITUTE(SUBSTITUTE(SUBSTITUTE(TRIM(발령대장_입력!$D744),"-",""),".","")," ",""),7,1)="6"),1900+VALUE(LEFT(SUBSTITUTE(SUBSTITUTE(SUBSTITUTE(TRIM(발령대장_입력!$D744),"-",""),".","")," ",""),2)),IF(OR(MID(SUBSTITUTE(SUBSTITUTE(SUBSTITUTE(TRIM(발령대장_입력!$D744),"-",""),".","")," ",""),7,1)="3",MID(SUBSTITUTE(SUBSTITUTE(SUBSTITUTE(TRIM(발령대장_입력!$D744),"-",""),".","")," ",""),7,1)="4",MID(SUBSTITUTE(SUBSTITUTE(SUBSTITUTE(TRIM(발령대장_입력!$D744),"-",""),".","")," ",""),7,1)="7",MID(SUBSTITUTE(SUBSTITUTE(SUBSTITUTE(TRIM(발령대장_입력!$D744),"-",""),".","")," ",""),7,1)="8"),2000+VALUE(LEFT(SUBSTITUTE(SUBSTITUTE(SUBSTITUTE(TRIM(발령대장_입력!$D744),"-",""),".","")," ",""),2)),1800+VALUE(LEFT(SUBSTITUTE(SUBSTITUTE(SUBSTITUTE(TRIM(발령대장_입력!$D744),"-",""),".","")," ",""),2)))),VALUE(MID(SUBSTITUTE(SUBSTITUTE(SUBSTITUTE(TRIM(발령대장_입력!$D744),"-",""),".","")," ",""),3,2)),VALUE(MID(SUBSTITUTE(SUBSTITUTE(SUBSTITUTE(TRIM(발령대장_입력!$D744),"-",""),".","")," ",""),5,2))),"yyyy. m. d."),IF(LEN(SUBSTITUTE(SUBSTITUTE(SUBSTITUTE(TRIM(발령대장_입력!$D744),"-",""),".","")," ",""))=8,TEXT(DATE(VALUE(LEFT(SUBSTITUTE(SUBSTITUTE(SUBSTITUTE(TRIM(발령대장_입력!$D744),"-",""),".","")," ",""),4)),VALUE(MID(SUBSTITUTE(SUBSTITUTE(SUBSTITUTE(TRIM(발령대장_입력!$D744),"-",""),".","")," ",""),5,2)),VALUE(RIGHT(SUBSTITUTE(SUBSTITUTE(SUBSTITUTE(TRIM(발령대장_입력!$D744),"-",""),".","")," ",""),2))),"yyyy. m. d."),IF(LEN(SUBSTITUTE(SUBSTITUTE(SUBSTITUTE(TRIM(발령대장_입력!$D744),"-",""),".","")," ",""))=6,TEXT(DATE(IF(VALUE(LEFT(SUBSTITUTE(SUBSTITUTE(SUBSTITUTE(TRIM(발령대장_입력!$D744),"-",""),".","")," ",""),2))&lt;=MOD(YEAR(TODAY()),100),2000+VALUE(LEFT(SUBSTITUTE(SUBSTITUTE(SUBSTITUTE(TRIM(발령대장_입력!$D744),"-",""),".","")," ",""),2)),1900+VALUE(LEFT(SUBSTITUTE(SUBSTITUTE(SUBSTITUTE(TRIM(발령대장_입력!$D744),"-",""),".","")," ",""),2))),VALUE(MID(SUBSTITUTE(SUBSTITUTE(SUBSTITUTE(TRIM(발령대장_입력!$D744),"-",""),".","")," ",""),3,2)),VALUE(RIGHT(SUBSTITUTE(SUBSTITUTE(SUBSTITUTE(TRIM(발령대장_입력!$D744),"-",""),".","")," ",""),2))),"yyyy. m. d."),IFERROR(TEXT(DATEVALUE(발령대장_입력!$D744),"yyyy. m. d."),발령대장_입력!$D744)))))&amp;")"))</f>
        <v/>
      </c>
      <c r="E420" s="8" t="str">
        <f>IF($A420="","",발령대장_입력!$A744&amp;"에 임함"&amp;IF(발령대장_입력!$B744="","",CHAR(10)&amp;"("&amp;발령대장_입력!$B744&amp;")")&amp;IF(발령대장_입력!$G744="","",CHAR(10)&amp;"("&amp;SUBSTITUTE(SUBSTITUTE(발령대장_입력!$G744,"호봉","")," ","")&amp;")호봉을 급함")&amp;CHAR(10)&amp;"임용기간: "&amp;YEAR(발령대장_입력!$E744)&amp;"."&amp;MONTH(발령대장_입력!$E744)&amp;"."&amp;DAY(발령대장_입력!$E744)&amp;"."&amp;" ~ "&amp;YEAR(발령대장_입력!$F744)&amp;"."&amp;MONTH(발령대장_입력!$F744)&amp;"."&amp;DAY(발령대장_입력!$F744)&amp;".")</f>
        <v/>
      </c>
      <c r="F420" s="8" t="str">
        <f>IF($A420="","",IF(기본설정·안내!$B$5="","",기본설정·안내!$B$5))</f>
        <v/>
      </c>
      <c r="G420" s="48" t="str">
        <f>IF($A420="","",IF(기본설정·안내!$B$6="","",기본설정·안내!$B$6))</f>
        <v/>
      </c>
      <c r="H420" s="8" t="str">
        <f>IF($A420="","",IF(기본설정·안내!$B$7="","",기본설정·안내!$B$7))</f>
        <v/>
      </c>
      <c r="I420" s="8" t="str">
        <f>IF($A420="","",IF(기본설정·안내!$B$8="","",기본설정·안내!$B$8))</f>
        <v/>
      </c>
      <c r="J420" s="8" t="str">
        <f>IF($A420="","",IF(기본설정·안내!$B$9="","",기본설정·안내!$B$9))</f>
        <v/>
      </c>
    </row>
    <row r="421" spans="1:10" ht="45.95" customHeight="1">
      <c r="A421" s="40" t="str">
        <f>IF(발령대장_입력!$C745="","",발령대장_입력!$E745)</f>
        <v/>
      </c>
      <c r="B421" s="8" t="str">
        <f>IF($A421="","",IF(기본설정·안내!$B$4="","",기본설정·안내!$B$4))</f>
        <v/>
      </c>
      <c r="C421" s="8" t="str">
        <f>IF($A421="","",IF(발령대장_입력!$B745="",발령대장_입력!$A745,발령대장_입력!$A745&amp;CHAR(10)&amp;"("&amp;발령대장_입력!$B745&amp;")"))</f>
        <v/>
      </c>
      <c r="D421" s="8" t="str">
        <f ca="1">IF($A421="","",발령대장_입력!$C745&amp;IF(발령대장_입력!$D745="","",CHAR(10)&amp;"("&amp;IF(AND(ISNUMBER(발령대장_입력!$D745),LEN(TEXT(발령대장_입력!$D745,"0"))&lt;6),TEXT(발령대장_입력!$D745,"yyyy. m. d."),IF(LEN(SUBSTITUTE(SUBSTITUTE(SUBSTITUTE(TRIM(발령대장_입력!$D745),"-",""),".","")," ",""))=13,TEXT(DATE(IF(OR(MID(SUBSTITUTE(SUBSTITUTE(SUBSTITUTE(TRIM(발령대장_입력!$D745),"-",""),".","")," ",""),7,1)="1",MID(SUBSTITUTE(SUBSTITUTE(SUBSTITUTE(TRIM(발령대장_입력!$D745),"-",""),".","")," ",""),7,1)="2",MID(SUBSTITUTE(SUBSTITUTE(SUBSTITUTE(TRIM(발령대장_입력!$D745),"-",""),".","")," ",""),7,1)="5",MID(SUBSTITUTE(SUBSTITUTE(SUBSTITUTE(TRIM(발령대장_입력!$D745),"-",""),".","")," ",""),7,1)="6"),1900+VALUE(LEFT(SUBSTITUTE(SUBSTITUTE(SUBSTITUTE(TRIM(발령대장_입력!$D745),"-",""),".","")," ",""),2)),IF(OR(MID(SUBSTITUTE(SUBSTITUTE(SUBSTITUTE(TRIM(발령대장_입력!$D745),"-",""),".","")," ",""),7,1)="3",MID(SUBSTITUTE(SUBSTITUTE(SUBSTITUTE(TRIM(발령대장_입력!$D745),"-",""),".","")," ",""),7,1)="4",MID(SUBSTITUTE(SUBSTITUTE(SUBSTITUTE(TRIM(발령대장_입력!$D745),"-",""),".","")," ",""),7,1)="7",MID(SUBSTITUTE(SUBSTITUTE(SUBSTITUTE(TRIM(발령대장_입력!$D745),"-",""),".","")," ",""),7,1)="8"),2000+VALUE(LEFT(SUBSTITUTE(SUBSTITUTE(SUBSTITUTE(TRIM(발령대장_입력!$D745),"-",""),".","")," ",""),2)),1800+VALUE(LEFT(SUBSTITUTE(SUBSTITUTE(SUBSTITUTE(TRIM(발령대장_입력!$D745),"-",""),".","")," ",""),2)))),VALUE(MID(SUBSTITUTE(SUBSTITUTE(SUBSTITUTE(TRIM(발령대장_입력!$D745),"-",""),".","")," ",""),3,2)),VALUE(MID(SUBSTITUTE(SUBSTITUTE(SUBSTITUTE(TRIM(발령대장_입력!$D745),"-",""),".","")," ",""),5,2))),"yyyy. m. d."),IF(LEN(SUBSTITUTE(SUBSTITUTE(SUBSTITUTE(TRIM(발령대장_입력!$D745),"-",""),".","")," ",""))=8,TEXT(DATE(VALUE(LEFT(SUBSTITUTE(SUBSTITUTE(SUBSTITUTE(TRIM(발령대장_입력!$D745),"-",""),".","")," ",""),4)),VALUE(MID(SUBSTITUTE(SUBSTITUTE(SUBSTITUTE(TRIM(발령대장_입력!$D745),"-",""),".","")," ",""),5,2)),VALUE(RIGHT(SUBSTITUTE(SUBSTITUTE(SUBSTITUTE(TRIM(발령대장_입력!$D745),"-",""),".","")," ",""),2))),"yyyy. m. d."),IF(LEN(SUBSTITUTE(SUBSTITUTE(SUBSTITUTE(TRIM(발령대장_입력!$D745),"-",""),".","")," ",""))=6,TEXT(DATE(IF(VALUE(LEFT(SUBSTITUTE(SUBSTITUTE(SUBSTITUTE(TRIM(발령대장_입력!$D745),"-",""),".","")," ",""),2))&lt;=MOD(YEAR(TODAY()),100),2000+VALUE(LEFT(SUBSTITUTE(SUBSTITUTE(SUBSTITUTE(TRIM(발령대장_입력!$D745),"-",""),".","")," ",""),2)),1900+VALUE(LEFT(SUBSTITUTE(SUBSTITUTE(SUBSTITUTE(TRIM(발령대장_입력!$D745),"-",""),".","")," ",""),2))),VALUE(MID(SUBSTITUTE(SUBSTITUTE(SUBSTITUTE(TRIM(발령대장_입력!$D745),"-",""),".","")," ",""),3,2)),VALUE(RIGHT(SUBSTITUTE(SUBSTITUTE(SUBSTITUTE(TRIM(발령대장_입력!$D745),"-",""),".","")," ",""),2))),"yyyy. m. d."),IFERROR(TEXT(DATEVALUE(발령대장_입력!$D745),"yyyy. m. d."),발령대장_입력!$D745)))))&amp;")"))</f>
        <v/>
      </c>
      <c r="E421" s="8" t="str">
        <f>IF($A421="","",발령대장_입력!$A745&amp;"에 임함"&amp;IF(발령대장_입력!$B745="","",CHAR(10)&amp;"("&amp;발령대장_입력!$B745&amp;")")&amp;IF(발령대장_입력!$G745="","",CHAR(10)&amp;"("&amp;SUBSTITUTE(SUBSTITUTE(발령대장_입력!$G745,"호봉","")," ","")&amp;")호봉을 급함")&amp;CHAR(10)&amp;"임용기간: "&amp;YEAR(발령대장_입력!$E745)&amp;"."&amp;MONTH(발령대장_입력!$E745)&amp;"."&amp;DAY(발령대장_입력!$E745)&amp;"."&amp;" ~ "&amp;YEAR(발령대장_입력!$F745)&amp;"."&amp;MONTH(발령대장_입력!$F745)&amp;"."&amp;DAY(발령대장_입력!$F745)&amp;".")</f>
        <v/>
      </c>
      <c r="F421" s="8" t="str">
        <f>IF($A421="","",IF(기본설정·안내!$B$5="","",기본설정·안내!$B$5))</f>
        <v/>
      </c>
      <c r="G421" s="48" t="str">
        <f>IF($A421="","",IF(기본설정·안내!$B$6="","",기본설정·안내!$B$6))</f>
        <v/>
      </c>
      <c r="H421" s="8" t="str">
        <f>IF($A421="","",IF(기본설정·안내!$B$7="","",기본설정·안내!$B$7))</f>
        <v/>
      </c>
      <c r="I421" s="8" t="str">
        <f>IF($A421="","",IF(기본설정·안내!$B$8="","",기본설정·안내!$B$8))</f>
        <v/>
      </c>
      <c r="J421" s="8" t="str">
        <f>IF($A421="","",IF(기본설정·안내!$B$9="","",기본설정·안내!$B$9))</f>
        <v/>
      </c>
    </row>
    <row r="422" spans="1:10" ht="45.95" customHeight="1">
      <c r="A422" s="40" t="str">
        <f>IF(발령대장_입력!$C746="","",발령대장_입력!$E746)</f>
        <v/>
      </c>
      <c r="B422" s="8" t="str">
        <f>IF($A422="","",IF(기본설정·안내!$B$4="","",기본설정·안내!$B$4))</f>
        <v/>
      </c>
      <c r="C422" s="8" t="str">
        <f>IF($A422="","",IF(발령대장_입력!$B746="",발령대장_입력!$A746,발령대장_입력!$A746&amp;CHAR(10)&amp;"("&amp;발령대장_입력!$B746&amp;")"))</f>
        <v/>
      </c>
      <c r="D422" s="8" t="str">
        <f ca="1">IF($A422="","",발령대장_입력!$C746&amp;IF(발령대장_입력!$D746="","",CHAR(10)&amp;"("&amp;IF(AND(ISNUMBER(발령대장_입력!$D746),LEN(TEXT(발령대장_입력!$D746,"0"))&lt;6),TEXT(발령대장_입력!$D746,"yyyy. m. d."),IF(LEN(SUBSTITUTE(SUBSTITUTE(SUBSTITUTE(TRIM(발령대장_입력!$D746),"-",""),".","")," ",""))=13,TEXT(DATE(IF(OR(MID(SUBSTITUTE(SUBSTITUTE(SUBSTITUTE(TRIM(발령대장_입력!$D746),"-",""),".","")," ",""),7,1)="1",MID(SUBSTITUTE(SUBSTITUTE(SUBSTITUTE(TRIM(발령대장_입력!$D746),"-",""),".","")," ",""),7,1)="2",MID(SUBSTITUTE(SUBSTITUTE(SUBSTITUTE(TRIM(발령대장_입력!$D746),"-",""),".","")," ",""),7,1)="5",MID(SUBSTITUTE(SUBSTITUTE(SUBSTITUTE(TRIM(발령대장_입력!$D746),"-",""),".","")," ",""),7,1)="6"),1900+VALUE(LEFT(SUBSTITUTE(SUBSTITUTE(SUBSTITUTE(TRIM(발령대장_입력!$D746),"-",""),".","")," ",""),2)),IF(OR(MID(SUBSTITUTE(SUBSTITUTE(SUBSTITUTE(TRIM(발령대장_입력!$D746),"-",""),".","")," ",""),7,1)="3",MID(SUBSTITUTE(SUBSTITUTE(SUBSTITUTE(TRIM(발령대장_입력!$D746),"-",""),".","")," ",""),7,1)="4",MID(SUBSTITUTE(SUBSTITUTE(SUBSTITUTE(TRIM(발령대장_입력!$D746),"-",""),".","")," ",""),7,1)="7",MID(SUBSTITUTE(SUBSTITUTE(SUBSTITUTE(TRIM(발령대장_입력!$D746),"-",""),".","")," ",""),7,1)="8"),2000+VALUE(LEFT(SUBSTITUTE(SUBSTITUTE(SUBSTITUTE(TRIM(발령대장_입력!$D746),"-",""),".","")," ",""),2)),1800+VALUE(LEFT(SUBSTITUTE(SUBSTITUTE(SUBSTITUTE(TRIM(발령대장_입력!$D746),"-",""),".","")," ",""),2)))),VALUE(MID(SUBSTITUTE(SUBSTITUTE(SUBSTITUTE(TRIM(발령대장_입력!$D746),"-",""),".","")," ",""),3,2)),VALUE(MID(SUBSTITUTE(SUBSTITUTE(SUBSTITUTE(TRIM(발령대장_입력!$D746),"-",""),".","")," ",""),5,2))),"yyyy. m. d."),IF(LEN(SUBSTITUTE(SUBSTITUTE(SUBSTITUTE(TRIM(발령대장_입력!$D746),"-",""),".","")," ",""))=8,TEXT(DATE(VALUE(LEFT(SUBSTITUTE(SUBSTITUTE(SUBSTITUTE(TRIM(발령대장_입력!$D746),"-",""),".","")," ",""),4)),VALUE(MID(SUBSTITUTE(SUBSTITUTE(SUBSTITUTE(TRIM(발령대장_입력!$D746),"-",""),".","")," ",""),5,2)),VALUE(RIGHT(SUBSTITUTE(SUBSTITUTE(SUBSTITUTE(TRIM(발령대장_입력!$D746),"-",""),".","")," ",""),2))),"yyyy. m. d."),IF(LEN(SUBSTITUTE(SUBSTITUTE(SUBSTITUTE(TRIM(발령대장_입력!$D746),"-",""),".","")," ",""))=6,TEXT(DATE(IF(VALUE(LEFT(SUBSTITUTE(SUBSTITUTE(SUBSTITUTE(TRIM(발령대장_입력!$D746),"-",""),".","")," ",""),2))&lt;=MOD(YEAR(TODAY()),100),2000+VALUE(LEFT(SUBSTITUTE(SUBSTITUTE(SUBSTITUTE(TRIM(발령대장_입력!$D746),"-",""),".","")," ",""),2)),1900+VALUE(LEFT(SUBSTITUTE(SUBSTITUTE(SUBSTITUTE(TRIM(발령대장_입력!$D746),"-",""),".","")," ",""),2))),VALUE(MID(SUBSTITUTE(SUBSTITUTE(SUBSTITUTE(TRIM(발령대장_입력!$D746),"-",""),".","")," ",""),3,2)),VALUE(RIGHT(SUBSTITUTE(SUBSTITUTE(SUBSTITUTE(TRIM(발령대장_입력!$D746),"-",""),".","")," ",""),2))),"yyyy. m. d."),IFERROR(TEXT(DATEVALUE(발령대장_입력!$D746),"yyyy. m. d."),발령대장_입력!$D746)))))&amp;")"))</f>
        <v/>
      </c>
      <c r="E422" s="8" t="str">
        <f>IF($A422="","",발령대장_입력!$A746&amp;"에 임함"&amp;IF(발령대장_입력!$B746="","",CHAR(10)&amp;"("&amp;발령대장_입력!$B746&amp;")")&amp;IF(발령대장_입력!$G746="","",CHAR(10)&amp;"("&amp;SUBSTITUTE(SUBSTITUTE(발령대장_입력!$G746,"호봉","")," ","")&amp;")호봉을 급함")&amp;CHAR(10)&amp;"임용기간: "&amp;YEAR(발령대장_입력!$E746)&amp;"."&amp;MONTH(발령대장_입력!$E746)&amp;"."&amp;DAY(발령대장_입력!$E746)&amp;"."&amp;" ~ "&amp;YEAR(발령대장_입력!$F746)&amp;"."&amp;MONTH(발령대장_입력!$F746)&amp;"."&amp;DAY(발령대장_입력!$F746)&amp;".")</f>
        <v/>
      </c>
      <c r="F422" s="8" t="str">
        <f>IF($A422="","",IF(기본설정·안내!$B$5="","",기본설정·안내!$B$5))</f>
        <v/>
      </c>
      <c r="G422" s="48" t="str">
        <f>IF($A422="","",IF(기본설정·안내!$B$6="","",기본설정·안내!$B$6))</f>
        <v/>
      </c>
      <c r="H422" s="8" t="str">
        <f>IF($A422="","",IF(기본설정·안내!$B$7="","",기본설정·안내!$B$7))</f>
        <v/>
      </c>
      <c r="I422" s="8" t="str">
        <f>IF($A422="","",IF(기본설정·안내!$B$8="","",기본설정·안내!$B$8))</f>
        <v/>
      </c>
      <c r="J422" s="8" t="str">
        <f>IF($A422="","",IF(기본설정·안내!$B$9="","",기본설정·안내!$B$9))</f>
        <v/>
      </c>
    </row>
    <row r="423" spans="1:10" ht="45.95" customHeight="1">
      <c r="A423" s="40" t="str">
        <f>IF(발령대장_입력!$C747="","",발령대장_입력!$E747)</f>
        <v/>
      </c>
      <c r="B423" s="8" t="str">
        <f>IF($A423="","",IF(기본설정·안내!$B$4="","",기본설정·안내!$B$4))</f>
        <v/>
      </c>
      <c r="C423" s="8" t="str">
        <f>IF($A423="","",IF(발령대장_입력!$B747="",발령대장_입력!$A747,발령대장_입력!$A747&amp;CHAR(10)&amp;"("&amp;발령대장_입력!$B747&amp;")"))</f>
        <v/>
      </c>
      <c r="D423" s="8" t="str">
        <f ca="1">IF($A423="","",발령대장_입력!$C747&amp;IF(발령대장_입력!$D747="","",CHAR(10)&amp;"("&amp;IF(AND(ISNUMBER(발령대장_입력!$D747),LEN(TEXT(발령대장_입력!$D747,"0"))&lt;6),TEXT(발령대장_입력!$D747,"yyyy. m. d."),IF(LEN(SUBSTITUTE(SUBSTITUTE(SUBSTITUTE(TRIM(발령대장_입력!$D747),"-",""),".","")," ",""))=13,TEXT(DATE(IF(OR(MID(SUBSTITUTE(SUBSTITUTE(SUBSTITUTE(TRIM(발령대장_입력!$D747),"-",""),".","")," ",""),7,1)="1",MID(SUBSTITUTE(SUBSTITUTE(SUBSTITUTE(TRIM(발령대장_입력!$D747),"-",""),".","")," ",""),7,1)="2",MID(SUBSTITUTE(SUBSTITUTE(SUBSTITUTE(TRIM(발령대장_입력!$D747),"-",""),".","")," ",""),7,1)="5",MID(SUBSTITUTE(SUBSTITUTE(SUBSTITUTE(TRIM(발령대장_입력!$D747),"-",""),".","")," ",""),7,1)="6"),1900+VALUE(LEFT(SUBSTITUTE(SUBSTITUTE(SUBSTITUTE(TRIM(발령대장_입력!$D747),"-",""),".","")," ",""),2)),IF(OR(MID(SUBSTITUTE(SUBSTITUTE(SUBSTITUTE(TRIM(발령대장_입력!$D747),"-",""),".","")," ",""),7,1)="3",MID(SUBSTITUTE(SUBSTITUTE(SUBSTITUTE(TRIM(발령대장_입력!$D747),"-",""),".","")," ",""),7,1)="4",MID(SUBSTITUTE(SUBSTITUTE(SUBSTITUTE(TRIM(발령대장_입력!$D747),"-",""),".","")," ",""),7,1)="7",MID(SUBSTITUTE(SUBSTITUTE(SUBSTITUTE(TRIM(발령대장_입력!$D747),"-",""),".","")," ",""),7,1)="8"),2000+VALUE(LEFT(SUBSTITUTE(SUBSTITUTE(SUBSTITUTE(TRIM(발령대장_입력!$D747),"-",""),".","")," ",""),2)),1800+VALUE(LEFT(SUBSTITUTE(SUBSTITUTE(SUBSTITUTE(TRIM(발령대장_입력!$D747),"-",""),".","")," ",""),2)))),VALUE(MID(SUBSTITUTE(SUBSTITUTE(SUBSTITUTE(TRIM(발령대장_입력!$D747),"-",""),".","")," ",""),3,2)),VALUE(MID(SUBSTITUTE(SUBSTITUTE(SUBSTITUTE(TRIM(발령대장_입력!$D747),"-",""),".","")," ",""),5,2))),"yyyy. m. d."),IF(LEN(SUBSTITUTE(SUBSTITUTE(SUBSTITUTE(TRIM(발령대장_입력!$D747),"-",""),".","")," ",""))=8,TEXT(DATE(VALUE(LEFT(SUBSTITUTE(SUBSTITUTE(SUBSTITUTE(TRIM(발령대장_입력!$D747),"-",""),".","")," ",""),4)),VALUE(MID(SUBSTITUTE(SUBSTITUTE(SUBSTITUTE(TRIM(발령대장_입력!$D747),"-",""),".","")," ",""),5,2)),VALUE(RIGHT(SUBSTITUTE(SUBSTITUTE(SUBSTITUTE(TRIM(발령대장_입력!$D747),"-",""),".","")," ",""),2))),"yyyy. m. d."),IF(LEN(SUBSTITUTE(SUBSTITUTE(SUBSTITUTE(TRIM(발령대장_입력!$D747),"-",""),".","")," ",""))=6,TEXT(DATE(IF(VALUE(LEFT(SUBSTITUTE(SUBSTITUTE(SUBSTITUTE(TRIM(발령대장_입력!$D747),"-",""),".","")," ",""),2))&lt;=MOD(YEAR(TODAY()),100),2000+VALUE(LEFT(SUBSTITUTE(SUBSTITUTE(SUBSTITUTE(TRIM(발령대장_입력!$D747),"-",""),".","")," ",""),2)),1900+VALUE(LEFT(SUBSTITUTE(SUBSTITUTE(SUBSTITUTE(TRIM(발령대장_입력!$D747),"-",""),".","")," ",""),2))),VALUE(MID(SUBSTITUTE(SUBSTITUTE(SUBSTITUTE(TRIM(발령대장_입력!$D747),"-",""),".","")," ",""),3,2)),VALUE(RIGHT(SUBSTITUTE(SUBSTITUTE(SUBSTITUTE(TRIM(발령대장_입력!$D747),"-",""),".","")," ",""),2))),"yyyy. m. d."),IFERROR(TEXT(DATEVALUE(발령대장_입력!$D747),"yyyy. m. d."),발령대장_입력!$D747)))))&amp;")"))</f>
        <v/>
      </c>
      <c r="E423" s="8" t="str">
        <f>IF($A423="","",발령대장_입력!$A747&amp;"에 임함"&amp;IF(발령대장_입력!$B747="","",CHAR(10)&amp;"("&amp;발령대장_입력!$B747&amp;")")&amp;IF(발령대장_입력!$G747="","",CHAR(10)&amp;"("&amp;SUBSTITUTE(SUBSTITUTE(발령대장_입력!$G747,"호봉","")," ","")&amp;")호봉을 급함")&amp;CHAR(10)&amp;"임용기간: "&amp;YEAR(발령대장_입력!$E747)&amp;"."&amp;MONTH(발령대장_입력!$E747)&amp;"."&amp;DAY(발령대장_입력!$E747)&amp;"."&amp;" ~ "&amp;YEAR(발령대장_입력!$F747)&amp;"."&amp;MONTH(발령대장_입력!$F747)&amp;"."&amp;DAY(발령대장_입력!$F747)&amp;".")</f>
        <v/>
      </c>
      <c r="F423" s="8" t="str">
        <f>IF($A423="","",IF(기본설정·안내!$B$5="","",기본설정·안내!$B$5))</f>
        <v/>
      </c>
      <c r="G423" s="48" t="str">
        <f>IF($A423="","",IF(기본설정·안내!$B$6="","",기본설정·안내!$B$6))</f>
        <v/>
      </c>
      <c r="H423" s="8" t="str">
        <f>IF($A423="","",IF(기본설정·안내!$B$7="","",기본설정·안내!$B$7))</f>
        <v/>
      </c>
      <c r="I423" s="8" t="str">
        <f>IF($A423="","",IF(기본설정·안내!$B$8="","",기본설정·안내!$B$8))</f>
        <v/>
      </c>
      <c r="J423" s="8" t="str">
        <f>IF($A423="","",IF(기본설정·안내!$B$9="","",기본설정·안내!$B$9))</f>
        <v/>
      </c>
    </row>
    <row r="424" spans="1:10" ht="45.95" customHeight="1">
      <c r="A424" s="40" t="str">
        <f>IF(발령대장_입력!$C748="","",발령대장_입력!$E748)</f>
        <v/>
      </c>
      <c r="B424" s="8" t="str">
        <f>IF($A424="","",IF(기본설정·안내!$B$4="","",기본설정·안내!$B$4))</f>
        <v/>
      </c>
      <c r="C424" s="8" t="str">
        <f>IF($A424="","",IF(발령대장_입력!$B748="",발령대장_입력!$A748,발령대장_입력!$A748&amp;CHAR(10)&amp;"("&amp;발령대장_입력!$B748&amp;")"))</f>
        <v/>
      </c>
      <c r="D424" s="8" t="str">
        <f ca="1">IF($A424="","",발령대장_입력!$C748&amp;IF(발령대장_입력!$D748="","",CHAR(10)&amp;"("&amp;IF(AND(ISNUMBER(발령대장_입력!$D748),LEN(TEXT(발령대장_입력!$D748,"0"))&lt;6),TEXT(발령대장_입력!$D748,"yyyy. m. d."),IF(LEN(SUBSTITUTE(SUBSTITUTE(SUBSTITUTE(TRIM(발령대장_입력!$D748),"-",""),".","")," ",""))=13,TEXT(DATE(IF(OR(MID(SUBSTITUTE(SUBSTITUTE(SUBSTITUTE(TRIM(발령대장_입력!$D748),"-",""),".","")," ",""),7,1)="1",MID(SUBSTITUTE(SUBSTITUTE(SUBSTITUTE(TRIM(발령대장_입력!$D748),"-",""),".","")," ",""),7,1)="2",MID(SUBSTITUTE(SUBSTITUTE(SUBSTITUTE(TRIM(발령대장_입력!$D748),"-",""),".","")," ",""),7,1)="5",MID(SUBSTITUTE(SUBSTITUTE(SUBSTITUTE(TRIM(발령대장_입력!$D748),"-",""),".","")," ",""),7,1)="6"),1900+VALUE(LEFT(SUBSTITUTE(SUBSTITUTE(SUBSTITUTE(TRIM(발령대장_입력!$D748),"-",""),".","")," ",""),2)),IF(OR(MID(SUBSTITUTE(SUBSTITUTE(SUBSTITUTE(TRIM(발령대장_입력!$D748),"-",""),".","")," ",""),7,1)="3",MID(SUBSTITUTE(SUBSTITUTE(SUBSTITUTE(TRIM(발령대장_입력!$D748),"-",""),".","")," ",""),7,1)="4",MID(SUBSTITUTE(SUBSTITUTE(SUBSTITUTE(TRIM(발령대장_입력!$D748),"-",""),".","")," ",""),7,1)="7",MID(SUBSTITUTE(SUBSTITUTE(SUBSTITUTE(TRIM(발령대장_입력!$D748),"-",""),".","")," ",""),7,1)="8"),2000+VALUE(LEFT(SUBSTITUTE(SUBSTITUTE(SUBSTITUTE(TRIM(발령대장_입력!$D748),"-",""),".","")," ",""),2)),1800+VALUE(LEFT(SUBSTITUTE(SUBSTITUTE(SUBSTITUTE(TRIM(발령대장_입력!$D748),"-",""),".","")," ",""),2)))),VALUE(MID(SUBSTITUTE(SUBSTITUTE(SUBSTITUTE(TRIM(발령대장_입력!$D748),"-",""),".","")," ",""),3,2)),VALUE(MID(SUBSTITUTE(SUBSTITUTE(SUBSTITUTE(TRIM(발령대장_입력!$D748),"-",""),".","")," ",""),5,2))),"yyyy. m. d."),IF(LEN(SUBSTITUTE(SUBSTITUTE(SUBSTITUTE(TRIM(발령대장_입력!$D748),"-",""),".","")," ",""))=8,TEXT(DATE(VALUE(LEFT(SUBSTITUTE(SUBSTITUTE(SUBSTITUTE(TRIM(발령대장_입력!$D748),"-",""),".","")," ",""),4)),VALUE(MID(SUBSTITUTE(SUBSTITUTE(SUBSTITUTE(TRIM(발령대장_입력!$D748),"-",""),".","")," ",""),5,2)),VALUE(RIGHT(SUBSTITUTE(SUBSTITUTE(SUBSTITUTE(TRIM(발령대장_입력!$D748),"-",""),".","")," ",""),2))),"yyyy. m. d."),IF(LEN(SUBSTITUTE(SUBSTITUTE(SUBSTITUTE(TRIM(발령대장_입력!$D748),"-",""),".","")," ",""))=6,TEXT(DATE(IF(VALUE(LEFT(SUBSTITUTE(SUBSTITUTE(SUBSTITUTE(TRIM(발령대장_입력!$D748),"-",""),".","")," ",""),2))&lt;=MOD(YEAR(TODAY()),100),2000+VALUE(LEFT(SUBSTITUTE(SUBSTITUTE(SUBSTITUTE(TRIM(발령대장_입력!$D748),"-",""),".","")," ",""),2)),1900+VALUE(LEFT(SUBSTITUTE(SUBSTITUTE(SUBSTITUTE(TRIM(발령대장_입력!$D748),"-",""),".","")," ",""),2))),VALUE(MID(SUBSTITUTE(SUBSTITUTE(SUBSTITUTE(TRIM(발령대장_입력!$D748),"-",""),".","")," ",""),3,2)),VALUE(RIGHT(SUBSTITUTE(SUBSTITUTE(SUBSTITUTE(TRIM(발령대장_입력!$D748),"-",""),".","")," ",""),2))),"yyyy. m. d."),IFERROR(TEXT(DATEVALUE(발령대장_입력!$D748),"yyyy. m. d."),발령대장_입력!$D748)))))&amp;")"))</f>
        <v/>
      </c>
      <c r="E424" s="8" t="str">
        <f>IF($A424="","",발령대장_입력!$A748&amp;"에 임함"&amp;IF(발령대장_입력!$B748="","",CHAR(10)&amp;"("&amp;발령대장_입력!$B748&amp;")")&amp;IF(발령대장_입력!$G748="","",CHAR(10)&amp;"("&amp;SUBSTITUTE(SUBSTITUTE(발령대장_입력!$G748,"호봉","")," ","")&amp;")호봉을 급함")&amp;CHAR(10)&amp;"임용기간: "&amp;YEAR(발령대장_입력!$E748)&amp;"."&amp;MONTH(발령대장_입력!$E748)&amp;"."&amp;DAY(발령대장_입력!$E748)&amp;"."&amp;" ~ "&amp;YEAR(발령대장_입력!$F748)&amp;"."&amp;MONTH(발령대장_입력!$F748)&amp;"."&amp;DAY(발령대장_입력!$F748)&amp;".")</f>
        <v/>
      </c>
      <c r="F424" s="8" t="str">
        <f>IF($A424="","",IF(기본설정·안내!$B$5="","",기본설정·안내!$B$5))</f>
        <v/>
      </c>
      <c r="G424" s="48" t="str">
        <f>IF($A424="","",IF(기본설정·안내!$B$6="","",기본설정·안내!$B$6))</f>
        <v/>
      </c>
      <c r="H424" s="8" t="str">
        <f>IF($A424="","",IF(기본설정·안내!$B$7="","",기본설정·안내!$B$7))</f>
        <v/>
      </c>
      <c r="I424" s="8" t="str">
        <f>IF($A424="","",IF(기본설정·안내!$B$8="","",기본설정·안내!$B$8))</f>
        <v/>
      </c>
      <c r="J424" s="8" t="str">
        <f>IF($A424="","",IF(기본설정·안내!$B$9="","",기본설정·안내!$B$9))</f>
        <v/>
      </c>
    </row>
    <row r="425" spans="1:10" ht="45.95" customHeight="1">
      <c r="A425" s="40" t="str">
        <f>IF(발령대장_입력!$C749="","",발령대장_입력!$E749)</f>
        <v/>
      </c>
      <c r="B425" s="8" t="str">
        <f>IF($A425="","",IF(기본설정·안내!$B$4="","",기본설정·안내!$B$4))</f>
        <v/>
      </c>
      <c r="C425" s="8" t="str">
        <f>IF($A425="","",IF(발령대장_입력!$B749="",발령대장_입력!$A749,발령대장_입력!$A749&amp;CHAR(10)&amp;"("&amp;발령대장_입력!$B749&amp;")"))</f>
        <v/>
      </c>
      <c r="D425" s="8" t="str">
        <f ca="1">IF($A425="","",발령대장_입력!$C749&amp;IF(발령대장_입력!$D749="","",CHAR(10)&amp;"("&amp;IF(AND(ISNUMBER(발령대장_입력!$D749),LEN(TEXT(발령대장_입력!$D749,"0"))&lt;6),TEXT(발령대장_입력!$D749,"yyyy. m. d."),IF(LEN(SUBSTITUTE(SUBSTITUTE(SUBSTITUTE(TRIM(발령대장_입력!$D749),"-",""),".","")," ",""))=13,TEXT(DATE(IF(OR(MID(SUBSTITUTE(SUBSTITUTE(SUBSTITUTE(TRIM(발령대장_입력!$D749),"-",""),".","")," ",""),7,1)="1",MID(SUBSTITUTE(SUBSTITUTE(SUBSTITUTE(TRIM(발령대장_입력!$D749),"-",""),".","")," ",""),7,1)="2",MID(SUBSTITUTE(SUBSTITUTE(SUBSTITUTE(TRIM(발령대장_입력!$D749),"-",""),".","")," ",""),7,1)="5",MID(SUBSTITUTE(SUBSTITUTE(SUBSTITUTE(TRIM(발령대장_입력!$D749),"-",""),".","")," ",""),7,1)="6"),1900+VALUE(LEFT(SUBSTITUTE(SUBSTITUTE(SUBSTITUTE(TRIM(발령대장_입력!$D749),"-",""),".","")," ",""),2)),IF(OR(MID(SUBSTITUTE(SUBSTITUTE(SUBSTITUTE(TRIM(발령대장_입력!$D749),"-",""),".","")," ",""),7,1)="3",MID(SUBSTITUTE(SUBSTITUTE(SUBSTITUTE(TRIM(발령대장_입력!$D749),"-",""),".","")," ",""),7,1)="4",MID(SUBSTITUTE(SUBSTITUTE(SUBSTITUTE(TRIM(발령대장_입력!$D749),"-",""),".","")," ",""),7,1)="7",MID(SUBSTITUTE(SUBSTITUTE(SUBSTITUTE(TRIM(발령대장_입력!$D749),"-",""),".","")," ",""),7,1)="8"),2000+VALUE(LEFT(SUBSTITUTE(SUBSTITUTE(SUBSTITUTE(TRIM(발령대장_입력!$D749),"-",""),".","")," ",""),2)),1800+VALUE(LEFT(SUBSTITUTE(SUBSTITUTE(SUBSTITUTE(TRIM(발령대장_입력!$D749),"-",""),".","")," ",""),2)))),VALUE(MID(SUBSTITUTE(SUBSTITUTE(SUBSTITUTE(TRIM(발령대장_입력!$D749),"-",""),".","")," ",""),3,2)),VALUE(MID(SUBSTITUTE(SUBSTITUTE(SUBSTITUTE(TRIM(발령대장_입력!$D749),"-",""),".","")," ",""),5,2))),"yyyy. m. d."),IF(LEN(SUBSTITUTE(SUBSTITUTE(SUBSTITUTE(TRIM(발령대장_입력!$D749),"-",""),".","")," ",""))=8,TEXT(DATE(VALUE(LEFT(SUBSTITUTE(SUBSTITUTE(SUBSTITUTE(TRIM(발령대장_입력!$D749),"-",""),".","")," ",""),4)),VALUE(MID(SUBSTITUTE(SUBSTITUTE(SUBSTITUTE(TRIM(발령대장_입력!$D749),"-",""),".","")," ",""),5,2)),VALUE(RIGHT(SUBSTITUTE(SUBSTITUTE(SUBSTITUTE(TRIM(발령대장_입력!$D749),"-",""),".","")," ",""),2))),"yyyy. m. d."),IF(LEN(SUBSTITUTE(SUBSTITUTE(SUBSTITUTE(TRIM(발령대장_입력!$D749),"-",""),".","")," ",""))=6,TEXT(DATE(IF(VALUE(LEFT(SUBSTITUTE(SUBSTITUTE(SUBSTITUTE(TRIM(발령대장_입력!$D749),"-",""),".","")," ",""),2))&lt;=MOD(YEAR(TODAY()),100),2000+VALUE(LEFT(SUBSTITUTE(SUBSTITUTE(SUBSTITUTE(TRIM(발령대장_입력!$D749),"-",""),".","")," ",""),2)),1900+VALUE(LEFT(SUBSTITUTE(SUBSTITUTE(SUBSTITUTE(TRIM(발령대장_입력!$D749),"-",""),".","")," ",""),2))),VALUE(MID(SUBSTITUTE(SUBSTITUTE(SUBSTITUTE(TRIM(발령대장_입력!$D749),"-",""),".","")," ",""),3,2)),VALUE(RIGHT(SUBSTITUTE(SUBSTITUTE(SUBSTITUTE(TRIM(발령대장_입력!$D749),"-",""),".","")," ",""),2))),"yyyy. m. d."),IFERROR(TEXT(DATEVALUE(발령대장_입력!$D749),"yyyy. m. d."),발령대장_입력!$D749)))))&amp;")"))</f>
        <v/>
      </c>
      <c r="E425" s="8" t="str">
        <f>IF($A425="","",발령대장_입력!$A749&amp;"에 임함"&amp;IF(발령대장_입력!$B749="","",CHAR(10)&amp;"("&amp;발령대장_입력!$B749&amp;")")&amp;IF(발령대장_입력!$G749="","",CHAR(10)&amp;"("&amp;SUBSTITUTE(SUBSTITUTE(발령대장_입력!$G749,"호봉","")," ","")&amp;")호봉을 급함")&amp;CHAR(10)&amp;"임용기간: "&amp;YEAR(발령대장_입력!$E749)&amp;"."&amp;MONTH(발령대장_입력!$E749)&amp;"."&amp;DAY(발령대장_입력!$E749)&amp;"."&amp;" ~ "&amp;YEAR(발령대장_입력!$F749)&amp;"."&amp;MONTH(발령대장_입력!$F749)&amp;"."&amp;DAY(발령대장_입력!$F749)&amp;".")</f>
        <v/>
      </c>
      <c r="F425" s="8" t="str">
        <f>IF($A425="","",IF(기본설정·안내!$B$5="","",기본설정·안내!$B$5))</f>
        <v/>
      </c>
      <c r="G425" s="48" t="str">
        <f>IF($A425="","",IF(기본설정·안내!$B$6="","",기본설정·안내!$B$6))</f>
        <v/>
      </c>
      <c r="H425" s="8" t="str">
        <f>IF($A425="","",IF(기본설정·안내!$B$7="","",기본설정·안내!$B$7))</f>
        <v/>
      </c>
      <c r="I425" s="8" t="str">
        <f>IF($A425="","",IF(기본설정·안내!$B$8="","",기본설정·안내!$B$8))</f>
        <v/>
      </c>
      <c r="J425" s="8" t="str">
        <f>IF($A425="","",IF(기본설정·안내!$B$9="","",기본설정·안내!$B$9))</f>
        <v/>
      </c>
    </row>
    <row r="426" spans="1:10" ht="45.95" customHeight="1">
      <c r="A426" s="40" t="str">
        <f>IF(발령대장_입력!$C750="","",발령대장_입력!$E750)</f>
        <v/>
      </c>
      <c r="B426" s="8" t="str">
        <f>IF($A426="","",IF(기본설정·안내!$B$4="","",기본설정·안내!$B$4))</f>
        <v/>
      </c>
      <c r="C426" s="8" t="str">
        <f>IF($A426="","",IF(발령대장_입력!$B750="",발령대장_입력!$A750,발령대장_입력!$A750&amp;CHAR(10)&amp;"("&amp;발령대장_입력!$B750&amp;")"))</f>
        <v/>
      </c>
      <c r="D426" s="8" t="str">
        <f ca="1">IF($A426="","",발령대장_입력!$C750&amp;IF(발령대장_입력!$D750="","",CHAR(10)&amp;"("&amp;IF(AND(ISNUMBER(발령대장_입력!$D750),LEN(TEXT(발령대장_입력!$D750,"0"))&lt;6),TEXT(발령대장_입력!$D750,"yyyy. m. d."),IF(LEN(SUBSTITUTE(SUBSTITUTE(SUBSTITUTE(TRIM(발령대장_입력!$D750),"-",""),".","")," ",""))=13,TEXT(DATE(IF(OR(MID(SUBSTITUTE(SUBSTITUTE(SUBSTITUTE(TRIM(발령대장_입력!$D750),"-",""),".","")," ",""),7,1)="1",MID(SUBSTITUTE(SUBSTITUTE(SUBSTITUTE(TRIM(발령대장_입력!$D750),"-",""),".","")," ",""),7,1)="2",MID(SUBSTITUTE(SUBSTITUTE(SUBSTITUTE(TRIM(발령대장_입력!$D750),"-",""),".","")," ",""),7,1)="5",MID(SUBSTITUTE(SUBSTITUTE(SUBSTITUTE(TRIM(발령대장_입력!$D750),"-",""),".","")," ",""),7,1)="6"),1900+VALUE(LEFT(SUBSTITUTE(SUBSTITUTE(SUBSTITUTE(TRIM(발령대장_입력!$D750),"-",""),".","")," ",""),2)),IF(OR(MID(SUBSTITUTE(SUBSTITUTE(SUBSTITUTE(TRIM(발령대장_입력!$D750),"-",""),".","")," ",""),7,1)="3",MID(SUBSTITUTE(SUBSTITUTE(SUBSTITUTE(TRIM(발령대장_입력!$D750),"-",""),".","")," ",""),7,1)="4",MID(SUBSTITUTE(SUBSTITUTE(SUBSTITUTE(TRIM(발령대장_입력!$D750),"-",""),".","")," ",""),7,1)="7",MID(SUBSTITUTE(SUBSTITUTE(SUBSTITUTE(TRIM(발령대장_입력!$D750),"-",""),".","")," ",""),7,1)="8"),2000+VALUE(LEFT(SUBSTITUTE(SUBSTITUTE(SUBSTITUTE(TRIM(발령대장_입력!$D750),"-",""),".","")," ",""),2)),1800+VALUE(LEFT(SUBSTITUTE(SUBSTITUTE(SUBSTITUTE(TRIM(발령대장_입력!$D750),"-",""),".","")," ",""),2)))),VALUE(MID(SUBSTITUTE(SUBSTITUTE(SUBSTITUTE(TRIM(발령대장_입력!$D750),"-",""),".","")," ",""),3,2)),VALUE(MID(SUBSTITUTE(SUBSTITUTE(SUBSTITUTE(TRIM(발령대장_입력!$D750),"-",""),".","")," ",""),5,2))),"yyyy. m. d."),IF(LEN(SUBSTITUTE(SUBSTITUTE(SUBSTITUTE(TRIM(발령대장_입력!$D750),"-",""),".","")," ",""))=8,TEXT(DATE(VALUE(LEFT(SUBSTITUTE(SUBSTITUTE(SUBSTITUTE(TRIM(발령대장_입력!$D750),"-",""),".","")," ",""),4)),VALUE(MID(SUBSTITUTE(SUBSTITUTE(SUBSTITUTE(TRIM(발령대장_입력!$D750),"-",""),".","")," ",""),5,2)),VALUE(RIGHT(SUBSTITUTE(SUBSTITUTE(SUBSTITUTE(TRIM(발령대장_입력!$D750),"-",""),".","")," ",""),2))),"yyyy. m. d."),IF(LEN(SUBSTITUTE(SUBSTITUTE(SUBSTITUTE(TRIM(발령대장_입력!$D750),"-",""),".","")," ",""))=6,TEXT(DATE(IF(VALUE(LEFT(SUBSTITUTE(SUBSTITUTE(SUBSTITUTE(TRIM(발령대장_입력!$D750),"-",""),".","")," ",""),2))&lt;=MOD(YEAR(TODAY()),100),2000+VALUE(LEFT(SUBSTITUTE(SUBSTITUTE(SUBSTITUTE(TRIM(발령대장_입력!$D750),"-",""),".","")," ",""),2)),1900+VALUE(LEFT(SUBSTITUTE(SUBSTITUTE(SUBSTITUTE(TRIM(발령대장_입력!$D750),"-",""),".","")," ",""),2))),VALUE(MID(SUBSTITUTE(SUBSTITUTE(SUBSTITUTE(TRIM(발령대장_입력!$D750),"-",""),".","")," ",""),3,2)),VALUE(RIGHT(SUBSTITUTE(SUBSTITUTE(SUBSTITUTE(TRIM(발령대장_입력!$D750),"-",""),".","")," ",""),2))),"yyyy. m. d."),IFERROR(TEXT(DATEVALUE(발령대장_입력!$D750),"yyyy. m. d."),발령대장_입력!$D750)))))&amp;")"))</f>
        <v/>
      </c>
      <c r="E426" s="8" t="str">
        <f>IF($A426="","",발령대장_입력!$A750&amp;"에 임함"&amp;IF(발령대장_입력!$B750="","",CHAR(10)&amp;"("&amp;발령대장_입력!$B750&amp;")")&amp;IF(발령대장_입력!$G750="","",CHAR(10)&amp;"("&amp;SUBSTITUTE(SUBSTITUTE(발령대장_입력!$G750,"호봉","")," ","")&amp;")호봉을 급함")&amp;CHAR(10)&amp;"임용기간: "&amp;YEAR(발령대장_입력!$E750)&amp;"."&amp;MONTH(발령대장_입력!$E750)&amp;"."&amp;DAY(발령대장_입력!$E750)&amp;"."&amp;" ~ "&amp;YEAR(발령대장_입력!$F750)&amp;"."&amp;MONTH(발령대장_입력!$F750)&amp;"."&amp;DAY(발령대장_입력!$F750)&amp;".")</f>
        <v/>
      </c>
      <c r="F426" s="8" t="str">
        <f>IF($A426="","",IF(기본설정·안내!$B$5="","",기본설정·안내!$B$5))</f>
        <v/>
      </c>
      <c r="G426" s="48" t="str">
        <f>IF($A426="","",IF(기본설정·안내!$B$6="","",기본설정·안내!$B$6))</f>
        <v/>
      </c>
      <c r="H426" s="8" t="str">
        <f>IF($A426="","",IF(기본설정·안내!$B$7="","",기본설정·안내!$B$7))</f>
        <v/>
      </c>
      <c r="I426" s="8" t="str">
        <f>IF($A426="","",IF(기본설정·안내!$B$8="","",기본설정·안내!$B$8))</f>
        <v/>
      </c>
      <c r="J426" s="8" t="str">
        <f>IF($A426="","",IF(기본설정·안내!$B$9="","",기본설정·안내!$B$9))</f>
        <v/>
      </c>
    </row>
    <row r="427" spans="1:10" ht="45.95" customHeight="1">
      <c r="A427" s="40" t="str">
        <f>IF(발령대장_입력!$C751="","",발령대장_입력!$E751)</f>
        <v/>
      </c>
      <c r="B427" s="8" t="str">
        <f>IF($A427="","",IF(기본설정·안내!$B$4="","",기본설정·안내!$B$4))</f>
        <v/>
      </c>
      <c r="C427" s="8" t="str">
        <f>IF($A427="","",IF(발령대장_입력!$B751="",발령대장_입력!$A751,발령대장_입력!$A751&amp;CHAR(10)&amp;"("&amp;발령대장_입력!$B751&amp;")"))</f>
        <v/>
      </c>
      <c r="D427" s="8" t="str">
        <f ca="1">IF($A427="","",발령대장_입력!$C751&amp;IF(발령대장_입력!$D751="","",CHAR(10)&amp;"("&amp;IF(AND(ISNUMBER(발령대장_입력!$D751),LEN(TEXT(발령대장_입력!$D751,"0"))&lt;6),TEXT(발령대장_입력!$D751,"yyyy. m. d."),IF(LEN(SUBSTITUTE(SUBSTITUTE(SUBSTITUTE(TRIM(발령대장_입력!$D751),"-",""),".","")," ",""))=13,TEXT(DATE(IF(OR(MID(SUBSTITUTE(SUBSTITUTE(SUBSTITUTE(TRIM(발령대장_입력!$D751),"-",""),".","")," ",""),7,1)="1",MID(SUBSTITUTE(SUBSTITUTE(SUBSTITUTE(TRIM(발령대장_입력!$D751),"-",""),".","")," ",""),7,1)="2",MID(SUBSTITUTE(SUBSTITUTE(SUBSTITUTE(TRIM(발령대장_입력!$D751),"-",""),".","")," ",""),7,1)="5",MID(SUBSTITUTE(SUBSTITUTE(SUBSTITUTE(TRIM(발령대장_입력!$D751),"-",""),".","")," ",""),7,1)="6"),1900+VALUE(LEFT(SUBSTITUTE(SUBSTITUTE(SUBSTITUTE(TRIM(발령대장_입력!$D751),"-",""),".","")," ",""),2)),IF(OR(MID(SUBSTITUTE(SUBSTITUTE(SUBSTITUTE(TRIM(발령대장_입력!$D751),"-",""),".","")," ",""),7,1)="3",MID(SUBSTITUTE(SUBSTITUTE(SUBSTITUTE(TRIM(발령대장_입력!$D751),"-",""),".","")," ",""),7,1)="4",MID(SUBSTITUTE(SUBSTITUTE(SUBSTITUTE(TRIM(발령대장_입력!$D751),"-",""),".","")," ",""),7,1)="7",MID(SUBSTITUTE(SUBSTITUTE(SUBSTITUTE(TRIM(발령대장_입력!$D751),"-",""),".","")," ",""),7,1)="8"),2000+VALUE(LEFT(SUBSTITUTE(SUBSTITUTE(SUBSTITUTE(TRIM(발령대장_입력!$D751),"-",""),".","")," ",""),2)),1800+VALUE(LEFT(SUBSTITUTE(SUBSTITUTE(SUBSTITUTE(TRIM(발령대장_입력!$D751),"-",""),".","")," ",""),2)))),VALUE(MID(SUBSTITUTE(SUBSTITUTE(SUBSTITUTE(TRIM(발령대장_입력!$D751),"-",""),".","")," ",""),3,2)),VALUE(MID(SUBSTITUTE(SUBSTITUTE(SUBSTITUTE(TRIM(발령대장_입력!$D751),"-",""),".","")," ",""),5,2))),"yyyy. m. d."),IF(LEN(SUBSTITUTE(SUBSTITUTE(SUBSTITUTE(TRIM(발령대장_입력!$D751),"-",""),".","")," ",""))=8,TEXT(DATE(VALUE(LEFT(SUBSTITUTE(SUBSTITUTE(SUBSTITUTE(TRIM(발령대장_입력!$D751),"-",""),".","")," ",""),4)),VALUE(MID(SUBSTITUTE(SUBSTITUTE(SUBSTITUTE(TRIM(발령대장_입력!$D751),"-",""),".","")," ",""),5,2)),VALUE(RIGHT(SUBSTITUTE(SUBSTITUTE(SUBSTITUTE(TRIM(발령대장_입력!$D751),"-",""),".","")," ",""),2))),"yyyy. m. d."),IF(LEN(SUBSTITUTE(SUBSTITUTE(SUBSTITUTE(TRIM(발령대장_입력!$D751),"-",""),".","")," ",""))=6,TEXT(DATE(IF(VALUE(LEFT(SUBSTITUTE(SUBSTITUTE(SUBSTITUTE(TRIM(발령대장_입력!$D751),"-",""),".","")," ",""),2))&lt;=MOD(YEAR(TODAY()),100),2000+VALUE(LEFT(SUBSTITUTE(SUBSTITUTE(SUBSTITUTE(TRIM(발령대장_입력!$D751),"-",""),".","")," ",""),2)),1900+VALUE(LEFT(SUBSTITUTE(SUBSTITUTE(SUBSTITUTE(TRIM(발령대장_입력!$D751),"-",""),".","")," ",""),2))),VALUE(MID(SUBSTITUTE(SUBSTITUTE(SUBSTITUTE(TRIM(발령대장_입력!$D751),"-",""),".","")," ",""),3,2)),VALUE(RIGHT(SUBSTITUTE(SUBSTITUTE(SUBSTITUTE(TRIM(발령대장_입력!$D751),"-",""),".","")," ",""),2))),"yyyy. m. d."),IFERROR(TEXT(DATEVALUE(발령대장_입력!$D751),"yyyy. m. d."),발령대장_입력!$D751)))))&amp;")"))</f>
        <v/>
      </c>
      <c r="E427" s="8" t="str">
        <f>IF($A427="","",발령대장_입력!$A751&amp;"에 임함"&amp;IF(발령대장_입력!$B751="","",CHAR(10)&amp;"("&amp;발령대장_입력!$B751&amp;")")&amp;IF(발령대장_입력!$G751="","",CHAR(10)&amp;"("&amp;SUBSTITUTE(SUBSTITUTE(발령대장_입력!$G751,"호봉","")," ","")&amp;")호봉을 급함")&amp;CHAR(10)&amp;"임용기간: "&amp;YEAR(발령대장_입력!$E751)&amp;"."&amp;MONTH(발령대장_입력!$E751)&amp;"."&amp;DAY(발령대장_입력!$E751)&amp;"."&amp;" ~ "&amp;YEAR(발령대장_입력!$F751)&amp;"."&amp;MONTH(발령대장_입력!$F751)&amp;"."&amp;DAY(발령대장_입력!$F751)&amp;".")</f>
        <v/>
      </c>
      <c r="F427" s="8" t="str">
        <f>IF($A427="","",IF(기본설정·안내!$B$5="","",기본설정·안내!$B$5))</f>
        <v/>
      </c>
      <c r="G427" s="48" t="str">
        <f>IF($A427="","",IF(기본설정·안내!$B$6="","",기본설정·안내!$B$6))</f>
        <v/>
      </c>
      <c r="H427" s="8" t="str">
        <f>IF($A427="","",IF(기본설정·안내!$B$7="","",기본설정·안내!$B$7))</f>
        <v/>
      </c>
      <c r="I427" s="8" t="str">
        <f>IF($A427="","",IF(기본설정·안내!$B$8="","",기본설정·안내!$B$8))</f>
        <v/>
      </c>
      <c r="J427" s="8" t="str">
        <f>IF($A427="","",IF(기본설정·안내!$B$9="","",기본설정·안내!$B$9))</f>
        <v/>
      </c>
    </row>
    <row r="428" spans="1:10" ht="45.95" customHeight="1">
      <c r="A428" s="40" t="str">
        <f>IF(발령대장_입력!$C752="","",발령대장_입력!$E752)</f>
        <v/>
      </c>
      <c r="B428" s="8" t="str">
        <f>IF($A428="","",IF(기본설정·안내!$B$4="","",기본설정·안내!$B$4))</f>
        <v/>
      </c>
      <c r="C428" s="8" t="str">
        <f>IF($A428="","",IF(발령대장_입력!$B752="",발령대장_입력!$A752,발령대장_입력!$A752&amp;CHAR(10)&amp;"("&amp;발령대장_입력!$B752&amp;")"))</f>
        <v/>
      </c>
      <c r="D428" s="8" t="str">
        <f ca="1">IF($A428="","",발령대장_입력!$C752&amp;IF(발령대장_입력!$D752="","",CHAR(10)&amp;"("&amp;IF(AND(ISNUMBER(발령대장_입력!$D752),LEN(TEXT(발령대장_입력!$D752,"0"))&lt;6),TEXT(발령대장_입력!$D752,"yyyy. m. d."),IF(LEN(SUBSTITUTE(SUBSTITUTE(SUBSTITUTE(TRIM(발령대장_입력!$D752),"-",""),".","")," ",""))=13,TEXT(DATE(IF(OR(MID(SUBSTITUTE(SUBSTITUTE(SUBSTITUTE(TRIM(발령대장_입력!$D752),"-",""),".","")," ",""),7,1)="1",MID(SUBSTITUTE(SUBSTITUTE(SUBSTITUTE(TRIM(발령대장_입력!$D752),"-",""),".","")," ",""),7,1)="2",MID(SUBSTITUTE(SUBSTITUTE(SUBSTITUTE(TRIM(발령대장_입력!$D752),"-",""),".","")," ",""),7,1)="5",MID(SUBSTITUTE(SUBSTITUTE(SUBSTITUTE(TRIM(발령대장_입력!$D752),"-",""),".","")," ",""),7,1)="6"),1900+VALUE(LEFT(SUBSTITUTE(SUBSTITUTE(SUBSTITUTE(TRIM(발령대장_입력!$D752),"-",""),".","")," ",""),2)),IF(OR(MID(SUBSTITUTE(SUBSTITUTE(SUBSTITUTE(TRIM(발령대장_입력!$D752),"-",""),".","")," ",""),7,1)="3",MID(SUBSTITUTE(SUBSTITUTE(SUBSTITUTE(TRIM(발령대장_입력!$D752),"-",""),".","")," ",""),7,1)="4",MID(SUBSTITUTE(SUBSTITUTE(SUBSTITUTE(TRIM(발령대장_입력!$D752),"-",""),".","")," ",""),7,1)="7",MID(SUBSTITUTE(SUBSTITUTE(SUBSTITUTE(TRIM(발령대장_입력!$D752),"-",""),".","")," ",""),7,1)="8"),2000+VALUE(LEFT(SUBSTITUTE(SUBSTITUTE(SUBSTITUTE(TRIM(발령대장_입력!$D752),"-",""),".","")," ",""),2)),1800+VALUE(LEFT(SUBSTITUTE(SUBSTITUTE(SUBSTITUTE(TRIM(발령대장_입력!$D752),"-",""),".","")," ",""),2)))),VALUE(MID(SUBSTITUTE(SUBSTITUTE(SUBSTITUTE(TRIM(발령대장_입력!$D752),"-",""),".","")," ",""),3,2)),VALUE(MID(SUBSTITUTE(SUBSTITUTE(SUBSTITUTE(TRIM(발령대장_입력!$D752),"-",""),".","")," ",""),5,2))),"yyyy. m. d."),IF(LEN(SUBSTITUTE(SUBSTITUTE(SUBSTITUTE(TRIM(발령대장_입력!$D752),"-",""),".","")," ",""))=8,TEXT(DATE(VALUE(LEFT(SUBSTITUTE(SUBSTITUTE(SUBSTITUTE(TRIM(발령대장_입력!$D752),"-",""),".","")," ",""),4)),VALUE(MID(SUBSTITUTE(SUBSTITUTE(SUBSTITUTE(TRIM(발령대장_입력!$D752),"-",""),".","")," ",""),5,2)),VALUE(RIGHT(SUBSTITUTE(SUBSTITUTE(SUBSTITUTE(TRIM(발령대장_입력!$D752),"-",""),".","")," ",""),2))),"yyyy. m. d."),IF(LEN(SUBSTITUTE(SUBSTITUTE(SUBSTITUTE(TRIM(발령대장_입력!$D752),"-",""),".","")," ",""))=6,TEXT(DATE(IF(VALUE(LEFT(SUBSTITUTE(SUBSTITUTE(SUBSTITUTE(TRIM(발령대장_입력!$D752),"-",""),".","")," ",""),2))&lt;=MOD(YEAR(TODAY()),100),2000+VALUE(LEFT(SUBSTITUTE(SUBSTITUTE(SUBSTITUTE(TRIM(발령대장_입력!$D752),"-",""),".","")," ",""),2)),1900+VALUE(LEFT(SUBSTITUTE(SUBSTITUTE(SUBSTITUTE(TRIM(발령대장_입력!$D752),"-",""),".","")," ",""),2))),VALUE(MID(SUBSTITUTE(SUBSTITUTE(SUBSTITUTE(TRIM(발령대장_입력!$D752),"-",""),".","")," ",""),3,2)),VALUE(RIGHT(SUBSTITUTE(SUBSTITUTE(SUBSTITUTE(TRIM(발령대장_입력!$D752),"-",""),".","")," ",""),2))),"yyyy. m. d."),IFERROR(TEXT(DATEVALUE(발령대장_입력!$D752),"yyyy. m. d."),발령대장_입력!$D752)))))&amp;")"))</f>
        <v/>
      </c>
      <c r="E428" s="8" t="str">
        <f>IF($A428="","",발령대장_입력!$A752&amp;"에 임함"&amp;IF(발령대장_입력!$B752="","",CHAR(10)&amp;"("&amp;발령대장_입력!$B752&amp;")")&amp;IF(발령대장_입력!$G752="","",CHAR(10)&amp;"("&amp;SUBSTITUTE(SUBSTITUTE(발령대장_입력!$G752,"호봉","")," ","")&amp;")호봉을 급함")&amp;CHAR(10)&amp;"임용기간: "&amp;YEAR(발령대장_입력!$E752)&amp;"."&amp;MONTH(발령대장_입력!$E752)&amp;"."&amp;DAY(발령대장_입력!$E752)&amp;"."&amp;" ~ "&amp;YEAR(발령대장_입력!$F752)&amp;"."&amp;MONTH(발령대장_입력!$F752)&amp;"."&amp;DAY(발령대장_입력!$F752)&amp;".")</f>
        <v/>
      </c>
      <c r="F428" s="8" t="str">
        <f>IF($A428="","",IF(기본설정·안내!$B$5="","",기본설정·안내!$B$5))</f>
        <v/>
      </c>
      <c r="G428" s="48" t="str">
        <f>IF($A428="","",IF(기본설정·안내!$B$6="","",기본설정·안내!$B$6))</f>
        <v/>
      </c>
      <c r="H428" s="8" t="str">
        <f>IF($A428="","",IF(기본설정·안내!$B$7="","",기본설정·안내!$B$7))</f>
        <v/>
      </c>
      <c r="I428" s="8" t="str">
        <f>IF($A428="","",IF(기본설정·안내!$B$8="","",기본설정·안내!$B$8))</f>
        <v/>
      </c>
      <c r="J428" s="8" t="str">
        <f>IF($A428="","",IF(기본설정·안내!$B$9="","",기본설정·안내!$B$9))</f>
        <v/>
      </c>
    </row>
    <row r="429" spans="1:10" ht="45.95" customHeight="1">
      <c r="A429" s="40" t="str">
        <f>IF(발령대장_입력!$C753="","",발령대장_입력!$E753)</f>
        <v/>
      </c>
      <c r="B429" s="8" t="str">
        <f>IF($A429="","",IF(기본설정·안내!$B$4="","",기본설정·안내!$B$4))</f>
        <v/>
      </c>
      <c r="C429" s="8" t="str">
        <f>IF($A429="","",IF(발령대장_입력!$B753="",발령대장_입력!$A753,발령대장_입력!$A753&amp;CHAR(10)&amp;"("&amp;발령대장_입력!$B753&amp;")"))</f>
        <v/>
      </c>
      <c r="D429" s="8" t="str">
        <f ca="1">IF($A429="","",발령대장_입력!$C753&amp;IF(발령대장_입력!$D753="","",CHAR(10)&amp;"("&amp;IF(AND(ISNUMBER(발령대장_입력!$D753),LEN(TEXT(발령대장_입력!$D753,"0"))&lt;6),TEXT(발령대장_입력!$D753,"yyyy. m. d."),IF(LEN(SUBSTITUTE(SUBSTITUTE(SUBSTITUTE(TRIM(발령대장_입력!$D753),"-",""),".","")," ",""))=13,TEXT(DATE(IF(OR(MID(SUBSTITUTE(SUBSTITUTE(SUBSTITUTE(TRIM(발령대장_입력!$D753),"-",""),".","")," ",""),7,1)="1",MID(SUBSTITUTE(SUBSTITUTE(SUBSTITUTE(TRIM(발령대장_입력!$D753),"-",""),".","")," ",""),7,1)="2",MID(SUBSTITUTE(SUBSTITUTE(SUBSTITUTE(TRIM(발령대장_입력!$D753),"-",""),".","")," ",""),7,1)="5",MID(SUBSTITUTE(SUBSTITUTE(SUBSTITUTE(TRIM(발령대장_입력!$D753),"-",""),".","")," ",""),7,1)="6"),1900+VALUE(LEFT(SUBSTITUTE(SUBSTITUTE(SUBSTITUTE(TRIM(발령대장_입력!$D753),"-",""),".","")," ",""),2)),IF(OR(MID(SUBSTITUTE(SUBSTITUTE(SUBSTITUTE(TRIM(발령대장_입력!$D753),"-",""),".","")," ",""),7,1)="3",MID(SUBSTITUTE(SUBSTITUTE(SUBSTITUTE(TRIM(발령대장_입력!$D753),"-",""),".","")," ",""),7,1)="4",MID(SUBSTITUTE(SUBSTITUTE(SUBSTITUTE(TRIM(발령대장_입력!$D753),"-",""),".","")," ",""),7,1)="7",MID(SUBSTITUTE(SUBSTITUTE(SUBSTITUTE(TRIM(발령대장_입력!$D753),"-",""),".","")," ",""),7,1)="8"),2000+VALUE(LEFT(SUBSTITUTE(SUBSTITUTE(SUBSTITUTE(TRIM(발령대장_입력!$D753),"-",""),".","")," ",""),2)),1800+VALUE(LEFT(SUBSTITUTE(SUBSTITUTE(SUBSTITUTE(TRIM(발령대장_입력!$D753),"-",""),".","")," ",""),2)))),VALUE(MID(SUBSTITUTE(SUBSTITUTE(SUBSTITUTE(TRIM(발령대장_입력!$D753),"-",""),".","")," ",""),3,2)),VALUE(MID(SUBSTITUTE(SUBSTITUTE(SUBSTITUTE(TRIM(발령대장_입력!$D753),"-",""),".","")," ",""),5,2))),"yyyy. m. d."),IF(LEN(SUBSTITUTE(SUBSTITUTE(SUBSTITUTE(TRIM(발령대장_입력!$D753),"-",""),".","")," ",""))=8,TEXT(DATE(VALUE(LEFT(SUBSTITUTE(SUBSTITUTE(SUBSTITUTE(TRIM(발령대장_입력!$D753),"-",""),".","")," ",""),4)),VALUE(MID(SUBSTITUTE(SUBSTITUTE(SUBSTITUTE(TRIM(발령대장_입력!$D753),"-",""),".","")," ",""),5,2)),VALUE(RIGHT(SUBSTITUTE(SUBSTITUTE(SUBSTITUTE(TRIM(발령대장_입력!$D753),"-",""),".","")," ",""),2))),"yyyy. m. d."),IF(LEN(SUBSTITUTE(SUBSTITUTE(SUBSTITUTE(TRIM(발령대장_입력!$D753),"-",""),".","")," ",""))=6,TEXT(DATE(IF(VALUE(LEFT(SUBSTITUTE(SUBSTITUTE(SUBSTITUTE(TRIM(발령대장_입력!$D753),"-",""),".","")," ",""),2))&lt;=MOD(YEAR(TODAY()),100),2000+VALUE(LEFT(SUBSTITUTE(SUBSTITUTE(SUBSTITUTE(TRIM(발령대장_입력!$D753),"-",""),".","")," ",""),2)),1900+VALUE(LEFT(SUBSTITUTE(SUBSTITUTE(SUBSTITUTE(TRIM(발령대장_입력!$D753),"-",""),".","")," ",""),2))),VALUE(MID(SUBSTITUTE(SUBSTITUTE(SUBSTITUTE(TRIM(발령대장_입력!$D753),"-",""),".","")," ",""),3,2)),VALUE(RIGHT(SUBSTITUTE(SUBSTITUTE(SUBSTITUTE(TRIM(발령대장_입력!$D753),"-",""),".","")," ",""),2))),"yyyy. m. d."),IFERROR(TEXT(DATEVALUE(발령대장_입력!$D753),"yyyy. m. d."),발령대장_입력!$D753)))))&amp;")"))</f>
        <v/>
      </c>
      <c r="E429" s="8" t="str">
        <f>IF($A429="","",발령대장_입력!$A753&amp;"에 임함"&amp;IF(발령대장_입력!$B753="","",CHAR(10)&amp;"("&amp;발령대장_입력!$B753&amp;")")&amp;IF(발령대장_입력!$G753="","",CHAR(10)&amp;"("&amp;SUBSTITUTE(SUBSTITUTE(발령대장_입력!$G753,"호봉","")," ","")&amp;")호봉을 급함")&amp;CHAR(10)&amp;"임용기간: "&amp;YEAR(발령대장_입력!$E753)&amp;"."&amp;MONTH(발령대장_입력!$E753)&amp;"."&amp;DAY(발령대장_입력!$E753)&amp;"."&amp;" ~ "&amp;YEAR(발령대장_입력!$F753)&amp;"."&amp;MONTH(발령대장_입력!$F753)&amp;"."&amp;DAY(발령대장_입력!$F753)&amp;".")</f>
        <v/>
      </c>
      <c r="F429" s="8" t="str">
        <f>IF($A429="","",IF(기본설정·안내!$B$5="","",기본설정·안내!$B$5))</f>
        <v/>
      </c>
      <c r="G429" s="48" t="str">
        <f>IF($A429="","",IF(기본설정·안내!$B$6="","",기본설정·안내!$B$6))</f>
        <v/>
      </c>
      <c r="H429" s="8" t="str">
        <f>IF($A429="","",IF(기본설정·안내!$B$7="","",기본설정·안내!$B$7))</f>
        <v/>
      </c>
      <c r="I429" s="8" t="str">
        <f>IF($A429="","",IF(기본설정·안내!$B$8="","",기본설정·안내!$B$8))</f>
        <v/>
      </c>
      <c r="J429" s="8" t="str">
        <f>IF($A429="","",IF(기본설정·안내!$B$9="","",기본설정·안내!$B$9))</f>
        <v/>
      </c>
    </row>
    <row r="430" spans="1:10" ht="45.95" customHeight="1">
      <c r="A430" s="40" t="str">
        <f>IF(발령대장_입력!$C754="","",발령대장_입력!$E754)</f>
        <v/>
      </c>
      <c r="B430" s="8" t="str">
        <f>IF($A430="","",IF(기본설정·안내!$B$4="","",기본설정·안내!$B$4))</f>
        <v/>
      </c>
      <c r="C430" s="8" t="str">
        <f>IF($A430="","",IF(발령대장_입력!$B754="",발령대장_입력!$A754,발령대장_입력!$A754&amp;CHAR(10)&amp;"("&amp;발령대장_입력!$B754&amp;")"))</f>
        <v/>
      </c>
      <c r="D430" s="8" t="str">
        <f ca="1">IF($A430="","",발령대장_입력!$C754&amp;IF(발령대장_입력!$D754="","",CHAR(10)&amp;"("&amp;IF(AND(ISNUMBER(발령대장_입력!$D754),LEN(TEXT(발령대장_입력!$D754,"0"))&lt;6),TEXT(발령대장_입력!$D754,"yyyy. m. d."),IF(LEN(SUBSTITUTE(SUBSTITUTE(SUBSTITUTE(TRIM(발령대장_입력!$D754),"-",""),".","")," ",""))=13,TEXT(DATE(IF(OR(MID(SUBSTITUTE(SUBSTITUTE(SUBSTITUTE(TRIM(발령대장_입력!$D754),"-",""),".","")," ",""),7,1)="1",MID(SUBSTITUTE(SUBSTITUTE(SUBSTITUTE(TRIM(발령대장_입력!$D754),"-",""),".","")," ",""),7,1)="2",MID(SUBSTITUTE(SUBSTITUTE(SUBSTITUTE(TRIM(발령대장_입력!$D754),"-",""),".","")," ",""),7,1)="5",MID(SUBSTITUTE(SUBSTITUTE(SUBSTITUTE(TRIM(발령대장_입력!$D754),"-",""),".","")," ",""),7,1)="6"),1900+VALUE(LEFT(SUBSTITUTE(SUBSTITUTE(SUBSTITUTE(TRIM(발령대장_입력!$D754),"-",""),".","")," ",""),2)),IF(OR(MID(SUBSTITUTE(SUBSTITUTE(SUBSTITUTE(TRIM(발령대장_입력!$D754),"-",""),".","")," ",""),7,1)="3",MID(SUBSTITUTE(SUBSTITUTE(SUBSTITUTE(TRIM(발령대장_입력!$D754),"-",""),".","")," ",""),7,1)="4",MID(SUBSTITUTE(SUBSTITUTE(SUBSTITUTE(TRIM(발령대장_입력!$D754),"-",""),".","")," ",""),7,1)="7",MID(SUBSTITUTE(SUBSTITUTE(SUBSTITUTE(TRIM(발령대장_입력!$D754),"-",""),".","")," ",""),7,1)="8"),2000+VALUE(LEFT(SUBSTITUTE(SUBSTITUTE(SUBSTITUTE(TRIM(발령대장_입력!$D754),"-",""),".","")," ",""),2)),1800+VALUE(LEFT(SUBSTITUTE(SUBSTITUTE(SUBSTITUTE(TRIM(발령대장_입력!$D754),"-",""),".","")," ",""),2)))),VALUE(MID(SUBSTITUTE(SUBSTITUTE(SUBSTITUTE(TRIM(발령대장_입력!$D754),"-",""),".","")," ",""),3,2)),VALUE(MID(SUBSTITUTE(SUBSTITUTE(SUBSTITUTE(TRIM(발령대장_입력!$D754),"-",""),".","")," ",""),5,2))),"yyyy. m. d."),IF(LEN(SUBSTITUTE(SUBSTITUTE(SUBSTITUTE(TRIM(발령대장_입력!$D754),"-",""),".","")," ",""))=8,TEXT(DATE(VALUE(LEFT(SUBSTITUTE(SUBSTITUTE(SUBSTITUTE(TRIM(발령대장_입력!$D754),"-",""),".","")," ",""),4)),VALUE(MID(SUBSTITUTE(SUBSTITUTE(SUBSTITUTE(TRIM(발령대장_입력!$D754),"-",""),".","")," ",""),5,2)),VALUE(RIGHT(SUBSTITUTE(SUBSTITUTE(SUBSTITUTE(TRIM(발령대장_입력!$D754),"-",""),".","")," ",""),2))),"yyyy. m. d."),IF(LEN(SUBSTITUTE(SUBSTITUTE(SUBSTITUTE(TRIM(발령대장_입력!$D754),"-",""),".","")," ",""))=6,TEXT(DATE(IF(VALUE(LEFT(SUBSTITUTE(SUBSTITUTE(SUBSTITUTE(TRIM(발령대장_입력!$D754),"-",""),".","")," ",""),2))&lt;=MOD(YEAR(TODAY()),100),2000+VALUE(LEFT(SUBSTITUTE(SUBSTITUTE(SUBSTITUTE(TRIM(발령대장_입력!$D754),"-",""),".","")," ",""),2)),1900+VALUE(LEFT(SUBSTITUTE(SUBSTITUTE(SUBSTITUTE(TRIM(발령대장_입력!$D754),"-",""),".","")," ",""),2))),VALUE(MID(SUBSTITUTE(SUBSTITUTE(SUBSTITUTE(TRIM(발령대장_입력!$D754),"-",""),".","")," ",""),3,2)),VALUE(RIGHT(SUBSTITUTE(SUBSTITUTE(SUBSTITUTE(TRIM(발령대장_입력!$D754),"-",""),".","")," ",""),2))),"yyyy. m. d."),IFERROR(TEXT(DATEVALUE(발령대장_입력!$D754),"yyyy. m. d."),발령대장_입력!$D754)))))&amp;")"))</f>
        <v/>
      </c>
      <c r="E430" s="8" t="str">
        <f>IF($A430="","",발령대장_입력!$A754&amp;"에 임함"&amp;IF(발령대장_입력!$B754="","",CHAR(10)&amp;"("&amp;발령대장_입력!$B754&amp;")")&amp;IF(발령대장_입력!$G754="","",CHAR(10)&amp;"("&amp;SUBSTITUTE(SUBSTITUTE(발령대장_입력!$G754,"호봉","")," ","")&amp;")호봉을 급함")&amp;CHAR(10)&amp;"임용기간: "&amp;YEAR(발령대장_입력!$E754)&amp;"."&amp;MONTH(발령대장_입력!$E754)&amp;"."&amp;DAY(발령대장_입력!$E754)&amp;"."&amp;" ~ "&amp;YEAR(발령대장_입력!$F754)&amp;"."&amp;MONTH(발령대장_입력!$F754)&amp;"."&amp;DAY(발령대장_입력!$F754)&amp;".")</f>
        <v/>
      </c>
      <c r="F430" s="8" t="str">
        <f>IF($A430="","",IF(기본설정·안내!$B$5="","",기본설정·안내!$B$5))</f>
        <v/>
      </c>
      <c r="G430" s="48" t="str">
        <f>IF($A430="","",IF(기본설정·안내!$B$6="","",기본설정·안내!$B$6))</f>
        <v/>
      </c>
      <c r="H430" s="8" t="str">
        <f>IF($A430="","",IF(기본설정·안내!$B$7="","",기본설정·안내!$B$7))</f>
        <v/>
      </c>
      <c r="I430" s="8" t="str">
        <f>IF($A430="","",IF(기본설정·안내!$B$8="","",기본설정·안내!$B$8))</f>
        <v/>
      </c>
      <c r="J430" s="8" t="str">
        <f>IF($A430="","",IF(기본설정·안내!$B$9="","",기본설정·안내!$B$9))</f>
        <v/>
      </c>
    </row>
    <row r="431" spans="1:10" ht="45.95" customHeight="1">
      <c r="A431" s="40" t="str">
        <f>IF(발령대장_입력!$C755="","",발령대장_입력!$E755)</f>
        <v/>
      </c>
      <c r="B431" s="8" t="str">
        <f>IF($A431="","",IF(기본설정·안내!$B$4="","",기본설정·안내!$B$4))</f>
        <v/>
      </c>
      <c r="C431" s="8" t="str">
        <f>IF($A431="","",IF(발령대장_입력!$B755="",발령대장_입력!$A755,발령대장_입력!$A755&amp;CHAR(10)&amp;"("&amp;발령대장_입력!$B755&amp;")"))</f>
        <v/>
      </c>
      <c r="D431" s="8" t="str">
        <f ca="1">IF($A431="","",발령대장_입력!$C755&amp;IF(발령대장_입력!$D755="","",CHAR(10)&amp;"("&amp;IF(AND(ISNUMBER(발령대장_입력!$D755),LEN(TEXT(발령대장_입력!$D755,"0"))&lt;6),TEXT(발령대장_입력!$D755,"yyyy. m. d."),IF(LEN(SUBSTITUTE(SUBSTITUTE(SUBSTITUTE(TRIM(발령대장_입력!$D755),"-",""),".","")," ",""))=13,TEXT(DATE(IF(OR(MID(SUBSTITUTE(SUBSTITUTE(SUBSTITUTE(TRIM(발령대장_입력!$D755),"-",""),".","")," ",""),7,1)="1",MID(SUBSTITUTE(SUBSTITUTE(SUBSTITUTE(TRIM(발령대장_입력!$D755),"-",""),".","")," ",""),7,1)="2",MID(SUBSTITUTE(SUBSTITUTE(SUBSTITUTE(TRIM(발령대장_입력!$D755),"-",""),".","")," ",""),7,1)="5",MID(SUBSTITUTE(SUBSTITUTE(SUBSTITUTE(TRIM(발령대장_입력!$D755),"-",""),".","")," ",""),7,1)="6"),1900+VALUE(LEFT(SUBSTITUTE(SUBSTITUTE(SUBSTITUTE(TRIM(발령대장_입력!$D755),"-",""),".","")," ",""),2)),IF(OR(MID(SUBSTITUTE(SUBSTITUTE(SUBSTITUTE(TRIM(발령대장_입력!$D755),"-",""),".","")," ",""),7,1)="3",MID(SUBSTITUTE(SUBSTITUTE(SUBSTITUTE(TRIM(발령대장_입력!$D755),"-",""),".","")," ",""),7,1)="4",MID(SUBSTITUTE(SUBSTITUTE(SUBSTITUTE(TRIM(발령대장_입력!$D755),"-",""),".","")," ",""),7,1)="7",MID(SUBSTITUTE(SUBSTITUTE(SUBSTITUTE(TRIM(발령대장_입력!$D755),"-",""),".","")," ",""),7,1)="8"),2000+VALUE(LEFT(SUBSTITUTE(SUBSTITUTE(SUBSTITUTE(TRIM(발령대장_입력!$D755),"-",""),".","")," ",""),2)),1800+VALUE(LEFT(SUBSTITUTE(SUBSTITUTE(SUBSTITUTE(TRIM(발령대장_입력!$D755),"-",""),".","")," ",""),2)))),VALUE(MID(SUBSTITUTE(SUBSTITUTE(SUBSTITUTE(TRIM(발령대장_입력!$D755),"-",""),".","")," ",""),3,2)),VALUE(MID(SUBSTITUTE(SUBSTITUTE(SUBSTITUTE(TRIM(발령대장_입력!$D755),"-",""),".","")," ",""),5,2))),"yyyy. m. d."),IF(LEN(SUBSTITUTE(SUBSTITUTE(SUBSTITUTE(TRIM(발령대장_입력!$D755),"-",""),".","")," ",""))=8,TEXT(DATE(VALUE(LEFT(SUBSTITUTE(SUBSTITUTE(SUBSTITUTE(TRIM(발령대장_입력!$D755),"-",""),".","")," ",""),4)),VALUE(MID(SUBSTITUTE(SUBSTITUTE(SUBSTITUTE(TRIM(발령대장_입력!$D755),"-",""),".","")," ",""),5,2)),VALUE(RIGHT(SUBSTITUTE(SUBSTITUTE(SUBSTITUTE(TRIM(발령대장_입력!$D755),"-",""),".","")," ",""),2))),"yyyy. m. d."),IF(LEN(SUBSTITUTE(SUBSTITUTE(SUBSTITUTE(TRIM(발령대장_입력!$D755),"-",""),".","")," ",""))=6,TEXT(DATE(IF(VALUE(LEFT(SUBSTITUTE(SUBSTITUTE(SUBSTITUTE(TRIM(발령대장_입력!$D755),"-",""),".","")," ",""),2))&lt;=MOD(YEAR(TODAY()),100),2000+VALUE(LEFT(SUBSTITUTE(SUBSTITUTE(SUBSTITUTE(TRIM(발령대장_입력!$D755),"-",""),".","")," ",""),2)),1900+VALUE(LEFT(SUBSTITUTE(SUBSTITUTE(SUBSTITUTE(TRIM(발령대장_입력!$D755),"-",""),".","")," ",""),2))),VALUE(MID(SUBSTITUTE(SUBSTITUTE(SUBSTITUTE(TRIM(발령대장_입력!$D755),"-",""),".","")," ",""),3,2)),VALUE(RIGHT(SUBSTITUTE(SUBSTITUTE(SUBSTITUTE(TRIM(발령대장_입력!$D755),"-",""),".","")," ",""),2))),"yyyy. m. d."),IFERROR(TEXT(DATEVALUE(발령대장_입력!$D755),"yyyy. m. d."),발령대장_입력!$D755)))))&amp;")"))</f>
        <v/>
      </c>
      <c r="E431" s="8" t="str">
        <f>IF($A431="","",발령대장_입력!$A755&amp;"에 임함"&amp;IF(발령대장_입력!$B755="","",CHAR(10)&amp;"("&amp;발령대장_입력!$B755&amp;")")&amp;IF(발령대장_입력!$G755="","",CHAR(10)&amp;"("&amp;SUBSTITUTE(SUBSTITUTE(발령대장_입력!$G755,"호봉","")," ","")&amp;")호봉을 급함")&amp;CHAR(10)&amp;"임용기간: "&amp;YEAR(발령대장_입력!$E755)&amp;"."&amp;MONTH(발령대장_입력!$E755)&amp;"."&amp;DAY(발령대장_입력!$E755)&amp;"."&amp;" ~ "&amp;YEAR(발령대장_입력!$F755)&amp;"."&amp;MONTH(발령대장_입력!$F755)&amp;"."&amp;DAY(발령대장_입력!$F755)&amp;".")</f>
        <v/>
      </c>
      <c r="F431" s="8" t="str">
        <f>IF($A431="","",IF(기본설정·안내!$B$5="","",기본설정·안내!$B$5))</f>
        <v/>
      </c>
      <c r="G431" s="48" t="str">
        <f>IF($A431="","",IF(기본설정·안내!$B$6="","",기본설정·안내!$B$6))</f>
        <v/>
      </c>
      <c r="H431" s="8" t="str">
        <f>IF($A431="","",IF(기본설정·안내!$B$7="","",기본설정·안내!$B$7))</f>
        <v/>
      </c>
      <c r="I431" s="8" t="str">
        <f>IF($A431="","",IF(기본설정·안내!$B$8="","",기본설정·안내!$B$8))</f>
        <v/>
      </c>
      <c r="J431" s="8" t="str">
        <f>IF($A431="","",IF(기본설정·안내!$B$9="","",기본설정·안내!$B$9))</f>
        <v/>
      </c>
    </row>
    <row r="432" spans="1:10" ht="45.95" customHeight="1">
      <c r="A432" s="40" t="str">
        <f>IF(발령대장_입력!$C756="","",발령대장_입력!$E756)</f>
        <v/>
      </c>
      <c r="B432" s="8" t="str">
        <f>IF($A432="","",IF(기본설정·안내!$B$4="","",기본설정·안내!$B$4))</f>
        <v/>
      </c>
      <c r="C432" s="8" t="str">
        <f>IF($A432="","",IF(발령대장_입력!$B756="",발령대장_입력!$A756,발령대장_입력!$A756&amp;CHAR(10)&amp;"("&amp;발령대장_입력!$B756&amp;")"))</f>
        <v/>
      </c>
      <c r="D432" s="8" t="str">
        <f ca="1">IF($A432="","",발령대장_입력!$C756&amp;IF(발령대장_입력!$D756="","",CHAR(10)&amp;"("&amp;IF(AND(ISNUMBER(발령대장_입력!$D756),LEN(TEXT(발령대장_입력!$D756,"0"))&lt;6),TEXT(발령대장_입력!$D756,"yyyy. m. d."),IF(LEN(SUBSTITUTE(SUBSTITUTE(SUBSTITUTE(TRIM(발령대장_입력!$D756),"-",""),".","")," ",""))=13,TEXT(DATE(IF(OR(MID(SUBSTITUTE(SUBSTITUTE(SUBSTITUTE(TRIM(발령대장_입력!$D756),"-",""),".","")," ",""),7,1)="1",MID(SUBSTITUTE(SUBSTITUTE(SUBSTITUTE(TRIM(발령대장_입력!$D756),"-",""),".","")," ",""),7,1)="2",MID(SUBSTITUTE(SUBSTITUTE(SUBSTITUTE(TRIM(발령대장_입력!$D756),"-",""),".","")," ",""),7,1)="5",MID(SUBSTITUTE(SUBSTITUTE(SUBSTITUTE(TRIM(발령대장_입력!$D756),"-",""),".","")," ",""),7,1)="6"),1900+VALUE(LEFT(SUBSTITUTE(SUBSTITUTE(SUBSTITUTE(TRIM(발령대장_입력!$D756),"-",""),".","")," ",""),2)),IF(OR(MID(SUBSTITUTE(SUBSTITUTE(SUBSTITUTE(TRIM(발령대장_입력!$D756),"-",""),".","")," ",""),7,1)="3",MID(SUBSTITUTE(SUBSTITUTE(SUBSTITUTE(TRIM(발령대장_입력!$D756),"-",""),".","")," ",""),7,1)="4",MID(SUBSTITUTE(SUBSTITUTE(SUBSTITUTE(TRIM(발령대장_입력!$D756),"-",""),".","")," ",""),7,1)="7",MID(SUBSTITUTE(SUBSTITUTE(SUBSTITUTE(TRIM(발령대장_입력!$D756),"-",""),".","")," ",""),7,1)="8"),2000+VALUE(LEFT(SUBSTITUTE(SUBSTITUTE(SUBSTITUTE(TRIM(발령대장_입력!$D756),"-",""),".","")," ",""),2)),1800+VALUE(LEFT(SUBSTITUTE(SUBSTITUTE(SUBSTITUTE(TRIM(발령대장_입력!$D756),"-",""),".","")," ",""),2)))),VALUE(MID(SUBSTITUTE(SUBSTITUTE(SUBSTITUTE(TRIM(발령대장_입력!$D756),"-",""),".","")," ",""),3,2)),VALUE(MID(SUBSTITUTE(SUBSTITUTE(SUBSTITUTE(TRIM(발령대장_입력!$D756),"-",""),".","")," ",""),5,2))),"yyyy. m. d."),IF(LEN(SUBSTITUTE(SUBSTITUTE(SUBSTITUTE(TRIM(발령대장_입력!$D756),"-",""),".","")," ",""))=8,TEXT(DATE(VALUE(LEFT(SUBSTITUTE(SUBSTITUTE(SUBSTITUTE(TRIM(발령대장_입력!$D756),"-",""),".","")," ",""),4)),VALUE(MID(SUBSTITUTE(SUBSTITUTE(SUBSTITUTE(TRIM(발령대장_입력!$D756),"-",""),".","")," ",""),5,2)),VALUE(RIGHT(SUBSTITUTE(SUBSTITUTE(SUBSTITUTE(TRIM(발령대장_입력!$D756),"-",""),".","")," ",""),2))),"yyyy. m. d."),IF(LEN(SUBSTITUTE(SUBSTITUTE(SUBSTITUTE(TRIM(발령대장_입력!$D756),"-",""),".","")," ",""))=6,TEXT(DATE(IF(VALUE(LEFT(SUBSTITUTE(SUBSTITUTE(SUBSTITUTE(TRIM(발령대장_입력!$D756),"-",""),".","")," ",""),2))&lt;=MOD(YEAR(TODAY()),100),2000+VALUE(LEFT(SUBSTITUTE(SUBSTITUTE(SUBSTITUTE(TRIM(발령대장_입력!$D756),"-",""),".","")," ",""),2)),1900+VALUE(LEFT(SUBSTITUTE(SUBSTITUTE(SUBSTITUTE(TRIM(발령대장_입력!$D756),"-",""),".","")," ",""),2))),VALUE(MID(SUBSTITUTE(SUBSTITUTE(SUBSTITUTE(TRIM(발령대장_입력!$D756),"-",""),".","")," ",""),3,2)),VALUE(RIGHT(SUBSTITUTE(SUBSTITUTE(SUBSTITUTE(TRIM(발령대장_입력!$D756),"-",""),".","")," ",""),2))),"yyyy. m. d."),IFERROR(TEXT(DATEVALUE(발령대장_입력!$D756),"yyyy. m. d."),발령대장_입력!$D756)))))&amp;")"))</f>
        <v/>
      </c>
      <c r="E432" s="8" t="str">
        <f>IF($A432="","",발령대장_입력!$A756&amp;"에 임함"&amp;IF(발령대장_입력!$B756="","",CHAR(10)&amp;"("&amp;발령대장_입력!$B756&amp;")")&amp;IF(발령대장_입력!$G756="","",CHAR(10)&amp;"("&amp;SUBSTITUTE(SUBSTITUTE(발령대장_입력!$G756,"호봉","")," ","")&amp;")호봉을 급함")&amp;CHAR(10)&amp;"임용기간: "&amp;YEAR(발령대장_입력!$E756)&amp;"."&amp;MONTH(발령대장_입력!$E756)&amp;"."&amp;DAY(발령대장_입력!$E756)&amp;"."&amp;" ~ "&amp;YEAR(발령대장_입력!$F756)&amp;"."&amp;MONTH(발령대장_입력!$F756)&amp;"."&amp;DAY(발령대장_입력!$F756)&amp;".")</f>
        <v/>
      </c>
      <c r="F432" s="8" t="str">
        <f>IF($A432="","",IF(기본설정·안내!$B$5="","",기본설정·안내!$B$5))</f>
        <v/>
      </c>
      <c r="G432" s="48" t="str">
        <f>IF($A432="","",IF(기본설정·안내!$B$6="","",기본설정·안내!$B$6))</f>
        <v/>
      </c>
      <c r="H432" s="8" t="str">
        <f>IF($A432="","",IF(기본설정·안내!$B$7="","",기본설정·안내!$B$7))</f>
        <v/>
      </c>
      <c r="I432" s="8" t="str">
        <f>IF($A432="","",IF(기본설정·안내!$B$8="","",기본설정·안내!$B$8))</f>
        <v/>
      </c>
      <c r="J432" s="8" t="str">
        <f>IF($A432="","",IF(기본설정·안내!$B$9="","",기본설정·안내!$B$9))</f>
        <v/>
      </c>
    </row>
    <row r="433" spans="1:10" ht="45.95" customHeight="1">
      <c r="A433" s="40" t="str">
        <f>IF(발령대장_입력!$C757="","",발령대장_입력!$E757)</f>
        <v/>
      </c>
      <c r="B433" s="8" t="str">
        <f>IF($A433="","",IF(기본설정·안내!$B$4="","",기본설정·안내!$B$4))</f>
        <v/>
      </c>
      <c r="C433" s="8" t="str">
        <f>IF($A433="","",IF(발령대장_입력!$B757="",발령대장_입력!$A757,발령대장_입력!$A757&amp;CHAR(10)&amp;"("&amp;발령대장_입력!$B757&amp;")"))</f>
        <v/>
      </c>
      <c r="D433" s="8" t="str">
        <f ca="1">IF($A433="","",발령대장_입력!$C757&amp;IF(발령대장_입력!$D757="","",CHAR(10)&amp;"("&amp;IF(AND(ISNUMBER(발령대장_입력!$D757),LEN(TEXT(발령대장_입력!$D757,"0"))&lt;6),TEXT(발령대장_입력!$D757,"yyyy. m. d."),IF(LEN(SUBSTITUTE(SUBSTITUTE(SUBSTITUTE(TRIM(발령대장_입력!$D757),"-",""),".","")," ",""))=13,TEXT(DATE(IF(OR(MID(SUBSTITUTE(SUBSTITUTE(SUBSTITUTE(TRIM(발령대장_입력!$D757),"-",""),".","")," ",""),7,1)="1",MID(SUBSTITUTE(SUBSTITUTE(SUBSTITUTE(TRIM(발령대장_입력!$D757),"-",""),".","")," ",""),7,1)="2",MID(SUBSTITUTE(SUBSTITUTE(SUBSTITUTE(TRIM(발령대장_입력!$D757),"-",""),".","")," ",""),7,1)="5",MID(SUBSTITUTE(SUBSTITUTE(SUBSTITUTE(TRIM(발령대장_입력!$D757),"-",""),".","")," ",""),7,1)="6"),1900+VALUE(LEFT(SUBSTITUTE(SUBSTITUTE(SUBSTITUTE(TRIM(발령대장_입력!$D757),"-",""),".","")," ",""),2)),IF(OR(MID(SUBSTITUTE(SUBSTITUTE(SUBSTITUTE(TRIM(발령대장_입력!$D757),"-",""),".","")," ",""),7,1)="3",MID(SUBSTITUTE(SUBSTITUTE(SUBSTITUTE(TRIM(발령대장_입력!$D757),"-",""),".","")," ",""),7,1)="4",MID(SUBSTITUTE(SUBSTITUTE(SUBSTITUTE(TRIM(발령대장_입력!$D757),"-",""),".","")," ",""),7,1)="7",MID(SUBSTITUTE(SUBSTITUTE(SUBSTITUTE(TRIM(발령대장_입력!$D757),"-",""),".","")," ",""),7,1)="8"),2000+VALUE(LEFT(SUBSTITUTE(SUBSTITUTE(SUBSTITUTE(TRIM(발령대장_입력!$D757),"-",""),".","")," ",""),2)),1800+VALUE(LEFT(SUBSTITUTE(SUBSTITUTE(SUBSTITUTE(TRIM(발령대장_입력!$D757),"-",""),".","")," ",""),2)))),VALUE(MID(SUBSTITUTE(SUBSTITUTE(SUBSTITUTE(TRIM(발령대장_입력!$D757),"-",""),".","")," ",""),3,2)),VALUE(MID(SUBSTITUTE(SUBSTITUTE(SUBSTITUTE(TRIM(발령대장_입력!$D757),"-",""),".","")," ",""),5,2))),"yyyy. m. d."),IF(LEN(SUBSTITUTE(SUBSTITUTE(SUBSTITUTE(TRIM(발령대장_입력!$D757),"-",""),".","")," ",""))=8,TEXT(DATE(VALUE(LEFT(SUBSTITUTE(SUBSTITUTE(SUBSTITUTE(TRIM(발령대장_입력!$D757),"-",""),".","")," ",""),4)),VALUE(MID(SUBSTITUTE(SUBSTITUTE(SUBSTITUTE(TRIM(발령대장_입력!$D757),"-",""),".","")," ",""),5,2)),VALUE(RIGHT(SUBSTITUTE(SUBSTITUTE(SUBSTITUTE(TRIM(발령대장_입력!$D757),"-",""),".","")," ",""),2))),"yyyy. m. d."),IF(LEN(SUBSTITUTE(SUBSTITUTE(SUBSTITUTE(TRIM(발령대장_입력!$D757),"-",""),".","")," ",""))=6,TEXT(DATE(IF(VALUE(LEFT(SUBSTITUTE(SUBSTITUTE(SUBSTITUTE(TRIM(발령대장_입력!$D757),"-",""),".","")," ",""),2))&lt;=MOD(YEAR(TODAY()),100),2000+VALUE(LEFT(SUBSTITUTE(SUBSTITUTE(SUBSTITUTE(TRIM(발령대장_입력!$D757),"-",""),".","")," ",""),2)),1900+VALUE(LEFT(SUBSTITUTE(SUBSTITUTE(SUBSTITUTE(TRIM(발령대장_입력!$D757),"-",""),".","")," ",""),2))),VALUE(MID(SUBSTITUTE(SUBSTITUTE(SUBSTITUTE(TRIM(발령대장_입력!$D757),"-",""),".","")," ",""),3,2)),VALUE(RIGHT(SUBSTITUTE(SUBSTITUTE(SUBSTITUTE(TRIM(발령대장_입력!$D757),"-",""),".","")," ",""),2))),"yyyy. m. d."),IFERROR(TEXT(DATEVALUE(발령대장_입력!$D757),"yyyy. m. d."),발령대장_입력!$D757)))))&amp;")"))</f>
        <v/>
      </c>
      <c r="E433" s="8" t="str">
        <f>IF($A433="","",발령대장_입력!$A757&amp;"에 임함"&amp;IF(발령대장_입력!$B757="","",CHAR(10)&amp;"("&amp;발령대장_입력!$B757&amp;")")&amp;IF(발령대장_입력!$G757="","",CHAR(10)&amp;"("&amp;SUBSTITUTE(SUBSTITUTE(발령대장_입력!$G757,"호봉","")," ","")&amp;")호봉을 급함")&amp;CHAR(10)&amp;"임용기간: "&amp;YEAR(발령대장_입력!$E757)&amp;"."&amp;MONTH(발령대장_입력!$E757)&amp;"."&amp;DAY(발령대장_입력!$E757)&amp;"."&amp;" ~ "&amp;YEAR(발령대장_입력!$F757)&amp;"."&amp;MONTH(발령대장_입력!$F757)&amp;"."&amp;DAY(발령대장_입력!$F757)&amp;".")</f>
        <v/>
      </c>
      <c r="F433" s="8" t="str">
        <f>IF($A433="","",IF(기본설정·안내!$B$5="","",기본설정·안내!$B$5))</f>
        <v/>
      </c>
      <c r="G433" s="48" t="str">
        <f>IF($A433="","",IF(기본설정·안내!$B$6="","",기본설정·안내!$B$6))</f>
        <v/>
      </c>
      <c r="H433" s="8" t="str">
        <f>IF($A433="","",IF(기본설정·안내!$B$7="","",기본설정·안내!$B$7))</f>
        <v/>
      </c>
      <c r="I433" s="8" t="str">
        <f>IF($A433="","",IF(기본설정·안내!$B$8="","",기본설정·안내!$B$8))</f>
        <v/>
      </c>
      <c r="J433" s="8" t="str">
        <f>IF($A433="","",IF(기본설정·안내!$B$9="","",기본설정·안내!$B$9))</f>
        <v/>
      </c>
    </row>
    <row r="434" spans="1:10" ht="45.95" customHeight="1">
      <c r="A434" s="40" t="str">
        <f>IF(발령대장_입력!$C758="","",발령대장_입력!$E758)</f>
        <v/>
      </c>
      <c r="B434" s="8" t="str">
        <f>IF($A434="","",IF(기본설정·안내!$B$4="","",기본설정·안내!$B$4))</f>
        <v/>
      </c>
      <c r="C434" s="8" t="str">
        <f>IF($A434="","",IF(발령대장_입력!$B758="",발령대장_입력!$A758,발령대장_입력!$A758&amp;CHAR(10)&amp;"("&amp;발령대장_입력!$B758&amp;")"))</f>
        <v/>
      </c>
      <c r="D434" s="8" t="str">
        <f ca="1">IF($A434="","",발령대장_입력!$C758&amp;IF(발령대장_입력!$D758="","",CHAR(10)&amp;"("&amp;IF(AND(ISNUMBER(발령대장_입력!$D758),LEN(TEXT(발령대장_입력!$D758,"0"))&lt;6),TEXT(발령대장_입력!$D758,"yyyy. m. d."),IF(LEN(SUBSTITUTE(SUBSTITUTE(SUBSTITUTE(TRIM(발령대장_입력!$D758),"-",""),".","")," ",""))=13,TEXT(DATE(IF(OR(MID(SUBSTITUTE(SUBSTITUTE(SUBSTITUTE(TRIM(발령대장_입력!$D758),"-",""),".","")," ",""),7,1)="1",MID(SUBSTITUTE(SUBSTITUTE(SUBSTITUTE(TRIM(발령대장_입력!$D758),"-",""),".","")," ",""),7,1)="2",MID(SUBSTITUTE(SUBSTITUTE(SUBSTITUTE(TRIM(발령대장_입력!$D758),"-",""),".","")," ",""),7,1)="5",MID(SUBSTITUTE(SUBSTITUTE(SUBSTITUTE(TRIM(발령대장_입력!$D758),"-",""),".","")," ",""),7,1)="6"),1900+VALUE(LEFT(SUBSTITUTE(SUBSTITUTE(SUBSTITUTE(TRIM(발령대장_입력!$D758),"-",""),".","")," ",""),2)),IF(OR(MID(SUBSTITUTE(SUBSTITUTE(SUBSTITUTE(TRIM(발령대장_입력!$D758),"-",""),".","")," ",""),7,1)="3",MID(SUBSTITUTE(SUBSTITUTE(SUBSTITUTE(TRIM(발령대장_입력!$D758),"-",""),".","")," ",""),7,1)="4",MID(SUBSTITUTE(SUBSTITUTE(SUBSTITUTE(TRIM(발령대장_입력!$D758),"-",""),".","")," ",""),7,1)="7",MID(SUBSTITUTE(SUBSTITUTE(SUBSTITUTE(TRIM(발령대장_입력!$D758),"-",""),".","")," ",""),7,1)="8"),2000+VALUE(LEFT(SUBSTITUTE(SUBSTITUTE(SUBSTITUTE(TRIM(발령대장_입력!$D758),"-",""),".","")," ",""),2)),1800+VALUE(LEFT(SUBSTITUTE(SUBSTITUTE(SUBSTITUTE(TRIM(발령대장_입력!$D758),"-",""),".","")," ",""),2)))),VALUE(MID(SUBSTITUTE(SUBSTITUTE(SUBSTITUTE(TRIM(발령대장_입력!$D758),"-",""),".","")," ",""),3,2)),VALUE(MID(SUBSTITUTE(SUBSTITUTE(SUBSTITUTE(TRIM(발령대장_입력!$D758),"-",""),".","")," ",""),5,2))),"yyyy. m. d."),IF(LEN(SUBSTITUTE(SUBSTITUTE(SUBSTITUTE(TRIM(발령대장_입력!$D758),"-",""),".","")," ",""))=8,TEXT(DATE(VALUE(LEFT(SUBSTITUTE(SUBSTITUTE(SUBSTITUTE(TRIM(발령대장_입력!$D758),"-",""),".","")," ",""),4)),VALUE(MID(SUBSTITUTE(SUBSTITUTE(SUBSTITUTE(TRIM(발령대장_입력!$D758),"-",""),".","")," ",""),5,2)),VALUE(RIGHT(SUBSTITUTE(SUBSTITUTE(SUBSTITUTE(TRIM(발령대장_입력!$D758),"-",""),".","")," ",""),2))),"yyyy. m. d."),IF(LEN(SUBSTITUTE(SUBSTITUTE(SUBSTITUTE(TRIM(발령대장_입력!$D758),"-",""),".","")," ",""))=6,TEXT(DATE(IF(VALUE(LEFT(SUBSTITUTE(SUBSTITUTE(SUBSTITUTE(TRIM(발령대장_입력!$D758),"-",""),".","")," ",""),2))&lt;=MOD(YEAR(TODAY()),100),2000+VALUE(LEFT(SUBSTITUTE(SUBSTITUTE(SUBSTITUTE(TRIM(발령대장_입력!$D758),"-",""),".","")," ",""),2)),1900+VALUE(LEFT(SUBSTITUTE(SUBSTITUTE(SUBSTITUTE(TRIM(발령대장_입력!$D758),"-",""),".","")," ",""),2))),VALUE(MID(SUBSTITUTE(SUBSTITUTE(SUBSTITUTE(TRIM(발령대장_입력!$D758),"-",""),".","")," ",""),3,2)),VALUE(RIGHT(SUBSTITUTE(SUBSTITUTE(SUBSTITUTE(TRIM(발령대장_입력!$D758),"-",""),".","")," ",""),2))),"yyyy. m. d."),IFERROR(TEXT(DATEVALUE(발령대장_입력!$D758),"yyyy. m. d."),발령대장_입력!$D758)))))&amp;")"))</f>
        <v/>
      </c>
      <c r="E434" s="8" t="str">
        <f>IF($A434="","",발령대장_입력!$A758&amp;"에 임함"&amp;IF(발령대장_입력!$B758="","",CHAR(10)&amp;"("&amp;발령대장_입력!$B758&amp;")")&amp;IF(발령대장_입력!$G758="","",CHAR(10)&amp;"("&amp;SUBSTITUTE(SUBSTITUTE(발령대장_입력!$G758,"호봉","")," ","")&amp;")호봉을 급함")&amp;CHAR(10)&amp;"임용기간: "&amp;YEAR(발령대장_입력!$E758)&amp;"."&amp;MONTH(발령대장_입력!$E758)&amp;"."&amp;DAY(발령대장_입력!$E758)&amp;"."&amp;" ~ "&amp;YEAR(발령대장_입력!$F758)&amp;"."&amp;MONTH(발령대장_입력!$F758)&amp;"."&amp;DAY(발령대장_입력!$F758)&amp;".")</f>
        <v/>
      </c>
      <c r="F434" s="8" t="str">
        <f>IF($A434="","",IF(기본설정·안내!$B$5="","",기본설정·안내!$B$5))</f>
        <v/>
      </c>
      <c r="G434" s="48" t="str">
        <f>IF($A434="","",IF(기본설정·안내!$B$6="","",기본설정·안내!$B$6))</f>
        <v/>
      </c>
      <c r="H434" s="8" t="str">
        <f>IF($A434="","",IF(기본설정·안내!$B$7="","",기본설정·안내!$B$7))</f>
        <v/>
      </c>
      <c r="I434" s="8" t="str">
        <f>IF($A434="","",IF(기본설정·안내!$B$8="","",기본설정·안내!$B$8))</f>
        <v/>
      </c>
      <c r="J434" s="8" t="str">
        <f>IF($A434="","",IF(기본설정·안내!$B$9="","",기본설정·안내!$B$9))</f>
        <v/>
      </c>
    </row>
    <row r="435" spans="1:10" ht="45.95" customHeight="1">
      <c r="A435" s="40" t="str">
        <f>IF(발령대장_입력!$C759="","",발령대장_입력!$E759)</f>
        <v/>
      </c>
      <c r="B435" s="8" t="str">
        <f>IF($A435="","",IF(기본설정·안내!$B$4="","",기본설정·안내!$B$4))</f>
        <v/>
      </c>
      <c r="C435" s="8" t="str">
        <f>IF($A435="","",IF(발령대장_입력!$B759="",발령대장_입력!$A759,발령대장_입력!$A759&amp;CHAR(10)&amp;"("&amp;발령대장_입력!$B759&amp;")"))</f>
        <v/>
      </c>
      <c r="D435" s="8" t="str">
        <f ca="1">IF($A435="","",발령대장_입력!$C759&amp;IF(발령대장_입력!$D759="","",CHAR(10)&amp;"("&amp;IF(AND(ISNUMBER(발령대장_입력!$D759),LEN(TEXT(발령대장_입력!$D759,"0"))&lt;6),TEXT(발령대장_입력!$D759,"yyyy. m. d."),IF(LEN(SUBSTITUTE(SUBSTITUTE(SUBSTITUTE(TRIM(발령대장_입력!$D759),"-",""),".","")," ",""))=13,TEXT(DATE(IF(OR(MID(SUBSTITUTE(SUBSTITUTE(SUBSTITUTE(TRIM(발령대장_입력!$D759),"-",""),".","")," ",""),7,1)="1",MID(SUBSTITUTE(SUBSTITUTE(SUBSTITUTE(TRIM(발령대장_입력!$D759),"-",""),".","")," ",""),7,1)="2",MID(SUBSTITUTE(SUBSTITUTE(SUBSTITUTE(TRIM(발령대장_입력!$D759),"-",""),".","")," ",""),7,1)="5",MID(SUBSTITUTE(SUBSTITUTE(SUBSTITUTE(TRIM(발령대장_입력!$D759),"-",""),".","")," ",""),7,1)="6"),1900+VALUE(LEFT(SUBSTITUTE(SUBSTITUTE(SUBSTITUTE(TRIM(발령대장_입력!$D759),"-",""),".","")," ",""),2)),IF(OR(MID(SUBSTITUTE(SUBSTITUTE(SUBSTITUTE(TRIM(발령대장_입력!$D759),"-",""),".","")," ",""),7,1)="3",MID(SUBSTITUTE(SUBSTITUTE(SUBSTITUTE(TRIM(발령대장_입력!$D759),"-",""),".","")," ",""),7,1)="4",MID(SUBSTITUTE(SUBSTITUTE(SUBSTITUTE(TRIM(발령대장_입력!$D759),"-",""),".","")," ",""),7,1)="7",MID(SUBSTITUTE(SUBSTITUTE(SUBSTITUTE(TRIM(발령대장_입력!$D759),"-",""),".","")," ",""),7,1)="8"),2000+VALUE(LEFT(SUBSTITUTE(SUBSTITUTE(SUBSTITUTE(TRIM(발령대장_입력!$D759),"-",""),".","")," ",""),2)),1800+VALUE(LEFT(SUBSTITUTE(SUBSTITUTE(SUBSTITUTE(TRIM(발령대장_입력!$D759),"-",""),".","")," ",""),2)))),VALUE(MID(SUBSTITUTE(SUBSTITUTE(SUBSTITUTE(TRIM(발령대장_입력!$D759),"-",""),".","")," ",""),3,2)),VALUE(MID(SUBSTITUTE(SUBSTITUTE(SUBSTITUTE(TRIM(발령대장_입력!$D759),"-",""),".","")," ",""),5,2))),"yyyy. m. d."),IF(LEN(SUBSTITUTE(SUBSTITUTE(SUBSTITUTE(TRIM(발령대장_입력!$D759),"-",""),".","")," ",""))=8,TEXT(DATE(VALUE(LEFT(SUBSTITUTE(SUBSTITUTE(SUBSTITUTE(TRIM(발령대장_입력!$D759),"-",""),".","")," ",""),4)),VALUE(MID(SUBSTITUTE(SUBSTITUTE(SUBSTITUTE(TRIM(발령대장_입력!$D759),"-",""),".","")," ",""),5,2)),VALUE(RIGHT(SUBSTITUTE(SUBSTITUTE(SUBSTITUTE(TRIM(발령대장_입력!$D759),"-",""),".","")," ",""),2))),"yyyy. m. d."),IF(LEN(SUBSTITUTE(SUBSTITUTE(SUBSTITUTE(TRIM(발령대장_입력!$D759),"-",""),".","")," ",""))=6,TEXT(DATE(IF(VALUE(LEFT(SUBSTITUTE(SUBSTITUTE(SUBSTITUTE(TRIM(발령대장_입력!$D759),"-",""),".","")," ",""),2))&lt;=MOD(YEAR(TODAY()),100),2000+VALUE(LEFT(SUBSTITUTE(SUBSTITUTE(SUBSTITUTE(TRIM(발령대장_입력!$D759),"-",""),".","")," ",""),2)),1900+VALUE(LEFT(SUBSTITUTE(SUBSTITUTE(SUBSTITUTE(TRIM(발령대장_입력!$D759),"-",""),".","")," ",""),2))),VALUE(MID(SUBSTITUTE(SUBSTITUTE(SUBSTITUTE(TRIM(발령대장_입력!$D759),"-",""),".","")," ",""),3,2)),VALUE(RIGHT(SUBSTITUTE(SUBSTITUTE(SUBSTITUTE(TRIM(발령대장_입력!$D759),"-",""),".","")," ",""),2))),"yyyy. m. d."),IFERROR(TEXT(DATEVALUE(발령대장_입력!$D759),"yyyy. m. d."),발령대장_입력!$D759)))))&amp;")"))</f>
        <v/>
      </c>
      <c r="E435" s="8" t="str">
        <f>IF($A435="","",발령대장_입력!$A759&amp;"에 임함"&amp;IF(발령대장_입력!$B759="","",CHAR(10)&amp;"("&amp;발령대장_입력!$B759&amp;")")&amp;IF(발령대장_입력!$G759="","",CHAR(10)&amp;"("&amp;SUBSTITUTE(SUBSTITUTE(발령대장_입력!$G759,"호봉","")," ","")&amp;")호봉을 급함")&amp;CHAR(10)&amp;"임용기간: "&amp;YEAR(발령대장_입력!$E759)&amp;"."&amp;MONTH(발령대장_입력!$E759)&amp;"."&amp;DAY(발령대장_입력!$E759)&amp;"."&amp;" ~ "&amp;YEAR(발령대장_입력!$F759)&amp;"."&amp;MONTH(발령대장_입력!$F759)&amp;"."&amp;DAY(발령대장_입력!$F759)&amp;".")</f>
        <v/>
      </c>
      <c r="F435" s="8" t="str">
        <f>IF($A435="","",IF(기본설정·안내!$B$5="","",기본설정·안내!$B$5))</f>
        <v/>
      </c>
      <c r="G435" s="48" t="str">
        <f>IF($A435="","",IF(기본설정·안내!$B$6="","",기본설정·안내!$B$6))</f>
        <v/>
      </c>
      <c r="H435" s="8" t="str">
        <f>IF($A435="","",IF(기본설정·안내!$B$7="","",기본설정·안내!$B$7))</f>
        <v/>
      </c>
      <c r="I435" s="8" t="str">
        <f>IF($A435="","",IF(기본설정·안내!$B$8="","",기본설정·안내!$B$8))</f>
        <v/>
      </c>
      <c r="J435" s="8" t="str">
        <f>IF($A435="","",IF(기본설정·안내!$B$9="","",기본설정·안내!$B$9))</f>
        <v/>
      </c>
    </row>
    <row r="436" spans="1:10" ht="45.95" customHeight="1">
      <c r="A436" s="40" t="str">
        <f>IF(발령대장_입력!$C760="","",발령대장_입력!$E760)</f>
        <v/>
      </c>
      <c r="B436" s="8" t="str">
        <f>IF($A436="","",IF(기본설정·안내!$B$4="","",기본설정·안내!$B$4))</f>
        <v/>
      </c>
      <c r="C436" s="8" t="str">
        <f>IF($A436="","",IF(발령대장_입력!$B760="",발령대장_입력!$A760,발령대장_입력!$A760&amp;CHAR(10)&amp;"("&amp;발령대장_입력!$B760&amp;")"))</f>
        <v/>
      </c>
      <c r="D436" s="8" t="str">
        <f ca="1">IF($A436="","",발령대장_입력!$C760&amp;IF(발령대장_입력!$D760="","",CHAR(10)&amp;"("&amp;IF(AND(ISNUMBER(발령대장_입력!$D760),LEN(TEXT(발령대장_입력!$D760,"0"))&lt;6),TEXT(발령대장_입력!$D760,"yyyy. m. d."),IF(LEN(SUBSTITUTE(SUBSTITUTE(SUBSTITUTE(TRIM(발령대장_입력!$D760),"-",""),".","")," ",""))=13,TEXT(DATE(IF(OR(MID(SUBSTITUTE(SUBSTITUTE(SUBSTITUTE(TRIM(발령대장_입력!$D760),"-",""),".","")," ",""),7,1)="1",MID(SUBSTITUTE(SUBSTITUTE(SUBSTITUTE(TRIM(발령대장_입력!$D760),"-",""),".","")," ",""),7,1)="2",MID(SUBSTITUTE(SUBSTITUTE(SUBSTITUTE(TRIM(발령대장_입력!$D760),"-",""),".","")," ",""),7,1)="5",MID(SUBSTITUTE(SUBSTITUTE(SUBSTITUTE(TRIM(발령대장_입력!$D760),"-",""),".","")," ",""),7,1)="6"),1900+VALUE(LEFT(SUBSTITUTE(SUBSTITUTE(SUBSTITUTE(TRIM(발령대장_입력!$D760),"-",""),".","")," ",""),2)),IF(OR(MID(SUBSTITUTE(SUBSTITUTE(SUBSTITUTE(TRIM(발령대장_입력!$D760),"-",""),".","")," ",""),7,1)="3",MID(SUBSTITUTE(SUBSTITUTE(SUBSTITUTE(TRIM(발령대장_입력!$D760),"-",""),".","")," ",""),7,1)="4",MID(SUBSTITUTE(SUBSTITUTE(SUBSTITUTE(TRIM(발령대장_입력!$D760),"-",""),".","")," ",""),7,1)="7",MID(SUBSTITUTE(SUBSTITUTE(SUBSTITUTE(TRIM(발령대장_입력!$D760),"-",""),".","")," ",""),7,1)="8"),2000+VALUE(LEFT(SUBSTITUTE(SUBSTITUTE(SUBSTITUTE(TRIM(발령대장_입력!$D760),"-",""),".","")," ",""),2)),1800+VALUE(LEFT(SUBSTITUTE(SUBSTITUTE(SUBSTITUTE(TRIM(발령대장_입력!$D760),"-",""),".","")," ",""),2)))),VALUE(MID(SUBSTITUTE(SUBSTITUTE(SUBSTITUTE(TRIM(발령대장_입력!$D760),"-",""),".","")," ",""),3,2)),VALUE(MID(SUBSTITUTE(SUBSTITUTE(SUBSTITUTE(TRIM(발령대장_입력!$D760),"-",""),".","")," ",""),5,2))),"yyyy. m. d."),IF(LEN(SUBSTITUTE(SUBSTITUTE(SUBSTITUTE(TRIM(발령대장_입력!$D760),"-",""),".","")," ",""))=8,TEXT(DATE(VALUE(LEFT(SUBSTITUTE(SUBSTITUTE(SUBSTITUTE(TRIM(발령대장_입력!$D760),"-",""),".","")," ",""),4)),VALUE(MID(SUBSTITUTE(SUBSTITUTE(SUBSTITUTE(TRIM(발령대장_입력!$D760),"-",""),".","")," ",""),5,2)),VALUE(RIGHT(SUBSTITUTE(SUBSTITUTE(SUBSTITUTE(TRIM(발령대장_입력!$D760),"-",""),".","")," ",""),2))),"yyyy. m. d."),IF(LEN(SUBSTITUTE(SUBSTITUTE(SUBSTITUTE(TRIM(발령대장_입력!$D760),"-",""),".","")," ",""))=6,TEXT(DATE(IF(VALUE(LEFT(SUBSTITUTE(SUBSTITUTE(SUBSTITUTE(TRIM(발령대장_입력!$D760),"-",""),".","")," ",""),2))&lt;=MOD(YEAR(TODAY()),100),2000+VALUE(LEFT(SUBSTITUTE(SUBSTITUTE(SUBSTITUTE(TRIM(발령대장_입력!$D760),"-",""),".","")," ",""),2)),1900+VALUE(LEFT(SUBSTITUTE(SUBSTITUTE(SUBSTITUTE(TRIM(발령대장_입력!$D760),"-",""),".","")," ",""),2))),VALUE(MID(SUBSTITUTE(SUBSTITUTE(SUBSTITUTE(TRIM(발령대장_입력!$D760),"-",""),".","")," ",""),3,2)),VALUE(RIGHT(SUBSTITUTE(SUBSTITUTE(SUBSTITUTE(TRIM(발령대장_입력!$D760),"-",""),".","")," ",""),2))),"yyyy. m. d."),IFERROR(TEXT(DATEVALUE(발령대장_입력!$D760),"yyyy. m. d."),발령대장_입력!$D760)))))&amp;")"))</f>
        <v/>
      </c>
      <c r="E436" s="8" t="str">
        <f>IF($A436="","",발령대장_입력!$A760&amp;"에 임함"&amp;IF(발령대장_입력!$B760="","",CHAR(10)&amp;"("&amp;발령대장_입력!$B760&amp;")")&amp;IF(발령대장_입력!$G760="","",CHAR(10)&amp;"("&amp;SUBSTITUTE(SUBSTITUTE(발령대장_입력!$G760,"호봉","")," ","")&amp;")호봉을 급함")&amp;CHAR(10)&amp;"임용기간: "&amp;YEAR(발령대장_입력!$E760)&amp;"."&amp;MONTH(발령대장_입력!$E760)&amp;"."&amp;DAY(발령대장_입력!$E760)&amp;"."&amp;" ~ "&amp;YEAR(발령대장_입력!$F760)&amp;"."&amp;MONTH(발령대장_입력!$F760)&amp;"."&amp;DAY(발령대장_입력!$F760)&amp;".")</f>
        <v/>
      </c>
      <c r="F436" s="8" t="str">
        <f>IF($A436="","",IF(기본설정·안내!$B$5="","",기본설정·안내!$B$5))</f>
        <v/>
      </c>
      <c r="G436" s="48" t="str">
        <f>IF($A436="","",IF(기본설정·안내!$B$6="","",기본설정·안내!$B$6))</f>
        <v/>
      </c>
      <c r="H436" s="8" t="str">
        <f>IF($A436="","",IF(기본설정·안내!$B$7="","",기본설정·안내!$B$7))</f>
        <v/>
      </c>
      <c r="I436" s="8" t="str">
        <f>IF($A436="","",IF(기본설정·안내!$B$8="","",기본설정·안내!$B$8))</f>
        <v/>
      </c>
      <c r="J436" s="8" t="str">
        <f>IF($A436="","",IF(기본설정·안내!$B$9="","",기본설정·안내!$B$9))</f>
        <v/>
      </c>
    </row>
    <row r="437" spans="1:10" ht="45.95" customHeight="1">
      <c r="A437" s="40" t="str">
        <f>IF(발령대장_입력!$C761="","",발령대장_입력!$E761)</f>
        <v/>
      </c>
      <c r="B437" s="8" t="str">
        <f>IF($A437="","",IF(기본설정·안내!$B$4="","",기본설정·안내!$B$4))</f>
        <v/>
      </c>
      <c r="C437" s="8" t="str">
        <f>IF($A437="","",IF(발령대장_입력!$B761="",발령대장_입력!$A761,발령대장_입력!$A761&amp;CHAR(10)&amp;"("&amp;발령대장_입력!$B761&amp;")"))</f>
        <v/>
      </c>
      <c r="D437" s="8" t="str">
        <f ca="1">IF($A437="","",발령대장_입력!$C761&amp;IF(발령대장_입력!$D761="","",CHAR(10)&amp;"("&amp;IF(AND(ISNUMBER(발령대장_입력!$D761),LEN(TEXT(발령대장_입력!$D761,"0"))&lt;6),TEXT(발령대장_입력!$D761,"yyyy. m. d."),IF(LEN(SUBSTITUTE(SUBSTITUTE(SUBSTITUTE(TRIM(발령대장_입력!$D761),"-",""),".","")," ",""))=13,TEXT(DATE(IF(OR(MID(SUBSTITUTE(SUBSTITUTE(SUBSTITUTE(TRIM(발령대장_입력!$D761),"-",""),".","")," ",""),7,1)="1",MID(SUBSTITUTE(SUBSTITUTE(SUBSTITUTE(TRIM(발령대장_입력!$D761),"-",""),".","")," ",""),7,1)="2",MID(SUBSTITUTE(SUBSTITUTE(SUBSTITUTE(TRIM(발령대장_입력!$D761),"-",""),".","")," ",""),7,1)="5",MID(SUBSTITUTE(SUBSTITUTE(SUBSTITUTE(TRIM(발령대장_입력!$D761),"-",""),".","")," ",""),7,1)="6"),1900+VALUE(LEFT(SUBSTITUTE(SUBSTITUTE(SUBSTITUTE(TRIM(발령대장_입력!$D761),"-",""),".","")," ",""),2)),IF(OR(MID(SUBSTITUTE(SUBSTITUTE(SUBSTITUTE(TRIM(발령대장_입력!$D761),"-",""),".","")," ",""),7,1)="3",MID(SUBSTITUTE(SUBSTITUTE(SUBSTITUTE(TRIM(발령대장_입력!$D761),"-",""),".","")," ",""),7,1)="4",MID(SUBSTITUTE(SUBSTITUTE(SUBSTITUTE(TRIM(발령대장_입력!$D761),"-",""),".","")," ",""),7,1)="7",MID(SUBSTITUTE(SUBSTITUTE(SUBSTITUTE(TRIM(발령대장_입력!$D761),"-",""),".","")," ",""),7,1)="8"),2000+VALUE(LEFT(SUBSTITUTE(SUBSTITUTE(SUBSTITUTE(TRIM(발령대장_입력!$D761),"-",""),".","")," ",""),2)),1800+VALUE(LEFT(SUBSTITUTE(SUBSTITUTE(SUBSTITUTE(TRIM(발령대장_입력!$D761),"-",""),".","")," ",""),2)))),VALUE(MID(SUBSTITUTE(SUBSTITUTE(SUBSTITUTE(TRIM(발령대장_입력!$D761),"-",""),".","")," ",""),3,2)),VALUE(MID(SUBSTITUTE(SUBSTITUTE(SUBSTITUTE(TRIM(발령대장_입력!$D761),"-",""),".","")," ",""),5,2))),"yyyy. m. d."),IF(LEN(SUBSTITUTE(SUBSTITUTE(SUBSTITUTE(TRIM(발령대장_입력!$D761),"-",""),".","")," ",""))=8,TEXT(DATE(VALUE(LEFT(SUBSTITUTE(SUBSTITUTE(SUBSTITUTE(TRIM(발령대장_입력!$D761),"-",""),".","")," ",""),4)),VALUE(MID(SUBSTITUTE(SUBSTITUTE(SUBSTITUTE(TRIM(발령대장_입력!$D761),"-",""),".","")," ",""),5,2)),VALUE(RIGHT(SUBSTITUTE(SUBSTITUTE(SUBSTITUTE(TRIM(발령대장_입력!$D761),"-",""),".","")," ",""),2))),"yyyy. m. d."),IF(LEN(SUBSTITUTE(SUBSTITUTE(SUBSTITUTE(TRIM(발령대장_입력!$D761),"-",""),".","")," ",""))=6,TEXT(DATE(IF(VALUE(LEFT(SUBSTITUTE(SUBSTITUTE(SUBSTITUTE(TRIM(발령대장_입력!$D761),"-",""),".","")," ",""),2))&lt;=MOD(YEAR(TODAY()),100),2000+VALUE(LEFT(SUBSTITUTE(SUBSTITUTE(SUBSTITUTE(TRIM(발령대장_입력!$D761),"-",""),".","")," ",""),2)),1900+VALUE(LEFT(SUBSTITUTE(SUBSTITUTE(SUBSTITUTE(TRIM(발령대장_입력!$D761),"-",""),".","")," ",""),2))),VALUE(MID(SUBSTITUTE(SUBSTITUTE(SUBSTITUTE(TRIM(발령대장_입력!$D761),"-",""),".","")," ",""),3,2)),VALUE(RIGHT(SUBSTITUTE(SUBSTITUTE(SUBSTITUTE(TRIM(발령대장_입력!$D761),"-",""),".","")," ",""),2))),"yyyy. m. d."),IFERROR(TEXT(DATEVALUE(발령대장_입력!$D761),"yyyy. m. d."),발령대장_입력!$D761)))))&amp;")"))</f>
        <v/>
      </c>
      <c r="E437" s="8" t="str">
        <f>IF($A437="","",발령대장_입력!$A761&amp;"에 임함"&amp;IF(발령대장_입력!$B761="","",CHAR(10)&amp;"("&amp;발령대장_입력!$B761&amp;")")&amp;IF(발령대장_입력!$G761="","",CHAR(10)&amp;"("&amp;SUBSTITUTE(SUBSTITUTE(발령대장_입력!$G761,"호봉","")," ","")&amp;")호봉을 급함")&amp;CHAR(10)&amp;"임용기간: "&amp;YEAR(발령대장_입력!$E761)&amp;"."&amp;MONTH(발령대장_입력!$E761)&amp;"."&amp;DAY(발령대장_입력!$E761)&amp;"."&amp;" ~ "&amp;YEAR(발령대장_입력!$F761)&amp;"."&amp;MONTH(발령대장_입력!$F761)&amp;"."&amp;DAY(발령대장_입력!$F761)&amp;".")</f>
        <v/>
      </c>
      <c r="F437" s="8" t="str">
        <f>IF($A437="","",IF(기본설정·안내!$B$5="","",기본설정·안내!$B$5))</f>
        <v/>
      </c>
      <c r="G437" s="48" t="str">
        <f>IF($A437="","",IF(기본설정·안내!$B$6="","",기본설정·안내!$B$6))</f>
        <v/>
      </c>
      <c r="H437" s="8" t="str">
        <f>IF($A437="","",IF(기본설정·안내!$B$7="","",기본설정·안내!$B$7))</f>
        <v/>
      </c>
      <c r="I437" s="8" t="str">
        <f>IF($A437="","",IF(기본설정·안내!$B$8="","",기본설정·안내!$B$8))</f>
        <v/>
      </c>
      <c r="J437" s="8" t="str">
        <f>IF($A437="","",IF(기본설정·안내!$B$9="","",기본설정·안내!$B$9))</f>
        <v/>
      </c>
    </row>
    <row r="438" spans="1:10" ht="45.95" customHeight="1">
      <c r="A438" s="40" t="str">
        <f>IF(발령대장_입력!$C762="","",발령대장_입력!$E762)</f>
        <v/>
      </c>
      <c r="B438" s="8" t="str">
        <f>IF($A438="","",IF(기본설정·안내!$B$4="","",기본설정·안내!$B$4))</f>
        <v/>
      </c>
      <c r="C438" s="8" t="str">
        <f>IF($A438="","",IF(발령대장_입력!$B762="",발령대장_입력!$A762,발령대장_입력!$A762&amp;CHAR(10)&amp;"("&amp;발령대장_입력!$B762&amp;")"))</f>
        <v/>
      </c>
      <c r="D438" s="8" t="str">
        <f ca="1">IF($A438="","",발령대장_입력!$C762&amp;IF(발령대장_입력!$D762="","",CHAR(10)&amp;"("&amp;IF(AND(ISNUMBER(발령대장_입력!$D762),LEN(TEXT(발령대장_입력!$D762,"0"))&lt;6),TEXT(발령대장_입력!$D762,"yyyy. m. d."),IF(LEN(SUBSTITUTE(SUBSTITUTE(SUBSTITUTE(TRIM(발령대장_입력!$D762),"-",""),".","")," ",""))=13,TEXT(DATE(IF(OR(MID(SUBSTITUTE(SUBSTITUTE(SUBSTITUTE(TRIM(발령대장_입력!$D762),"-",""),".","")," ",""),7,1)="1",MID(SUBSTITUTE(SUBSTITUTE(SUBSTITUTE(TRIM(발령대장_입력!$D762),"-",""),".","")," ",""),7,1)="2",MID(SUBSTITUTE(SUBSTITUTE(SUBSTITUTE(TRIM(발령대장_입력!$D762),"-",""),".","")," ",""),7,1)="5",MID(SUBSTITUTE(SUBSTITUTE(SUBSTITUTE(TRIM(발령대장_입력!$D762),"-",""),".","")," ",""),7,1)="6"),1900+VALUE(LEFT(SUBSTITUTE(SUBSTITUTE(SUBSTITUTE(TRIM(발령대장_입력!$D762),"-",""),".","")," ",""),2)),IF(OR(MID(SUBSTITUTE(SUBSTITUTE(SUBSTITUTE(TRIM(발령대장_입력!$D762),"-",""),".","")," ",""),7,1)="3",MID(SUBSTITUTE(SUBSTITUTE(SUBSTITUTE(TRIM(발령대장_입력!$D762),"-",""),".","")," ",""),7,1)="4",MID(SUBSTITUTE(SUBSTITUTE(SUBSTITUTE(TRIM(발령대장_입력!$D762),"-",""),".","")," ",""),7,1)="7",MID(SUBSTITUTE(SUBSTITUTE(SUBSTITUTE(TRIM(발령대장_입력!$D762),"-",""),".","")," ",""),7,1)="8"),2000+VALUE(LEFT(SUBSTITUTE(SUBSTITUTE(SUBSTITUTE(TRIM(발령대장_입력!$D762),"-",""),".","")," ",""),2)),1800+VALUE(LEFT(SUBSTITUTE(SUBSTITUTE(SUBSTITUTE(TRIM(발령대장_입력!$D762),"-",""),".","")," ",""),2)))),VALUE(MID(SUBSTITUTE(SUBSTITUTE(SUBSTITUTE(TRIM(발령대장_입력!$D762),"-",""),".","")," ",""),3,2)),VALUE(MID(SUBSTITUTE(SUBSTITUTE(SUBSTITUTE(TRIM(발령대장_입력!$D762),"-",""),".","")," ",""),5,2))),"yyyy. m. d."),IF(LEN(SUBSTITUTE(SUBSTITUTE(SUBSTITUTE(TRIM(발령대장_입력!$D762),"-",""),".","")," ",""))=8,TEXT(DATE(VALUE(LEFT(SUBSTITUTE(SUBSTITUTE(SUBSTITUTE(TRIM(발령대장_입력!$D762),"-",""),".","")," ",""),4)),VALUE(MID(SUBSTITUTE(SUBSTITUTE(SUBSTITUTE(TRIM(발령대장_입력!$D762),"-",""),".","")," ",""),5,2)),VALUE(RIGHT(SUBSTITUTE(SUBSTITUTE(SUBSTITUTE(TRIM(발령대장_입력!$D762),"-",""),".","")," ",""),2))),"yyyy. m. d."),IF(LEN(SUBSTITUTE(SUBSTITUTE(SUBSTITUTE(TRIM(발령대장_입력!$D762),"-",""),".","")," ",""))=6,TEXT(DATE(IF(VALUE(LEFT(SUBSTITUTE(SUBSTITUTE(SUBSTITUTE(TRIM(발령대장_입력!$D762),"-",""),".","")," ",""),2))&lt;=MOD(YEAR(TODAY()),100),2000+VALUE(LEFT(SUBSTITUTE(SUBSTITUTE(SUBSTITUTE(TRIM(발령대장_입력!$D762),"-",""),".","")," ",""),2)),1900+VALUE(LEFT(SUBSTITUTE(SUBSTITUTE(SUBSTITUTE(TRIM(발령대장_입력!$D762),"-",""),".","")," ",""),2))),VALUE(MID(SUBSTITUTE(SUBSTITUTE(SUBSTITUTE(TRIM(발령대장_입력!$D762),"-",""),".","")," ",""),3,2)),VALUE(RIGHT(SUBSTITUTE(SUBSTITUTE(SUBSTITUTE(TRIM(발령대장_입력!$D762),"-",""),".","")," ",""),2))),"yyyy. m. d."),IFERROR(TEXT(DATEVALUE(발령대장_입력!$D762),"yyyy. m. d."),발령대장_입력!$D762)))))&amp;")"))</f>
        <v/>
      </c>
      <c r="E438" s="8" t="str">
        <f>IF($A438="","",발령대장_입력!$A762&amp;"에 임함"&amp;IF(발령대장_입력!$B762="","",CHAR(10)&amp;"("&amp;발령대장_입력!$B762&amp;")")&amp;IF(발령대장_입력!$G762="","",CHAR(10)&amp;"("&amp;SUBSTITUTE(SUBSTITUTE(발령대장_입력!$G762,"호봉","")," ","")&amp;")호봉을 급함")&amp;CHAR(10)&amp;"임용기간: "&amp;YEAR(발령대장_입력!$E762)&amp;"."&amp;MONTH(발령대장_입력!$E762)&amp;"."&amp;DAY(발령대장_입력!$E762)&amp;"."&amp;" ~ "&amp;YEAR(발령대장_입력!$F762)&amp;"."&amp;MONTH(발령대장_입력!$F762)&amp;"."&amp;DAY(발령대장_입력!$F762)&amp;".")</f>
        <v/>
      </c>
      <c r="F438" s="8" t="str">
        <f>IF($A438="","",IF(기본설정·안내!$B$5="","",기본설정·안내!$B$5))</f>
        <v/>
      </c>
      <c r="G438" s="48" t="str">
        <f>IF($A438="","",IF(기본설정·안내!$B$6="","",기본설정·안내!$B$6))</f>
        <v/>
      </c>
      <c r="H438" s="8" t="str">
        <f>IF($A438="","",IF(기본설정·안내!$B$7="","",기본설정·안내!$B$7))</f>
        <v/>
      </c>
      <c r="I438" s="8" t="str">
        <f>IF($A438="","",IF(기본설정·안내!$B$8="","",기본설정·안내!$B$8))</f>
        <v/>
      </c>
      <c r="J438" s="8" t="str">
        <f>IF($A438="","",IF(기본설정·안내!$B$9="","",기본설정·안내!$B$9))</f>
        <v/>
      </c>
    </row>
    <row r="439" spans="1:10" ht="45.95" customHeight="1">
      <c r="A439" s="40" t="str">
        <f>IF(발령대장_입력!$C763="","",발령대장_입력!$E763)</f>
        <v/>
      </c>
      <c r="B439" s="8" t="str">
        <f>IF($A439="","",IF(기본설정·안내!$B$4="","",기본설정·안내!$B$4))</f>
        <v/>
      </c>
      <c r="C439" s="8" t="str">
        <f>IF($A439="","",IF(발령대장_입력!$B763="",발령대장_입력!$A763,발령대장_입력!$A763&amp;CHAR(10)&amp;"("&amp;발령대장_입력!$B763&amp;")"))</f>
        <v/>
      </c>
      <c r="D439" s="8" t="str">
        <f ca="1">IF($A439="","",발령대장_입력!$C763&amp;IF(발령대장_입력!$D763="","",CHAR(10)&amp;"("&amp;IF(AND(ISNUMBER(발령대장_입력!$D763),LEN(TEXT(발령대장_입력!$D763,"0"))&lt;6),TEXT(발령대장_입력!$D763,"yyyy. m. d."),IF(LEN(SUBSTITUTE(SUBSTITUTE(SUBSTITUTE(TRIM(발령대장_입력!$D763),"-",""),".","")," ",""))=13,TEXT(DATE(IF(OR(MID(SUBSTITUTE(SUBSTITUTE(SUBSTITUTE(TRIM(발령대장_입력!$D763),"-",""),".","")," ",""),7,1)="1",MID(SUBSTITUTE(SUBSTITUTE(SUBSTITUTE(TRIM(발령대장_입력!$D763),"-",""),".","")," ",""),7,1)="2",MID(SUBSTITUTE(SUBSTITUTE(SUBSTITUTE(TRIM(발령대장_입력!$D763),"-",""),".","")," ",""),7,1)="5",MID(SUBSTITUTE(SUBSTITUTE(SUBSTITUTE(TRIM(발령대장_입력!$D763),"-",""),".","")," ",""),7,1)="6"),1900+VALUE(LEFT(SUBSTITUTE(SUBSTITUTE(SUBSTITUTE(TRIM(발령대장_입력!$D763),"-",""),".","")," ",""),2)),IF(OR(MID(SUBSTITUTE(SUBSTITUTE(SUBSTITUTE(TRIM(발령대장_입력!$D763),"-",""),".","")," ",""),7,1)="3",MID(SUBSTITUTE(SUBSTITUTE(SUBSTITUTE(TRIM(발령대장_입력!$D763),"-",""),".","")," ",""),7,1)="4",MID(SUBSTITUTE(SUBSTITUTE(SUBSTITUTE(TRIM(발령대장_입력!$D763),"-",""),".","")," ",""),7,1)="7",MID(SUBSTITUTE(SUBSTITUTE(SUBSTITUTE(TRIM(발령대장_입력!$D763),"-",""),".","")," ",""),7,1)="8"),2000+VALUE(LEFT(SUBSTITUTE(SUBSTITUTE(SUBSTITUTE(TRIM(발령대장_입력!$D763),"-",""),".","")," ",""),2)),1800+VALUE(LEFT(SUBSTITUTE(SUBSTITUTE(SUBSTITUTE(TRIM(발령대장_입력!$D763),"-",""),".","")," ",""),2)))),VALUE(MID(SUBSTITUTE(SUBSTITUTE(SUBSTITUTE(TRIM(발령대장_입력!$D763),"-",""),".","")," ",""),3,2)),VALUE(MID(SUBSTITUTE(SUBSTITUTE(SUBSTITUTE(TRIM(발령대장_입력!$D763),"-",""),".","")," ",""),5,2))),"yyyy. m. d."),IF(LEN(SUBSTITUTE(SUBSTITUTE(SUBSTITUTE(TRIM(발령대장_입력!$D763),"-",""),".","")," ",""))=8,TEXT(DATE(VALUE(LEFT(SUBSTITUTE(SUBSTITUTE(SUBSTITUTE(TRIM(발령대장_입력!$D763),"-",""),".","")," ",""),4)),VALUE(MID(SUBSTITUTE(SUBSTITUTE(SUBSTITUTE(TRIM(발령대장_입력!$D763),"-",""),".","")," ",""),5,2)),VALUE(RIGHT(SUBSTITUTE(SUBSTITUTE(SUBSTITUTE(TRIM(발령대장_입력!$D763),"-",""),".","")," ",""),2))),"yyyy. m. d."),IF(LEN(SUBSTITUTE(SUBSTITUTE(SUBSTITUTE(TRIM(발령대장_입력!$D763),"-",""),".","")," ",""))=6,TEXT(DATE(IF(VALUE(LEFT(SUBSTITUTE(SUBSTITUTE(SUBSTITUTE(TRIM(발령대장_입력!$D763),"-",""),".","")," ",""),2))&lt;=MOD(YEAR(TODAY()),100),2000+VALUE(LEFT(SUBSTITUTE(SUBSTITUTE(SUBSTITUTE(TRIM(발령대장_입력!$D763),"-",""),".","")," ",""),2)),1900+VALUE(LEFT(SUBSTITUTE(SUBSTITUTE(SUBSTITUTE(TRIM(발령대장_입력!$D763),"-",""),".","")," ",""),2))),VALUE(MID(SUBSTITUTE(SUBSTITUTE(SUBSTITUTE(TRIM(발령대장_입력!$D763),"-",""),".","")," ",""),3,2)),VALUE(RIGHT(SUBSTITUTE(SUBSTITUTE(SUBSTITUTE(TRIM(발령대장_입력!$D763),"-",""),".","")," ",""),2))),"yyyy. m. d."),IFERROR(TEXT(DATEVALUE(발령대장_입력!$D763),"yyyy. m. d."),발령대장_입력!$D763)))))&amp;")"))</f>
        <v/>
      </c>
      <c r="E439" s="8" t="str">
        <f>IF($A439="","",발령대장_입력!$A763&amp;"에 임함"&amp;IF(발령대장_입력!$B763="","",CHAR(10)&amp;"("&amp;발령대장_입력!$B763&amp;")")&amp;IF(발령대장_입력!$G763="","",CHAR(10)&amp;"("&amp;SUBSTITUTE(SUBSTITUTE(발령대장_입력!$G763,"호봉","")," ","")&amp;")호봉을 급함")&amp;CHAR(10)&amp;"임용기간: "&amp;YEAR(발령대장_입력!$E763)&amp;"."&amp;MONTH(발령대장_입력!$E763)&amp;"."&amp;DAY(발령대장_입력!$E763)&amp;"."&amp;" ~ "&amp;YEAR(발령대장_입력!$F763)&amp;"."&amp;MONTH(발령대장_입력!$F763)&amp;"."&amp;DAY(발령대장_입력!$F763)&amp;".")</f>
        <v/>
      </c>
      <c r="F439" s="8" t="str">
        <f>IF($A439="","",IF(기본설정·안내!$B$5="","",기본설정·안내!$B$5))</f>
        <v/>
      </c>
      <c r="G439" s="48" t="str">
        <f>IF($A439="","",IF(기본설정·안내!$B$6="","",기본설정·안내!$B$6))</f>
        <v/>
      </c>
      <c r="H439" s="8" t="str">
        <f>IF($A439="","",IF(기본설정·안내!$B$7="","",기본설정·안내!$B$7))</f>
        <v/>
      </c>
      <c r="I439" s="8" t="str">
        <f>IF($A439="","",IF(기본설정·안내!$B$8="","",기본설정·안내!$B$8))</f>
        <v/>
      </c>
      <c r="J439" s="8" t="str">
        <f>IF($A439="","",IF(기본설정·안내!$B$9="","",기본설정·안내!$B$9))</f>
        <v/>
      </c>
    </row>
    <row r="440" spans="1:10" ht="45.95" customHeight="1">
      <c r="A440" s="40" t="str">
        <f>IF(발령대장_입력!$C764="","",발령대장_입력!$E764)</f>
        <v/>
      </c>
      <c r="B440" s="8" t="str">
        <f>IF($A440="","",IF(기본설정·안내!$B$4="","",기본설정·안내!$B$4))</f>
        <v/>
      </c>
      <c r="C440" s="8" t="str">
        <f>IF($A440="","",IF(발령대장_입력!$B764="",발령대장_입력!$A764,발령대장_입력!$A764&amp;CHAR(10)&amp;"("&amp;발령대장_입력!$B764&amp;")"))</f>
        <v/>
      </c>
      <c r="D440" s="8" t="str">
        <f ca="1">IF($A440="","",발령대장_입력!$C764&amp;IF(발령대장_입력!$D764="","",CHAR(10)&amp;"("&amp;IF(AND(ISNUMBER(발령대장_입력!$D764),LEN(TEXT(발령대장_입력!$D764,"0"))&lt;6),TEXT(발령대장_입력!$D764,"yyyy. m. d."),IF(LEN(SUBSTITUTE(SUBSTITUTE(SUBSTITUTE(TRIM(발령대장_입력!$D764),"-",""),".","")," ",""))=13,TEXT(DATE(IF(OR(MID(SUBSTITUTE(SUBSTITUTE(SUBSTITUTE(TRIM(발령대장_입력!$D764),"-",""),".","")," ",""),7,1)="1",MID(SUBSTITUTE(SUBSTITUTE(SUBSTITUTE(TRIM(발령대장_입력!$D764),"-",""),".","")," ",""),7,1)="2",MID(SUBSTITUTE(SUBSTITUTE(SUBSTITUTE(TRIM(발령대장_입력!$D764),"-",""),".","")," ",""),7,1)="5",MID(SUBSTITUTE(SUBSTITUTE(SUBSTITUTE(TRIM(발령대장_입력!$D764),"-",""),".","")," ",""),7,1)="6"),1900+VALUE(LEFT(SUBSTITUTE(SUBSTITUTE(SUBSTITUTE(TRIM(발령대장_입력!$D764),"-",""),".","")," ",""),2)),IF(OR(MID(SUBSTITUTE(SUBSTITUTE(SUBSTITUTE(TRIM(발령대장_입력!$D764),"-",""),".","")," ",""),7,1)="3",MID(SUBSTITUTE(SUBSTITUTE(SUBSTITUTE(TRIM(발령대장_입력!$D764),"-",""),".","")," ",""),7,1)="4",MID(SUBSTITUTE(SUBSTITUTE(SUBSTITUTE(TRIM(발령대장_입력!$D764),"-",""),".","")," ",""),7,1)="7",MID(SUBSTITUTE(SUBSTITUTE(SUBSTITUTE(TRIM(발령대장_입력!$D764),"-",""),".","")," ",""),7,1)="8"),2000+VALUE(LEFT(SUBSTITUTE(SUBSTITUTE(SUBSTITUTE(TRIM(발령대장_입력!$D764),"-",""),".","")," ",""),2)),1800+VALUE(LEFT(SUBSTITUTE(SUBSTITUTE(SUBSTITUTE(TRIM(발령대장_입력!$D764),"-",""),".","")," ",""),2)))),VALUE(MID(SUBSTITUTE(SUBSTITUTE(SUBSTITUTE(TRIM(발령대장_입력!$D764),"-",""),".","")," ",""),3,2)),VALUE(MID(SUBSTITUTE(SUBSTITUTE(SUBSTITUTE(TRIM(발령대장_입력!$D764),"-",""),".","")," ",""),5,2))),"yyyy. m. d."),IF(LEN(SUBSTITUTE(SUBSTITUTE(SUBSTITUTE(TRIM(발령대장_입력!$D764),"-",""),".","")," ",""))=8,TEXT(DATE(VALUE(LEFT(SUBSTITUTE(SUBSTITUTE(SUBSTITUTE(TRIM(발령대장_입력!$D764),"-",""),".","")," ",""),4)),VALUE(MID(SUBSTITUTE(SUBSTITUTE(SUBSTITUTE(TRIM(발령대장_입력!$D764),"-",""),".","")," ",""),5,2)),VALUE(RIGHT(SUBSTITUTE(SUBSTITUTE(SUBSTITUTE(TRIM(발령대장_입력!$D764),"-",""),".","")," ",""),2))),"yyyy. m. d."),IF(LEN(SUBSTITUTE(SUBSTITUTE(SUBSTITUTE(TRIM(발령대장_입력!$D764),"-",""),".","")," ",""))=6,TEXT(DATE(IF(VALUE(LEFT(SUBSTITUTE(SUBSTITUTE(SUBSTITUTE(TRIM(발령대장_입력!$D764),"-",""),".","")," ",""),2))&lt;=MOD(YEAR(TODAY()),100),2000+VALUE(LEFT(SUBSTITUTE(SUBSTITUTE(SUBSTITUTE(TRIM(발령대장_입력!$D764),"-",""),".","")," ",""),2)),1900+VALUE(LEFT(SUBSTITUTE(SUBSTITUTE(SUBSTITUTE(TRIM(발령대장_입력!$D764),"-",""),".","")," ",""),2))),VALUE(MID(SUBSTITUTE(SUBSTITUTE(SUBSTITUTE(TRIM(발령대장_입력!$D764),"-",""),".","")," ",""),3,2)),VALUE(RIGHT(SUBSTITUTE(SUBSTITUTE(SUBSTITUTE(TRIM(발령대장_입력!$D764),"-",""),".","")," ",""),2))),"yyyy. m. d."),IFERROR(TEXT(DATEVALUE(발령대장_입력!$D764),"yyyy. m. d."),발령대장_입력!$D764)))))&amp;")"))</f>
        <v/>
      </c>
      <c r="E440" s="8" t="str">
        <f>IF($A440="","",발령대장_입력!$A764&amp;"에 임함"&amp;IF(발령대장_입력!$B764="","",CHAR(10)&amp;"("&amp;발령대장_입력!$B764&amp;")")&amp;IF(발령대장_입력!$G764="","",CHAR(10)&amp;"("&amp;SUBSTITUTE(SUBSTITUTE(발령대장_입력!$G764,"호봉","")," ","")&amp;")호봉을 급함")&amp;CHAR(10)&amp;"임용기간: "&amp;YEAR(발령대장_입력!$E764)&amp;"."&amp;MONTH(발령대장_입력!$E764)&amp;"."&amp;DAY(발령대장_입력!$E764)&amp;"."&amp;" ~ "&amp;YEAR(발령대장_입력!$F764)&amp;"."&amp;MONTH(발령대장_입력!$F764)&amp;"."&amp;DAY(발령대장_입력!$F764)&amp;".")</f>
        <v/>
      </c>
      <c r="F440" s="8" t="str">
        <f>IF($A440="","",IF(기본설정·안내!$B$5="","",기본설정·안내!$B$5))</f>
        <v/>
      </c>
      <c r="G440" s="48" t="str">
        <f>IF($A440="","",IF(기본설정·안내!$B$6="","",기본설정·안내!$B$6))</f>
        <v/>
      </c>
      <c r="H440" s="8" t="str">
        <f>IF($A440="","",IF(기본설정·안내!$B$7="","",기본설정·안내!$B$7))</f>
        <v/>
      </c>
      <c r="I440" s="8" t="str">
        <f>IF($A440="","",IF(기본설정·안내!$B$8="","",기본설정·안내!$B$8))</f>
        <v/>
      </c>
      <c r="J440" s="8" t="str">
        <f>IF($A440="","",IF(기본설정·안내!$B$9="","",기본설정·안내!$B$9))</f>
        <v/>
      </c>
    </row>
    <row r="441" spans="1:10" ht="45.95" customHeight="1">
      <c r="A441" s="40" t="str">
        <f>IF(발령대장_입력!$C765="","",발령대장_입력!$E765)</f>
        <v/>
      </c>
      <c r="B441" s="8" t="str">
        <f>IF($A441="","",IF(기본설정·안내!$B$4="","",기본설정·안내!$B$4))</f>
        <v/>
      </c>
      <c r="C441" s="8" t="str">
        <f>IF($A441="","",IF(발령대장_입력!$B765="",발령대장_입력!$A765,발령대장_입력!$A765&amp;CHAR(10)&amp;"("&amp;발령대장_입력!$B765&amp;")"))</f>
        <v/>
      </c>
      <c r="D441" s="8" t="str">
        <f ca="1">IF($A441="","",발령대장_입력!$C765&amp;IF(발령대장_입력!$D765="","",CHAR(10)&amp;"("&amp;IF(AND(ISNUMBER(발령대장_입력!$D765),LEN(TEXT(발령대장_입력!$D765,"0"))&lt;6),TEXT(발령대장_입력!$D765,"yyyy. m. d."),IF(LEN(SUBSTITUTE(SUBSTITUTE(SUBSTITUTE(TRIM(발령대장_입력!$D765),"-",""),".","")," ",""))=13,TEXT(DATE(IF(OR(MID(SUBSTITUTE(SUBSTITUTE(SUBSTITUTE(TRIM(발령대장_입력!$D765),"-",""),".","")," ",""),7,1)="1",MID(SUBSTITUTE(SUBSTITUTE(SUBSTITUTE(TRIM(발령대장_입력!$D765),"-",""),".","")," ",""),7,1)="2",MID(SUBSTITUTE(SUBSTITUTE(SUBSTITUTE(TRIM(발령대장_입력!$D765),"-",""),".","")," ",""),7,1)="5",MID(SUBSTITUTE(SUBSTITUTE(SUBSTITUTE(TRIM(발령대장_입력!$D765),"-",""),".","")," ",""),7,1)="6"),1900+VALUE(LEFT(SUBSTITUTE(SUBSTITUTE(SUBSTITUTE(TRIM(발령대장_입력!$D765),"-",""),".","")," ",""),2)),IF(OR(MID(SUBSTITUTE(SUBSTITUTE(SUBSTITUTE(TRIM(발령대장_입력!$D765),"-",""),".","")," ",""),7,1)="3",MID(SUBSTITUTE(SUBSTITUTE(SUBSTITUTE(TRIM(발령대장_입력!$D765),"-",""),".","")," ",""),7,1)="4",MID(SUBSTITUTE(SUBSTITUTE(SUBSTITUTE(TRIM(발령대장_입력!$D765),"-",""),".","")," ",""),7,1)="7",MID(SUBSTITUTE(SUBSTITUTE(SUBSTITUTE(TRIM(발령대장_입력!$D765),"-",""),".","")," ",""),7,1)="8"),2000+VALUE(LEFT(SUBSTITUTE(SUBSTITUTE(SUBSTITUTE(TRIM(발령대장_입력!$D765),"-",""),".","")," ",""),2)),1800+VALUE(LEFT(SUBSTITUTE(SUBSTITUTE(SUBSTITUTE(TRIM(발령대장_입력!$D765),"-",""),".","")," ",""),2)))),VALUE(MID(SUBSTITUTE(SUBSTITUTE(SUBSTITUTE(TRIM(발령대장_입력!$D765),"-",""),".","")," ",""),3,2)),VALUE(MID(SUBSTITUTE(SUBSTITUTE(SUBSTITUTE(TRIM(발령대장_입력!$D765),"-",""),".","")," ",""),5,2))),"yyyy. m. d."),IF(LEN(SUBSTITUTE(SUBSTITUTE(SUBSTITUTE(TRIM(발령대장_입력!$D765),"-",""),".","")," ",""))=8,TEXT(DATE(VALUE(LEFT(SUBSTITUTE(SUBSTITUTE(SUBSTITUTE(TRIM(발령대장_입력!$D765),"-",""),".","")," ",""),4)),VALUE(MID(SUBSTITUTE(SUBSTITUTE(SUBSTITUTE(TRIM(발령대장_입력!$D765),"-",""),".","")," ",""),5,2)),VALUE(RIGHT(SUBSTITUTE(SUBSTITUTE(SUBSTITUTE(TRIM(발령대장_입력!$D765),"-",""),".","")," ",""),2))),"yyyy. m. d."),IF(LEN(SUBSTITUTE(SUBSTITUTE(SUBSTITUTE(TRIM(발령대장_입력!$D765),"-",""),".","")," ",""))=6,TEXT(DATE(IF(VALUE(LEFT(SUBSTITUTE(SUBSTITUTE(SUBSTITUTE(TRIM(발령대장_입력!$D765),"-",""),".","")," ",""),2))&lt;=MOD(YEAR(TODAY()),100),2000+VALUE(LEFT(SUBSTITUTE(SUBSTITUTE(SUBSTITUTE(TRIM(발령대장_입력!$D765),"-",""),".","")," ",""),2)),1900+VALUE(LEFT(SUBSTITUTE(SUBSTITUTE(SUBSTITUTE(TRIM(발령대장_입력!$D765),"-",""),".","")," ",""),2))),VALUE(MID(SUBSTITUTE(SUBSTITUTE(SUBSTITUTE(TRIM(발령대장_입력!$D765),"-",""),".","")," ",""),3,2)),VALUE(RIGHT(SUBSTITUTE(SUBSTITUTE(SUBSTITUTE(TRIM(발령대장_입력!$D765),"-",""),".","")," ",""),2))),"yyyy. m. d."),IFERROR(TEXT(DATEVALUE(발령대장_입력!$D765),"yyyy. m. d."),발령대장_입력!$D765)))))&amp;")"))</f>
        <v/>
      </c>
      <c r="E441" s="8" t="str">
        <f>IF($A441="","",발령대장_입력!$A765&amp;"에 임함"&amp;IF(발령대장_입력!$B765="","",CHAR(10)&amp;"("&amp;발령대장_입력!$B765&amp;")")&amp;IF(발령대장_입력!$G765="","",CHAR(10)&amp;"("&amp;SUBSTITUTE(SUBSTITUTE(발령대장_입력!$G765,"호봉","")," ","")&amp;")호봉을 급함")&amp;CHAR(10)&amp;"임용기간: "&amp;YEAR(발령대장_입력!$E765)&amp;"."&amp;MONTH(발령대장_입력!$E765)&amp;"."&amp;DAY(발령대장_입력!$E765)&amp;"."&amp;" ~ "&amp;YEAR(발령대장_입력!$F765)&amp;"."&amp;MONTH(발령대장_입력!$F765)&amp;"."&amp;DAY(발령대장_입력!$F765)&amp;".")</f>
        <v/>
      </c>
      <c r="F441" s="8" t="str">
        <f>IF($A441="","",IF(기본설정·안내!$B$5="","",기본설정·안내!$B$5))</f>
        <v/>
      </c>
      <c r="G441" s="48" t="str">
        <f>IF($A441="","",IF(기본설정·안내!$B$6="","",기본설정·안내!$B$6))</f>
        <v/>
      </c>
      <c r="H441" s="8" t="str">
        <f>IF($A441="","",IF(기본설정·안내!$B$7="","",기본설정·안내!$B$7))</f>
        <v/>
      </c>
      <c r="I441" s="8" t="str">
        <f>IF($A441="","",IF(기본설정·안내!$B$8="","",기본설정·안내!$B$8))</f>
        <v/>
      </c>
      <c r="J441" s="8" t="str">
        <f>IF($A441="","",IF(기본설정·안내!$B$9="","",기본설정·안내!$B$9))</f>
        <v/>
      </c>
    </row>
    <row r="442" spans="1:10" ht="45.95" customHeight="1">
      <c r="A442" s="40" t="str">
        <f>IF(발령대장_입력!$C766="","",발령대장_입력!$E766)</f>
        <v/>
      </c>
      <c r="B442" s="8" t="str">
        <f>IF($A442="","",IF(기본설정·안내!$B$4="","",기본설정·안내!$B$4))</f>
        <v/>
      </c>
      <c r="C442" s="8" t="str">
        <f>IF($A442="","",IF(발령대장_입력!$B766="",발령대장_입력!$A766,발령대장_입력!$A766&amp;CHAR(10)&amp;"("&amp;발령대장_입력!$B766&amp;")"))</f>
        <v/>
      </c>
      <c r="D442" s="8" t="str">
        <f ca="1">IF($A442="","",발령대장_입력!$C766&amp;IF(발령대장_입력!$D766="","",CHAR(10)&amp;"("&amp;IF(AND(ISNUMBER(발령대장_입력!$D766),LEN(TEXT(발령대장_입력!$D766,"0"))&lt;6),TEXT(발령대장_입력!$D766,"yyyy. m. d."),IF(LEN(SUBSTITUTE(SUBSTITUTE(SUBSTITUTE(TRIM(발령대장_입력!$D766),"-",""),".","")," ",""))=13,TEXT(DATE(IF(OR(MID(SUBSTITUTE(SUBSTITUTE(SUBSTITUTE(TRIM(발령대장_입력!$D766),"-",""),".","")," ",""),7,1)="1",MID(SUBSTITUTE(SUBSTITUTE(SUBSTITUTE(TRIM(발령대장_입력!$D766),"-",""),".","")," ",""),7,1)="2",MID(SUBSTITUTE(SUBSTITUTE(SUBSTITUTE(TRIM(발령대장_입력!$D766),"-",""),".","")," ",""),7,1)="5",MID(SUBSTITUTE(SUBSTITUTE(SUBSTITUTE(TRIM(발령대장_입력!$D766),"-",""),".","")," ",""),7,1)="6"),1900+VALUE(LEFT(SUBSTITUTE(SUBSTITUTE(SUBSTITUTE(TRIM(발령대장_입력!$D766),"-",""),".","")," ",""),2)),IF(OR(MID(SUBSTITUTE(SUBSTITUTE(SUBSTITUTE(TRIM(발령대장_입력!$D766),"-",""),".","")," ",""),7,1)="3",MID(SUBSTITUTE(SUBSTITUTE(SUBSTITUTE(TRIM(발령대장_입력!$D766),"-",""),".","")," ",""),7,1)="4",MID(SUBSTITUTE(SUBSTITUTE(SUBSTITUTE(TRIM(발령대장_입력!$D766),"-",""),".","")," ",""),7,1)="7",MID(SUBSTITUTE(SUBSTITUTE(SUBSTITUTE(TRIM(발령대장_입력!$D766),"-",""),".","")," ",""),7,1)="8"),2000+VALUE(LEFT(SUBSTITUTE(SUBSTITUTE(SUBSTITUTE(TRIM(발령대장_입력!$D766),"-",""),".","")," ",""),2)),1800+VALUE(LEFT(SUBSTITUTE(SUBSTITUTE(SUBSTITUTE(TRIM(발령대장_입력!$D766),"-",""),".","")," ",""),2)))),VALUE(MID(SUBSTITUTE(SUBSTITUTE(SUBSTITUTE(TRIM(발령대장_입력!$D766),"-",""),".","")," ",""),3,2)),VALUE(MID(SUBSTITUTE(SUBSTITUTE(SUBSTITUTE(TRIM(발령대장_입력!$D766),"-",""),".","")," ",""),5,2))),"yyyy. m. d."),IF(LEN(SUBSTITUTE(SUBSTITUTE(SUBSTITUTE(TRIM(발령대장_입력!$D766),"-",""),".","")," ",""))=8,TEXT(DATE(VALUE(LEFT(SUBSTITUTE(SUBSTITUTE(SUBSTITUTE(TRIM(발령대장_입력!$D766),"-",""),".","")," ",""),4)),VALUE(MID(SUBSTITUTE(SUBSTITUTE(SUBSTITUTE(TRIM(발령대장_입력!$D766),"-",""),".","")," ",""),5,2)),VALUE(RIGHT(SUBSTITUTE(SUBSTITUTE(SUBSTITUTE(TRIM(발령대장_입력!$D766),"-",""),".","")," ",""),2))),"yyyy. m. d."),IF(LEN(SUBSTITUTE(SUBSTITUTE(SUBSTITUTE(TRIM(발령대장_입력!$D766),"-",""),".","")," ",""))=6,TEXT(DATE(IF(VALUE(LEFT(SUBSTITUTE(SUBSTITUTE(SUBSTITUTE(TRIM(발령대장_입력!$D766),"-",""),".","")," ",""),2))&lt;=MOD(YEAR(TODAY()),100),2000+VALUE(LEFT(SUBSTITUTE(SUBSTITUTE(SUBSTITUTE(TRIM(발령대장_입력!$D766),"-",""),".","")," ",""),2)),1900+VALUE(LEFT(SUBSTITUTE(SUBSTITUTE(SUBSTITUTE(TRIM(발령대장_입력!$D766),"-",""),".","")," ",""),2))),VALUE(MID(SUBSTITUTE(SUBSTITUTE(SUBSTITUTE(TRIM(발령대장_입력!$D766),"-",""),".","")," ",""),3,2)),VALUE(RIGHT(SUBSTITUTE(SUBSTITUTE(SUBSTITUTE(TRIM(발령대장_입력!$D766),"-",""),".","")," ",""),2))),"yyyy. m. d."),IFERROR(TEXT(DATEVALUE(발령대장_입력!$D766),"yyyy. m. d."),발령대장_입력!$D766)))))&amp;")"))</f>
        <v/>
      </c>
      <c r="E442" s="8" t="str">
        <f>IF($A442="","",발령대장_입력!$A766&amp;"에 임함"&amp;IF(발령대장_입력!$B766="","",CHAR(10)&amp;"("&amp;발령대장_입력!$B766&amp;")")&amp;IF(발령대장_입력!$G766="","",CHAR(10)&amp;"("&amp;SUBSTITUTE(SUBSTITUTE(발령대장_입력!$G766,"호봉","")," ","")&amp;")호봉을 급함")&amp;CHAR(10)&amp;"임용기간: "&amp;YEAR(발령대장_입력!$E766)&amp;"."&amp;MONTH(발령대장_입력!$E766)&amp;"."&amp;DAY(발령대장_입력!$E766)&amp;"."&amp;" ~ "&amp;YEAR(발령대장_입력!$F766)&amp;"."&amp;MONTH(발령대장_입력!$F766)&amp;"."&amp;DAY(발령대장_입력!$F766)&amp;".")</f>
        <v/>
      </c>
      <c r="F442" s="8" t="str">
        <f>IF($A442="","",IF(기본설정·안내!$B$5="","",기본설정·안내!$B$5))</f>
        <v/>
      </c>
      <c r="G442" s="48" t="str">
        <f>IF($A442="","",IF(기본설정·안내!$B$6="","",기본설정·안내!$B$6))</f>
        <v/>
      </c>
      <c r="H442" s="8" t="str">
        <f>IF($A442="","",IF(기본설정·안내!$B$7="","",기본설정·안내!$B$7))</f>
        <v/>
      </c>
      <c r="I442" s="8" t="str">
        <f>IF($A442="","",IF(기본설정·안내!$B$8="","",기본설정·안내!$B$8))</f>
        <v/>
      </c>
      <c r="J442" s="8" t="str">
        <f>IF($A442="","",IF(기본설정·안내!$B$9="","",기본설정·안내!$B$9))</f>
        <v/>
      </c>
    </row>
    <row r="443" spans="1:10" ht="45.95" customHeight="1">
      <c r="A443" s="40" t="str">
        <f>IF(발령대장_입력!$C767="","",발령대장_입력!$E767)</f>
        <v/>
      </c>
      <c r="B443" s="8" t="str">
        <f>IF($A443="","",IF(기본설정·안내!$B$4="","",기본설정·안내!$B$4))</f>
        <v/>
      </c>
      <c r="C443" s="8" t="str">
        <f>IF($A443="","",IF(발령대장_입력!$B767="",발령대장_입력!$A767,발령대장_입력!$A767&amp;CHAR(10)&amp;"("&amp;발령대장_입력!$B767&amp;")"))</f>
        <v/>
      </c>
      <c r="D443" s="8" t="str">
        <f ca="1">IF($A443="","",발령대장_입력!$C767&amp;IF(발령대장_입력!$D767="","",CHAR(10)&amp;"("&amp;IF(AND(ISNUMBER(발령대장_입력!$D767),LEN(TEXT(발령대장_입력!$D767,"0"))&lt;6),TEXT(발령대장_입력!$D767,"yyyy. m. d."),IF(LEN(SUBSTITUTE(SUBSTITUTE(SUBSTITUTE(TRIM(발령대장_입력!$D767),"-",""),".","")," ",""))=13,TEXT(DATE(IF(OR(MID(SUBSTITUTE(SUBSTITUTE(SUBSTITUTE(TRIM(발령대장_입력!$D767),"-",""),".","")," ",""),7,1)="1",MID(SUBSTITUTE(SUBSTITUTE(SUBSTITUTE(TRIM(발령대장_입력!$D767),"-",""),".","")," ",""),7,1)="2",MID(SUBSTITUTE(SUBSTITUTE(SUBSTITUTE(TRIM(발령대장_입력!$D767),"-",""),".","")," ",""),7,1)="5",MID(SUBSTITUTE(SUBSTITUTE(SUBSTITUTE(TRIM(발령대장_입력!$D767),"-",""),".","")," ",""),7,1)="6"),1900+VALUE(LEFT(SUBSTITUTE(SUBSTITUTE(SUBSTITUTE(TRIM(발령대장_입력!$D767),"-",""),".","")," ",""),2)),IF(OR(MID(SUBSTITUTE(SUBSTITUTE(SUBSTITUTE(TRIM(발령대장_입력!$D767),"-",""),".","")," ",""),7,1)="3",MID(SUBSTITUTE(SUBSTITUTE(SUBSTITUTE(TRIM(발령대장_입력!$D767),"-",""),".","")," ",""),7,1)="4",MID(SUBSTITUTE(SUBSTITUTE(SUBSTITUTE(TRIM(발령대장_입력!$D767),"-",""),".","")," ",""),7,1)="7",MID(SUBSTITUTE(SUBSTITUTE(SUBSTITUTE(TRIM(발령대장_입력!$D767),"-",""),".","")," ",""),7,1)="8"),2000+VALUE(LEFT(SUBSTITUTE(SUBSTITUTE(SUBSTITUTE(TRIM(발령대장_입력!$D767),"-",""),".","")," ",""),2)),1800+VALUE(LEFT(SUBSTITUTE(SUBSTITUTE(SUBSTITUTE(TRIM(발령대장_입력!$D767),"-",""),".","")," ",""),2)))),VALUE(MID(SUBSTITUTE(SUBSTITUTE(SUBSTITUTE(TRIM(발령대장_입력!$D767),"-",""),".","")," ",""),3,2)),VALUE(MID(SUBSTITUTE(SUBSTITUTE(SUBSTITUTE(TRIM(발령대장_입력!$D767),"-",""),".","")," ",""),5,2))),"yyyy. m. d."),IF(LEN(SUBSTITUTE(SUBSTITUTE(SUBSTITUTE(TRIM(발령대장_입력!$D767),"-",""),".","")," ",""))=8,TEXT(DATE(VALUE(LEFT(SUBSTITUTE(SUBSTITUTE(SUBSTITUTE(TRIM(발령대장_입력!$D767),"-",""),".","")," ",""),4)),VALUE(MID(SUBSTITUTE(SUBSTITUTE(SUBSTITUTE(TRIM(발령대장_입력!$D767),"-",""),".","")," ",""),5,2)),VALUE(RIGHT(SUBSTITUTE(SUBSTITUTE(SUBSTITUTE(TRIM(발령대장_입력!$D767),"-",""),".","")," ",""),2))),"yyyy. m. d."),IF(LEN(SUBSTITUTE(SUBSTITUTE(SUBSTITUTE(TRIM(발령대장_입력!$D767),"-",""),".","")," ",""))=6,TEXT(DATE(IF(VALUE(LEFT(SUBSTITUTE(SUBSTITUTE(SUBSTITUTE(TRIM(발령대장_입력!$D767),"-",""),".","")," ",""),2))&lt;=MOD(YEAR(TODAY()),100),2000+VALUE(LEFT(SUBSTITUTE(SUBSTITUTE(SUBSTITUTE(TRIM(발령대장_입력!$D767),"-",""),".","")," ",""),2)),1900+VALUE(LEFT(SUBSTITUTE(SUBSTITUTE(SUBSTITUTE(TRIM(발령대장_입력!$D767),"-",""),".","")," ",""),2))),VALUE(MID(SUBSTITUTE(SUBSTITUTE(SUBSTITUTE(TRIM(발령대장_입력!$D767),"-",""),".","")," ",""),3,2)),VALUE(RIGHT(SUBSTITUTE(SUBSTITUTE(SUBSTITUTE(TRIM(발령대장_입력!$D767),"-",""),".","")," ",""),2))),"yyyy. m. d."),IFERROR(TEXT(DATEVALUE(발령대장_입력!$D767),"yyyy. m. d."),발령대장_입력!$D767)))))&amp;")"))</f>
        <v/>
      </c>
      <c r="E443" s="8" t="str">
        <f>IF($A443="","",발령대장_입력!$A767&amp;"에 임함"&amp;IF(발령대장_입력!$B767="","",CHAR(10)&amp;"("&amp;발령대장_입력!$B767&amp;")")&amp;IF(발령대장_입력!$G767="","",CHAR(10)&amp;"("&amp;SUBSTITUTE(SUBSTITUTE(발령대장_입력!$G767,"호봉","")," ","")&amp;")호봉을 급함")&amp;CHAR(10)&amp;"임용기간: "&amp;YEAR(발령대장_입력!$E767)&amp;"."&amp;MONTH(발령대장_입력!$E767)&amp;"."&amp;DAY(발령대장_입력!$E767)&amp;"."&amp;" ~ "&amp;YEAR(발령대장_입력!$F767)&amp;"."&amp;MONTH(발령대장_입력!$F767)&amp;"."&amp;DAY(발령대장_입력!$F767)&amp;".")</f>
        <v/>
      </c>
      <c r="F443" s="8" t="str">
        <f>IF($A443="","",IF(기본설정·안내!$B$5="","",기본설정·안내!$B$5))</f>
        <v/>
      </c>
      <c r="G443" s="48" t="str">
        <f>IF($A443="","",IF(기본설정·안내!$B$6="","",기본설정·안내!$B$6))</f>
        <v/>
      </c>
      <c r="H443" s="8" t="str">
        <f>IF($A443="","",IF(기본설정·안내!$B$7="","",기본설정·안내!$B$7))</f>
        <v/>
      </c>
      <c r="I443" s="8" t="str">
        <f>IF($A443="","",IF(기본설정·안내!$B$8="","",기본설정·안내!$B$8))</f>
        <v/>
      </c>
      <c r="J443" s="8" t="str">
        <f>IF($A443="","",IF(기본설정·안내!$B$9="","",기본설정·안내!$B$9))</f>
        <v/>
      </c>
    </row>
    <row r="444" spans="1:10" ht="45.95" customHeight="1">
      <c r="A444" s="40" t="str">
        <f>IF(발령대장_입력!$C768="","",발령대장_입력!$E768)</f>
        <v/>
      </c>
      <c r="B444" s="8" t="str">
        <f>IF($A444="","",IF(기본설정·안내!$B$4="","",기본설정·안내!$B$4))</f>
        <v/>
      </c>
      <c r="C444" s="8" t="str">
        <f>IF($A444="","",IF(발령대장_입력!$B768="",발령대장_입력!$A768,발령대장_입력!$A768&amp;CHAR(10)&amp;"("&amp;발령대장_입력!$B768&amp;")"))</f>
        <v/>
      </c>
      <c r="D444" s="8" t="str">
        <f ca="1">IF($A444="","",발령대장_입력!$C768&amp;IF(발령대장_입력!$D768="","",CHAR(10)&amp;"("&amp;IF(AND(ISNUMBER(발령대장_입력!$D768),LEN(TEXT(발령대장_입력!$D768,"0"))&lt;6),TEXT(발령대장_입력!$D768,"yyyy. m. d."),IF(LEN(SUBSTITUTE(SUBSTITUTE(SUBSTITUTE(TRIM(발령대장_입력!$D768),"-",""),".","")," ",""))=13,TEXT(DATE(IF(OR(MID(SUBSTITUTE(SUBSTITUTE(SUBSTITUTE(TRIM(발령대장_입력!$D768),"-",""),".","")," ",""),7,1)="1",MID(SUBSTITUTE(SUBSTITUTE(SUBSTITUTE(TRIM(발령대장_입력!$D768),"-",""),".","")," ",""),7,1)="2",MID(SUBSTITUTE(SUBSTITUTE(SUBSTITUTE(TRIM(발령대장_입력!$D768),"-",""),".","")," ",""),7,1)="5",MID(SUBSTITUTE(SUBSTITUTE(SUBSTITUTE(TRIM(발령대장_입력!$D768),"-",""),".","")," ",""),7,1)="6"),1900+VALUE(LEFT(SUBSTITUTE(SUBSTITUTE(SUBSTITUTE(TRIM(발령대장_입력!$D768),"-",""),".","")," ",""),2)),IF(OR(MID(SUBSTITUTE(SUBSTITUTE(SUBSTITUTE(TRIM(발령대장_입력!$D768),"-",""),".","")," ",""),7,1)="3",MID(SUBSTITUTE(SUBSTITUTE(SUBSTITUTE(TRIM(발령대장_입력!$D768),"-",""),".","")," ",""),7,1)="4",MID(SUBSTITUTE(SUBSTITUTE(SUBSTITUTE(TRIM(발령대장_입력!$D768),"-",""),".","")," ",""),7,1)="7",MID(SUBSTITUTE(SUBSTITUTE(SUBSTITUTE(TRIM(발령대장_입력!$D768),"-",""),".","")," ",""),7,1)="8"),2000+VALUE(LEFT(SUBSTITUTE(SUBSTITUTE(SUBSTITUTE(TRIM(발령대장_입력!$D768),"-",""),".","")," ",""),2)),1800+VALUE(LEFT(SUBSTITUTE(SUBSTITUTE(SUBSTITUTE(TRIM(발령대장_입력!$D768),"-",""),".","")," ",""),2)))),VALUE(MID(SUBSTITUTE(SUBSTITUTE(SUBSTITUTE(TRIM(발령대장_입력!$D768),"-",""),".","")," ",""),3,2)),VALUE(MID(SUBSTITUTE(SUBSTITUTE(SUBSTITUTE(TRIM(발령대장_입력!$D768),"-",""),".","")," ",""),5,2))),"yyyy. m. d."),IF(LEN(SUBSTITUTE(SUBSTITUTE(SUBSTITUTE(TRIM(발령대장_입력!$D768),"-",""),".","")," ",""))=8,TEXT(DATE(VALUE(LEFT(SUBSTITUTE(SUBSTITUTE(SUBSTITUTE(TRIM(발령대장_입력!$D768),"-",""),".","")," ",""),4)),VALUE(MID(SUBSTITUTE(SUBSTITUTE(SUBSTITUTE(TRIM(발령대장_입력!$D768),"-",""),".","")," ",""),5,2)),VALUE(RIGHT(SUBSTITUTE(SUBSTITUTE(SUBSTITUTE(TRIM(발령대장_입력!$D768),"-",""),".","")," ",""),2))),"yyyy. m. d."),IF(LEN(SUBSTITUTE(SUBSTITUTE(SUBSTITUTE(TRIM(발령대장_입력!$D768),"-",""),".","")," ",""))=6,TEXT(DATE(IF(VALUE(LEFT(SUBSTITUTE(SUBSTITUTE(SUBSTITUTE(TRIM(발령대장_입력!$D768),"-",""),".","")," ",""),2))&lt;=MOD(YEAR(TODAY()),100),2000+VALUE(LEFT(SUBSTITUTE(SUBSTITUTE(SUBSTITUTE(TRIM(발령대장_입력!$D768),"-",""),".","")," ",""),2)),1900+VALUE(LEFT(SUBSTITUTE(SUBSTITUTE(SUBSTITUTE(TRIM(발령대장_입력!$D768),"-",""),".","")," ",""),2))),VALUE(MID(SUBSTITUTE(SUBSTITUTE(SUBSTITUTE(TRIM(발령대장_입력!$D768),"-",""),".","")," ",""),3,2)),VALUE(RIGHT(SUBSTITUTE(SUBSTITUTE(SUBSTITUTE(TRIM(발령대장_입력!$D768),"-",""),".","")," ",""),2))),"yyyy. m. d."),IFERROR(TEXT(DATEVALUE(발령대장_입력!$D768),"yyyy. m. d."),발령대장_입력!$D768)))))&amp;")"))</f>
        <v/>
      </c>
      <c r="E444" s="8" t="str">
        <f>IF($A444="","",발령대장_입력!$A768&amp;"에 임함"&amp;IF(발령대장_입력!$B768="","",CHAR(10)&amp;"("&amp;발령대장_입력!$B768&amp;")")&amp;IF(발령대장_입력!$G768="","",CHAR(10)&amp;"("&amp;SUBSTITUTE(SUBSTITUTE(발령대장_입력!$G768,"호봉","")," ","")&amp;")호봉을 급함")&amp;CHAR(10)&amp;"임용기간: "&amp;YEAR(발령대장_입력!$E768)&amp;"."&amp;MONTH(발령대장_입력!$E768)&amp;"."&amp;DAY(발령대장_입력!$E768)&amp;"."&amp;" ~ "&amp;YEAR(발령대장_입력!$F768)&amp;"."&amp;MONTH(발령대장_입력!$F768)&amp;"."&amp;DAY(발령대장_입력!$F768)&amp;".")</f>
        <v/>
      </c>
      <c r="F444" s="8" t="str">
        <f>IF($A444="","",IF(기본설정·안내!$B$5="","",기본설정·안내!$B$5))</f>
        <v/>
      </c>
      <c r="G444" s="48" t="str">
        <f>IF($A444="","",IF(기본설정·안내!$B$6="","",기본설정·안내!$B$6))</f>
        <v/>
      </c>
      <c r="H444" s="8" t="str">
        <f>IF($A444="","",IF(기본설정·안내!$B$7="","",기본설정·안내!$B$7))</f>
        <v/>
      </c>
      <c r="I444" s="8" t="str">
        <f>IF($A444="","",IF(기본설정·안내!$B$8="","",기본설정·안내!$B$8))</f>
        <v/>
      </c>
      <c r="J444" s="8" t="str">
        <f>IF($A444="","",IF(기본설정·안내!$B$9="","",기본설정·안내!$B$9))</f>
        <v/>
      </c>
    </row>
    <row r="445" spans="1:10" ht="45.95" customHeight="1">
      <c r="A445" s="40" t="str">
        <f>IF(발령대장_입력!$C769="","",발령대장_입력!$E769)</f>
        <v/>
      </c>
      <c r="B445" s="8" t="str">
        <f>IF($A445="","",IF(기본설정·안내!$B$4="","",기본설정·안내!$B$4))</f>
        <v/>
      </c>
      <c r="C445" s="8" t="str">
        <f>IF($A445="","",IF(발령대장_입력!$B769="",발령대장_입력!$A769,발령대장_입력!$A769&amp;CHAR(10)&amp;"("&amp;발령대장_입력!$B769&amp;")"))</f>
        <v/>
      </c>
      <c r="D445" s="8" t="str">
        <f ca="1">IF($A445="","",발령대장_입력!$C769&amp;IF(발령대장_입력!$D769="","",CHAR(10)&amp;"("&amp;IF(AND(ISNUMBER(발령대장_입력!$D769),LEN(TEXT(발령대장_입력!$D769,"0"))&lt;6),TEXT(발령대장_입력!$D769,"yyyy. m. d."),IF(LEN(SUBSTITUTE(SUBSTITUTE(SUBSTITUTE(TRIM(발령대장_입력!$D769),"-",""),".","")," ",""))=13,TEXT(DATE(IF(OR(MID(SUBSTITUTE(SUBSTITUTE(SUBSTITUTE(TRIM(발령대장_입력!$D769),"-",""),".","")," ",""),7,1)="1",MID(SUBSTITUTE(SUBSTITUTE(SUBSTITUTE(TRIM(발령대장_입력!$D769),"-",""),".","")," ",""),7,1)="2",MID(SUBSTITUTE(SUBSTITUTE(SUBSTITUTE(TRIM(발령대장_입력!$D769),"-",""),".","")," ",""),7,1)="5",MID(SUBSTITUTE(SUBSTITUTE(SUBSTITUTE(TRIM(발령대장_입력!$D769),"-",""),".","")," ",""),7,1)="6"),1900+VALUE(LEFT(SUBSTITUTE(SUBSTITUTE(SUBSTITUTE(TRIM(발령대장_입력!$D769),"-",""),".","")," ",""),2)),IF(OR(MID(SUBSTITUTE(SUBSTITUTE(SUBSTITUTE(TRIM(발령대장_입력!$D769),"-",""),".","")," ",""),7,1)="3",MID(SUBSTITUTE(SUBSTITUTE(SUBSTITUTE(TRIM(발령대장_입력!$D769),"-",""),".","")," ",""),7,1)="4",MID(SUBSTITUTE(SUBSTITUTE(SUBSTITUTE(TRIM(발령대장_입력!$D769),"-",""),".","")," ",""),7,1)="7",MID(SUBSTITUTE(SUBSTITUTE(SUBSTITUTE(TRIM(발령대장_입력!$D769),"-",""),".","")," ",""),7,1)="8"),2000+VALUE(LEFT(SUBSTITUTE(SUBSTITUTE(SUBSTITUTE(TRIM(발령대장_입력!$D769),"-",""),".","")," ",""),2)),1800+VALUE(LEFT(SUBSTITUTE(SUBSTITUTE(SUBSTITUTE(TRIM(발령대장_입력!$D769),"-",""),".","")," ",""),2)))),VALUE(MID(SUBSTITUTE(SUBSTITUTE(SUBSTITUTE(TRIM(발령대장_입력!$D769),"-",""),".","")," ",""),3,2)),VALUE(MID(SUBSTITUTE(SUBSTITUTE(SUBSTITUTE(TRIM(발령대장_입력!$D769),"-",""),".","")," ",""),5,2))),"yyyy. m. d."),IF(LEN(SUBSTITUTE(SUBSTITUTE(SUBSTITUTE(TRIM(발령대장_입력!$D769),"-",""),".","")," ",""))=8,TEXT(DATE(VALUE(LEFT(SUBSTITUTE(SUBSTITUTE(SUBSTITUTE(TRIM(발령대장_입력!$D769),"-",""),".","")," ",""),4)),VALUE(MID(SUBSTITUTE(SUBSTITUTE(SUBSTITUTE(TRIM(발령대장_입력!$D769),"-",""),".","")," ",""),5,2)),VALUE(RIGHT(SUBSTITUTE(SUBSTITUTE(SUBSTITUTE(TRIM(발령대장_입력!$D769),"-",""),".","")," ",""),2))),"yyyy. m. d."),IF(LEN(SUBSTITUTE(SUBSTITUTE(SUBSTITUTE(TRIM(발령대장_입력!$D769),"-",""),".","")," ",""))=6,TEXT(DATE(IF(VALUE(LEFT(SUBSTITUTE(SUBSTITUTE(SUBSTITUTE(TRIM(발령대장_입력!$D769),"-",""),".","")," ",""),2))&lt;=MOD(YEAR(TODAY()),100),2000+VALUE(LEFT(SUBSTITUTE(SUBSTITUTE(SUBSTITUTE(TRIM(발령대장_입력!$D769),"-",""),".","")," ",""),2)),1900+VALUE(LEFT(SUBSTITUTE(SUBSTITUTE(SUBSTITUTE(TRIM(발령대장_입력!$D769),"-",""),".","")," ",""),2))),VALUE(MID(SUBSTITUTE(SUBSTITUTE(SUBSTITUTE(TRIM(발령대장_입력!$D769),"-",""),".","")," ",""),3,2)),VALUE(RIGHT(SUBSTITUTE(SUBSTITUTE(SUBSTITUTE(TRIM(발령대장_입력!$D769),"-",""),".","")," ",""),2))),"yyyy. m. d."),IFERROR(TEXT(DATEVALUE(발령대장_입력!$D769),"yyyy. m. d."),발령대장_입력!$D769)))))&amp;")"))</f>
        <v/>
      </c>
      <c r="E445" s="8" t="str">
        <f>IF($A445="","",발령대장_입력!$A769&amp;"에 임함"&amp;IF(발령대장_입력!$B769="","",CHAR(10)&amp;"("&amp;발령대장_입력!$B769&amp;")")&amp;IF(발령대장_입력!$G769="","",CHAR(10)&amp;"("&amp;SUBSTITUTE(SUBSTITUTE(발령대장_입력!$G769,"호봉","")," ","")&amp;")호봉을 급함")&amp;CHAR(10)&amp;"임용기간: "&amp;YEAR(발령대장_입력!$E769)&amp;"."&amp;MONTH(발령대장_입력!$E769)&amp;"."&amp;DAY(발령대장_입력!$E769)&amp;"."&amp;" ~ "&amp;YEAR(발령대장_입력!$F769)&amp;"."&amp;MONTH(발령대장_입력!$F769)&amp;"."&amp;DAY(발령대장_입력!$F769)&amp;".")</f>
        <v/>
      </c>
      <c r="F445" s="8" t="str">
        <f>IF($A445="","",IF(기본설정·안내!$B$5="","",기본설정·안내!$B$5))</f>
        <v/>
      </c>
      <c r="G445" s="48" t="str">
        <f>IF($A445="","",IF(기본설정·안내!$B$6="","",기본설정·안내!$B$6))</f>
        <v/>
      </c>
      <c r="H445" s="8" t="str">
        <f>IF($A445="","",IF(기본설정·안내!$B$7="","",기본설정·안내!$B$7))</f>
        <v/>
      </c>
      <c r="I445" s="8" t="str">
        <f>IF($A445="","",IF(기본설정·안내!$B$8="","",기본설정·안내!$B$8))</f>
        <v/>
      </c>
      <c r="J445" s="8" t="str">
        <f>IF($A445="","",IF(기본설정·안내!$B$9="","",기본설정·안내!$B$9))</f>
        <v/>
      </c>
    </row>
    <row r="446" spans="1:10" ht="45.95" customHeight="1">
      <c r="A446" s="40" t="str">
        <f>IF(발령대장_입력!$C770="","",발령대장_입력!$E770)</f>
        <v/>
      </c>
      <c r="B446" s="8" t="str">
        <f>IF($A446="","",IF(기본설정·안내!$B$4="","",기본설정·안내!$B$4))</f>
        <v/>
      </c>
      <c r="C446" s="8" t="str">
        <f>IF($A446="","",IF(발령대장_입력!$B770="",발령대장_입력!$A770,발령대장_입력!$A770&amp;CHAR(10)&amp;"("&amp;발령대장_입력!$B770&amp;")"))</f>
        <v/>
      </c>
      <c r="D446" s="8" t="str">
        <f ca="1">IF($A446="","",발령대장_입력!$C770&amp;IF(발령대장_입력!$D770="","",CHAR(10)&amp;"("&amp;IF(AND(ISNUMBER(발령대장_입력!$D770),LEN(TEXT(발령대장_입력!$D770,"0"))&lt;6),TEXT(발령대장_입력!$D770,"yyyy. m. d."),IF(LEN(SUBSTITUTE(SUBSTITUTE(SUBSTITUTE(TRIM(발령대장_입력!$D770),"-",""),".","")," ",""))=13,TEXT(DATE(IF(OR(MID(SUBSTITUTE(SUBSTITUTE(SUBSTITUTE(TRIM(발령대장_입력!$D770),"-",""),".","")," ",""),7,1)="1",MID(SUBSTITUTE(SUBSTITUTE(SUBSTITUTE(TRIM(발령대장_입력!$D770),"-",""),".","")," ",""),7,1)="2",MID(SUBSTITUTE(SUBSTITUTE(SUBSTITUTE(TRIM(발령대장_입력!$D770),"-",""),".","")," ",""),7,1)="5",MID(SUBSTITUTE(SUBSTITUTE(SUBSTITUTE(TRIM(발령대장_입력!$D770),"-",""),".","")," ",""),7,1)="6"),1900+VALUE(LEFT(SUBSTITUTE(SUBSTITUTE(SUBSTITUTE(TRIM(발령대장_입력!$D770),"-",""),".","")," ",""),2)),IF(OR(MID(SUBSTITUTE(SUBSTITUTE(SUBSTITUTE(TRIM(발령대장_입력!$D770),"-",""),".","")," ",""),7,1)="3",MID(SUBSTITUTE(SUBSTITUTE(SUBSTITUTE(TRIM(발령대장_입력!$D770),"-",""),".","")," ",""),7,1)="4",MID(SUBSTITUTE(SUBSTITUTE(SUBSTITUTE(TRIM(발령대장_입력!$D770),"-",""),".","")," ",""),7,1)="7",MID(SUBSTITUTE(SUBSTITUTE(SUBSTITUTE(TRIM(발령대장_입력!$D770),"-",""),".","")," ",""),7,1)="8"),2000+VALUE(LEFT(SUBSTITUTE(SUBSTITUTE(SUBSTITUTE(TRIM(발령대장_입력!$D770),"-",""),".","")," ",""),2)),1800+VALUE(LEFT(SUBSTITUTE(SUBSTITUTE(SUBSTITUTE(TRIM(발령대장_입력!$D770),"-",""),".","")," ",""),2)))),VALUE(MID(SUBSTITUTE(SUBSTITUTE(SUBSTITUTE(TRIM(발령대장_입력!$D770),"-",""),".","")," ",""),3,2)),VALUE(MID(SUBSTITUTE(SUBSTITUTE(SUBSTITUTE(TRIM(발령대장_입력!$D770),"-",""),".","")," ",""),5,2))),"yyyy. m. d."),IF(LEN(SUBSTITUTE(SUBSTITUTE(SUBSTITUTE(TRIM(발령대장_입력!$D770),"-",""),".","")," ",""))=8,TEXT(DATE(VALUE(LEFT(SUBSTITUTE(SUBSTITUTE(SUBSTITUTE(TRIM(발령대장_입력!$D770),"-",""),".","")," ",""),4)),VALUE(MID(SUBSTITUTE(SUBSTITUTE(SUBSTITUTE(TRIM(발령대장_입력!$D770),"-",""),".","")," ",""),5,2)),VALUE(RIGHT(SUBSTITUTE(SUBSTITUTE(SUBSTITUTE(TRIM(발령대장_입력!$D770),"-",""),".","")," ",""),2))),"yyyy. m. d."),IF(LEN(SUBSTITUTE(SUBSTITUTE(SUBSTITUTE(TRIM(발령대장_입력!$D770),"-",""),".","")," ",""))=6,TEXT(DATE(IF(VALUE(LEFT(SUBSTITUTE(SUBSTITUTE(SUBSTITUTE(TRIM(발령대장_입력!$D770),"-",""),".","")," ",""),2))&lt;=MOD(YEAR(TODAY()),100),2000+VALUE(LEFT(SUBSTITUTE(SUBSTITUTE(SUBSTITUTE(TRIM(발령대장_입력!$D770),"-",""),".","")," ",""),2)),1900+VALUE(LEFT(SUBSTITUTE(SUBSTITUTE(SUBSTITUTE(TRIM(발령대장_입력!$D770),"-",""),".","")," ",""),2))),VALUE(MID(SUBSTITUTE(SUBSTITUTE(SUBSTITUTE(TRIM(발령대장_입력!$D770),"-",""),".","")," ",""),3,2)),VALUE(RIGHT(SUBSTITUTE(SUBSTITUTE(SUBSTITUTE(TRIM(발령대장_입력!$D770),"-",""),".","")," ",""),2))),"yyyy. m. d."),IFERROR(TEXT(DATEVALUE(발령대장_입력!$D770),"yyyy. m. d."),발령대장_입력!$D770)))))&amp;")"))</f>
        <v/>
      </c>
      <c r="E446" s="8" t="str">
        <f>IF($A446="","",발령대장_입력!$A770&amp;"에 임함"&amp;IF(발령대장_입력!$B770="","",CHAR(10)&amp;"("&amp;발령대장_입력!$B770&amp;")")&amp;IF(발령대장_입력!$G770="","",CHAR(10)&amp;"("&amp;SUBSTITUTE(SUBSTITUTE(발령대장_입력!$G770,"호봉","")," ","")&amp;")호봉을 급함")&amp;CHAR(10)&amp;"임용기간: "&amp;YEAR(발령대장_입력!$E770)&amp;"."&amp;MONTH(발령대장_입력!$E770)&amp;"."&amp;DAY(발령대장_입력!$E770)&amp;"."&amp;" ~ "&amp;YEAR(발령대장_입력!$F770)&amp;"."&amp;MONTH(발령대장_입력!$F770)&amp;"."&amp;DAY(발령대장_입력!$F770)&amp;".")</f>
        <v/>
      </c>
      <c r="F446" s="8" t="str">
        <f>IF($A446="","",IF(기본설정·안내!$B$5="","",기본설정·안내!$B$5))</f>
        <v/>
      </c>
      <c r="G446" s="48" t="str">
        <f>IF($A446="","",IF(기본설정·안내!$B$6="","",기본설정·안내!$B$6))</f>
        <v/>
      </c>
      <c r="H446" s="8" t="str">
        <f>IF($A446="","",IF(기본설정·안내!$B$7="","",기본설정·안내!$B$7))</f>
        <v/>
      </c>
      <c r="I446" s="8" t="str">
        <f>IF($A446="","",IF(기본설정·안내!$B$8="","",기본설정·안내!$B$8))</f>
        <v/>
      </c>
      <c r="J446" s="8" t="str">
        <f>IF($A446="","",IF(기본설정·안내!$B$9="","",기본설정·안내!$B$9))</f>
        <v/>
      </c>
    </row>
    <row r="447" spans="1:10" ht="45.95" customHeight="1">
      <c r="A447" s="40" t="str">
        <f>IF(발령대장_입력!$C771="","",발령대장_입력!$E771)</f>
        <v/>
      </c>
      <c r="B447" s="8" t="str">
        <f>IF($A447="","",IF(기본설정·안내!$B$4="","",기본설정·안내!$B$4))</f>
        <v/>
      </c>
      <c r="C447" s="8" t="str">
        <f>IF($A447="","",IF(발령대장_입력!$B771="",발령대장_입력!$A771,발령대장_입력!$A771&amp;CHAR(10)&amp;"("&amp;발령대장_입력!$B771&amp;")"))</f>
        <v/>
      </c>
      <c r="D447" s="8" t="str">
        <f ca="1">IF($A447="","",발령대장_입력!$C771&amp;IF(발령대장_입력!$D771="","",CHAR(10)&amp;"("&amp;IF(AND(ISNUMBER(발령대장_입력!$D771),LEN(TEXT(발령대장_입력!$D771,"0"))&lt;6),TEXT(발령대장_입력!$D771,"yyyy. m. d."),IF(LEN(SUBSTITUTE(SUBSTITUTE(SUBSTITUTE(TRIM(발령대장_입력!$D771),"-",""),".","")," ",""))=13,TEXT(DATE(IF(OR(MID(SUBSTITUTE(SUBSTITUTE(SUBSTITUTE(TRIM(발령대장_입력!$D771),"-",""),".","")," ",""),7,1)="1",MID(SUBSTITUTE(SUBSTITUTE(SUBSTITUTE(TRIM(발령대장_입력!$D771),"-",""),".","")," ",""),7,1)="2",MID(SUBSTITUTE(SUBSTITUTE(SUBSTITUTE(TRIM(발령대장_입력!$D771),"-",""),".","")," ",""),7,1)="5",MID(SUBSTITUTE(SUBSTITUTE(SUBSTITUTE(TRIM(발령대장_입력!$D771),"-",""),".","")," ",""),7,1)="6"),1900+VALUE(LEFT(SUBSTITUTE(SUBSTITUTE(SUBSTITUTE(TRIM(발령대장_입력!$D771),"-",""),".","")," ",""),2)),IF(OR(MID(SUBSTITUTE(SUBSTITUTE(SUBSTITUTE(TRIM(발령대장_입력!$D771),"-",""),".","")," ",""),7,1)="3",MID(SUBSTITUTE(SUBSTITUTE(SUBSTITUTE(TRIM(발령대장_입력!$D771),"-",""),".","")," ",""),7,1)="4",MID(SUBSTITUTE(SUBSTITUTE(SUBSTITUTE(TRIM(발령대장_입력!$D771),"-",""),".","")," ",""),7,1)="7",MID(SUBSTITUTE(SUBSTITUTE(SUBSTITUTE(TRIM(발령대장_입력!$D771),"-",""),".","")," ",""),7,1)="8"),2000+VALUE(LEFT(SUBSTITUTE(SUBSTITUTE(SUBSTITUTE(TRIM(발령대장_입력!$D771),"-",""),".","")," ",""),2)),1800+VALUE(LEFT(SUBSTITUTE(SUBSTITUTE(SUBSTITUTE(TRIM(발령대장_입력!$D771),"-",""),".","")," ",""),2)))),VALUE(MID(SUBSTITUTE(SUBSTITUTE(SUBSTITUTE(TRIM(발령대장_입력!$D771),"-",""),".","")," ",""),3,2)),VALUE(MID(SUBSTITUTE(SUBSTITUTE(SUBSTITUTE(TRIM(발령대장_입력!$D771),"-",""),".","")," ",""),5,2))),"yyyy. m. d."),IF(LEN(SUBSTITUTE(SUBSTITUTE(SUBSTITUTE(TRIM(발령대장_입력!$D771),"-",""),".","")," ",""))=8,TEXT(DATE(VALUE(LEFT(SUBSTITUTE(SUBSTITUTE(SUBSTITUTE(TRIM(발령대장_입력!$D771),"-",""),".","")," ",""),4)),VALUE(MID(SUBSTITUTE(SUBSTITUTE(SUBSTITUTE(TRIM(발령대장_입력!$D771),"-",""),".","")," ",""),5,2)),VALUE(RIGHT(SUBSTITUTE(SUBSTITUTE(SUBSTITUTE(TRIM(발령대장_입력!$D771),"-",""),".","")," ",""),2))),"yyyy. m. d."),IF(LEN(SUBSTITUTE(SUBSTITUTE(SUBSTITUTE(TRIM(발령대장_입력!$D771),"-",""),".","")," ",""))=6,TEXT(DATE(IF(VALUE(LEFT(SUBSTITUTE(SUBSTITUTE(SUBSTITUTE(TRIM(발령대장_입력!$D771),"-",""),".","")," ",""),2))&lt;=MOD(YEAR(TODAY()),100),2000+VALUE(LEFT(SUBSTITUTE(SUBSTITUTE(SUBSTITUTE(TRIM(발령대장_입력!$D771),"-",""),".","")," ",""),2)),1900+VALUE(LEFT(SUBSTITUTE(SUBSTITUTE(SUBSTITUTE(TRIM(발령대장_입력!$D771),"-",""),".","")," ",""),2))),VALUE(MID(SUBSTITUTE(SUBSTITUTE(SUBSTITUTE(TRIM(발령대장_입력!$D771),"-",""),".","")," ",""),3,2)),VALUE(RIGHT(SUBSTITUTE(SUBSTITUTE(SUBSTITUTE(TRIM(발령대장_입력!$D771),"-",""),".","")," ",""),2))),"yyyy. m. d."),IFERROR(TEXT(DATEVALUE(발령대장_입력!$D771),"yyyy. m. d."),발령대장_입력!$D771)))))&amp;")"))</f>
        <v/>
      </c>
      <c r="E447" s="8" t="str">
        <f>IF($A447="","",발령대장_입력!$A771&amp;"에 임함"&amp;IF(발령대장_입력!$B771="","",CHAR(10)&amp;"("&amp;발령대장_입력!$B771&amp;")")&amp;IF(발령대장_입력!$G771="","",CHAR(10)&amp;"("&amp;SUBSTITUTE(SUBSTITUTE(발령대장_입력!$G771,"호봉","")," ","")&amp;")호봉을 급함")&amp;CHAR(10)&amp;"임용기간: "&amp;YEAR(발령대장_입력!$E771)&amp;"."&amp;MONTH(발령대장_입력!$E771)&amp;"."&amp;DAY(발령대장_입력!$E771)&amp;"."&amp;" ~ "&amp;YEAR(발령대장_입력!$F771)&amp;"."&amp;MONTH(발령대장_입력!$F771)&amp;"."&amp;DAY(발령대장_입력!$F771)&amp;".")</f>
        <v/>
      </c>
      <c r="F447" s="8" t="str">
        <f>IF($A447="","",IF(기본설정·안내!$B$5="","",기본설정·안내!$B$5))</f>
        <v/>
      </c>
      <c r="G447" s="48" t="str">
        <f>IF($A447="","",IF(기본설정·안내!$B$6="","",기본설정·안내!$B$6))</f>
        <v/>
      </c>
      <c r="H447" s="8" t="str">
        <f>IF($A447="","",IF(기본설정·안내!$B$7="","",기본설정·안내!$B$7))</f>
        <v/>
      </c>
      <c r="I447" s="8" t="str">
        <f>IF($A447="","",IF(기본설정·안내!$B$8="","",기본설정·안내!$B$8))</f>
        <v/>
      </c>
      <c r="J447" s="8" t="str">
        <f>IF($A447="","",IF(기본설정·안내!$B$9="","",기본설정·안내!$B$9))</f>
        <v/>
      </c>
    </row>
    <row r="448" spans="1:10" ht="45.95" customHeight="1">
      <c r="A448" s="40" t="str">
        <f>IF(발령대장_입력!$C772="","",발령대장_입력!$E772)</f>
        <v/>
      </c>
      <c r="B448" s="8" t="str">
        <f>IF($A448="","",IF(기본설정·안내!$B$4="","",기본설정·안내!$B$4))</f>
        <v/>
      </c>
      <c r="C448" s="8" t="str">
        <f>IF($A448="","",IF(발령대장_입력!$B772="",발령대장_입력!$A772,발령대장_입력!$A772&amp;CHAR(10)&amp;"("&amp;발령대장_입력!$B772&amp;")"))</f>
        <v/>
      </c>
      <c r="D448" s="8" t="str">
        <f ca="1">IF($A448="","",발령대장_입력!$C772&amp;IF(발령대장_입력!$D772="","",CHAR(10)&amp;"("&amp;IF(AND(ISNUMBER(발령대장_입력!$D772),LEN(TEXT(발령대장_입력!$D772,"0"))&lt;6),TEXT(발령대장_입력!$D772,"yyyy. m. d."),IF(LEN(SUBSTITUTE(SUBSTITUTE(SUBSTITUTE(TRIM(발령대장_입력!$D772),"-",""),".","")," ",""))=13,TEXT(DATE(IF(OR(MID(SUBSTITUTE(SUBSTITUTE(SUBSTITUTE(TRIM(발령대장_입력!$D772),"-",""),".","")," ",""),7,1)="1",MID(SUBSTITUTE(SUBSTITUTE(SUBSTITUTE(TRIM(발령대장_입력!$D772),"-",""),".","")," ",""),7,1)="2",MID(SUBSTITUTE(SUBSTITUTE(SUBSTITUTE(TRIM(발령대장_입력!$D772),"-",""),".","")," ",""),7,1)="5",MID(SUBSTITUTE(SUBSTITUTE(SUBSTITUTE(TRIM(발령대장_입력!$D772),"-",""),".","")," ",""),7,1)="6"),1900+VALUE(LEFT(SUBSTITUTE(SUBSTITUTE(SUBSTITUTE(TRIM(발령대장_입력!$D772),"-",""),".","")," ",""),2)),IF(OR(MID(SUBSTITUTE(SUBSTITUTE(SUBSTITUTE(TRIM(발령대장_입력!$D772),"-",""),".","")," ",""),7,1)="3",MID(SUBSTITUTE(SUBSTITUTE(SUBSTITUTE(TRIM(발령대장_입력!$D772),"-",""),".","")," ",""),7,1)="4",MID(SUBSTITUTE(SUBSTITUTE(SUBSTITUTE(TRIM(발령대장_입력!$D772),"-",""),".","")," ",""),7,1)="7",MID(SUBSTITUTE(SUBSTITUTE(SUBSTITUTE(TRIM(발령대장_입력!$D772),"-",""),".","")," ",""),7,1)="8"),2000+VALUE(LEFT(SUBSTITUTE(SUBSTITUTE(SUBSTITUTE(TRIM(발령대장_입력!$D772),"-",""),".","")," ",""),2)),1800+VALUE(LEFT(SUBSTITUTE(SUBSTITUTE(SUBSTITUTE(TRIM(발령대장_입력!$D772),"-",""),".","")," ",""),2)))),VALUE(MID(SUBSTITUTE(SUBSTITUTE(SUBSTITUTE(TRIM(발령대장_입력!$D772),"-",""),".","")," ",""),3,2)),VALUE(MID(SUBSTITUTE(SUBSTITUTE(SUBSTITUTE(TRIM(발령대장_입력!$D772),"-",""),".","")," ",""),5,2))),"yyyy. m. d."),IF(LEN(SUBSTITUTE(SUBSTITUTE(SUBSTITUTE(TRIM(발령대장_입력!$D772),"-",""),".","")," ",""))=8,TEXT(DATE(VALUE(LEFT(SUBSTITUTE(SUBSTITUTE(SUBSTITUTE(TRIM(발령대장_입력!$D772),"-",""),".","")," ",""),4)),VALUE(MID(SUBSTITUTE(SUBSTITUTE(SUBSTITUTE(TRIM(발령대장_입력!$D772),"-",""),".","")," ",""),5,2)),VALUE(RIGHT(SUBSTITUTE(SUBSTITUTE(SUBSTITUTE(TRIM(발령대장_입력!$D772),"-",""),".","")," ",""),2))),"yyyy. m. d."),IF(LEN(SUBSTITUTE(SUBSTITUTE(SUBSTITUTE(TRIM(발령대장_입력!$D772),"-",""),".","")," ",""))=6,TEXT(DATE(IF(VALUE(LEFT(SUBSTITUTE(SUBSTITUTE(SUBSTITUTE(TRIM(발령대장_입력!$D772),"-",""),".","")," ",""),2))&lt;=MOD(YEAR(TODAY()),100),2000+VALUE(LEFT(SUBSTITUTE(SUBSTITUTE(SUBSTITUTE(TRIM(발령대장_입력!$D772),"-",""),".","")," ",""),2)),1900+VALUE(LEFT(SUBSTITUTE(SUBSTITUTE(SUBSTITUTE(TRIM(발령대장_입력!$D772),"-",""),".","")," ",""),2))),VALUE(MID(SUBSTITUTE(SUBSTITUTE(SUBSTITUTE(TRIM(발령대장_입력!$D772),"-",""),".","")," ",""),3,2)),VALUE(RIGHT(SUBSTITUTE(SUBSTITUTE(SUBSTITUTE(TRIM(발령대장_입력!$D772),"-",""),".","")," ",""),2))),"yyyy. m. d."),IFERROR(TEXT(DATEVALUE(발령대장_입력!$D772),"yyyy. m. d."),발령대장_입력!$D772)))))&amp;")"))</f>
        <v/>
      </c>
      <c r="E448" s="8" t="str">
        <f>IF($A448="","",발령대장_입력!$A772&amp;"에 임함"&amp;IF(발령대장_입력!$B772="","",CHAR(10)&amp;"("&amp;발령대장_입력!$B772&amp;")")&amp;IF(발령대장_입력!$G772="","",CHAR(10)&amp;"("&amp;SUBSTITUTE(SUBSTITUTE(발령대장_입력!$G772,"호봉","")," ","")&amp;")호봉을 급함")&amp;CHAR(10)&amp;"임용기간: "&amp;YEAR(발령대장_입력!$E772)&amp;"."&amp;MONTH(발령대장_입력!$E772)&amp;"."&amp;DAY(발령대장_입력!$E772)&amp;"."&amp;" ~ "&amp;YEAR(발령대장_입력!$F772)&amp;"."&amp;MONTH(발령대장_입력!$F772)&amp;"."&amp;DAY(발령대장_입력!$F772)&amp;".")</f>
        <v/>
      </c>
      <c r="F448" s="8" t="str">
        <f>IF($A448="","",IF(기본설정·안내!$B$5="","",기본설정·안내!$B$5))</f>
        <v/>
      </c>
      <c r="G448" s="48" t="str">
        <f>IF($A448="","",IF(기본설정·안내!$B$6="","",기본설정·안내!$B$6))</f>
        <v/>
      </c>
      <c r="H448" s="8" t="str">
        <f>IF($A448="","",IF(기본설정·안내!$B$7="","",기본설정·안내!$B$7))</f>
        <v/>
      </c>
      <c r="I448" s="8" t="str">
        <f>IF($A448="","",IF(기본설정·안내!$B$8="","",기본설정·안내!$B$8))</f>
        <v/>
      </c>
      <c r="J448" s="8" t="str">
        <f>IF($A448="","",IF(기본설정·안내!$B$9="","",기본설정·안내!$B$9))</f>
        <v/>
      </c>
    </row>
    <row r="449" spans="1:10" ht="45.95" customHeight="1">
      <c r="A449" s="40" t="str">
        <f>IF(발령대장_입력!$C773="","",발령대장_입력!$E773)</f>
        <v/>
      </c>
      <c r="B449" s="8" t="str">
        <f>IF($A449="","",IF(기본설정·안내!$B$4="","",기본설정·안내!$B$4))</f>
        <v/>
      </c>
      <c r="C449" s="8" t="str">
        <f>IF($A449="","",IF(발령대장_입력!$B773="",발령대장_입력!$A773,발령대장_입력!$A773&amp;CHAR(10)&amp;"("&amp;발령대장_입력!$B773&amp;")"))</f>
        <v/>
      </c>
      <c r="D449" s="8" t="str">
        <f ca="1">IF($A449="","",발령대장_입력!$C773&amp;IF(발령대장_입력!$D773="","",CHAR(10)&amp;"("&amp;IF(AND(ISNUMBER(발령대장_입력!$D773),LEN(TEXT(발령대장_입력!$D773,"0"))&lt;6),TEXT(발령대장_입력!$D773,"yyyy. m. d."),IF(LEN(SUBSTITUTE(SUBSTITUTE(SUBSTITUTE(TRIM(발령대장_입력!$D773),"-",""),".","")," ",""))=13,TEXT(DATE(IF(OR(MID(SUBSTITUTE(SUBSTITUTE(SUBSTITUTE(TRIM(발령대장_입력!$D773),"-",""),".","")," ",""),7,1)="1",MID(SUBSTITUTE(SUBSTITUTE(SUBSTITUTE(TRIM(발령대장_입력!$D773),"-",""),".","")," ",""),7,1)="2",MID(SUBSTITUTE(SUBSTITUTE(SUBSTITUTE(TRIM(발령대장_입력!$D773),"-",""),".","")," ",""),7,1)="5",MID(SUBSTITUTE(SUBSTITUTE(SUBSTITUTE(TRIM(발령대장_입력!$D773),"-",""),".","")," ",""),7,1)="6"),1900+VALUE(LEFT(SUBSTITUTE(SUBSTITUTE(SUBSTITUTE(TRIM(발령대장_입력!$D773),"-",""),".","")," ",""),2)),IF(OR(MID(SUBSTITUTE(SUBSTITUTE(SUBSTITUTE(TRIM(발령대장_입력!$D773),"-",""),".","")," ",""),7,1)="3",MID(SUBSTITUTE(SUBSTITUTE(SUBSTITUTE(TRIM(발령대장_입력!$D773),"-",""),".","")," ",""),7,1)="4",MID(SUBSTITUTE(SUBSTITUTE(SUBSTITUTE(TRIM(발령대장_입력!$D773),"-",""),".","")," ",""),7,1)="7",MID(SUBSTITUTE(SUBSTITUTE(SUBSTITUTE(TRIM(발령대장_입력!$D773),"-",""),".","")," ",""),7,1)="8"),2000+VALUE(LEFT(SUBSTITUTE(SUBSTITUTE(SUBSTITUTE(TRIM(발령대장_입력!$D773),"-",""),".","")," ",""),2)),1800+VALUE(LEFT(SUBSTITUTE(SUBSTITUTE(SUBSTITUTE(TRIM(발령대장_입력!$D773),"-",""),".","")," ",""),2)))),VALUE(MID(SUBSTITUTE(SUBSTITUTE(SUBSTITUTE(TRIM(발령대장_입력!$D773),"-",""),".","")," ",""),3,2)),VALUE(MID(SUBSTITUTE(SUBSTITUTE(SUBSTITUTE(TRIM(발령대장_입력!$D773),"-",""),".","")," ",""),5,2))),"yyyy. m. d."),IF(LEN(SUBSTITUTE(SUBSTITUTE(SUBSTITUTE(TRIM(발령대장_입력!$D773),"-",""),".","")," ",""))=8,TEXT(DATE(VALUE(LEFT(SUBSTITUTE(SUBSTITUTE(SUBSTITUTE(TRIM(발령대장_입력!$D773),"-",""),".","")," ",""),4)),VALUE(MID(SUBSTITUTE(SUBSTITUTE(SUBSTITUTE(TRIM(발령대장_입력!$D773),"-",""),".","")," ",""),5,2)),VALUE(RIGHT(SUBSTITUTE(SUBSTITUTE(SUBSTITUTE(TRIM(발령대장_입력!$D773),"-",""),".","")," ",""),2))),"yyyy. m. d."),IF(LEN(SUBSTITUTE(SUBSTITUTE(SUBSTITUTE(TRIM(발령대장_입력!$D773),"-",""),".","")," ",""))=6,TEXT(DATE(IF(VALUE(LEFT(SUBSTITUTE(SUBSTITUTE(SUBSTITUTE(TRIM(발령대장_입력!$D773),"-",""),".","")," ",""),2))&lt;=MOD(YEAR(TODAY()),100),2000+VALUE(LEFT(SUBSTITUTE(SUBSTITUTE(SUBSTITUTE(TRIM(발령대장_입력!$D773),"-",""),".","")," ",""),2)),1900+VALUE(LEFT(SUBSTITUTE(SUBSTITUTE(SUBSTITUTE(TRIM(발령대장_입력!$D773),"-",""),".","")," ",""),2))),VALUE(MID(SUBSTITUTE(SUBSTITUTE(SUBSTITUTE(TRIM(발령대장_입력!$D773),"-",""),".","")," ",""),3,2)),VALUE(RIGHT(SUBSTITUTE(SUBSTITUTE(SUBSTITUTE(TRIM(발령대장_입력!$D773),"-",""),".","")," ",""),2))),"yyyy. m. d."),IFERROR(TEXT(DATEVALUE(발령대장_입력!$D773),"yyyy. m. d."),발령대장_입력!$D773)))))&amp;")"))</f>
        <v/>
      </c>
      <c r="E449" s="8" t="str">
        <f>IF($A449="","",발령대장_입력!$A773&amp;"에 임함"&amp;IF(발령대장_입력!$B773="","",CHAR(10)&amp;"("&amp;발령대장_입력!$B773&amp;")")&amp;IF(발령대장_입력!$G773="","",CHAR(10)&amp;"("&amp;SUBSTITUTE(SUBSTITUTE(발령대장_입력!$G773,"호봉","")," ","")&amp;")호봉을 급함")&amp;CHAR(10)&amp;"임용기간: "&amp;YEAR(발령대장_입력!$E773)&amp;"."&amp;MONTH(발령대장_입력!$E773)&amp;"."&amp;DAY(발령대장_입력!$E773)&amp;"."&amp;" ~ "&amp;YEAR(발령대장_입력!$F773)&amp;"."&amp;MONTH(발령대장_입력!$F773)&amp;"."&amp;DAY(발령대장_입력!$F773)&amp;".")</f>
        <v/>
      </c>
      <c r="F449" s="8" t="str">
        <f>IF($A449="","",IF(기본설정·안내!$B$5="","",기본설정·안내!$B$5))</f>
        <v/>
      </c>
      <c r="G449" s="48" t="str">
        <f>IF($A449="","",IF(기본설정·안내!$B$6="","",기본설정·안내!$B$6))</f>
        <v/>
      </c>
      <c r="H449" s="8" t="str">
        <f>IF($A449="","",IF(기본설정·안내!$B$7="","",기본설정·안내!$B$7))</f>
        <v/>
      </c>
      <c r="I449" s="8" t="str">
        <f>IF($A449="","",IF(기본설정·안내!$B$8="","",기본설정·안내!$B$8))</f>
        <v/>
      </c>
      <c r="J449" s="8" t="str">
        <f>IF($A449="","",IF(기본설정·안내!$B$9="","",기본설정·안내!$B$9))</f>
        <v/>
      </c>
    </row>
    <row r="450" spans="1:10" ht="45.95" customHeight="1">
      <c r="A450" s="40" t="str">
        <f>IF(발령대장_입력!$C774="","",발령대장_입력!$E774)</f>
        <v/>
      </c>
      <c r="B450" s="8" t="str">
        <f>IF($A450="","",IF(기본설정·안내!$B$4="","",기본설정·안내!$B$4))</f>
        <v/>
      </c>
      <c r="C450" s="8" t="str">
        <f>IF($A450="","",IF(발령대장_입력!$B774="",발령대장_입력!$A774,발령대장_입력!$A774&amp;CHAR(10)&amp;"("&amp;발령대장_입력!$B774&amp;")"))</f>
        <v/>
      </c>
      <c r="D450" s="8" t="str">
        <f ca="1">IF($A450="","",발령대장_입력!$C774&amp;IF(발령대장_입력!$D774="","",CHAR(10)&amp;"("&amp;IF(AND(ISNUMBER(발령대장_입력!$D774),LEN(TEXT(발령대장_입력!$D774,"0"))&lt;6),TEXT(발령대장_입력!$D774,"yyyy. m. d."),IF(LEN(SUBSTITUTE(SUBSTITUTE(SUBSTITUTE(TRIM(발령대장_입력!$D774),"-",""),".","")," ",""))=13,TEXT(DATE(IF(OR(MID(SUBSTITUTE(SUBSTITUTE(SUBSTITUTE(TRIM(발령대장_입력!$D774),"-",""),".","")," ",""),7,1)="1",MID(SUBSTITUTE(SUBSTITUTE(SUBSTITUTE(TRIM(발령대장_입력!$D774),"-",""),".","")," ",""),7,1)="2",MID(SUBSTITUTE(SUBSTITUTE(SUBSTITUTE(TRIM(발령대장_입력!$D774),"-",""),".","")," ",""),7,1)="5",MID(SUBSTITUTE(SUBSTITUTE(SUBSTITUTE(TRIM(발령대장_입력!$D774),"-",""),".","")," ",""),7,1)="6"),1900+VALUE(LEFT(SUBSTITUTE(SUBSTITUTE(SUBSTITUTE(TRIM(발령대장_입력!$D774),"-",""),".","")," ",""),2)),IF(OR(MID(SUBSTITUTE(SUBSTITUTE(SUBSTITUTE(TRIM(발령대장_입력!$D774),"-",""),".","")," ",""),7,1)="3",MID(SUBSTITUTE(SUBSTITUTE(SUBSTITUTE(TRIM(발령대장_입력!$D774),"-",""),".","")," ",""),7,1)="4",MID(SUBSTITUTE(SUBSTITUTE(SUBSTITUTE(TRIM(발령대장_입력!$D774),"-",""),".","")," ",""),7,1)="7",MID(SUBSTITUTE(SUBSTITUTE(SUBSTITUTE(TRIM(발령대장_입력!$D774),"-",""),".","")," ",""),7,1)="8"),2000+VALUE(LEFT(SUBSTITUTE(SUBSTITUTE(SUBSTITUTE(TRIM(발령대장_입력!$D774),"-",""),".","")," ",""),2)),1800+VALUE(LEFT(SUBSTITUTE(SUBSTITUTE(SUBSTITUTE(TRIM(발령대장_입력!$D774),"-",""),".","")," ",""),2)))),VALUE(MID(SUBSTITUTE(SUBSTITUTE(SUBSTITUTE(TRIM(발령대장_입력!$D774),"-",""),".","")," ",""),3,2)),VALUE(MID(SUBSTITUTE(SUBSTITUTE(SUBSTITUTE(TRIM(발령대장_입력!$D774),"-",""),".","")," ",""),5,2))),"yyyy. m. d."),IF(LEN(SUBSTITUTE(SUBSTITUTE(SUBSTITUTE(TRIM(발령대장_입력!$D774),"-",""),".","")," ",""))=8,TEXT(DATE(VALUE(LEFT(SUBSTITUTE(SUBSTITUTE(SUBSTITUTE(TRIM(발령대장_입력!$D774),"-",""),".","")," ",""),4)),VALUE(MID(SUBSTITUTE(SUBSTITUTE(SUBSTITUTE(TRIM(발령대장_입력!$D774),"-",""),".","")," ",""),5,2)),VALUE(RIGHT(SUBSTITUTE(SUBSTITUTE(SUBSTITUTE(TRIM(발령대장_입력!$D774),"-",""),".","")," ",""),2))),"yyyy. m. d."),IF(LEN(SUBSTITUTE(SUBSTITUTE(SUBSTITUTE(TRIM(발령대장_입력!$D774),"-",""),".","")," ",""))=6,TEXT(DATE(IF(VALUE(LEFT(SUBSTITUTE(SUBSTITUTE(SUBSTITUTE(TRIM(발령대장_입력!$D774),"-",""),".","")," ",""),2))&lt;=MOD(YEAR(TODAY()),100),2000+VALUE(LEFT(SUBSTITUTE(SUBSTITUTE(SUBSTITUTE(TRIM(발령대장_입력!$D774),"-",""),".","")," ",""),2)),1900+VALUE(LEFT(SUBSTITUTE(SUBSTITUTE(SUBSTITUTE(TRIM(발령대장_입력!$D774),"-",""),".","")," ",""),2))),VALUE(MID(SUBSTITUTE(SUBSTITUTE(SUBSTITUTE(TRIM(발령대장_입력!$D774),"-",""),".","")," ",""),3,2)),VALUE(RIGHT(SUBSTITUTE(SUBSTITUTE(SUBSTITUTE(TRIM(발령대장_입력!$D774),"-",""),".","")," ",""),2))),"yyyy. m. d."),IFERROR(TEXT(DATEVALUE(발령대장_입력!$D774),"yyyy. m. d."),발령대장_입력!$D774)))))&amp;")"))</f>
        <v/>
      </c>
      <c r="E450" s="8" t="str">
        <f>IF($A450="","",발령대장_입력!$A774&amp;"에 임함"&amp;IF(발령대장_입력!$B774="","",CHAR(10)&amp;"("&amp;발령대장_입력!$B774&amp;")")&amp;IF(발령대장_입력!$G774="","",CHAR(10)&amp;"("&amp;SUBSTITUTE(SUBSTITUTE(발령대장_입력!$G774,"호봉","")," ","")&amp;")호봉을 급함")&amp;CHAR(10)&amp;"임용기간: "&amp;YEAR(발령대장_입력!$E774)&amp;"."&amp;MONTH(발령대장_입력!$E774)&amp;"."&amp;DAY(발령대장_입력!$E774)&amp;"."&amp;" ~ "&amp;YEAR(발령대장_입력!$F774)&amp;"."&amp;MONTH(발령대장_입력!$F774)&amp;"."&amp;DAY(발령대장_입력!$F774)&amp;".")</f>
        <v/>
      </c>
      <c r="F450" s="8" t="str">
        <f>IF($A450="","",IF(기본설정·안내!$B$5="","",기본설정·안내!$B$5))</f>
        <v/>
      </c>
      <c r="G450" s="48" t="str">
        <f>IF($A450="","",IF(기본설정·안내!$B$6="","",기본설정·안내!$B$6))</f>
        <v/>
      </c>
      <c r="H450" s="8" t="str">
        <f>IF($A450="","",IF(기본설정·안내!$B$7="","",기본설정·안내!$B$7))</f>
        <v/>
      </c>
      <c r="I450" s="8" t="str">
        <f>IF($A450="","",IF(기본설정·안내!$B$8="","",기본설정·안내!$B$8))</f>
        <v/>
      </c>
      <c r="J450" s="8" t="str">
        <f>IF($A450="","",IF(기본설정·안내!$B$9="","",기본설정·안내!$B$9))</f>
        <v/>
      </c>
    </row>
    <row r="451" spans="1:10" ht="45.95" customHeight="1">
      <c r="A451" s="40" t="str">
        <f>IF(발령대장_입력!$C775="","",발령대장_입력!$E775)</f>
        <v/>
      </c>
      <c r="B451" s="8" t="str">
        <f>IF($A451="","",IF(기본설정·안내!$B$4="","",기본설정·안내!$B$4))</f>
        <v/>
      </c>
      <c r="C451" s="8" t="str">
        <f>IF($A451="","",IF(발령대장_입력!$B775="",발령대장_입력!$A775,발령대장_입력!$A775&amp;CHAR(10)&amp;"("&amp;발령대장_입력!$B775&amp;")"))</f>
        <v/>
      </c>
      <c r="D451" s="8" t="str">
        <f ca="1">IF($A451="","",발령대장_입력!$C775&amp;IF(발령대장_입력!$D775="","",CHAR(10)&amp;"("&amp;IF(AND(ISNUMBER(발령대장_입력!$D775),LEN(TEXT(발령대장_입력!$D775,"0"))&lt;6),TEXT(발령대장_입력!$D775,"yyyy. m. d."),IF(LEN(SUBSTITUTE(SUBSTITUTE(SUBSTITUTE(TRIM(발령대장_입력!$D775),"-",""),".","")," ",""))=13,TEXT(DATE(IF(OR(MID(SUBSTITUTE(SUBSTITUTE(SUBSTITUTE(TRIM(발령대장_입력!$D775),"-",""),".","")," ",""),7,1)="1",MID(SUBSTITUTE(SUBSTITUTE(SUBSTITUTE(TRIM(발령대장_입력!$D775),"-",""),".","")," ",""),7,1)="2",MID(SUBSTITUTE(SUBSTITUTE(SUBSTITUTE(TRIM(발령대장_입력!$D775),"-",""),".","")," ",""),7,1)="5",MID(SUBSTITUTE(SUBSTITUTE(SUBSTITUTE(TRIM(발령대장_입력!$D775),"-",""),".","")," ",""),7,1)="6"),1900+VALUE(LEFT(SUBSTITUTE(SUBSTITUTE(SUBSTITUTE(TRIM(발령대장_입력!$D775),"-",""),".","")," ",""),2)),IF(OR(MID(SUBSTITUTE(SUBSTITUTE(SUBSTITUTE(TRIM(발령대장_입력!$D775),"-",""),".","")," ",""),7,1)="3",MID(SUBSTITUTE(SUBSTITUTE(SUBSTITUTE(TRIM(발령대장_입력!$D775),"-",""),".","")," ",""),7,1)="4",MID(SUBSTITUTE(SUBSTITUTE(SUBSTITUTE(TRIM(발령대장_입력!$D775),"-",""),".","")," ",""),7,1)="7",MID(SUBSTITUTE(SUBSTITUTE(SUBSTITUTE(TRIM(발령대장_입력!$D775),"-",""),".","")," ",""),7,1)="8"),2000+VALUE(LEFT(SUBSTITUTE(SUBSTITUTE(SUBSTITUTE(TRIM(발령대장_입력!$D775),"-",""),".","")," ",""),2)),1800+VALUE(LEFT(SUBSTITUTE(SUBSTITUTE(SUBSTITUTE(TRIM(발령대장_입력!$D775),"-",""),".","")," ",""),2)))),VALUE(MID(SUBSTITUTE(SUBSTITUTE(SUBSTITUTE(TRIM(발령대장_입력!$D775),"-",""),".","")," ",""),3,2)),VALUE(MID(SUBSTITUTE(SUBSTITUTE(SUBSTITUTE(TRIM(발령대장_입력!$D775),"-",""),".","")," ",""),5,2))),"yyyy. m. d."),IF(LEN(SUBSTITUTE(SUBSTITUTE(SUBSTITUTE(TRIM(발령대장_입력!$D775),"-",""),".","")," ",""))=8,TEXT(DATE(VALUE(LEFT(SUBSTITUTE(SUBSTITUTE(SUBSTITUTE(TRIM(발령대장_입력!$D775),"-",""),".","")," ",""),4)),VALUE(MID(SUBSTITUTE(SUBSTITUTE(SUBSTITUTE(TRIM(발령대장_입력!$D775),"-",""),".","")," ",""),5,2)),VALUE(RIGHT(SUBSTITUTE(SUBSTITUTE(SUBSTITUTE(TRIM(발령대장_입력!$D775),"-",""),".","")," ",""),2))),"yyyy. m. d."),IF(LEN(SUBSTITUTE(SUBSTITUTE(SUBSTITUTE(TRIM(발령대장_입력!$D775),"-",""),".","")," ",""))=6,TEXT(DATE(IF(VALUE(LEFT(SUBSTITUTE(SUBSTITUTE(SUBSTITUTE(TRIM(발령대장_입력!$D775),"-",""),".","")," ",""),2))&lt;=MOD(YEAR(TODAY()),100),2000+VALUE(LEFT(SUBSTITUTE(SUBSTITUTE(SUBSTITUTE(TRIM(발령대장_입력!$D775),"-",""),".","")," ",""),2)),1900+VALUE(LEFT(SUBSTITUTE(SUBSTITUTE(SUBSTITUTE(TRIM(발령대장_입력!$D775),"-",""),".","")," ",""),2))),VALUE(MID(SUBSTITUTE(SUBSTITUTE(SUBSTITUTE(TRIM(발령대장_입력!$D775),"-",""),".","")," ",""),3,2)),VALUE(RIGHT(SUBSTITUTE(SUBSTITUTE(SUBSTITUTE(TRIM(발령대장_입력!$D775),"-",""),".","")," ",""),2))),"yyyy. m. d."),IFERROR(TEXT(DATEVALUE(발령대장_입력!$D775),"yyyy. m. d."),발령대장_입력!$D775)))))&amp;")"))</f>
        <v/>
      </c>
      <c r="E451" s="8" t="str">
        <f>IF($A451="","",발령대장_입력!$A775&amp;"에 임함"&amp;IF(발령대장_입력!$B775="","",CHAR(10)&amp;"("&amp;발령대장_입력!$B775&amp;")")&amp;IF(발령대장_입력!$G775="","",CHAR(10)&amp;"("&amp;SUBSTITUTE(SUBSTITUTE(발령대장_입력!$G775,"호봉","")," ","")&amp;")호봉을 급함")&amp;CHAR(10)&amp;"임용기간: "&amp;YEAR(발령대장_입력!$E775)&amp;"."&amp;MONTH(발령대장_입력!$E775)&amp;"."&amp;DAY(발령대장_입력!$E775)&amp;"."&amp;" ~ "&amp;YEAR(발령대장_입력!$F775)&amp;"."&amp;MONTH(발령대장_입력!$F775)&amp;"."&amp;DAY(발령대장_입력!$F775)&amp;".")</f>
        <v/>
      </c>
      <c r="F451" s="8" t="str">
        <f>IF($A451="","",IF(기본설정·안내!$B$5="","",기본설정·안내!$B$5))</f>
        <v/>
      </c>
      <c r="G451" s="48" t="str">
        <f>IF($A451="","",IF(기본설정·안내!$B$6="","",기본설정·안내!$B$6))</f>
        <v/>
      </c>
      <c r="H451" s="8" t="str">
        <f>IF($A451="","",IF(기본설정·안내!$B$7="","",기본설정·안내!$B$7))</f>
        <v/>
      </c>
      <c r="I451" s="8" t="str">
        <f>IF($A451="","",IF(기본설정·안내!$B$8="","",기본설정·안내!$B$8))</f>
        <v/>
      </c>
      <c r="J451" s="8" t="str">
        <f>IF($A451="","",IF(기본설정·안내!$B$9="","",기본설정·안내!$B$9))</f>
        <v/>
      </c>
    </row>
    <row r="452" spans="1:10" ht="45.95" customHeight="1">
      <c r="A452" s="40" t="str">
        <f>IF(발령대장_입력!$C776="","",발령대장_입력!$E776)</f>
        <v/>
      </c>
      <c r="B452" s="8" t="str">
        <f>IF($A452="","",IF(기본설정·안내!$B$4="","",기본설정·안내!$B$4))</f>
        <v/>
      </c>
      <c r="C452" s="8" t="str">
        <f>IF($A452="","",IF(발령대장_입력!$B776="",발령대장_입력!$A776,발령대장_입력!$A776&amp;CHAR(10)&amp;"("&amp;발령대장_입력!$B776&amp;")"))</f>
        <v/>
      </c>
      <c r="D452" s="8" t="str">
        <f ca="1">IF($A452="","",발령대장_입력!$C776&amp;IF(발령대장_입력!$D776="","",CHAR(10)&amp;"("&amp;IF(AND(ISNUMBER(발령대장_입력!$D776),LEN(TEXT(발령대장_입력!$D776,"0"))&lt;6),TEXT(발령대장_입력!$D776,"yyyy. m. d."),IF(LEN(SUBSTITUTE(SUBSTITUTE(SUBSTITUTE(TRIM(발령대장_입력!$D776),"-",""),".","")," ",""))=13,TEXT(DATE(IF(OR(MID(SUBSTITUTE(SUBSTITUTE(SUBSTITUTE(TRIM(발령대장_입력!$D776),"-",""),".","")," ",""),7,1)="1",MID(SUBSTITUTE(SUBSTITUTE(SUBSTITUTE(TRIM(발령대장_입력!$D776),"-",""),".","")," ",""),7,1)="2",MID(SUBSTITUTE(SUBSTITUTE(SUBSTITUTE(TRIM(발령대장_입력!$D776),"-",""),".","")," ",""),7,1)="5",MID(SUBSTITUTE(SUBSTITUTE(SUBSTITUTE(TRIM(발령대장_입력!$D776),"-",""),".","")," ",""),7,1)="6"),1900+VALUE(LEFT(SUBSTITUTE(SUBSTITUTE(SUBSTITUTE(TRIM(발령대장_입력!$D776),"-",""),".","")," ",""),2)),IF(OR(MID(SUBSTITUTE(SUBSTITUTE(SUBSTITUTE(TRIM(발령대장_입력!$D776),"-",""),".","")," ",""),7,1)="3",MID(SUBSTITUTE(SUBSTITUTE(SUBSTITUTE(TRIM(발령대장_입력!$D776),"-",""),".","")," ",""),7,1)="4",MID(SUBSTITUTE(SUBSTITUTE(SUBSTITUTE(TRIM(발령대장_입력!$D776),"-",""),".","")," ",""),7,1)="7",MID(SUBSTITUTE(SUBSTITUTE(SUBSTITUTE(TRIM(발령대장_입력!$D776),"-",""),".","")," ",""),7,1)="8"),2000+VALUE(LEFT(SUBSTITUTE(SUBSTITUTE(SUBSTITUTE(TRIM(발령대장_입력!$D776),"-",""),".","")," ",""),2)),1800+VALUE(LEFT(SUBSTITUTE(SUBSTITUTE(SUBSTITUTE(TRIM(발령대장_입력!$D776),"-",""),".","")," ",""),2)))),VALUE(MID(SUBSTITUTE(SUBSTITUTE(SUBSTITUTE(TRIM(발령대장_입력!$D776),"-",""),".","")," ",""),3,2)),VALUE(MID(SUBSTITUTE(SUBSTITUTE(SUBSTITUTE(TRIM(발령대장_입력!$D776),"-",""),".","")," ",""),5,2))),"yyyy. m. d."),IF(LEN(SUBSTITUTE(SUBSTITUTE(SUBSTITUTE(TRIM(발령대장_입력!$D776),"-",""),".","")," ",""))=8,TEXT(DATE(VALUE(LEFT(SUBSTITUTE(SUBSTITUTE(SUBSTITUTE(TRIM(발령대장_입력!$D776),"-",""),".","")," ",""),4)),VALUE(MID(SUBSTITUTE(SUBSTITUTE(SUBSTITUTE(TRIM(발령대장_입력!$D776),"-",""),".","")," ",""),5,2)),VALUE(RIGHT(SUBSTITUTE(SUBSTITUTE(SUBSTITUTE(TRIM(발령대장_입력!$D776),"-",""),".","")," ",""),2))),"yyyy. m. d."),IF(LEN(SUBSTITUTE(SUBSTITUTE(SUBSTITUTE(TRIM(발령대장_입력!$D776),"-",""),".","")," ",""))=6,TEXT(DATE(IF(VALUE(LEFT(SUBSTITUTE(SUBSTITUTE(SUBSTITUTE(TRIM(발령대장_입력!$D776),"-",""),".","")," ",""),2))&lt;=MOD(YEAR(TODAY()),100),2000+VALUE(LEFT(SUBSTITUTE(SUBSTITUTE(SUBSTITUTE(TRIM(발령대장_입력!$D776),"-",""),".","")," ",""),2)),1900+VALUE(LEFT(SUBSTITUTE(SUBSTITUTE(SUBSTITUTE(TRIM(발령대장_입력!$D776),"-",""),".","")," ",""),2))),VALUE(MID(SUBSTITUTE(SUBSTITUTE(SUBSTITUTE(TRIM(발령대장_입력!$D776),"-",""),".","")," ",""),3,2)),VALUE(RIGHT(SUBSTITUTE(SUBSTITUTE(SUBSTITUTE(TRIM(발령대장_입력!$D776),"-",""),".","")," ",""),2))),"yyyy. m. d."),IFERROR(TEXT(DATEVALUE(발령대장_입력!$D776),"yyyy. m. d."),발령대장_입력!$D776)))))&amp;")"))</f>
        <v/>
      </c>
      <c r="E452" s="8" t="str">
        <f>IF($A452="","",발령대장_입력!$A776&amp;"에 임함"&amp;IF(발령대장_입력!$B776="","",CHAR(10)&amp;"("&amp;발령대장_입력!$B776&amp;")")&amp;IF(발령대장_입력!$G776="","",CHAR(10)&amp;"("&amp;SUBSTITUTE(SUBSTITUTE(발령대장_입력!$G776,"호봉","")," ","")&amp;")호봉을 급함")&amp;CHAR(10)&amp;"임용기간: "&amp;YEAR(발령대장_입력!$E776)&amp;"."&amp;MONTH(발령대장_입력!$E776)&amp;"."&amp;DAY(발령대장_입력!$E776)&amp;"."&amp;" ~ "&amp;YEAR(발령대장_입력!$F776)&amp;"."&amp;MONTH(발령대장_입력!$F776)&amp;"."&amp;DAY(발령대장_입력!$F776)&amp;".")</f>
        <v/>
      </c>
      <c r="F452" s="8" t="str">
        <f>IF($A452="","",IF(기본설정·안내!$B$5="","",기본설정·안내!$B$5))</f>
        <v/>
      </c>
      <c r="G452" s="48" t="str">
        <f>IF($A452="","",IF(기본설정·안내!$B$6="","",기본설정·안내!$B$6))</f>
        <v/>
      </c>
      <c r="H452" s="8" t="str">
        <f>IF($A452="","",IF(기본설정·안내!$B$7="","",기본설정·안내!$B$7))</f>
        <v/>
      </c>
      <c r="I452" s="8" t="str">
        <f>IF($A452="","",IF(기본설정·안내!$B$8="","",기본설정·안내!$B$8))</f>
        <v/>
      </c>
      <c r="J452" s="8" t="str">
        <f>IF($A452="","",IF(기본설정·안내!$B$9="","",기본설정·안내!$B$9))</f>
        <v/>
      </c>
    </row>
    <row r="453" spans="1:10" ht="45.95" customHeight="1">
      <c r="A453" s="40" t="str">
        <f>IF(발령대장_입력!$C777="","",발령대장_입력!$E777)</f>
        <v/>
      </c>
      <c r="B453" s="8" t="str">
        <f>IF($A453="","",IF(기본설정·안내!$B$4="","",기본설정·안내!$B$4))</f>
        <v/>
      </c>
      <c r="C453" s="8" t="str">
        <f>IF($A453="","",IF(발령대장_입력!$B777="",발령대장_입력!$A777,발령대장_입력!$A777&amp;CHAR(10)&amp;"("&amp;발령대장_입력!$B777&amp;")"))</f>
        <v/>
      </c>
      <c r="D453" s="8" t="str">
        <f ca="1">IF($A453="","",발령대장_입력!$C777&amp;IF(발령대장_입력!$D777="","",CHAR(10)&amp;"("&amp;IF(AND(ISNUMBER(발령대장_입력!$D777),LEN(TEXT(발령대장_입력!$D777,"0"))&lt;6),TEXT(발령대장_입력!$D777,"yyyy. m. d."),IF(LEN(SUBSTITUTE(SUBSTITUTE(SUBSTITUTE(TRIM(발령대장_입력!$D777),"-",""),".","")," ",""))=13,TEXT(DATE(IF(OR(MID(SUBSTITUTE(SUBSTITUTE(SUBSTITUTE(TRIM(발령대장_입력!$D777),"-",""),".","")," ",""),7,1)="1",MID(SUBSTITUTE(SUBSTITUTE(SUBSTITUTE(TRIM(발령대장_입력!$D777),"-",""),".","")," ",""),7,1)="2",MID(SUBSTITUTE(SUBSTITUTE(SUBSTITUTE(TRIM(발령대장_입력!$D777),"-",""),".","")," ",""),7,1)="5",MID(SUBSTITUTE(SUBSTITUTE(SUBSTITUTE(TRIM(발령대장_입력!$D777),"-",""),".","")," ",""),7,1)="6"),1900+VALUE(LEFT(SUBSTITUTE(SUBSTITUTE(SUBSTITUTE(TRIM(발령대장_입력!$D777),"-",""),".","")," ",""),2)),IF(OR(MID(SUBSTITUTE(SUBSTITUTE(SUBSTITUTE(TRIM(발령대장_입력!$D777),"-",""),".","")," ",""),7,1)="3",MID(SUBSTITUTE(SUBSTITUTE(SUBSTITUTE(TRIM(발령대장_입력!$D777),"-",""),".","")," ",""),7,1)="4",MID(SUBSTITUTE(SUBSTITUTE(SUBSTITUTE(TRIM(발령대장_입력!$D777),"-",""),".","")," ",""),7,1)="7",MID(SUBSTITUTE(SUBSTITUTE(SUBSTITUTE(TRIM(발령대장_입력!$D777),"-",""),".","")," ",""),7,1)="8"),2000+VALUE(LEFT(SUBSTITUTE(SUBSTITUTE(SUBSTITUTE(TRIM(발령대장_입력!$D777),"-",""),".","")," ",""),2)),1800+VALUE(LEFT(SUBSTITUTE(SUBSTITUTE(SUBSTITUTE(TRIM(발령대장_입력!$D777),"-",""),".","")," ",""),2)))),VALUE(MID(SUBSTITUTE(SUBSTITUTE(SUBSTITUTE(TRIM(발령대장_입력!$D777),"-",""),".","")," ",""),3,2)),VALUE(MID(SUBSTITUTE(SUBSTITUTE(SUBSTITUTE(TRIM(발령대장_입력!$D777),"-",""),".","")," ",""),5,2))),"yyyy. m. d."),IF(LEN(SUBSTITUTE(SUBSTITUTE(SUBSTITUTE(TRIM(발령대장_입력!$D777),"-",""),".","")," ",""))=8,TEXT(DATE(VALUE(LEFT(SUBSTITUTE(SUBSTITUTE(SUBSTITUTE(TRIM(발령대장_입력!$D777),"-",""),".","")," ",""),4)),VALUE(MID(SUBSTITUTE(SUBSTITUTE(SUBSTITUTE(TRIM(발령대장_입력!$D777),"-",""),".","")," ",""),5,2)),VALUE(RIGHT(SUBSTITUTE(SUBSTITUTE(SUBSTITUTE(TRIM(발령대장_입력!$D777),"-",""),".","")," ",""),2))),"yyyy. m. d."),IF(LEN(SUBSTITUTE(SUBSTITUTE(SUBSTITUTE(TRIM(발령대장_입력!$D777),"-",""),".","")," ",""))=6,TEXT(DATE(IF(VALUE(LEFT(SUBSTITUTE(SUBSTITUTE(SUBSTITUTE(TRIM(발령대장_입력!$D777),"-",""),".","")," ",""),2))&lt;=MOD(YEAR(TODAY()),100),2000+VALUE(LEFT(SUBSTITUTE(SUBSTITUTE(SUBSTITUTE(TRIM(발령대장_입력!$D777),"-",""),".","")," ",""),2)),1900+VALUE(LEFT(SUBSTITUTE(SUBSTITUTE(SUBSTITUTE(TRIM(발령대장_입력!$D777),"-",""),".","")," ",""),2))),VALUE(MID(SUBSTITUTE(SUBSTITUTE(SUBSTITUTE(TRIM(발령대장_입력!$D777),"-",""),".","")," ",""),3,2)),VALUE(RIGHT(SUBSTITUTE(SUBSTITUTE(SUBSTITUTE(TRIM(발령대장_입력!$D777),"-",""),".","")," ",""),2))),"yyyy. m. d."),IFERROR(TEXT(DATEVALUE(발령대장_입력!$D777),"yyyy. m. d."),발령대장_입력!$D777)))))&amp;")"))</f>
        <v/>
      </c>
      <c r="E453" s="8" t="str">
        <f>IF($A453="","",발령대장_입력!$A777&amp;"에 임함"&amp;IF(발령대장_입력!$B777="","",CHAR(10)&amp;"("&amp;발령대장_입력!$B777&amp;")")&amp;IF(발령대장_입력!$G777="","",CHAR(10)&amp;"("&amp;SUBSTITUTE(SUBSTITUTE(발령대장_입력!$G777,"호봉","")," ","")&amp;")호봉을 급함")&amp;CHAR(10)&amp;"임용기간: "&amp;YEAR(발령대장_입력!$E777)&amp;"."&amp;MONTH(발령대장_입력!$E777)&amp;"."&amp;DAY(발령대장_입력!$E777)&amp;"."&amp;" ~ "&amp;YEAR(발령대장_입력!$F777)&amp;"."&amp;MONTH(발령대장_입력!$F777)&amp;"."&amp;DAY(발령대장_입력!$F777)&amp;".")</f>
        <v/>
      </c>
      <c r="F453" s="8" t="str">
        <f>IF($A453="","",IF(기본설정·안내!$B$5="","",기본설정·안내!$B$5))</f>
        <v/>
      </c>
      <c r="G453" s="48" t="str">
        <f>IF($A453="","",IF(기본설정·안내!$B$6="","",기본설정·안내!$B$6))</f>
        <v/>
      </c>
      <c r="H453" s="8" t="str">
        <f>IF($A453="","",IF(기본설정·안내!$B$7="","",기본설정·안내!$B$7))</f>
        <v/>
      </c>
      <c r="I453" s="8" t="str">
        <f>IF($A453="","",IF(기본설정·안내!$B$8="","",기본설정·안내!$B$8))</f>
        <v/>
      </c>
      <c r="J453" s="8" t="str">
        <f>IF($A453="","",IF(기본설정·안내!$B$9="","",기본설정·안내!$B$9))</f>
        <v/>
      </c>
    </row>
    <row r="454" spans="1:10" ht="45.95" customHeight="1">
      <c r="A454" s="40" t="str">
        <f>IF(발령대장_입력!$C778="","",발령대장_입력!$E778)</f>
        <v/>
      </c>
      <c r="B454" s="8" t="str">
        <f>IF($A454="","",IF(기본설정·안내!$B$4="","",기본설정·안내!$B$4))</f>
        <v/>
      </c>
      <c r="C454" s="8" t="str">
        <f>IF($A454="","",IF(발령대장_입력!$B778="",발령대장_입력!$A778,발령대장_입력!$A778&amp;CHAR(10)&amp;"("&amp;발령대장_입력!$B778&amp;")"))</f>
        <v/>
      </c>
      <c r="D454" s="8" t="str">
        <f ca="1">IF($A454="","",발령대장_입력!$C778&amp;IF(발령대장_입력!$D778="","",CHAR(10)&amp;"("&amp;IF(AND(ISNUMBER(발령대장_입력!$D778),LEN(TEXT(발령대장_입력!$D778,"0"))&lt;6),TEXT(발령대장_입력!$D778,"yyyy. m. d."),IF(LEN(SUBSTITUTE(SUBSTITUTE(SUBSTITUTE(TRIM(발령대장_입력!$D778),"-",""),".","")," ",""))=13,TEXT(DATE(IF(OR(MID(SUBSTITUTE(SUBSTITUTE(SUBSTITUTE(TRIM(발령대장_입력!$D778),"-",""),".","")," ",""),7,1)="1",MID(SUBSTITUTE(SUBSTITUTE(SUBSTITUTE(TRIM(발령대장_입력!$D778),"-",""),".","")," ",""),7,1)="2",MID(SUBSTITUTE(SUBSTITUTE(SUBSTITUTE(TRIM(발령대장_입력!$D778),"-",""),".","")," ",""),7,1)="5",MID(SUBSTITUTE(SUBSTITUTE(SUBSTITUTE(TRIM(발령대장_입력!$D778),"-",""),".","")," ",""),7,1)="6"),1900+VALUE(LEFT(SUBSTITUTE(SUBSTITUTE(SUBSTITUTE(TRIM(발령대장_입력!$D778),"-",""),".","")," ",""),2)),IF(OR(MID(SUBSTITUTE(SUBSTITUTE(SUBSTITUTE(TRIM(발령대장_입력!$D778),"-",""),".","")," ",""),7,1)="3",MID(SUBSTITUTE(SUBSTITUTE(SUBSTITUTE(TRIM(발령대장_입력!$D778),"-",""),".","")," ",""),7,1)="4",MID(SUBSTITUTE(SUBSTITUTE(SUBSTITUTE(TRIM(발령대장_입력!$D778),"-",""),".","")," ",""),7,1)="7",MID(SUBSTITUTE(SUBSTITUTE(SUBSTITUTE(TRIM(발령대장_입력!$D778),"-",""),".","")," ",""),7,1)="8"),2000+VALUE(LEFT(SUBSTITUTE(SUBSTITUTE(SUBSTITUTE(TRIM(발령대장_입력!$D778),"-",""),".","")," ",""),2)),1800+VALUE(LEFT(SUBSTITUTE(SUBSTITUTE(SUBSTITUTE(TRIM(발령대장_입력!$D778),"-",""),".","")," ",""),2)))),VALUE(MID(SUBSTITUTE(SUBSTITUTE(SUBSTITUTE(TRIM(발령대장_입력!$D778),"-",""),".","")," ",""),3,2)),VALUE(MID(SUBSTITUTE(SUBSTITUTE(SUBSTITUTE(TRIM(발령대장_입력!$D778),"-",""),".","")," ",""),5,2))),"yyyy. m. d."),IF(LEN(SUBSTITUTE(SUBSTITUTE(SUBSTITUTE(TRIM(발령대장_입력!$D778),"-",""),".","")," ",""))=8,TEXT(DATE(VALUE(LEFT(SUBSTITUTE(SUBSTITUTE(SUBSTITUTE(TRIM(발령대장_입력!$D778),"-",""),".","")," ",""),4)),VALUE(MID(SUBSTITUTE(SUBSTITUTE(SUBSTITUTE(TRIM(발령대장_입력!$D778),"-",""),".","")," ",""),5,2)),VALUE(RIGHT(SUBSTITUTE(SUBSTITUTE(SUBSTITUTE(TRIM(발령대장_입력!$D778),"-",""),".","")," ",""),2))),"yyyy. m. d."),IF(LEN(SUBSTITUTE(SUBSTITUTE(SUBSTITUTE(TRIM(발령대장_입력!$D778),"-",""),".","")," ",""))=6,TEXT(DATE(IF(VALUE(LEFT(SUBSTITUTE(SUBSTITUTE(SUBSTITUTE(TRIM(발령대장_입력!$D778),"-",""),".","")," ",""),2))&lt;=MOD(YEAR(TODAY()),100),2000+VALUE(LEFT(SUBSTITUTE(SUBSTITUTE(SUBSTITUTE(TRIM(발령대장_입력!$D778),"-",""),".","")," ",""),2)),1900+VALUE(LEFT(SUBSTITUTE(SUBSTITUTE(SUBSTITUTE(TRIM(발령대장_입력!$D778),"-",""),".","")," ",""),2))),VALUE(MID(SUBSTITUTE(SUBSTITUTE(SUBSTITUTE(TRIM(발령대장_입력!$D778),"-",""),".","")," ",""),3,2)),VALUE(RIGHT(SUBSTITUTE(SUBSTITUTE(SUBSTITUTE(TRIM(발령대장_입력!$D778),"-",""),".","")," ",""),2))),"yyyy. m. d."),IFERROR(TEXT(DATEVALUE(발령대장_입력!$D778),"yyyy. m. d."),발령대장_입력!$D778)))))&amp;")"))</f>
        <v/>
      </c>
      <c r="E454" s="8" t="str">
        <f>IF($A454="","",발령대장_입력!$A778&amp;"에 임함"&amp;IF(발령대장_입력!$B778="","",CHAR(10)&amp;"("&amp;발령대장_입력!$B778&amp;")")&amp;IF(발령대장_입력!$G778="","",CHAR(10)&amp;"("&amp;SUBSTITUTE(SUBSTITUTE(발령대장_입력!$G778,"호봉","")," ","")&amp;")호봉을 급함")&amp;CHAR(10)&amp;"임용기간: "&amp;YEAR(발령대장_입력!$E778)&amp;"."&amp;MONTH(발령대장_입력!$E778)&amp;"."&amp;DAY(발령대장_입력!$E778)&amp;"."&amp;" ~ "&amp;YEAR(발령대장_입력!$F778)&amp;"."&amp;MONTH(발령대장_입력!$F778)&amp;"."&amp;DAY(발령대장_입력!$F778)&amp;".")</f>
        <v/>
      </c>
      <c r="F454" s="8" t="str">
        <f>IF($A454="","",IF(기본설정·안내!$B$5="","",기본설정·안내!$B$5))</f>
        <v/>
      </c>
      <c r="G454" s="48" t="str">
        <f>IF($A454="","",IF(기본설정·안내!$B$6="","",기본설정·안내!$B$6))</f>
        <v/>
      </c>
      <c r="H454" s="8" t="str">
        <f>IF($A454="","",IF(기본설정·안내!$B$7="","",기본설정·안내!$B$7))</f>
        <v/>
      </c>
      <c r="I454" s="8" t="str">
        <f>IF($A454="","",IF(기본설정·안내!$B$8="","",기본설정·안내!$B$8))</f>
        <v/>
      </c>
      <c r="J454" s="8" t="str">
        <f>IF($A454="","",IF(기본설정·안내!$B$9="","",기본설정·안내!$B$9))</f>
        <v/>
      </c>
    </row>
    <row r="455" spans="1:10" ht="45.95" customHeight="1">
      <c r="A455" s="40" t="str">
        <f>IF(발령대장_입력!$C779="","",발령대장_입력!$E779)</f>
        <v/>
      </c>
      <c r="B455" s="8" t="str">
        <f>IF($A455="","",IF(기본설정·안내!$B$4="","",기본설정·안내!$B$4))</f>
        <v/>
      </c>
      <c r="C455" s="8" t="str">
        <f>IF($A455="","",IF(발령대장_입력!$B779="",발령대장_입력!$A779,발령대장_입력!$A779&amp;CHAR(10)&amp;"("&amp;발령대장_입력!$B779&amp;")"))</f>
        <v/>
      </c>
      <c r="D455" s="8" t="str">
        <f ca="1">IF($A455="","",발령대장_입력!$C779&amp;IF(발령대장_입력!$D779="","",CHAR(10)&amp;"("&amp;IF(AND(ISNUMBER(발령대장_입력!$D779),LEN(TEXT(발령대장_입력!$D779,"0"))&lt;6),TEXT(발령대장_입력!$D779,"yyyy. m. d."),IF(LEN(SUBSTITUTE(SUBSTITUTE(SUBSTITUTE(TRIM(발령대장_입력!$D779),"-",""),".","")," ",""))=13,TEXT(DATE(IF(OR(MID(SUBSTITUTE(SUBSTITUTE(SUBSTITUTE(TRIM(발령대장_입력!$D779),"-",""),".","")," ",""),7,1)="1",MID(SUBSTITUTE(SUBSTITUTE(SUBSTITUTE(TRIM(발령대장_입력!$D779),"-",""),".","")," ",""),7,1)="2",MID(SUBSTITUTE(SUBSTITUTE(SUBSTITUTE(TRIM(발령대장_입력!$D779),"-",""),".","")," ",""),7,1)="5",MID(SUBSTITUTE(SUBSTITUTE(SUBSTITUTE(TRIM(발령대장_입력!$D779),"-",""),".","")," ",""),7,1)="6"),1900+VALUE(LEFT(SUBSTITUTE(SUBSTITUTE(SUBSTITUTE(TRIM(발령대장_입력!$D779),"-",""),".","")," ",""),2)),IF(OR(MID(SUBSTITUTE(SUBSTITUTE(SUBSTITUTE(TRIM(발령대장_입력!$D779),"-",""),".","")," ",""),7,1)="3",MID(SUBSTITUTE(SUBSTITUTE(SUBSTITUTE(TRIM(발령대장_입력!$D779),"-",""),".","")," ",""),7,1)="4",MID(SUBSTITUTE(SUBSTITUTE(SUBSTITUTE(TRIM(발령대장_입력!$D779),"-",""),".","")," ",""),7,1)="7",MID(SUBSTITUTE(SUBSTITUTE(SUBSTITUTE(TRIM(발령대장_입력!$D779),"-",""),".","")," ",""),7,1)="8"),2000+VALUE(LEFT(SUBSTITUTE(SUBSTITUTE(SUBSTITUTE(TRIM(발령대장_입력!$D779),"-",""),".","")," ",""),2)),1800+VALUE(LEFT(SUBSTITUTE(SUBSTITUTE(SUBSTITUTE(TRIM(발령대장_입력!$D779),"-",""),".","")," ",""),2)))),VALUE(MID(SUBSTITUTE(SUBSTITUTE(SUBSTITUTE(TRIM(발령대장_입력!$D779),"-",""),".","")," ",""),3,2)),VALUE(MID(SUBSTITUTE(SUBSTITUTE(SUBSTITUTE(TRIM(발령대장_입력!$D779),"-",""),".","")," ",""),5,2))),"yyyy. m. d."),IF(LEN(SUBSTITUTE(SUBSTITUTE(SUBSTITUTE(TRIM(발령대장_입력!$D779),"-",""),".","")," ",""))=8,TEXT(DATE(VALUE(LEFT(SUBSTITUTE(SUBSTITUTE(SUBSTITUTE(TRIM(발령대장_입력!$D779),"-",""),".","")," ",""),4)),VALUE(MID(SUBSTITUTE(SUBSTITUTE(SUBSTITUTE(TRIM(발령대장_입력!$D779),"-",""),".","")," ",""),5,2)),VALUE(RIGHT(SUBSTITUTE(SUBSTITUTE(SUBSTITUTE(TRIM(발령대장_입력!$D779),"-",""),".","")," ",""),2))),"yyyy. m. d."),IF(LEN(SUBSTITUTE(SUBSTITUTE(SUBSTITUTE(TRIM(발령대장_입력!$D779),"-",""),".","")," ",""))=6,TEXT(DATE(IF(VALUE(LEFT(SUBSTITUTE(SUBSTITUTE(SUBSTITUTE(TRIM(발령대장_입력!$D779),"-",""),".","")," ",""),2))&lt;=MOD(YEAR(TODAY()),100),2000+VALUE(LEFT(SUBSTITUTE(SUBSTITUTE(SUBSTITUTE(TRIM(발령대장_입력!$D779),"-",""),".","")," ",""),2)),1900+VALUE(LEFT(SUBSTITUTE(SUBSTITUTE(SUBSTITUTE(TRIM(발령대장_입력!$D779),"-",""),".","")," ",""),2))),VALUE(MID(SUBSTITUTE(SUBSTITUTE(SUBSTITUTE(TRIM(발령대장_입력!$D779),"-",""),".","")," ",""),3,2)),VALUE(RIGHT(SUBSTITUTE(SUBSTITUTE(SUBSTITUTE(TRIM(발령대장_입력!$D779),"-",""),".","")," ",""),2))),"yyyy. m. d."),IFERROR(TEXT(DATEVALUE(발령대장_입력!$D779),"yyyy. m. d."),발령대장_입력!$D779)))))&amp;")"))</f>
        <v/>
      </c>
      <c r="E455" s="8" t="str">
        <f>IF($A455="","",발령대장_입력!$A779&amp;"에 임함"&amp;IF(발령대장_입력!$B779="","",CHAR(10)&amp;"("&amp;발령대장_입력!$B779&amp;")")&amp;IF(발령대장_입력!$G779="","",CHAR(10)&amp;"("&amp;SUBSTITUTE(SUBSTITUTE(발령대장_입력!$G779,"호봉","")," ","")&amp;")호봉을 급함")&amp;CHAR(10)&amp;"임용기간: "&amp;YEAR(발령대장_입력!$E779)&amp;"."&amp;MONTH(발령대장_입력!$E779)&amp;"."&amp;DAY(발령대장_입력!$E779)&amp;"."&amp;" ~ "&amp;YEAR(발령대장_입력!$F779)&amp;"."&amp;MONTH(발령대장_입력!$F779)&amp;"."&amp;DAY(발령대장_입력!$F779)&amp;".")</f>
        <v/>
      </c>
      <c r="F455" s="8" t="str">
        <f>IF($A455="","",IF(기본설정·안내!$B$5="","",기본설정·안내!$B$5))</f>
        <v/>
      </c>
      <c r="G455" s="48" t="str">
        <f>IF($A455="","",IF(기본설정·안내!$B$6="","",기본설정·안내!$B$6))</f>
        <v/>
      </c>
      <c r="H455" s="8" t="str">
        <f>IF($A455="","",IF(기본설정·안내!$B$7="","",기본설정·안내!$B$7))</f>
        <v/>
      </c>
      <c r="I455" s="8" t="str">
        <f>IF($A455="","",IF(기본설정·안내!$B$8="","",기본설정·안내!$B$8))</f>
        <v/>
      </c>
      <c r="J455" s="8" t="str">
        <f>IF($A455="","",IF(기본설정·안내!$B$9="","",기본설정·안내!$B$9))</f>
        <v/>
      </c>
    </row>
    <row r="456" spans="1:10" ht="45.95" customHeight="1">
      <c r="A456" s="40" t="str">
        <f>IF(발령대장_입력!$C780="","",발령대장_입력!$E780)</f>
        <v/>
      </c>
      <c r="B456" s="8" t="str">
        <f>IF($A456="","",IF(기본설정·안내!$B$4="","",기본설정·안내!$B$4))</f>
        <v/>
      </c>
      <c r="C456" s="8" t="str">
        <f>IF($A456="","",IF(발령대장_입력!$B780="",발령대장_입력!$A780,발령대장_입력!$A780&amp;CHAR(10)&amp;"("&amp;발령대장_입력!$B780&amp;")"))</f>
        <v/>
      </c>
      <c r="D456" s="8" t="str">
        <f ca="1">IF($A456="","",발령대장_입력!$C780&amp;IF(발령대장_입력!$D780="","",CHAR(10)&amp;"("&amp;IF(AND(ISNUMBER(발령대장_입력!$D780),LEN(TEXT(발령대장_입력!$D780,"0"))&lt;6),TEXT(발령대장_입력!$D780,"yyyy. m. d."),IF(LEN(SUBSTITUTE(SUBSTITUTE(SUBSTITUTE(TRIM(발령대장_입력!$D780),"-",""),".","")," ",""))=13,TEXT(DATE(IF(OR(MID(SUBSTITUTE(SUBSTITUTE(SUBSTITUTE(TRIM(발령대장_입력!$D780),"-",""),".","")," ",""),7,1)="1",MID(SUBSTITUTE(SUBSTITUTE(SUBSTITUTE(TRIM(발령대장_입력!$D780),"-",""),".","")," ",""),7,1)="2",MID(SUBSTITUTE(SUBSTITUTE(SUBSTITUTE(TRIM(발령대장_입력!$D780),"-",""),".","")," ",""),7,1)="5",MID(SUBSTITUTE(SUBSTITUTE(SUBSTITUTE(TRIM(발령대장_입력!$D780),"-",""),".","")," ",""),7,1)="6"),1900+VALUE(LEFT(SUBSTITUTE(SUBSTITUTE(SUBSTITUTE(TRIM(발령대장_입력!$D780),"-",""),".","")," ",""),2)),IF(OR(MID(SUBSTITUTE(SUBSTITUTE(SUBSTITUTE(TRIM(발령대장_입력!$D780),"-",""),".","")," ",""),7,1)="3",MID(SUBSTITUTE(SUBSTITUTE(SUBSTITUTE(TRIM(발령대장_입력!$D780),"-",""),".","")," ",""),7,1)="4",MID(SUBSTITUTE(SUBSTITUTE(SUBSTITUTE(TRIM(발령대장_입력!$D780),"-",""),".","")," ",""),7,1)="7",MID(SUBSTITUTE(SUBSTITUTE(SUBSTITUTE(TRIM(발령대장_입력!$D780),"-",""),".","")," ",""),7,1)="8"),2000+VALUE(LEFT(SUBSTITUTE(SUBSTITUTE(SUBSTITUTE(TRIM(발령대장_입력!$D780),"-",""),".","")," ",""),2)),1800+VALUE(LEFT(SUBSTITUTE(SUBSTITUTE(SUBSTITUTE(TRIM(발령대장_입력!$D780),"-",""),".","")," ",""),2)))),VALUE(MID(SUBSTITUTE(SUBSTITUTE(SUBSTITUTE(TRIM(발령대장_입력!$D780),"-",""),".","")," ",""),3,2)),VALUE(MID(SUBSTITUTE(SUBSTITUTE(SUBSTITUTE(TRIM(발령대장_입력!$D780),"-",""),".","")," ",""),5,2))),"yyyy. m. d."),IF(LEN(SUBSTITUTE(SUBSTITUTE(SUBSTITUTE(TRIM(발령대장_입력!$D780),"-",""),".","")," ",""))=8,TEXT(DATE(VALUE(LEFT(SUBSTITUTE(SUBSTITUTE(SUBSTITUTE(TRIM(발령대장_입력!$D780),"-",""),".","")," ",""),4)),VALUE(MID(SUBSTITUTE(SUBSTITUTE(SUBSTITUTE(TRIM(발령대장_입력!$D780),"-",""),".","")," ",""),5,2)),VALUE(RIGHT(SUBSTITUTE(SUBSTITUTE(SUBSTITUTE(TRIM(발령대장_입력!$D780),"-",""),".","")," ",""),2))),"yyyy. m. d."),IF(LEN(SUBSTITUTE(SUBSTITUTE(SUBSTITUTE(TRIM(발령대장_입력!$D780),"-",""),".","")," ",""))=6,TEXT(DATE(IF(VALUE(LEFT(SUBSTITUTE(SUBSTITUTE(SUBSTITUTE(TRIM(발령대장_입력!$D780),"-",""),".","")," ",""),2))&lt;=MOD(YEAR(TODAY()),100),2000+VALUE(LEFT(SUBSTITUTE(SUBSTITUTE(SUBSTITUTE(TRIM(발령대장_입력!$D780),"-",""),".","")," ",""),2)),1900+VALUE(LEFT(SUBSTITUTE(SUBSTITUTE(SUBSTITUTE(TRIM(발령대장_입력!$D780),"-",""),".","")," ",""),2))),VALUE(MID(SUBSTITUTE(SUBSTITUTE(SUBSTITUTE(TRIM(발령대장_입력!$D780),"-",""),".","")," ",""),3,2)),VALUE(RIGHT(SUBSTITUTE(SUBSTITUTE(SUBSTITUTE(TRIM(발령대장_입력!$D780),"-",""),".","")," ",""),2))),"yyyy. m. d."),IFERROR(TEXT(DATEVALUE(발령대장_입력!$D780),"yyyy. m. d."),발령대장_입력!$D780)))))&amp;")"))</f>
        <v/>
      </c>
      <c r="E456" s="8" t="str">
        <f>IF($A456="","",발령대장_입력!$A780&amp;"에 임함"&amp;IF(발령대장_입력!$B780="","",CHAR(10)&amp;"("&amp;발령대장_입력!$B780&amp;")")&amp;IF(발령대장_입력!$G780="","",CHAR(10)&amp;"("&amp;SUBSTITUTE(SUBSTITUTE(발령대장_입력!$G780,"호봉","")," ","")&amp;")호봉을 급함")&amp;CHAR(10)&amp;"임용기간: "&amp;YEAR(발령대장_입력!$E780)&amp;"."&amp;MONTH(발령대장_입력!$E780)&amp;"."&amp;DAY(발령대장_입력!$E780)&amp;"."&amp;" ~ "&amp;YEAR(발령대장_입력!$F780)&amp;"."&amp;MONTH(발령대장_입력!$F780)&amp;"."&amp;DAY(발령대장_입력!$F780)&amp;".")</f>
        <v/>
      </c>
      <c r="F456" s="8" t="str">
        <f>IF($A456="","",IF(기본설정·안내!$B$5="","",기본설정·안내!$B$5))</f>
        <v/>
      </c>
      <c r="G456" s="48" t="str">
        <f>IF($A456="","",IF(기본설정·안내!$B$6="","",기본설정·안내!$B$6))</f>
        <v/>
      </c>
      <c r="H456" s="8" t="str">
        <f>IF($A456="","",IF(기본설정·안내!$B$7="","",기본설정·안내!$B$7))</f>
        <v/>
      </c>
      <c r="I456" s="8" t="str">
        <f>IF($A456="","",IF(기본설정·안내!$B$8="","",기본설정·안내!$B$8))</f>
        <v/>
      </c>
      <c r="J456" s="8" t="str">
        <f>IF($A456="","",IF(기본설정·안내!$B$9="","",기본설정·안내!$B$9))</f>
        <v/>
      </c>
    </row>
    <row r="457" spans="1:10" ht="45.95" customHeight="1">
      <c r="A457" s="40" t="str">
        <f>IF(발령대장_입력!$C781="","",발령대장_입력!$E781)</f>
        <v/>
      </c>
      <c r="B457" s="8" t="str">
        <f>IF($A457="","",IF(기본설정·안내!$B$4="","",기본설정·안내!$B$4))</f>
        <v/>
      </c>
      <c r="C457" s="8" t="str">
        <f>IF($A457="","",IF(발령대장_입력!$B781="",발령대장_입력!$A781,발령대장_입력!$A781&amp;CHAR(10)&amp;"("&amp;발령대장_입력!$B781&amp;")"))</f>
        <v/>
      </c>
      <c r="D457" s="8" t="str">
        <f ca="1">IF($A457="","",발령대장_입력!$C781&amp;IF(발령대장_입력!$D781="","",CHAR(10)&amp;"("&amp;IF(AND(ISNUMBER(발령대장_입력!$D781),LEN(TEXT(발령대장_입력!$D781,"0"))&lt;6),TEXT(발령대장_입력!$D781,"yyyy. m. d."),IF(LEN(SUBSTITUTE(SUBSTITUTE(SUBSTITUTE(TRIM(발령대장_입력!$D781),"-",""),".","")," ",""))=13,TEXT(DATE(IF(OR(MID(SUBSTITUTE(SUBSTITUTE(SUBSTITUTE(TRIM(발령대장_입력!$D781),"-",""),".","")," ",""),7,1)="1",MID(SUBSTITUTE(SUBSTITUTE(SUBSTITUTE(TRIM(발령대장_입력!$D781),"-",""),".","")," ",""),7,1)="2",MID(SUBSTITUTE(SUBSTITUTE(SUBSTITUTE(TRIM(발령대장_입력!$D781),"-",""),".","")," ",""),7,1)="5",MID(SUBSTITUTE(SUBSTITUTE(SUBSTITUTE(TRIM(발령대장_입력!$D781),"-",""),".","")," ",""),7,1)="6"),1900+VALUE(LEFT(SUBSTITUTE(SUBSTITUTE(SUBSTITUTE(TRIM(발령대장_입력!$D781),"-",""),".","")," ",""),2)),IF(OR(MID(SUBSTITUTE(SUBSTITUTE(SUBSTITUTE(TRIM(발령대장_입력!$D781),"-",""),".","")," ",""),7,1)="3",MID(SUBSTITUTE(SUBSTITUTE(SUBSTITUTE(TRIM(발령대장_입력!$D781),"-",""),".","")," ",""),7,1)="4",MID(SUBSTITUTE(SUBSTITUTE(SUBSTITUTE(TRIM(발령대장_입력!$D781),"-",""),".","")," ",""),7,1)="7",MID(SUBSTITUTE(SUBSTITUTE(SUBSTITUTE(TRIM(발령대장_입력!$D781),"-",""),".","")," ",""),7,1)="8"),2000+VALUE(LEFT(SUBSTITUTE(SUBSTITUTE(SUBSTITUTE(TRIM(발령대장_입력!$D781),"-",""),".","")," ",""),2)),1800+VALUE(LEFT(SUBSTITUTE(SUBSTITUTE(SUBSTITUTE(TRIM(발령대장_입력!$D781),"-",""),".","")," ",""),2)))),VALUE(MID(SUBSTITUTE(SUBSTITUTE(SUBSTITUTE(TRIM(발령대장_입력!$D781),"-",""),".","")," ",""),3,2)),VALUE(MID(SUBSTITUTE(SUBSTITUTE(SUBSTITUTE(TRIM(발령대장_입력!$D781),"-",""),".","")," ",""),5,2))),"yyyy. m. d."),IF(LEN(SUBSTITUTE(SUBSTITUTE(SUBSTITUTE(TRIM(발령대장_입력!$D781),"-",""),".","")," ",""))=8,TEXT(DATE(VALUE(LEFT(SUBSTITUTE(SUBSTITUTE(SUBSTITUTE(TRIM(발령대장_입력!$D781),"-",""),".","")," ",""),4)),VALUE(MID(SUBSTITUTE(SUBSTITUTE(SUBSTITUTE(TRIM(발령대장_입력!$D781),"-",""),".","")," ",""),5,2)),VALUE(RIGHT(SUBSTITUTE(SUBSTITUTE(SUBSTITUTE(TRIM(발령대장_입력!$D781),"-",""),".","")," ",""),2))),"yyyy. m. d."),IF(LEN(SUBSTITUTE(SUBSTITUTE(SUBSTITUTE(TRIM(발령대장_입력!$D781),"-",""),".","")," ",""))=6,TEXT(DATE(IF(VALUE(LEFT(SUBSTITUTE(SUBSTITUTE(SUBSTITUTE(TRIM(발령대장_입력!$D781),"-",""),".","")," ",""),2))&lt;=MOD(YEAR(TODAY()),100),2000+VALUE(LEFT(SUBSTITUTE(SUBSTITUTE(SUBSTITUTE(TRIM(발령대장_입력!$D781),"-",""),".","")," ",""),2)),1900+VALUE(LEFT(SUBSTITUTE(SUBSTITUTE(SUBSTITUTE(TRIM(발령대장_입력!$D781),"-",""),".","")," ",""),2))),VALUE(MID(SUBSTITUTE(SUBSTITUTE(SUBSTITUTE(TRIM(발령대장_입력!$D781),"-",""),".","")," ",""),3,2)),VALUE(RIGHT(SUBSTITUTE(SUBSTITUTE(SUBSTITUTE(TRIM(발령대장_입력!$D781),"-",""),".","")," ",""),2))),"yyyy. m. d."),IFERROR(TEXT(DATEVALUE(발령대장_입력!$D781),"yyyy. m. d."),발령대장_입력!$D781)))))&amp;")"))</f>
        <v/>
      </c>
      <c r="E457" s="8" t="str">
        <f>IF($A457="","",발령대장_입력!$A781&amp;"에 임함"&amp;IF(발령대장_입력!$B781="","",CHAR(10)&amp;"("&amp;발령대장_입력!$B781&amp;")")&amp;IF(발령대장_입력!$G781="","",CHAR(10)&amp;"("&amp;SUBSTITUTE(SUBSTITUTE(발령대장_입력!$G781,"호봉","")," ","")&amp;")호봉을 급함")&amp;CHAR(10)&amp;"임용기간: "&amp;YEAR(발령대장_입력!$E781)&amp;"."&amp;MONTH(발령대장_입력!$E781)&amp;"."&amp;DAY(발령대장_입력!$E781)&amp;"."&amp;" ~ "&amp;YEAR(발령대장_입력!$F781)&amp;"."&amp;MONTH(발령대장_입력!$F781)&amp;"."&amp;DAY(발령대장_입력!$F781)&amp;".")</f>
        <v/>
      </c>
      <c r="F457" s="8" t="str">
        <f>IF($A457="","",IF(기본설정·안내!$B$5="","",기본설정·안내!$B$5))</f>
        <v/>
      </c>
      <c r="G457" s="48" t="str">
        <f>IF($A457="","",IF(기본설정·안내!$B$6="","",기본설정·안내!$B$6))</f>
        <v/>
      </c>
      <c r="H457" s="8" t="str">
        <f>IF($A457="","",IF(기본설정·안내!$B$7="","",기본설정·안내!$B$7))</f>
        <v/>
      </c>
      <c r="I457" s="8" t="str">
        <f>IF($A457="","",IF(기본설정·안내!$B$8="","",기본설정·안내!$B$8))</f>
        <v/>
      </c>
      <c r="J457" s="8" t="str">
        <f>IF($A457="","",IF(기본설정·안내!$B$9="","",기본설정·안내!$B$9))</f>
        <v/>
      </c>
    </row>
    <row r="458" spans="1:10" ht="45.95" customHeight="1">
      <c r="A458" s="40" t="str">
        <f>IF(발령대장_입력!$C782="","",발령대장_입력!$E782)</f>
        <v/>
      </c>
      <c r="B458" s="8" t="str">
        <f>IF($A458="","",IF(기본설정·안내!$B$4="","",기본설정·안내!$B$4))</f>
        <v/>
      </c>
      <c r="C458" s="8" t="str">
        <f>IF($A458="","",IF(발령대장_입력!$B782="",발령대장_입력!$A782,발령대장_입력!$A782&amp;CHAR(10)&amp;"("&amp;발령대장_입력!$B782&amp;")"))</f>
        <v/>
      </c>
      <c r="D458" s="8" t="str">
        <f ca="1">IF($A458="","",발령대장_입력!$C782&amp;IF(발령대장_입력!$D782="","",CHAR(10)&amp;"("&amp;IF(AND(ISNUMBER(발령대장_입력!$D782),LEN(TEXT(발령대장_입력!$D782,"0"))&lt;6),TEXT(발령대장_입력!$D782,"yyyy. m. d."),IF(LEN(SUBSTITUTE(SUBSTITUTE(SUBSTITUTE(TRIM(발령대장_입력!$D782),"-",""),".","")," ",""))=13,TEXT(DATE(IF(OR(MID(SUBSTITUTE(SUBSTITUTE(SUBSTITUTE(TRIM(발령대장_입력!$D782),"-",""),".","")," ",""),7,1)="1",MID(SUBSTITUTE(SUBSTITUTE(SUBSTITUTE(TRIM(발령대장_입력!$D782),"-",""),".","")," ",""),7,1)="2",MID(SUBSTITUTE(SUBSTITUTE(SUBSTITUTE(TRIM(발령대장_입력!$D782),"-",""),".","")," ",""),7,1)="5",MID(SUBSTITUTE(SUBSTITUTE(SUBSTITUTE(TRIM(발령대장_입력!$D782),"-",""),".","")," ",""),7,1)="6"),1900+VALUE(LEFT(SUBSTITUTE(SUBSTITUTE(SUBSTITUTE(TRIM(발령대장_입력!$D782),"-",""),".","")," ",""),2)),IF(OR(MID(SUBSTITUTE(SUBSTITUTE(SUBSTITUTE(TRIM(발령대장_입력!$D782),"-",""),".","")," ",""),7,1)="3",MID(SUBSTITUTE(SUBSTITUTE(SUBSTITUTE(TRIM(발령대장_입력!$D782),"-",""),".","")," ",""),7,1)="4",MID(SUBSTITUTE(SUBSTITUTE(SUBSTITUTE(TRIM(발령대장_입력!$D782),"-",""),".","")," ",""),7,1)="7",MID(SUBSTITUTE(SUBSTITUTE(SUBSTITUTE(TRIM(발령대장_입력!$D782),"-",""),".","")," ",""),7,1)="8"),2000+VALUE(LEFT(SUBSTITUTE(SUBSTITUTE(SUBSTITUTE(TRIM(발령대장_입력!$D782),"-",""),".","")," ",""),2)),1800+VALUE(LEFT(SUBSTITUTE(SUBSTITUTE(SUBSTITUTE(TRIM(발령대장_입력!$D782),"-",""),".","")," ",""),2)))),VALUE(MID(SUBSTITUTE(SUBSTITUTE(SUBSTITUTE(TRIM(발령대장_입력!$D782),"-",""),".","")," ",""),3,2)),VALUE(MID(SUBSTITUTE(SUBSTITUTE(SUBSTITUTE(TRIM(발령대장_입력!$D782),"-",""),".","")," ",""),5,2))),"yyyy. m. d."),IF(LEN(SUBSTITUTE(SUBSTITUTE(SUBSTITUTE(TRIM(발령대장_입력!$D782),"-",""),".","")," ",""))=8,TEXT(DATE(VALUE(LEFT(SUBSTITUTE(SUBSTITUTE(SUBSTITUTE(TRIM(발령대장_입력!$D782),"-",""),".","")," ",""),4)),VALUE(MID(SUBSTITUTE(SUBSTITUTE(SUBSTITUTE(TRIM(발령대장_입력!$D782),"-",""),".","")," ",""),5,2)),VALUE(RIGHT(SUBSTITUTE(SUBSTITUTE(SUBSTITUTE(TRIM(발령대장_입력!$D782),"-",""),".","")," ",""),2))),"yyyy. m. d."),IF(LEN(SUBSTITUTE(SUBSTITUTE(SUBSTITUTE(TRIM(발령대장_입력!$D782),"-",""),".","")," ",""))=6,TEXT(DATE(IF(VALUE(LEFT(SUBSTITUTE(SUBSTITUTE(SUBSTITUTE(TRIM(발령대장_입력!$D782),"-",""),".","")," ",""),2))&lt;=MOD(YEAR(TODAY()),100),2000+VALUE(LEFT(SUBSTITUTE(SUBSTITUTE(SUBSTITUTE(TRIM(발령대장_입력!$D782),"-",""),".","")," ",""),2)),1900+VALUE(LEFT(SUBSTITUTE(SUBSTITUTE(SUBSTITUTE(TRIM(발령대장_입력!$D782),"-",""),".","")," ",""),2))),VALUE(MID(SUBSTITUTE(SUBSTITUTE(SUBSTITUTE(TRIM(발령대장_입력!$D782),"-",""),".","")," ",""),3,2)),VALUE(RIGHT(SUBSTITUTE(SUBSTITUTE(SUBSTITUTE(TRIM(발령대장_입력!$D782),"-",""),".","")," ",""),2))),"yyyy. m. d."),IFERROR(TEXT(DATEVALUE(발령대장_입력!$D782),"yyyy. m. d."),발령대장_입력!$D782)))))&amp;")"))</f>
        <v/>
      </c>
      <c r="E458" s="8" t="str">
        <f>IF($A458="","",발령대장_입력!$A782&amp;"에 임함"&amp;IF(발령대장_입력!$B782="","",CHAR(10)&amp;"("&amp;발령대장_입력!$B782&amp;")")&amp;IF(발령대장_입력!$G782="","",CHAR(10)&amp;"("&amp;SUBSTITUTE(SUBSTITUTE(발령대장_입력!$G782,"호봉","")," ","")&amp;")호봉을 급함")&amp;CHAR(10)&amp;"임용기간: "&amp;YEAR(발령대장_입력!$E782)&amp;"."&amp;MONTH(발령대장_입력!$E782)&amp;"."&amp;DAY(발령대장_입력!$E782)&amp;"."&amp;" ~ "&amp;YEAR(발령대장_입력!$F782)&amp;"."&amp;MONTH(발령대장_입력!$F782)&amp;"."&amp;DAY(발령대장_입력!$F782)&amp;".")</f>
        <v/>
      </c>
      <c r="F458" s="8" t="str">
        <f>IF($A458="","",IF(기본설정·안내!$B$5="","",기본설정·안내!$B$5))</f>
        <v/>
      </c>
      <c r="G458" s="48" t="str">
        <f>IF($A458="","",IF(기본설정·안내!$B$6="","",기본설정·안내!$B$6))</f>
        <v/>
      </c>
      <c r="H458" s="8" t="str">
        <f>IF($A458="","",IF(기본설정·안내!$B$7="","",기본설정·안내!$B$7))</f>
        <v/>
      </c>
      <c r="I458" s="8" t="str">
        <f>IF($A458="","",IF(기본설정·안내!$B$8="","",기본설정·안내!$B$8))</f>
        <v/>
      </c>
      <c r="J458" s="8" t="str">
        <f>IF($A458="","",IF(기본설정·안내!$B$9="","",기본설정·안내!$B$9))</f>
        <v/>
      </c>
    </row>
    <row r="459" spans="1:10" ht="45.95" customHeight="1">
      <c r="A459" s="40" t="str">
        <f>IF(발령대장_입력!$C783="","",발령대장_입력!$E783)</f>
        <v/>
      </c>
      <c r="B459" s="8" t="str">
        <f>IF($A459="","",IF(기본설정·안내!$B$4="","",기본설정·안내!$B$4))</f>
        <v/>
      </c>
      <c r="C459" s="8" t="str">
        <f>IF($A459="","",IF(발령대장_입력!$B783="",발령대장_입력!$A783,발령대장_입력!$A783&amp;CHAR(10)&amp;"("&amp;발령대장_입력!$B783&amp;")"))</f>
        <v/>
      </c>
      <c r="D459" s="8" t="str">
        <f ca="1">IF($A459="","",발령대장_입력!$C783&amp;IF(발령대장_입력!$D783="","",CHAR(10)&amp;"("&amp;IF(AND(ISNUMBER(발령대장_입력!$D783),LEN(TEXT(발령대장_입력!$D783,"0"))&lt;6),TEXT(발령대장_입력!$D783,"yyyy. m. d."),IF(LEN(SUBSTITUTE(SUBSTITUTE(SUBSTITUTE(TRIM(발령대장_입력!$D783),"-",""),".","")," ",""))=13,TEXT(DATE(IF(OR(MID(SUBSTITUTE(SUBSTITUTE(SUBSTITUTE(TRIM(발령대장_입력!$D783),"-",""),".","")," ",""),7,1)="1",MID(SUBSTITUTE(SUBSTITUTE(SUBSTITUTE(TRIM(발령대장_입력!$D783),"-",""),".","")," ",""),7,1)="2",MID(SUBSTITUTE(SUBSTITUTE(SUBSTITUTE(TRIM(발령대장_입력!$D783),"-",""),".","")," ",""),7,1)="5",MID(SUBSTITUTE(SUBSTITUTE(SUBSTITUTE(TRIM(발령대장_입력!$D783),"-",""),".","")," ",""),7,1)="6"),1900+VALUE(LEFT(SUBSTITUTE(SUBSTITUTE(SUBSTITUTE(TRIM(발령대장_입력!$D783),"-",""),".","")," ",""),2)),IF(OR(MID(SUBSTITUTE(SUBSTITUTE(SUBSTITUTE(TRIM(발령대장_입력!$D783),"-",""),".","")," ",""),7,1)="3",MID(SUBSTITUTE(SUBSTITUTE(SUBSTITUTE(TRIM(발령대장_입력!$D783),"-",""),".","")," ",""),7,1)="4",MID(SUBSTITUTE(SUBSTITUTE(SUBSTITUTE(TRIM(발령대장_입력!$D783),"-",""),".","")," ",""),7,1)="7",MID(SUBSTITUTE(SUBSTITUTE(SUBSTITUTE(TRIM(발령대장_입력!$D783),"-",""),".","")," ",""),7,1)="8"),2000+VALUE(LEFT(SUBSTITUTE(SUBSTITUTE(SUBSTITUTE(TRIM(발령대장_입력!$D783),"-",""),".","")," ",""),2)),1800+VALUE(LEFT(SUBSTITUTE(SUBSTITUTE(SUBSTITUTE(TRIM(발령대장_입력!$D783),"-",""),".","")," ",""),2)))),VALUE(MID(SUBSTITUTE(SUBSTITUTE(SUBSTITUTE(TRIM(발령대장_입력!$D783),"-",""),".","")," ",""),3,2)),VALUE(MID(SUBSTITUTE(SUBSTITUTE(SUBSTITUTE(TRIM(발령대장_입력!$D783),"-",""),".","")," ",""),5,2))),"yyyy. m. d."),IF(LEN(SUBSTITUTE(SUBSTITUTE(SUBSTITUTE(TRIM(발령대장_입력!$D783),"-",""),".","")," ",""))=8,TEXT(DATE(VALUE(LEFT(SUBSTITUTE(SUBSTITUTE(SUBSTITUTE(TRIM(발령대장_입력!$D783),"-",""),".","")," ",""),4)),VALUE(MID(SUBSTITUTE(SUBSTITUTE(SUBSTITUTE(TRIM(발령대장_입력!$D783),"-",""),".","")," ",""),5,2)),VALUE(RIGHT(SUBSTITUTE(SUBSTITUTE(SUBSTITUTE(TRIM(발령대장_입력!$D783),"-",""),".","")," ",""),2))),"yyyy. m. d."),IF(LEN(SUBSTITUTE(SUBSTITUTE(SUBSTITUTE(TRIM(발령대장_입력!$D783),"-",""),".","")," ",""))=6,TEXT(DATE(IF(VALUE(LEFT(SUBSTITUTE(SUBSTITUTE(SUBSTITUTE(TRIM(발령대장_입력!$D783),"-",""),".","")," ",""),2))&lt;=MOD(YEAR(TODAY()),100),2000+VALUE(LEFT(SUBSTITUTE(SUBSTITUTE(SUBSTITUTE(TRIM(발령대장_입력!$D783),"-",""),".","")," ",""),2)),1900+VALUE(LEFT(SUBSTITUTE(SUBSTITUTE(SUBSTITUTE(TRIM(발령대장_입력!$D783),"-",""),".","")," ",""),2))),VALUE(MID(SUBSTITUTE(SUBSTITUTE(SUBSTITUTE(TRIM(발령대장_입력!$D783),"-",""),".","")," ",""),3,2)),VALUE(RIGHT(SUBSTITUTE(SUBSTITUTE(SUBSTITUTE(TRIM(발령대장_입력!$D783),"-",""),".","")," ",""),2))),"yyyy. m. d."),IFERROR(TEXT(DATEVALUE(발령대장_입력!$D783),"yyyy. m. d."),발령대장_입력!$D783)))))&amp;")"))</f>
        <v/>
      </c>
      <c r="E459" s="8" t="str">
        <f>IF($A459="","",발령대장_입력!$A783&amp;"에 임함"&amp;IF(발령대장_입력!$B783="","",CHAR(10)&amp;"("&amp;발령대장_입력!$B783&amp;")")&amp;IF(발령대장_입력!$G783="","",CHAR(10)&amp;"("&amp;SUBSTITUTE(SUBSTITUTE(발령대장_입력!$G783,"호봉","")," ","")&amp;")호봉을 급함")&amp;CHAR(10)&amp;"임용기간: "&amp;YEAR(발령대장_입력!$E783)&amp;"."&amp;MONTH(발령대장_입력!$E783)&amp;"."&amp;DAY(발령대장_입력!$E783)&amp;"."&amp;" ~ "&amp;YEAR(발령대장_입력!$F783)&amp;"."&amp;MONTH(발령대장_입력!$F783)&amp;"."&amp;DAY(발령대장_입력!$F783)&amp;".")</f>
        <v/>
      </c>
      <c r="F459" s="8" t="str">
        <f>IF($A459="","",IF(기본설정·안내!$B$5="","",기본설정·안내!$B$5))</f>
        <v/>
      </c>
      <c r="G459" s="48" t="str">
        <f>IF($A459="","",IF(기본설정·안내!$B$6="","",기본설정·안내!$B$6))</f>
        <v/>
      </c>
      <c r="H459" s="8" t="str">
        <f>IF($A459="","",IF(기본설정·안내!$B$7="","",기본설정·안내!$B$7))</f>
        <v/>
      </c>
      <c r="I459" s="8" t="str">
        <f>IF($A459="","",IF(기본설정·안내!$B$8="","",기본설정·안내!$B$8))</f>
        <v/>
      </c>
      <c r="J459" s="8" t="str">
        <f>IF($A459="","",IF(기본설정·안내!$B$9="","",기본설정·안내!$B$9))</f>
        <v/>
      </c>
    </row>
    <row r="460" spans="1:10" ht="45.95" customHeight="1">
      <c r="A460" s="40" t="str">
        <f>IF(발령대장_입력!$C784="","",발령대장_입력!$E784)</f>
        <v/>
      </c>
      <c r="B460" s="8" t="str">
        <f>IF($A460="","",IF(기본설정·안내!$B$4="","",기본설정·안내!$B$4))</f>
        <v/>
      </c>
      <c r="C460" s="8" t="str">
        <f>IF($A460="","",IF(발령대장_입력!$B784="",발령대장_입력!$A784,발령대장_입력!$A784&amp;CHAR(10)&amp;"("&amp;발령대장_입력!$B784&amp;")"))</f>
        <v/>
      </c>
      <c r="D460" s="8" t="str">
        <f ca="1">IF($A460="","",발령대장_입력!$C784&amp;IF(발령대장_입력!$D784="","",CHAR(10)&amp;"("&amp;IF(AND(ISNUMBER(발령대장_입력!$D784),LEN(TEXT(발령대장_입력!$D784,"0"))&lt;6),TEXT(발령대장_입력!$D784,"yyyy. m. d."),IF(LEN(SUBSTITUTE(SUBSTITUTE(SUBSTITUTE(TRIM(발령대장_입력!$D784),"-",""),".","")," ",""))=13,TEXT(DATE(IF(OR(MID(SUBSTITUTE(SUBSTITUTE(SUBSTITUTE(TRIM(발령대장_입력!$D784),"-",""),".","")," ",""),7,1)="1",MID(SUBSTITUTE(SUBSTITUTE(SUBSTITUTE(TRIM(발령대장_입력!$D784),"-",""),".","")," ",""),7,1)="2",MID(SUBSTITUTE(SUBSTITUTE(SUBSTITUTE(TRIM(발령대장_입력!$D784),"-",""),".","")," ",""),7,1)="5",MID(SUBSTITUTE(SUBSTITUTE(SUBSTITUTE(TRIM(발령대장_입력!$D784),"-",""),".","")," ",""),7,1)="6"),1900+VALUE(LEFT(SUBSTITUTE(SUBSTITUTE(SUBSTITUTE(TRIM(발령대장_입력!$D784),"-",""),".","")," ",""),2)),IF(OR(MID(SUBSTITUTE(SUBSTITUTE(SUBSTITUTE(TRIM(발령대장_입력!$D784),"-",""),".","")," ",""),7,1)="3",MID(SUBSTITUTE(SUBSTITUTE(SUBSTITUTE(TRIM(발령대장_입력!$D784),"-",""),".","")," ",""),7,1)="4",MID(SUBSTITUTE(SUBSTITUTE(SUBSTITUTE(TRIM(발령대장_입력!$D784),"-",""),".","")," ",""),7,1)="7",MID(SUBSTITUTE(SUBSTITUTE(SUBSTITUTE(TRIM(발령대장_입력!$D784),"-",""),".","")," ",""),7,1)="8"),2000+VALUE(LEFT(SUBSTITUTE(SUBSTITUTE(SUBSTITUTE(TRIM(발령대장_입력!$D784),"-",""),".","")," ",""),2)),1800+VALUE(LEFT(SUBSTITUTE(SUBSTITUTE(SUBSTITUTE(TRIM(발령대장_입력!$D784),"-",""),".","")," ",""),2)))),VALUE(MID(SUBSTITUTE(SUBSTITUTE(SUBSTITUTE(TRIM(발령대장_입력!$D784),"-",""),".","")," ",""),3,2)),VALUE(MID(SUBSTITUTE(SUBSTITUTE(SUBSTITUTE(TRIM(발령대장_입력!$D784),"-",""),".","")," ",""),5,2))),"yyyy. m. d."),IF(LEN(SUBSTITUTE(SUBSTITUTE(SUBSTITUTE(TRIM(발령대장_입력!$D784),"-",""),".","")," ",""))=8,TEXT(DATE(VALUE(LEFT(SUBSTITUTE(SUBSTITUTE(SUBSTITUTE(TRIM(발령대장_입력!$D784),"-",""),".","")," ",""),4)),VALUE(MID(SUBSTITUTE(SUBSTITUTE(SUBSTITUTE(TRIM(발령대장_입력!$D784),"-",""),".","")," ",""),5,2)),VALUE(RIGHT(SUBSTITUTE(SUBSTITUTE(SUBSTITUTE(TRIM(발령대장_입력!$D784),"-",""),".","")," ",""),2))),"yyyy. m. d."),IF(LEN(SUBSTITUTE(SUBSTITUTE(SUBSTITUTE(TRIM(발령대장_입력!$D784),"-",""),".","")," ",""))=6,TEXT(DATE(IF(VALUE(LEFT(SUBSTITUTE(SUBSTITUTE(SUBSTITUTE(TRIM(발령대장_입력!$D784),"-",""),".","")," ",""),2))&lt;=MOD(YEAR(TODAY()),100),2000+VALUE(LEFT(SUBSTITUTE(SUBSTITUTE(SUBSTITUTE(TRIM(발령대장_입력!$D784),"-",""),".","")," ",""),2)),1900+VALUE(LEFT(SUBSTITUTE(SUBSTITUTE(SUBSTITUTE(TRIM(발령대장_입력!$D784),"-",""),".","")," ",""),2))),VALUE(MID(SUBSTITUTE(SUBSTITUTE(SUBSTITUTE(TRIM(발령대장_입력!$D784),"-",""),".","")," ",""),3,2)),VALUE(RIGHT(SUBSTITUTE(SUBSTITUTE(SUBSTITUTE(TRIM(발령대장_입력!$D784),"-",""),".","")," ",""),2))),"yyyy. m. d."),IFERROR(TEXT(DATEVALUE(발령대장_입력!$D784),"yyyy. m. d."),발령대장_입력!$D784)))))&amp;")"))</f>
        <v/>
      </c>
      <c r="E460" s="8" t="str">
        <f>IF($A460="","",발령대장_입력!$A784&amp;"에 임함"&amp;IF(발령대장_입력!$B784="","",CHAR(10)&amp;"("&amp;발령대장_입력!$B784&amp;")")&amp;IF(발령대장_입력!$G784="","",CHAR(10)&amp;"("&amp;SUBSTITUTE(SUBSTITUTE(발령대장_입력!$G784,"호봉","")," ","")&amp;")호봉을 급함")&amp;CHAR(10)&amp;"임용기간: "&amp;YEAR(발령대장_입력!$E784)&amp;"."&amp;MONTH(발령대장_입력!$E784)&amp;"."&amp;DAY(발령대장_입력!$E784)&amp;"."&amp;" ~ "&amp;YEAR(발령대장_입력!$F784)&amp;"."&amp;MONTH(발령대장_입력!$F784)&amp;"."&amp;DAY(발령대장_입력!$F784)&amp;".")</f>
        <v/>
      </c>
      <c r="F460" s="8" t="str">
        <f>IF($A460="","",IF(기본설정·안내!$B$5="","",기본설정·안내!$B$5))</f>
        <v/>
      </c>
      <c r="G460" s="48" t="str">
        <f>IF($A460="","",IF(기본설정·안내!$B$6="","",기본설정·안내!$B$6))</f>
        <v/>
      </c>
      <c r="H460" s="8" t="str">
        <f>IF($A460="","",IF(기본설정·안내!$B$7="","",기본설정·안내!$B$7))</f>
        <v/>
      </c>
      <c r="I460" s="8" t="str">
        <f>IF($A460="","",IF(기본설정·안내!$B$8="","",기본설정·안내!$B$8))</f>
        <v/>
      </c>
      <c r="J460" s="8" t="str">
        <f>IF($A460="","",IF(기본설정·안내!$B$9="","",기본설정·안내!$B$9))</f>
        <v/>
      </c>
    </row>
    <row r="461" spans="1:10" ht="45.95" customHeight="1">
      <c r="A461" s="40" t="str">
        <f>IF(발령대장_입력!$C785="","",발령대장_입력!$E785)</f>
        <v/>
      </c>
      <c r="B461" s="8" t="str">
        <f>IF($A461="","",IF(기본설정·안내!$B$4="","",기본설정·안내!$B$4))</f>
        <v/>
      </c>
      <c r="C461" s="8" t="str">
        <f>IF($A461="","",IF(발령대장_입력!$B785="",발령대장_입력!$A785,발령대장_입력!$A785&amp;CHAR(10)&amp;"("&amp;발령대장_입력!$B785&amp;")"))</f>
        <v/>
      </c>
      <c r="D461" s="8" t="str">
        <f ca="1">IF($A461="","",발령대장_입력!$C785&amp;IF(발령대장_입력!$D785="","",CHAR(10)&amp;"("&amp;IF(AND(ISNUMBER(발령대장_입력!$D785),LEN(TEXT(발령대장_입력!$D785,"0"))&lt;6),TEXT(발령대장_입력!$D785,"yyyy. m. d."),IF(LEN(SUBSTITUTE(SUBSTITUTE(SUBSTITUTE(TRIM(발령대장_입력!$D785),"-",""),".","")," ",""))=13,TEXT(DATE(IF(OR(MID(SUBSTITUTE(SUBSTITUTE(SUBSTITUTE(TRIM(발령대장_입력!$D785),"-",""),".","")," ",""),7,1)="1",MID(SUBSTITUTE(SUBSTITUTE(SUBSTITUTE(TRIM(발령대장_입력!$D785),"-",""),".","")," ",""),7,1)="2",MID(SUBSTITUTE(SUBSTITUTE(SUBSTITUTE(TRIM(발령대장_입력!$D785),"-",""),".","")," ",""),7,1)="5",MID(SUBSTITUTE(SUBSTITUTE(SUBSTITUTE(TRIM(발령대장_입력!$D785),"-",""),".","")," ",""),7,1)="6"),1900+VALUE(LEFT(SUBSTITUTE(SUBSTITUTE(SUBSTITUTE(TRIM(발령대장_입력!$D785),"-",""),".","")," ",""),2)),IF(OR(MID(SUBSTITUTE(SUBSTITUTE(SUBSTITUTE(TRIM(발령대장_입력!$D785),"-",""),".","")," ",""),7,1)="3",MID(SUBSTITUTE(SUBSTITUTE(SUBSTITUTE(TRIM(발령대장_입력!$D785),"-",""),".","")," ",""),7,1)="4",MID(SUBSTITUTE(SUBSTITUTE(SUBSTITUTE(TRIM(발령대장_입력!$D785),"-",""),".","")," ",""),7,1)="7",MID(SUBSTITUTE(SUBSTITUTE(SUBSTITUTE(TRIM(발령대장_입력!$D785),"-",""),".","")," ",""),7,1)="8"),2000+VALUE(LEFT(SUBSTITUTE(SUBSTITUTE(SUBSTITUTE(TRIM(발령대장_입력!$D785),"-",""),".","")," ",""),2)),1800+VALUE(LEFT(SUBSTITUTE(SUBSTITUTE(SUBSTITUTE(TRIM(발령대장_입력!$D785),"-",""),".","")," ",""),2)))),VALUE(MID(SUBSTITUTE(SUBSTITUTE(SUBSTITUTE(TRIM(발령대장_입력!$D785),"-",""),".","")," ",""),3,2)),VALUE(MID(SUBSTITUTE(SUBSTITUTE(SUBSTITUTE(TRIM(발령대장_입력!$D785),"-",""),".","")," ",""),5,2))),"yyyy. m. d."),IF(LEN(SUBSTITUTE(SUBSTITUTE(SUBSTITUTE(TRIM(발령대장_입력!$D785),"-",""),".","")," ",""))=8,TEXT(DATE(VALUE(LEFT(SUBSTITUTE(SUBSTITUTE(SUBSTITUTE(TRIM(발령대장_입력!$D785),"-",""),".","")," ",""),4)),VALUE(MID(SUBSTITUTE(SUBSTITUTE(SUBSTITUTE(TRIM(발령대장_입력!$D785),"-",""),".","")," ",""),5,2)),VALUE(RIGHT(SUBSTITUTE(SUBSTITUTE(SUBSTITUTE(TRIM(발령대장_입력!$D785),"-",""),".","")," ",""),2))),"yyyy. m. d."),IF(LEN(SUBSTITUTE(SUBSTITUTE(SUBSTITUTE(TRIM(발령대장_입력!$D785),"-",""),".","")," ",""))=6,TEXT(DATE(IF(VALUE(LEFT(SUBSTITUTE(SUBSTITUTE(SUBSTITUTE(TRIM(발령대장_입력!$D785),"-",""),".","")," ",""),2))&lt;=MOD(YEAR(TODAY()),100),2000+VALUE(LEFT(SUBSTITUTE(SUBSTITUTE(SUBSTITUTE(TRIM(발령대장_입력!$D785),"-",""),".","")," ",""),2)),1900+VALUE(LEFT(SUBSTITUTE(SUBSTITUTE(SUBSTITUTE(TRIM(발령대장_입력!$D785),"-",""),".","")," ",""),2))),VALUE(MID(SUBSTITUTE(SUBSTITUTE(SUBSTITUTE(TRIM(발령대장_입력!$D785),"-",""),".","")," ",""),3,2)),VALUE(RIGHT(SUBSTITUTE(SUBSTITUTE(SUBSTITUTE(TRIM(발령대장_입력!$D785),"-",""),".","")," ",""),2))),"yyyy. m. d."),IFERROR(TEXT(DATEVALUE(발령대장_입력!$D785),"yyyy. m. d."),발령대장_입력!$D785)))))&amp;")"))</f>
        <v/>
      </c>
      <c r="E461" s="8" t="str">
        <f>IF($A461="","",발령대장_입력!$A785&amp;"에 임함"&amp;IF(발령대장_입력!$B785="","",CHAR(10)&amp;"("&amp;발령대장_입력!$B785&amp;")")&amp;IF(발령대장_입력!$G785="","",CHAR(10)&amp;"("&amp;SUBSTITUTE(SUBSTITUTE(발령대장_입력!$G785,"호봉","")," ","")&amp;")호봉을 급함")&amp;CHAR(10)&amp;"임용기간: "&amp;YEAR(발령대장_입력!$E785)&amp;"."&amp;MONTH(발령대장_입력!$E785)&amp;"."&amp;DAY(발령대장_입력!$E785)&amp;"."&amp;" ~ "&amp;YEAR(발령대장_입력!$F785)&amp;"."&amp;MONTH(발령대장_입력!$F785)&amp;"."&amp;DAY(발령대장_입력!$F785)&amp;".")</f>
        <v/>
      </c>
      <c r="F461" s="8" t="str">
        <f>IF($A461="","",IF(기본설정·안내!$B$5="","",기본설정·안내!$B$5))</f>
        <v/>
      </c>
      <c r="G461" s="48" t="str">
        <f>IF($A461="","",IF(기본설정·안내!$B$6="","",기본설정·안내!$B$6))</f>
        <v/>
      </c>
      <c r="H461" s="8" t="str">
        <f>IF($A461="","",IF(기본설정·안내!$B$7="","",기본설정·안내!$B$7))</f>
        <v/>
      </c>
      <c r="I461" s="8" t="str">
        <f>IF($A461="","",IF(기본설정·안내!$B$8="","",기본설정·안내!$B$8))</f>
        <v/>
      </c>
      <c r="J461" s="8" t="str">
        <f>IF($A461="","",IF(기본설정·안내!$B$9="","",기본설정·안내!$B$9))</f>
        <v/>
      </c>
    </row>
    <row r="462" spans="1:10" ht="45.95" customHeight="1">
      <c r="A462" s="40" t="str">
        <f>IF(발령대장_입력!$C786="","",발령대장_입력!$E786)</f>
        <v/>
      </c>
      <c r="B462" s="8" t="str">
        <f>IF($A462="","",IF(기본설정·안내!$B$4="","",기본설정·안내!$B$4))</f>
        <v/>
      </c>
      <c r="C462" s="8" t="str">
        <f>IF($A462="","",IF(발령대장_입력!$B786="",발령대장_입력!$A786,발령대장_입력!$A786&amp;CHAR(10)&amp;"("&amp;발령대장_입력!$B786&amp;")"))</f>
        <v/>
      </c>
      <c r="D462" s="8" t="str">
        <f ca="1">IF($A462="","",발령대장_입력!$C786&amp;IF(발령대장_입력!$D786="","",CHAR(10)&amp;"("&amp;IF(AND(ISNUMBER(발령대장_입력!$D786),LEN(TEXT(발령대장_입력!$D786,"0"))&lt;6),TEXT(발령대장_입력!$D786,"yyyy. m. d."),IF(LEN(SUBSTITUTE(SUBSTITUTE(SUBSTITUTE(TRIM(발령대장_입력!$D786),"-",""),".","")," ",""))=13,TEXT(DATE(IF(OR(MID(SUBSTITUTE(SUBSTITUTE(SUBSTITUTE(TRIM(발령대장_입력!$D786),"-",""),".","")," ",""),7,1)="1",MID(SUBSTITUTE(SUBSTITUTE(SUBSTITUTE(TRIM(발령대장_입력!$D786),"-",""),".","")," ",""),7,1)="2",MID(SUBSTITUTE(SUBSTITUTE(SUBSTITUTE(TRIM(발령대장_입력!$D786),"-",""),".","")," ",""),7,1)="5",MID(SUBSTITUTE(SUBSTITUTE(SUBSTITUTE(TRIM(발령대장_입력!$D786),"-",""),".","")," ",""),7,1)="6"),1900+VALUE(LEFT(SUBSTITUTE(SUBSTITUTE(SUBSTITUTE(TRIM(발령대장_입력!$D786),"-",""),".","")," ",""),2)),IF(OR(MID(SUBSTITUTE(SUBSTITUTE(SUBSTITUTE(TRIM(발령대장_입력!$D786),"-",""),".","")," ",""),7,1)="3",MID(SUBSTITUTE(SUBSTITUTE(SUBSTITUTE(TRIM(발령대장_입력!$D786),"-",""),".","")," ",""),7,1)="4",MID(SUBSTITUTE(SUBSTITUTE(SUBSTITUTE(TRIM(발령대장_입력!$D786),"-",""),".","")," ",""),7,1)="7",MID(SUBSTITUTE(SUBSTITUTE(SUBSTITUTE(TRIM(발령대장_입력!$D786),"-",""),".","")," ",""),7,1)="8"),2000+VALUE(LEFT(SUBSTITUTE(SUBSTITUTE(SUBSTITUTE(TRIM(발령대장_입력!$D786),"-",""),".","")," ",""),2)),1800+VALUE(LEFT(SUBSTITUTE(SUBSTITUTE(SUBSTITUTE(TRIM(발령대장_입력!$D786),"-",""),".","")," ",""),2)))),VALUE(MID(SUBSTITUTE(SUBSTITUTE(SUBSTITUTE(TRIM(발령대장_입력!$D786),"-",""),".","")," ",""),3,2)),VALUE(MID(SUBSTITUTE(SUBSTITUTE(SUBSTITUTE(TRIM(발령대장_입력!$D786),"-",""),".","")," ",""),5,2))),"yyyy. m. d."),IF(LEN(SUBSTITUTE(SUBSTITUTE(SUBSTITUTE(TRIM(발령대장_입력!$D786),"-",""),".","")," ",""))=8,TEXT(DATE(VALUE(LEFT(SUBSTITUTE(SUBSTITUTE(SUBSTITUTE(TRIM(발령대장_입력!$D786),"-",""),".","")," ",""),4)),VALUE(MID(SUBSTITUTE(SUBSTITUTE(SUBSTITUTE(TRIM(발령대장_입력!$D786),"-",""),".","")," ",""),5,2)),VALUE(RIGHT(SUBSTITUTE(SUBSTITUTE(SUBSTITUTE(TRIM(발령대장_입력!$D786),"-",""),".","")," ",""),2))),"yyyy. m. d."),IF(LEN(SUBSTITUTE(SUBSTITUTE(SUBSTITUTE(TRIM(발령대장_입력!$D786),"-",""),".","")," ",""))=6,TEXT(DATE(IF(VALUE(LEFT(SUBSTITUTE(SUBSTITUTE(SUBSTITUTE(TRIM(발령대장_입력!$D786),"-",""),".","")," ",""),2))&lt;=MOD(YEAR(TODAY()),100),2000+VALUE(LEFT(SUBSTITUTE(SUBSTITUTE(SUBSTITUTE(TRIM(발령대장_입력!$D786),"-",""),".","")," ",""),2)),1900+VALUE(LEFT(SUBSTITUTE(SUBSTITUTE(SUBSTITUTE(TRIM(발령대장_입력!$D786),"-",""),".","")," ",""),2))),VALUE(MID(SUBSTITUTE(SUBSTITUTE(SUBSTITUTE(TRIM(발령대장_입력!$D786),"-",""),".","")," ",""),3,2)),VALUE(RIGHT(SUBSTITUTE(SUBSTITUTE(SUBSTITUTE(TRIM(발령대장_입력!$D786),"-",""),".","")," ",""),2))),"yyyy. m. d."),IFERROR(TEXT(DATEVALUE(발령대장_입력!$D786),"yyyy. m. d."),발령대장_입력!$D786)))))&amp;")"))</f>
        <v/>
      </c>
      <c r="E462" s="8" t="str">
        <f>IF($A462="","",발령대장_입력!$A786&amp;"에 임함"&amp;IF(발령대장_입력!$B786="","",CHAR(10)&amp;"("&amp;발령대장_입력!$B786&amp;")")&amp;IF(발령대장_입력!$G786="","",CHAR(10)&amp;"("&amp;SUBSTITUTE(SUBSTITUTE(발령대장_입력!$G786,"호봉","")," ","")&amp;")호봉을 급함")&amp;CHAR(10)&amp;"임용기간: "&amp;YEAR(발령대장_입력!$E786)&amp;"."&amp;MONTH(발령대장_입력!$E786)&amp;"."&amp;DAY(발령대장_입력!$E786)&amp;"."&amp;" ~ "&amp;YEAR(발령대장_입력!$F786)&amp;"."&amp;MONTH(발령대장_입력!$F786)&amp;"."&amp;DAY(발령대장_입력!$F786)&amp;".")</f>
        <v/>
      </c>
      <c r="F462" s="8" t="str">
        <f>IF($A462="","",IF(기본설정·안내!$B$5="","",기본설정·안내!$B$5))</f>
        <v/>
      </c>
      <c r="G462" s="48" t="str">
        <f>IF($A462="","",IF(기본설정·안내!$B$6="","",기본설정·안내!$B$6))</f>
        <v/>
      </c>
      <c r="H462" s="8" t="str">
        <f>IF($A462="","",IF(기본설정·안내!$B$7="","",기본설정·안내!$B$7))</f>
        <v/>
      </c>
      <c r="I462" s="8" t="str">
        <f>IF($A462="","",IF(기본설정·안내!$B$8="","",기본설정·안내!$B$8))</f>
        <v/>
      </c>
      <c r="J462" s="8" t="str">
        <f>IF($A462="","",IF(기본설정·안내!$B$9="","",기본설정·안내!$B$9))</f>
        <v/>
      </c>
    </row>
    <row r="463" spans="1:10" ht="45.95" customHeight="1">
      <c r="A463" s="40" t="str">
        <f>IF(발령대장_입력!$C787="","",발령대장_입력!$E787)</f>
        <v/>
      </c>
      <c r="B463" s="8" t="str">
        <f>IF($A463="","",IF(기본설정·안내!$B$4="","",기본설정·안내!$B$4))</f>
        <v/>
      </c>
      <c r="C463" s="8" t="str">
        <f>IF($A463="","",IF(발령대장_입력!$B787="",발령대장_입력!$A787,발령대장_입력!$A787&amp;CHAR(10)&amp;"("&amp;발령대장_입력!$B787&amp;")"))</f>
        <v/>
      </c>
      <c r="D463" s="8" t="str">
        <f ca="1">IF($A463="","",발령대장_입력!$C787&amp;IF(발령대장_입력!$D787="","",CHAR(10)&amp;"("&amp;IF(AND(ISNUMBER(발령대장_입력!$D787),LEN(TEXT(발령대장_입력!$D787,"0"))&lt;6),TEXT(발령대장_입력!$D787,"yyyy. m. d."),IF(LEN(SUBSTITUTE(SUBSTITUTE(SUBSTITUTE(TRIM(발령대장_입력!$D787),"-",""),".","")," ",""))=13,TEXT(DATE(IF(OR(MID(SUBSTITUTE(SUBSTITUTE(SUBSTITUTE(TRIM(발령대장_입력!$D787),"-",""),".","")," ",""),7,1)="1",MID(SUBSTITUTE(SUBSTITUTE(SUBSTITUTE(TRIM(발령대장_입력!$D787),"-",""),".","")," ",""),7,1)="2",MID(SUBSTITUTE(SUBSTITUTE(SUBSTITUTE(TRIM(발령대장_입력!$D787),"-",""),".","")," ",""),7,1)="5",MID(SUBSTITUTE(SUBSTITUTE(SUBSTITUTE(TRIM(발령대장_입력!$D787),"-",""),".","")," ",""),7,1)="6"),1900+VALUE(LEFT(SUBSTITUTE(SUBSTITUTE(SUBSTITUTE(TRIM(발령대장_입력!$D787),"-",""),".","")," ",""),2)),IF(OR(MID(SUBSTITUTE(SUBSTITUTE(SUBSTITUTE(TRIM(발령대장_입력!$D787),"-",""),".","")," ",""),7,1)="3",MID(SUBSTITUTE(SUBSTITUTE(SUBSTITUTE(TRIM(발령대장_입력!$D787),"-",""),".","")," ",""),7,1)="4",MID(SUBSTITUTE(SUBSTITUTE(SUBSTITUTE(TRIM(발령대장_입력!$D787),"-",""),".","")," ",""),7,1)="7",MID(SUBSTITUTE(SUBSTITUTE(SUBSTITUTE(TRIM(발령대장_입력!$D787),"-",""),".","")," ",""),7,1)="8"),2000+VALUE(LEFT(SUBSTITUTE(SUBSTITUTE(SUBSTITUTE(TRIM(발령대장_입력!$D787),"-",""),".","")," ",""),2)),1800+VALUE(LEFT(SUBSTITUTE(SUBSTITUTE(SUBSTITUTE(TRIM(발령대장_입력!$D787),"-",""),".","")," ",""),2)))),VALUE(MID(SUBSTITUTE(SUBSTITUTE(SUBSTITUTE(TRIM(발령대장_입력!$D787),"-",""),".","")," ",""),3,2)),VALUE(MID(SUBSTITUTE(SUBSTITUTE(SUBSTITUTE(TRIM(발령대장_입력!$D787),"-",""),".","")," ",""),5,2))),"yyyy. m. d."),IF(LEN(SUBSTITUTE(SUBSTITUTE(SUBSTITUTE(TRIM(발령대장_입력!$D787),"-",""),".","")," ",""))=8,TEXT(DATE(VALUE(LEFT(SUBSTITUTE(SUBSTITUTE(SUBSTITUTE(TRIM(발령대장_입력!$D787),"-",""),".","")," ",""),4)),VALUE(MID(SUBSTITUTE(SUBSTITUTE(SUBSTITUTE(TRIM(발령대장_입력!$D787),"-",""),".","")," ",""),5,2)),VALUE(RIGHT(SUBSTITUTE(SUBSTITUTE(SUBSTITUTE(TRIM(발령대장_입력!$D787),"-",""),".","")," ",""),2))),"yyyy. m. d."),IF(LEN(SUBSTITUTE(SUBSTITUTE(SUBSTITUTE(TRIM(발령대장_입력!$D787),"-",""),".","")," ",""))=6,TEXT(DATE(IF(VALUE(LEFT(SUBSTITUTE(SUBSTITUTE(SUBSTITUTE(TRIM(발령대장_입력!$D787),"-",""),".","")," ",""),2))&lt;=MOD(YEAR(TODAY()),100),2000+VALUE(LEFT(SUBSTITUTE(SUBSTITUTE(SUBSTITUTE(TRIM(발령대장_입력!$D787),"-",""),".","")," ",""),2)),1900+VALUE(LEFT(SUBSTITUTE(SUBSTITUTE(SUBSTITUTE(TRIM(발령대장_입력!$D787),"-",""),".","")," ",""),2))),VALUE(MID(SUBSTITUTE(SUBSTITUTE(SUBSTITUTE(TRIM(발령대장_입력!$D787),"-",""),".","")," ",""),3,2)),VALUE(RIGHT(SUBSTITUTE(SUBSTITUTE(SUBSTITUTE(TRIM(발령대장_입력!$D787),"-",""),".","")," ",""),2))),"yyyy. m. d."),IFERROR(TEXT(DATEVALUE(발령대장_입력!$D787),"yyyy. m. d."),발령대장_입력!$D787)))))&amp;")"))</f>
        <v/>
      </c>
      <c r="E463" s="8" t="str">
        <f>IF($A463="","",발령대장_입력!$A787&amp;"에 임함"&amp;IF(발령대장_입력!$B787="","",CHAR(10)&amp;"("&amp;발령대장_입력!$B787&amp;")")&amp;IF(발령대장_입력!$G787="","",CHAR(10)&amp;"("&amp;SUBSTITUTE(SUBSTITUTE(발령대장_입력!$G787,"호봉","")," ","")&amp;")호봉을 급함")&amp;CHAR(10)&amp;"임용기간: "&amp;YEAR(발령대장_입력!$E787)&amp;"."&amp;MONTH(발령대장_입력!$E787)&amp;"."&amp;DAY(발령대장_입력!$E787)&amp;"."&amp;" ~ "&amp;YEAR(발령대장_입력!$F787)&amp;"."&amp;MONTH(발령대장_입력!$F787)&amp;"."&amp;DAY(발령대장_입력!$F787)&amp;".")</f>
        <v/>
      </c>
      <c r="F463" s="8" t="str">
        <f>IF($A463="","",IF(기본설정·안내!$B$5="","",기본설정·안내!$B$5))</f>
        <v/>
      </c>
      <c r="G463" s="48" t="str">
        <f>IF($A463="","",IF(기본설정·안내!$B$6="","",기본설정·안내!$B$6))</f>
        <v/>
      </c>
      <c r="H463" s="8" t="str">
        <f>IF($A463="","",IF(기본설정·안내!$B$7="","",기본설정·안내!$B$7))</f>
        <v/>
      </c>
      <c r="I463" s="8" t="str">
        <f>IF($A463="","",IF(기본설정·안내!$B$8="","",기본설정·안내!$B$8))</f>
        <v/>
      </c>
      <c r="J463" s="8" t="str">
        <f>IF($A463="","",IF(기본설정·안내!$B$9="","",기본설정·안내!$B$9))</f>
        <v/>
      </c>
    </row>
    <row r="464" spans="1:10" ht="45.95" customHeight="1">
      <c r="A464" s="40" t="str">
        <f>IF(발령대장_입력!$C788="","",발령대장_입력!$E788)</f>
        <v/>
      </c>
      <c r="B464" s="8" t="str">
        <f>IF($A464="","",IF(기본설정·안내!$B$4="","",기본설정·안내!$B$4))</f>
        <v/>
      </c>
      <c r="C464" s="8" t="str">
        <f>IF($A464="","",IF(발령대장_입력!$B788="",발령대장_입력!$A788,발령대장_입력!$A788&amp;CHAR(10)&amp;"("&amp;발령대장_입력!$B788&amp;")"))</f>
        <v/>
      </c>
      <c r="D464" s="8" t="str">
        <f ca="1">IF($A464="","",발령대장_입력!$C788&amp;IF(발령대장_입력!$D788="","",CHAR(10)&amp;"("&amp;IF(AND(ISNUMBER(발령대장_입력!$D788),LEN(TEXT(발령대장_입력!$D788,"0"))&lt;6),TEXT(발령대장_입력!$D788,"yyyy. m. d."),IF(LEN(SUBSTITUTE(SUBSTITUTE(SUBSTITUTE(TRIM(발령대장_입력!$D788),"-",""),".","")," ",""))=13,TEXT(DATE(IF(OR(MID(SUBSTITUTE(SUBSTITUTE(SUBSTITUTE(TRIM(발령대장_입력!$D788),"-",""),".","")," ",""),7,1)="1",MID(SUBSTITUTE(SUBSTITUTE(SUBSTITUTE(TRIM(발령대장_입력!$D788),"-",""),".","")," ",""),7,1)="2",MID(SUBSTITUTE(SUBSTITUTE(SUBSTITUTE(TRIM(발령대장_입력!$D788),"-",""),".","")," ",""),7,1)="5",MID(SUBSTITUTE(SUBSTITUTE(SUBSTITUTE(TRIM(발령대장_입력!$D788),"-",""),".","")," ",""),7,1)="6"),1900+VALUE(LEFT(SUBSTITUTE(SUBSTITUTE(SUBSTITUTE(TRIM(발령대장_입력!$D788),"-",""),".","")," ",""),2)),IF(OR(MID(SUBSTITUTE(SUBSTITUTE(SUBSTITUTE(TRIM(발령대장_입력!$D788),"-",""),".","")," ",""),7,1)="3",MID(SUBSTITUTE(SUBSTITUTE(SUBSTITUTE(TRIM(발령대장_입력!$D788),"-",""),".","")," ",""),7,1)="4",MID(SUBSTITUTE(SUBSTITUTE(SUBSTITUTE(TRIM(발령대장_입력!$D788),"-",""),".","")," ",""),7,1)="7",MID(SUBSTITUTE(SUBSTITUTE(SUBSTITUTE(TRIM(발령대장_입력!$D788),"-",""),".","")," ",""),7,1)="8"),2000+VALUE(LEFT(SUBSTITUTE(SUBSTITUTE(SUBSTITUTE(TRIM(발령대장_입력!$D788),"-",""),".","")," ",""),2)),1800+VALUE(LEFT(SUBSTITUTE(SUBSTITUTE(SUBSTITUTE(TRIM(발령대장_입력!$D788),"-",""),".","")," ",""),2)))),VALUE(MID(SUBSTITUTE(SUBSTITUTE(SUBSTITUTE(TRIM(발령대장_입력!$D788),"-",""),".","")," ",""),3,2)),VALUE(MID(SUBSTITUTE(SUBSTITUTE(SUBSTITUTE(TRIM(발령대장_입력!$D788),"-",""),".","")," ",""),5,2))),"yyyy. m. d."),IF(LEN(SUBSTITUTE(SUBSTITUTE(SUBSTITUTE(TRIM(발령대장_입력!$D788),"-",""),".","")," ",""))=8,TEXT(DATE(VALUE(LEFT(SUBSTITUTE(SUBSTITUTE(SUBSTITUTE(TRIM(발령대장_입력!$D788),"-",""),".","")," ",""),4)),VALUE(MID(SUBSTITUTE(SUBSTITUTE(SUBSTITUTE(TRIM(발령대장_입력!$D788),"-",""),".","")," ",""),5,2)),VALUE(RIGHT(SUBSTITUTE(SUBSTITUTE(SUBSTITUTE(TRIM(발령대장_입력!$D788),"-",""),".","")," ",""),2))),"yyyy. m. d."),IF(LEN(SUBSTITUTE(SUBSTITUTE(SUBSTITUTE(TRIM(발령대장_입력!$D788),"-",""),".","")," ",""))=6,TEXT(DATE(IF(VALUE(LEFT(SUBSTITUTE(SUBSTITUTE(SUBSTITUTE(TRIM(발령대장_입력!$D788),"-",""),".","")," ",""),2))&lt;=MOD(YEAR(TODAY()),100),2000+VALUE(LEFT(SUBSTITUTE(SUBSTITUTE(SUBSTITUTE(TRIM(발령대장_입력!$D788),"-",""),".","")," ",""),2)),1900+VALUE(LEFT(SUBSTITUTE(SUBSTITUTE(SUBSTITUTE(TRIM(발령대장_입력!$D788),"-",""),".","")," ",""),2))),VALUE(MID(SUBSTITUTE(SUBSTITUTE(SUBSTITUTE(TRIM(발령대장_입력!$D788),"-",""),".","")," ",""),3,2)),VALUE(RIGHT(SUBSTITUTE(SUBSTITUTE(SUBSTITUTE(TRIM(발령대장_입력!$D788),"-",""),".","")," ",""),2))),"yyyy. m. d."),IFERROR(TEXT(DATEVALUE(발령대장_입력!$D788),"yyyy. m. d."),발령대장_입력!$D788)))))&amp;")"))</f>
        <v/>
      </c>
      <c r="E464" s="8" t="str">
        <f>IF($A464="","",발령대장_입력!$A788&amp;"에 임함"&amp;IF(발령대장_입력!$B788="","",CHAR(10)&amp;"("&amp;발령대장_입력!$B788&amp;")")&amp;IF(발령대장_입력!$G788="","",CHAR(10)&amp;"("&amp;SUBSTITUTE(SUBSTITUTE(발령대장_입력!$G788,"호봉","")," ","")&amp;")호봉을 급함")&amp;CHAR(10)&amp;"임용기간: "&amp;YEAR(발령대장_입력!$E788)&amp;"."&amp;MONTH(발령대장_입력!$E788)&amp;"."&amp;DAY(발령대장_입력!$E788)&amp;"."&amp;" ~ "&amp;YEAR(발령대장_입력!$F788)&amp;"."&amp;MONTH(발령대장_입력!$F788)&amp;"."&amp;DAY(발령대장_입력!$F788)&amp;".")</f>
        <v/>
      </c>
      <c r="F464" s="8" t="str">
        <f>IF($A464="","",IF(기본설정·안내!$B$5="","",기본설정·안내!$B$5))</f>
        <v/>
      </c>
      <c r="G464" s="48" t="str">
        <f>IF($A464="","",IF(기본설정·안내!$B$6="","",기본설정·안내!$B$6))</f>
        <v/>
      </c>
      <c r="H464" s="8" t="str">
        <f>IF($A464="","",IF(기본설정·안내!$B$7="","",기본설정·안내!$B$7))</f>
        <v/>
      </c>
      <c r="I464" s="8" t="str">
        <f>IF($A464="","",IF(기본설정·안내!$B$8="","",기본설정·안내!$B$8))</f>
        <v/>
      </c>
      <c r="J464" s="8" t="str">
        <f>IF($A464="","",IF(기본설정·안내!$B$9="","",기본설정·안내!$B$9))</f>
        <v/>
      </c>
    </row>
    <row r="465" spans="1:10" ht="45.95" customHeight="1">
      <c r="A465" s="40" t="str">
        <f>IF(발령대장_입력!$C789="","",발령대장_입력!$E789)</f>
        <v/>
      </c>
      <c r="B465" s="8" t="str">
        <f>IF($A465="","",IF(기본설정·안내!$B$4="","",기본설정·안내!$B$4))</f>
        <v/>
      </c>
      <c r="C465" s="8" t="str">
        <f>IF($A465="","",IF(발령대장_입력!$B789="",발령대장_입력!$A789,발령대장_입력!$A789&amp;CHAR(10)&amp;"("&amp;발령대장_입력!$B789&amp;")"))</f>
        <v/>
      </c>
      <c r="D465" s="8" t="str">
        <f ca="1">IF($A465="","",발령대장_입력!$C789&amp;IF(발령대장_입력!$D789="","",CHAR(10)&amp;"("&amp;IF(AND(ISNUMBER(발령대장_입력!$D789),LEN(TEXT(발령대장_입력!$D789,"0"))&lt;6),TEXT(발령대장_입력!$D789,"yyyy. m. d."),IF(LEN(SUBSTITUTE(SUBSTITUTE(SUBSTITUTE(TRIM(발령대장_입력!$D789),"-",""),".","")," ",""))=13,TEXT(DATE(IF(OR(MID(SUBSTITUTE(SUBSTITUTE(SUBSTITUTE(TRIM(발령대장_입력!$D789),"-",""),".","")," ",""),7,1)="1",MID(SUBSTITUTE(SUBSTITUTE(SUBSTITUTE(TRIM(발령대장_입력!$D789),"-",""),".","")," ",""),7,1)="2",MID(SUBSTITUTE(SUBSTITUTE(SUBSTITUTE(TRIM(발령대장_입력!$D789),"-",""),".","")," ",""),7,1)="5",MID(SUBSTITUTE(SUBSTITUTE(SUBSTITUTE(TRIM(발령대장_입력!$D789),"-",""),".","")," ",""),7,1)="6"),1900+VALUE(LEFT(SUBSTITUTE(SUBSTITUTE(SUBSTITUTE(TRIM(발령대장_입력!$D789),"-",""),".","")," ",""),2)),IF(OR(MID(SUBSTITUTE(SUBSTITUTE(SUBSTITUTE(TRIM(발령대장_입력!$D789),"-",""),".","")," ",""),7,1)="3",MID(SUBSTITUTE(SUBSTITUTE(SUBSTITUTE(TRIM(발령대장_입력!$D789),"-",""),".","")," ",""),7,1)="4",MID(SUBSTITUTE(SUBSTITUTE(SUBSTITUTE(TRIM(발령대장_입력!$D789),"-",""),".","")," ",""),7,1)="7",MID(SUBSTITUTE(SUBSTITUTE(SUBSTITUTE(TRIM(발령대장_입력!$D789),"-",""),".","")," ",""),7,1)="8"),2000+VALUE(LEFT(SUBSTITUTE(SUBSTITUTE(SUBSTITUTE(TRIM(발령대장_입력!$D789),"-",""),".","")," ",""),2)),1800+VALUE(LEFT(SUBSTITUTE(SUBSTITUTE(SUBSTITUTE(TRIM(발령대장_입력!$D789),"-",""),".","")," ",""),2)))),VALUE(MID(SUBSTITUTE(SUBSTITUTE(SUBSTITUTE(TRIM(발령대장_입력!$D789),"-",""),".","")," ",""),3,2)),VALUE(MID(SUBSTITUTE(SUBSTITUTE(SUBSTITUTE(TRIM(발령대장_입력!$D789),"-",""),".","")," ",""),5,2))),"yyyy. m. d."),IF(LEN(SUBSTITUTE(SUBSTITUTE(SUBSTITUTE(TRIM(발령대장_입력!$D789),"-",""),".","")," ",""))=8,TEXT(DATE(VALUE(LEFT(SUBSTITUTE(SUBSTITUTE(SUBSTITUTE(TRIM(발령대장_입력!$D789),"-",""),".","")," ",""),4)),VALUE(MID(SUBSTITUTE(SUBSTITUTE(SUBSTITUTE(TRIM(발령대장_입력!$D789),"-",""),".","")," ",""),5,2)),VALUE(RIGHT(SUBSTITUTE(SUBSTITUTE(SUBSTITUTE(TRIM(발령대장_입력!$D789),"-",""),".","")," ",""),2))),"yyyy. m. d."),IF(LEN(SUBSTITUTE(SUBSTITUTE(SUBSTITUTE(TRIM(발령대장_입력!$D789),"-",""),".","")," ",""))=6,TEXT(DATE(IF(VALUE(LEFT(SUBSTITUTE(SUBSTITUTE(SUBSTITUTE(TRIM(발령대장_입력!$D789),"-",""),".","")," ",""),2))&lt;=MOD(YEAR(TODAY()),100),2000+VALUE(LEFT(SUBSTITUTE(SUBSTITUTE(SUBSTITUTE(TRIM(발령대장_입력!$D789),"-",""),".","")," ",""),2)),1900+VALUE(LEFT(SUBSTITUTE(SUBSTITUTE(SUBSTITUTE(TRIM(발령대장_입력!$D789),"-",""),".","")," ",""),2))),VALUE(MID(SUBSTITUTE(SUBSTITUTE(SUBSTITUTE(TRIM(발령대장_입력!$D789),"-",""),".","")," ",""),3,2)),VALUE(RIGHT(SUBSTITUTE(SUBSTITUTE(SUBSTITUTE(TRIM(발령대장_입력!$D789),"-",""),".","")," ",""),2))),"yyyy. m. d."),IFERROR(TEXT(DATEVALUE(발령대장_입력!$D789),"yyyy. m. d."),발령대장_입력!$D789)))))&amp;")"))</f>
        <v/>
      </c>
      <c r="E465" s="8" t="str">
        <f>IF($A465="","",발령대장_입력!$A789&amp;"에 임함"&amp;IF(발령대장_입력!$B789="","",CHAR(10)&amp;"("&amp;발령대장_입력!$B789&amp;")")&amp;IF(발령대장_입력!$G789="","",CHAR(10)&amp;"("&amp;SUBSTITUTE(SUBSTITUTE(발령대장_입력!$G789,"호봉","")," ","")&amp;")호봉을 급함")&amp;CHAR(10)&amp;"임용기간: "&amp;YEAR(발령대장_입력!$E789)&amp;"."&amp;MONTH(발령대장_입력!$E789)&amp;"."&amp;DAY(발령대장_입력!$E789)&amp;"."&amp;" ~ "&amp;YEAR(발령대장_입력!$F789)&amp;"."&amp;MONTH(발령대장_입력!$F789)&amp;"."&amp;DAY(발령대장_입력!$F789)&amp;".")</f>
        <v/>
      </c>
      <c r="F465" s="8" t="str">
        <f>IF($A465="","",IF(기본설정·안내!$B$5="","",기본설정·안내!$B$5))</f>
        <v/>
      </c>
      <c r="G465" s="48" t="str">
        <f>IF($A465="","",IF(기본설정·안내!$B$6="","",기본설정·안내!$B$6))</f>
        <v/>
      </c>
      <c r="H465" s="8" t="str">
        <f>IF($A465="","",IF(기본설정·안내!$B$7="","",기본설정·안내!$B$7))</f>
        <v/>
      </c>
      <c r="I465" s="8" t="str">
        <f>IF($A465="","",IF(기본설정·안내!$B$8="","",기본설정·안내!$B$8))</f>
        <v/>
      </c>
      <c r="J465" s="8" t="str">
        <f>IF($A465="","",IF(기본설정·안내!$B$9="","",기본설정·안내!$B$9))</f>
        <v/>
      </c>
    </row>
    <row r="466" spans="1:10" ht="45.95" customHeight="1">
      <c r="A466" s="40" t="str">
        <f>IF(발령대장_입력!$C790="","",발령대장_입력!$E790)</f>
        <v/>
      </c>
      <c r="B466" s="8" t="str">
        <f>IF($A466="","",IF(기본설정·안내!$B$4="","",기본설정·안내!$B$4))</f>
        <v/>
      </c>
      <c r="C466" s="8" t="str">
        <f>IF($A466="","",IF(발령대장_입력!$B790="",발령대장_입력!$A790,발령대장_입력!$A790&amp;CHAR(10)&amp;"("&amp;발령대장_입력!$B790&amp;")"))</f>
        <v/>
      </c>
      <c r="D466" s="8" t="str">
        <f ca="1">IF($A466="","",발령대장_입력!$C790&amp;IF(발령대장_입력!$D790="","",CHAR(10)&amp;"("&amp;IF(AND(ISNUMBER(발령대장_입력!$D790),LEN(TEXT(발령대장_입력!$D790,"0"))&lt;6),TEXT(발령대장_입력!$D790,"yyyy. m. d."),IF(LEN(SUBSTITUTE(SUBSTITUTE(SUBSTITUTE(TRIM(발령대장_입력!$D790),"-",""),".","")," ",""))=13,TEXT(DATE(IF(OR(MID(SUBSTITUTE(SUBSTITUTE(SUBSTITUTE(TRIM(발령대장_입력!$D790),"-",""),".","")," ",""),7,1)="1",MID(SUBSTITUTE(SUBSTITUTE(SUBSTITUTE(TRIM(발령대장_입력!$D790),"-",""),".","")," ",""),7,1)="2",MID(SUBSTITUTE(SUBSTITUTE(SUBSTITUTE(TRIM(발령대장_입력!$D790),"-",""),".","")," ",""),7,1)="5",MID(SUBSTITUTE(SUBSTITUTE(SUBSTITUTE(TRIM(발령대장_입력!$D790),"-",""),".","")," ",""),7,1)="6"),1900+VALUE(LEFT(SUBSTITUTE(SUBSTITUTE(SUBSTITUTE(TRIM(발령대장_입력!$D790),"-",""),".","")," ",""),2)),IF(OR(MID(SUBSTITUTE(SUBSTITUTE(SUBSTITUTE(TRIM(발령대장_입력!$D790),"-",""),".","")," ",""),7,1)="3",MID(SUBSTITUTE(SUBSTITUTE(SUBSTITUTE(TRIM(발령대장_입력!$D790),"-",""),".","")," ",""),7,1)="4",MID(SUBSTITUTE(SUBSTITUTE(SUBSTITUTE(TRIM(발령대장_입력!$D790),"-",""),".","")," ",""),7,1)="7",MID(SUBSTITUTE(SUBSTITUTE(SUBSTITUTE(TRIM(발령대장_입력!$D790),"-",""),".","")," ",""),7,1)="8"),2000+VALUE(LEFT(SUBSTITUTE(SUBSTITUTE(SUBSTITUTE(TRIM(발령대장_입력!$D790),"-",""),".","")," ",""),2)),1800+VALUE(LEFT(SUBSTITUTE(SUBSTITUTE(SUBSTITUTE(TRIM(발령대장_입력!$D790),"-",""),".","")," ",""),2)))),VALUE(MID(SUBSTITUTE(SUBSTITUTE(SUBSTITUTE(TRIM(발령대장_입력!$D790),"-",""),".","")," ",""),3,2)),VALUE(MID(SUBSTITUTE(SUBSTITUTE(SUBSTITUTE(TRIM(발령대장_입력!$D790),"-",""),".","")," ",""),5,2))),"yyyy. m. d."),IF(LEN(SUBSTITUTE(SUBSTITUTE(SUBSTITUTE(TRIM(발령대장_입력!$D790),"-",""),".","")," ",""))=8,TEXT(DATE(VALUE(LEFT(SUBSTITUTE(SUBSTITUTE(SUBSTITUTE(TRIM(발령대장_입력!$D790),"-",""),".","")," ",""),4)),VALUE(MID(SUBSTITUTE(SUBSTITUTE(SUBSTITUTE(TRIM(발령대장_입력!$D790),"-",""),".","")," ",""),5,2)),VALUE(RIGHT(SUBSTITUTE(SUBSTITUTE(SUBSTITUTE(TRIM(발령대장_입력!$D790),"-",""),".","")," ",""),2))),"yyyy. m. d."),IF(LEN(SUBSTITUTE(SUBSTITUTE(SUBSTITUTE(TRIM(발령대장_입력!$D790),"-",""),".","")," ",""))=6,TEXT(DATE(IF(VALUE(LEFT(SUBSTITUTE(SUBSTITUTE(SUBSTITUTE(TRIM(발령대장_입력!$D790),"-",""),".","")," ",""),2))&lt;=MOD(YEAR(TODAY()),100),2000+VALUE(LEFT(SUBSTITUTE(SUBSTITUTE(SUBSTITUTE(TRIM(발령대장_입력!$D790),"-",""),".","")," ",""),2)),1900+VALUE(LEFT(SUBSTITUTE(SUBSTITUTE(SUBSTITUTE(TRIM(발령대장_입력!$D790),"-",""),".","")," ",""),2))),VALUE(MID(SUBSTITUTE(SUBSTITUTE(SUBSTITUTE(TRIM(발령대장_입력!$D790),"-",""),".","")," ",""),3,2)),VALUE(RIGHT(SUBSTITUTE(SUBSTITUTE(SUBSTITUTE(TRIM(발령대장_입력!$D790),"-",""),".","")," ",""),2))),"yyyy. m. d."),IFERROR(TEXT(DATEVALUE(발령대장_입력!$D790),"yyyy. m. d."),발령대장_입력!$D790)))))&amp;")"))</f>
        <v/>
      </c>
      <c r="E466" s="8" t="str">
        <f>IF($A466="","",발령대장_입력!$A790&amp;"에 임함"&amp;IF(발령대장_입력!$B790="","",CHAR(10)&amp;"("&amp;발령대장_입력!$B790&amp;")")&amp;IF(발령대장_입력!$G790="","",CHAR(10)&amp;"("&amp;SUBSTITUTE(SUBSTITUTE(발령대장_입력!$G790,"호봉","")," ","")&amp;")호봉을 급함")&amp;CHAR(10)&amp;"임용기간: "&amp;YEAR(발령대장_입력!$E790)&amp;"."&amp;MONTH(발령대장_입력!$E790)&amp;"."&amp;DAY(발령대장_입력!$E790)&amp;"."&amp;" ~ "&amp;YEAR(발령대장_입력!$F790)&amp;"."&amp;MONTH(발령대장_입력!$F790)&amp;"."&amp;DAY(발령대장_입력!$F790)&amp;".")</f>
        <v/>
      </c>
      <c r="F466" s="8" t="str">
        <f>IF($A466="","",IF(기본설정·안내!$B$5="","",기본설정·안내!$B$5))</f>
        <v/>
      </c>
      <c r="G466" s="48" t="str">
        <f>IF($A466="","",IF(기본설정·안내!$B$6="","",기본설정·안내!$B$6))</f>
        <v/>
      </c>
      <c r="H466" s="8" t="str">
        <f>IF($A466="","",IF(기본설정·안내!$B$7="","",기본설정·안내!$B$7))</f>
        <v/>
      </c>
      <c r="I466" s="8" t="str">
        <f>IF($A466="","",IF(기본설정·안내!$B$8="","",기본설정·안내!$B$8))</f>
        <v/>
      </c>
      <c r="J466" s="8" t="str">
        <f>IF($A466="","",IF(기본설정·안내!$B$9="","",기본설정·안내!$B$9))</f>
        <v/>
      </c>
    </row>
    <row r="467" spans="1:10" ht="45.95" customHeight="1">
      <c r="A467" s="40" t="str">
        <f>IF(발령대장_입력!$C791="","",발령대장_입력!$E791)</f>
        <v/>
      </c>
      <c r="B467" s="8" t="str">
        <f>IF($A467="","",IF(기본설정·안내!$B$4="","",기본설정·안내!$B$4))</f>
        <v/>
      </c>
      <c r="C467" s="8" t="str">
        <f>IF($A467="","",IF(발령대장_입력!$B791="",발령대장_입력!$A791,발령대장_입력!$A791&amp;CHAR(10)&amp;"("&amp;발령대장_입력!$B791&amp;")"))</f>
        <v/>
      </c>
      <c r="D467" s="8" t="str">
        <f ca="1">IF($A467="","",발령대장_입력!$C791&amp;IF(발령대장_입력!$D791="","",CHAR(10)&amp;"("&amp;IF(AND(ISNUMBER(발령대장_입력!$D791),LEN(TEXT(발령대장_입력!$D791,"0"))&lt;6),TEXT(발령대장_입력!$D791,"yyyy. m. d."),IF(LEN(SUBSTITUTE(SUBSTITUTE(SUBSTITUTE(TRIM(발령대장_입력!$D791),"-",""),".","")," ",""))=13,TEXT(DATE(IF(OR(MID(SUBSTITUTE(SUBSTITUTE(SUBSTITUTE(TRIM(발령대장_입력!$D791),"-",""),".","")," ",""),7,1)="1",MID(SUBSTITUTE(SUBSTITUTE(SUBSTITUTE(TRIM(발령대장_입력!$D791),"-",""),".","")," ",""),7,1)="2",MID(SUBSTITUTE(SUBSTITUTE(SUBSTITUTE(TRIM(발령대장_입력!$D791),"-",""),".","")," ",""),7,1)="5",MID(SUBSTITUTE(SUBSTITUTE(SUBSTITUTE(TRIM(발령대장_입력!$D791),"-",""),".","")," ",""),7,1)="6"),1900+VALUE(LEFT(SUBSTITUTE(SUBSTITUTE(SUBSTITUTE(TRIM(발령대장_입력!$D791),"-",""),".","")," ",""),2)),IF(OR(MID(SUBSTITUTE(SUBSTITUTE(SUBSTITUTE(TRIM(발령대장_입력!$D791),"-",""),".","")," ",""),7,1)="3",MID(SUBSTITUTE(SUBSTITUTE(SUBSTITUTE(TRIM(발령대장_입력!$D791),"-",""),".","")," ",""),7,1)="4",MID(SUBSTITUTE(SUBSTITUTE(SUBSTITUTE(TRIM(발령대장_입력!$D791),"-",""),".","")," ",""),7,1)="7",MID(SUBSTITUTE(SUBSTITUTE(SUBSTITUTE(TRIM(발령대장_입력!$D791),"-",""),".","")," ",""),7,1)="8"),2000+VALUE(LEFT(SUBSTITUTE(SUBSTITUTE(SUBSTITUTE(TRIM(발령대장_입력!$D791),"-",""),".","")," ",""),2)),1800+VALUE(LEFT(SUBSTITUTE(SUBSTITUTE(SUBSTITUTE(TRIM(발령대장_입력!$D791),"-",""),".","")," ",""),2)))),VALUE(MID(SUBSTITUTE(SUBSTITUTE(SUBSTITUTE(TRIM(발령대장_입력!$D791),"-",""),".","")," ",""),3,2)),VALUE(MID(SUBSTITUTE(SUBSTITUTE(SUBSTITUTE(TRIM(발령대장_입력!$D791),"-",""),".","")," ",""),5,2))),"yyyy. m. d."),IF(LEN(SUBSTITUTE(SUBSTITUTE(SUBSTITUTE(TRIM(발령대장_입력!$D791),"-",""),".","")," ",""))=8,TEXT(DATE(VALUE(LEFT(SUBSTITUTE(SUBSTITUTE(SUBSTITUTE(TRIM(발령대장_입력!$D791),"-",""),".","")," ",""),4)),VALUE(MID(SUBSTITUTE(SUBSTITUTE(SUBSTITUTE(TRIM(발령대장_입력!$D791),"-",""),".","")," ",""),5,2)),VALUE(RIGHT(SUBSTITUTE(SUBSTITUTE(SUBSTITUTE(TRIM(발령대장_입력!$D791),"-",""),".","")," ",""),2))),"yyyy. m. d."),IF(LEN(SUBSTITUTE(SUBSTITUTE(SUBSTITUTE(TRIM(발령대장_입력!$D791),"-",""),".","")," ",""))=6,TEXT(DATE(IF(VALUE(LEFT(SUBSTITUTE(SUBSTITUTE(SUBSTITUTE(TRIM(발령대장_입력!$D791),"-",""),".","")," ",""),2))&lt;=MOD(YEAR(TODAY()),100),2000+VALUE(LEFT(SUBSTITUTE(SUBSTITUTE(SUBSTITUTE(TRIM(발령대장_입력!$D791),"-",""),".","")," ",""),2)),1900+VALUE(LEFT(SUBSTITUTE(SUBSTITUTE(SUBSTITUTE(TRIM(발령대장_입력!$D791),"-",""),".","")," ",""),2))),VALUE(MID(SUBSTITUTE(SUBSTITUTE(SUBSTITUTE(TRIM(발령대장_입력!$D791),"-",""),".","")," ",""),3,2)),VALUE(RIGHT(SUBSTITUTE(SUBSTITUTE(SUBSTITUTE(TRIM(발령대장_입력!$D791),"-",""),".","")," ",""),2))),"yyyy. m. d."),IFERROR(TEXT(DATEVALUE(발령대장_입력!$D791),"yyyy. m. d."),발령대장_입력!$D791)))))&amp;")"))</f>
        <v/>
      </c>
      <c r="E467" s="8" t="str">
        <f>IF($A467="","",발령대장_입력!$A791&amp;"에 임함"&amp;IF(발령대장_입력!$B791="","",CHAR(10)&amp;"("&amp;발령대장_입력!$B791&amp;")")&amp;IF(발령대장_입력!$G791="","",CHAR(10)&amp;"("&amp;SUBSTITUTE(SUBSTITUTE(발령대장_입력!$G791,"호봉","")," ","")&amp;")호봉을 급함")&amp;CHAR(10)&amp;"임용기간: "&amp;YEAR(발령대장_입력!$E791)&amp;"."&amp;MONTH(발령대장_입력!$E791)&amp;"."&amp;DAY(발령대장_입력!$E791)&amp;"."&amp;" ~ "&amp;YEAR(발령대장_입력!$F791)&amp;"."&amp;MONTH(발령대장_입력!$F791)&amp;"."&amp;DAY(발령대장_입력!$F791)&amp;".")</f>
        <v/>
      </c>
      <c r="F467" s="8" t="str">
        <f>IF($A467="","",IF(기본설정·안내!$B$5="","",기본설정·안내!$B$5))</f>
        <v/>
      </c>
      <c r="G467" s="48" t="str">
        <f>IF($A467="","",IF(기본설정·안내!$B$6="","",기본설정·안내!$B$6))</f>
        <v/>
      </c>
      <c r="H467" s="8" t="str">
        <f>IF($A467="","",IF(기본설정·안내!$B$7="","",기본설정·안내!$B$7))</f>
        <v/>
      </c>
      <c r="I467" s="8" t="str">
        <f>IF($A467="","",IF(기본설정·안내!$B$8="","",기본설정·안내!$B$8))</f>
        <v/>
      </c>
      <c r="J467" s="8" t="str">
        <f>IF($A467="","",IF(기본설정·안내!$B$9="","",기본설정·안내!$B$9))</f>
        <v/>
      </c>
    </row>
    <row r="468" spans="1:10" ht="45.95" customHeight="1">
      <c r="A468" s="40" t="str">
        <f>IF(발령대장_입력!$C792="","",발령대장_입력!$E792)</f>
        <v/>
      </c>
      <c r="B468" s="8" t="str">
        <f>IF($A468="","",IF(기본설정·안내!$B$4="","",기본설정·안내!$B$4))</f>
        <v/>
      </c>
      <c r="C468" s="8" t="str">
        <f>IF($A468="","",IF(발령대장_입력!$B792="",발령대장_입력!$A792,발령대장_입력!$A792&amp;CHAR(10)&amp;"("&amp;발령대장_입력!$B792&amp;")"))</f>
        <v/>
      </c>
      <c r="D468" s="8" t="str">
        <f ca="1">IF($A468="","",발령대장_입력!$C792&amp;IF(발령대장_입력!$D792="","",CHAR(10)&amp;"("&amp;IF(AND(ISNUMBER(발령대장_입력!$D792),LEN(TEXT(발령대장_입력!$D792,"0"))&lt;6),TEXT(발령대장_입력!$D792,"yyyy. m. d."),IF(LEN(SUBSTITUTE(SUBSTITUTE(SUBSTITUTE(TRIM(발령대장_입력!$D792),"-",""),".","")," ",""))=13,TEXT(DATE(IF(OR(MID(SUBSTITUTE(SUBSTITUTE(SUBSTITUTE(TRIM(발령대장_입력!$D792),"-",""),".","")," ",""),7,1)="1",MID(SUBSTITUTE(SUBSTITUTE(SUBSTITUTE(TRIM(발령대장_입력!$D792),"-",""),".","")," ",""),7,1)="2",MID(SUBSTITUTE(SUBSTITUTE(SUBSTITUTE(TRIM(발령대장_입력!$D792),"-",""),".","")," ",""),7,1)="5",MID(SUBSTITUTE(SUBSTITUTE(SUBSTITUTE(TRIM(발령대장_입력!$D792),"-",""),".","")," ",""),7,1)="6"),1900+VALUE(LEFT(SUBSTITUTE(SUBSTITUTE(SUBSTITUTE(TRIM(발령대장_입력!$D792),"-",""),".","")," ",""),2)),IF(OR(MID(SUBSTITUTE(SUBSTITUTE(SUBSTITUTE(TRIM(발령대장_입력!$D792),"-",""),".","")," ",""),7,1)="3",MID(SUBSTITUTE(SUBSTITUTE(SUBSTITUTE(TRIM(발령대장_입력!$D792),"-",""),".","")," ",""),7,1)="4",MID(SUBSTITUTE(SUBSTITUTE(SUBSTITUTE(TRIM(발령대장_입력!$D792),"-",""),".","")," ",""),7,1)="7",MID(SUBSTITUTE(SUBSTITUTE(SUBSTITUTE(TRIM(발령대장_입력!$D792),"-",""),".","")," ",""),7,1)="8"),2000+VALUE(LEFT(SUBSTITUTE(SUBSTITUTE(SUBSTITUTE(TRIM(발령대장_입력!$D792),"-",""),".","")," ",""),2)),1800+VALUE(LEFT(SUBSTITUTE(SUBSTITUTE(SUBSTITUTE(TRIM(발령대장_입력!$D792),"-",""),".","")," ",""),2)))),VALUE(MID(SUBSTITUTE(SUBSTITUTE(SUBSTITUTE(TRIM(발령대장_입력!$D792),"-",""),".","")," ",""),3,2)),VALUE(MID(SUBSTITUTE(SUBSTITUTE(SUBSTITUTE(TRIM(발령대장_입력!$D792),"-",""),".","")," ",""),5,2))),"yyyy. m. d."),IF(LEN(SUBSTITUTE(SUBSTITUTE(SUBSTITUTE(TRIM(발령대장_입력!$D792),"-",""),".","")," ",""))=8,TEXT(DATE(VALUE(LEFT(SUBSTITUTE(SUBSTITUTE(SUBSTITUTE(TRIM(발령대장_입력!$D792),"-",""),".","")," ",""),4)),VALUE(MID(SUBSTITUTE(SUBSTITUTE(SUBSTITUTE(TRIM(발령대장_입력!$D792),"-",""),".","")," ",""),5,2)),VALUE(RIGHT(SUBSTITUTE(SUBSTITUTE(SUBSTITUTE(TRIM(발령대장_입력!$D792),"-",""),".","")," ",""),2))),"yyyy. m. d."),IF(LEN(SUBSTITUTE(SUBSTITUTE(SUBSTITUTE(TRIM(발령대장_입력!$D792),"-",""),".","")," ",""))=6,TEXT(DATE(IF(VALUE(LEFT(SUBSTITUTE(SUBSTITUTE(SUBSTITUTE(TRIM(발령대장_입력!$D792),"-",""),".","")," ",""),2))&lt;=MOD(YEAR(TODAY()),100),2000+VALUE(LEFT(SUBSTITUTE(SUBSTITUTE(SUBSTITUTE(TRIM(발령대장_입력!$D792),"-",""),".","")," ",""),2)),1900+VALUE(LEFT(SUBSTITUTE(SUBSTITUTE(SUBSTITUTE(TRIM(발령대장_입력!$D792),"-",""),".","")," ",""),2))),VALUE(MID(SUBSTITUTE(SUBSTITUTE(SUBSTITUTE(TRIM(발령대장_입력!$D792),"-",""),".","")," ",""),3,2)),VALUE(RIGHT(SUBSTITUTE(SUBSTITUTE(SUBSTITUTE(TRIM(발령대장_입력!$D792),"-",""),".","")," ",""),2))),"yyyy. m. d."),IFERROR(TEXT(DATEVALUE(발령대장_입력!$D792),"yyyy. m. d."),발령대장_입력!$D792)))))&amp;")"))</f>
        <v/>
      </c>
      <c r="E468" s="8" t="str">
        <f>IF($A468="","",발령대장_입력!$A792&amp;"에 임함"&amp;IF(발령대장_입력!$B792="","",CHAR(10)&amp;"("&amp;발령대장_입력!$B792&amp;")")&amp;IF(발령대장_입력!$G792="","",CHAR(10)&amp;"("&amp;SUBSTITUTE(SUBSTITUTE(발령대장_입력!$G792,"호봉","")," ","")&amp;")호봉을 급함")&amp;CHAR(10)&amp;"임용기간: "&amp;YEAR(발령대장_입력!$E792)&amp;"."&amp;MONTH(발령대장_입력!$E792)&amp;"."&amp;DAY(발령대장_입력!$E792)&amp;"."&amp;" ~ "&amp;YEAR(발령대장_입력!$F792)&amp;"."&amp;MONTH(발령대장_입력!$F792)&amp;"."&amp;DAY(발령대장_입력!$F792)&amp;".")</f>
        <v/>
      </c>
      <c r="F468" s="8" t="str">
        <f>IF($A468="","",IF(기본설정·안내!$B$5="","",기본설정·안내!$B$5))</f>
        <v/>
      </c>
      <c r="G468" s="48" t="str">
        <f>IF($A468="","",IF(기본설정·안내!$B$6="","",기본설정·안내!$B$6))</f>
        <v/>
      </c>
      <c r="H468" s="8" t="str">
        <f>IF($A468="","",IF(기본설정·안내!$B$7="","",기본설정·안내!$B$7))</f>
        <v/>
      </c>
      <c r="I468" s="8" t="str">
        <f>IF($A468="","",IF(기본설정·안내!$B$8="","",기본설정·안내!$B$8))</f>
        <v/>
      </c>
      <c r="J468" s="8" t="str">
        <f>IF($A468="","",IF(기본설정·안내!$B$9="","",기본설정·안내!$B$9))</f>
        <v/>
      </c>
    </row>
    <row r="469" spans="1:10" ht="45.95" customHeight="1">
      <c r="A469" s="40" t="str">
        <f>IF(발령대장_입력!$C793="","",발령대장_입력!$E793)</f>
        <v/>
      </c>
      <c r="B469" s="8" t="str">
        <f>IF($A469="","",IF(기본설정·안내!$B$4="","",기본설정·안내!$B$4))</f>
        <v/>
      </c>
      <c r="C469" s="8" t="str">
        <f>IF($A469="","",IF(발령대장_입력!$B793="",발령대장_입력!$A793,발령대장_입력!$A793&amp;CHAR(10)&amp;"("&amp;발령대장_입력!$B793&amp;")"))</f>
        <v/>
      </c>
      <c r="D469" s="8" t="str">
        <f ca="1">IF($A469="","",발령대장_입력!$C793&amp;IF(발령대장_입력!$D793="","",CHAR(10)&amp;"("&amp;IF(AND(ISNUMBER(발령대장_입력!$D793),LEN(TEXT(발령대장_입력!$D793,"0"))&lt;6),TEXT(발령대장_입력!$D793,"yyyy. m. d."),IF(LEN(SUBSTITUTE(SUBSTITUTE(SUBSTITUTE(TRIM(발령대장_입력!$D793),"-",""),".","")," ",""))=13,TEXT(DATE(IF(OR(MID(SUBSTITUTE(SUBSTITUTE(SUBSTITUTE(TRIM(발령대장_입력!$D793),"-",""),".","")," ",""),7,1)="1",MID(SUBSTITUTE(SUBSTITUTE(SUBSTITUTE(TRIM(발령대장_입력!$D793),"-",""),".","")," ",""),7,1)="2",MID(SUBSTITUTE(SUBSTITUTE(SUBSTITUTE(TRIM(발령대장_입력!$D793),"-",""),".","")," ",""),7,1)="5",MID(SUBSTITUTE(SUBSTITUTE(SUBSTITUTE(TRIM(발령대장_입력!$D793),"-",""),".","")," ",""),7,1)="6"),1900+VALUE(LEFT(SUBSTITUTE(SUBSTITUTE(SUBSTITUTE(TRIM(발령대장_입력!$D793),"-",""),".","")," ",""),2)),IF(OR(MID(SUBSTITUTE(SUBSTITUTE(SUBSTITUTE(TRIM(발령대장_입력!$D793),"-",""),".","")," ",""),7,1)="3",MID(SUBSTITUTE(SUBSTITUTE(SUBSTITUTE(TRIM(발령대장_입력!$D793),"-",""),".","")," ",""),7,1)="4",MID(SUBSTITUTE(SUBSTITUTE(SUBSTITUTE(TRIM(발령대장_입력!$D793),"-",""),".","")," ",""),7,1)="7",MID(SUBSTITUTE(SUBSTITUTE(SUBSTITUTE(TRIM(발령대장_입력!$D793),"-",""),".","")," ",""),7,1)="8"),2000+VALUE(LEFT(SUBSTITUTE(SUBSTITUTE(SUBSTITUTE(TRIM(발령대장_입력!$D793),"-",""),".","")," ",""),2)),1800+VALUE(LEFT(SUBSTITUTE(SUBSTITUTE(SUBSTITUTE(TRIM(발령대장_입력!$D793),"-",""),".","")," ",""),2)))),VALUE(MID(SUBSTITUTE(SUBSTITUTE(SUBSTITUTE(TRIM(발령대장_입력!$D793),"-",""),".","")," ",""),3,2)),VALUE(MID(SUBSTITUTE(SUBSTITUTE(SUBSTITUTE(TRIM(발령대장_입력!$D793),"-",""),".","")," ",""),5,2))),"yyyy. m. d."),IF(LEN(SUBSTITUTE(SUBSTITUTE(SUBSTITUTE(TRIM(발령대장_입력!$D793),"-",""),".","")," ",""))=8,TEXT(DATE(VALUE(LEFT(SUBSTITUTE(SUBSTITUTE(SUBSTITUTE(TRIM(발령대장_입력!$D793),"-",""),".","")," ",""),4)),VALUE(MID(SUBSTITUTE(SUBSTITUTE(SUBSTITUTE(TRIM(발령대장_입력!$D793),"-",""),".","")," ",""),5,2)),VALUE(RIGHT(SUBSTITUTE(SUBSTITUTE(SUBSTITUTE(TRIM(발령대장_입력!$D793),"-",""),".","")," ",""),2))),"yyyy. m. d."),IF(LEN(SUBSTITUTE(SUBSTITUTE(SUBSTITUTE(TRIM(발령대장_입력!$D793),"-",""),".","")," ",""))=6,TEXT(DATE(IF(VALUE(LEFT(SUBSTITUTE(SUBSTITUTE(SUBSTITUTE(TRIM(발령대장_입력!$D793),"-",""),".","")," ",""),2))&lt;=MOD(YEAR(TODAY()),100),2000+VALUE(LEFT(SUBSTITUTE(SUBSTITUTE(SUBSTITUTE(TRIM(발령대장_입력!$D793),"-",""),".","")," ",""),2)),1900+VALUE(LEFT(SUBSTITUTE(SUBSTITUTE(SUBSTITUTE(TRIM(발령대장_입력!$D793),"-",""),".","")," ",""),2))),VALUE(MID(SUBSTITUTE(SUBSTITUTE(SUBSTITUTE(TRIM(발령대장_입력!$D793),"-",""),".","")," ",""),3,2)),VALUE(RIGHT(SUBSTITUTE(SUBSTITUTE(SUBSTITUTE(TRIM(발령대장_입력!$D793),"-",""),".","")," ",""),2))),"yyyy. m. d."),IFERROR(TEXT(DATEVALUE(발령대장_입력!$D793),"yyyy. m. d."),발령대장_입력!$D793)))))&amp;")"))</f>
        <v/>
      </c>
      <c r="E469" s="8" t="str">
        <f>IF($A469="","",발령대장_입력!$A793&amp;"에 임함"&amp;IF(발령대장_입력!$B793="","",CHAR(10)&amp;"("&amp;발령대장_입력!$B793&amp;")")&amp;IF(발령대장_입력!$G793="","",CHAR(10)&amp;"("&amp;SUBSTITUTE(SUBSTITUTE(발령대장_입력!$G793,"호봉","")," ","")&amp;")호봉을 급함")&amp;CHAR(10)&amp;"임용기간: "&amp;YEAR(발령대장_입력!$E793)&amp;"."&amp;MONTH(발령대장_입력!$E793)&amp;"."&amp;DAY(발령대장_입력!$E793)&amp;"."&amp;" ~ "&amp;YEAR(발령대장_입력!$F793)&amp;"."&amp;MONTH(발령대장_입력!$F793)&amp;"."&amp;DAY(발령대장_입력!$F793)&amp;".")</f>
        <v/>
      </c>
      <c r="F469" s="8" t="str">
        <f>IF($A469="","",IF(기본설정·안내!$B$5="","",기본설정·안내!$B$5))</f>
        <v/>
      </c>
      <c r="G469" s="48" t="str">
        <f>IF($A469="","",IF(기본설정·안내!$B$6="","",기본설정·안내!$B$6))</f>
        <v/>
      </c>
      <c r="H469" s="8" t="str">
        <f>IF($A469="","",IF(기본설정·안내!$B$7="","",기본설정·안내!$B$7))</f>
        <v/>
      </c>
      <c r="I469" s="8" t="str">
        <f>IF($A469="","",IF(기본설정·안내!$B$8="","",기본설정·안내!$B$8))</f>
        <v/>
      </c>
      <c r="J469" s="8" t="str">
        <f>IF($A469="","",IF(기본설정·안내!$B$9="","",기본설정·안내!$B$9))</f>
        <v/>
      </c>
    </row>
    <row r="470" spans="1:10" ht="45.95" customHeight="1">
      <c r="A470" s="40" t="str">
        <f>IF(발령대장_입력!$C794="","",발령대장_입력!$E794)</f>
        <v/>
      </c>
      <c r="B470" s="8" t="str">
        <f>IF($A470="","",IF(기본설정·안내!$B$4="","",기본설정·안내!$B$4))</f>
        <v/>
      </c>
      <c r="C470" s="8" t="str">
        <f>IF($A470="","",IF(발령대장_입력!$B794="",발령대장_입력!$A794,발령대장_입력!$A794&amp;CHAR(10)&amp;"("&amp;발령대장_입력!$B794&amp;")"))</f>
        <v/>
      </c>
      <c r="D470" s="8" t="str">
        <f ca="1">IF($A470="","",발령대장_입력!$C794&amp;IF(발령대장_입력!$D794="","",CHAR(10)&amp;"("&amp;IF(AND(ISNUMBER(발령대장_입력!$D794),LEN(TEXT(발령대장_입력!$D794,"0"))&lt;6),TEXT(발령대장_입력!$D794,"yyyy. m. d."),IF(LEN(SUBSTITUTE(SUBSTITUTE(SUBSTITUTE(TRIM(발령대장_입력!$D794),"-",""),".","")," ",""))=13,TEXT(DATE(IF(OR(MID(SUBSTITUTE(SUBSTITUTE(SUBSTITUTE(TRIM(발령대장_입력!$D794),"-",""),".","")," ",""),7,1)="1",MID(SUBSTITUTE(SUBSTITUTE(SUBSTITUTE(TRIM(발령대장_입력!$D794),"-",""),".","")," ",""),7,1)="2",MID(SUBSTITUTE(SUBSTITUTE(SUBSTITUTE(TRIM(발령대장_입력!$D794),"-",""),".","")," ",""),7,1)="5",MID(SUBSTITUTE(SUBSTITUTE(SUBSTITUTE(TRIM(발령대장_입력!$D794),"-",""),".","")," ",""),7,1)="6"),1900+VALUE(LEFT(SUBSTITUTE(SUBSTITUTE(SUBSTITUTE(TRIM(발령대장_입력!$D794),"-",""),".","")," ",""),2)),IF(OR(MID(SUBSTITUTE(SUBSTITUTE(SUBSTITUTE(TRIM(발령대장_입력!$D794),"-",""),".","")," ",""),7,1)="3",MID(SUBSTITUTE(SUBSTITUTE(SUBSTITUTE(TRIM(발령대장_입력!$D794),"-",""),".","")," ",""),7,1)="4",MID(SUBSTITUTE(SUBSTITUTE(SUBSTITUTE(TRIM(발령대장_입력!$D794),"-",""),".","")," ",""),7,1)="7",MID(SUBSTITUTE(SUBSTITUTE(SUBSTITUTE(TRIM(발령대장_입력!$D794),"-",""),".","")," ",""),7,1)="8"),2000+VALUE(LEFT(SUBSTITUTE(SUBSTITUTE(SUBSTITUTE(TRIM(발령대장_입력!$D794),"-",""),".","")," ",""),2)),1800+VALUE(LEFT(SUBSTITUTE(SUBSTITUTE(SUBSTITUTE(TRIM(발령대장_입력!$D794),"-",""),".","")," ",""),2)))),VALUE(MID(SUBSTITUTE(SUBSTITUTE(SUBSTITUTE(TRIM(발령대장_입력!$D794),"-",""),".","")," ",""),3,2)),VALUE(MID(SUBSTITUTE(SUBSTITUTE(SUBSTITUTE(TRIM(발령대장_입력!$D794),"-",""),".","")," ",""),5,2))),"yyyy. m. d."),IF(LEN(SUBSTITUTE(SUBSTITUTE(SUBSTITUTE(TRIM(발령대장_입력!$D794),"-",""),".","")," ",""))=8,TEXT(DATE(VALUE(LEFT(SUBSTITUTE(SUBSTITUTE(SUBSTITUTE(TRIM(발령대장_입력!$D794),"-",""),".","")," ",""),4)),VALUE(MID(SUBSTITUTE(SUBSTITUTE(SUBSTITUTE(TRIM(발령대장_입력!$D794),"-",""),".","")," ",""),5,2)),VALUE(RIGHT(SUBSTITUTE(SUBSTITUTE(SUBSTITUTE(TRIM(발령대장_입력!$D794),"-",""),".","")," ",""),2))),"yyyy. m. d."),IF(LEN(SUBSTITUTE(SUBSTITUTE(SUBSTITUTE(TRIM(발령대장_입력!$D794),"-",""),".","")," ",""))=6,TEXT(DATE(IF(VALUE(LEFT(SUBSTITUTE(SUBSTITUTE(SUBSTITUTE(TRIM(발령대장_입력!$D794),"-",""),".","")," ",""),2))&lt;=MOD(YEAR(TODAY()),100),2000+VALUE(LEFT(SUBSTITUTE(SUBSTITUTE(SUBSTITUTE(TRIM(발령대장_입력!$D794),"-",""),".","")," ",""),2)),1900+VALUE(LEFT(SUBSTITUTE(SUBSTITUTE(SUBSTITUTE(TRIM(발령대장_입력!$D794),"-",""),".","")," ",""),2))),VALUE(MID(SUBSTITUTE(SUBSTITUTE(SUBSTITUTE(TRIM(발령대장_입력!$D794),"-",""),".","")," ",""),3,2)),VALUE(RIGHT(SUBSTITUTE(SUBSTITUTE(SUBSTITUTE(TRIM(발령대장_입력!$D794),"-",""),".","")," ",""),2))),"yyyy. m. d."),IFERROR(TEXT(DATEVALUE(발령대장_입력!$D794),"yyyy. m. d."),발령대장_입력!$D794)))))&amp;")"))</f>
        <v/>
      </c>
      <c r="E470" s="8" t="str">
        <f>IF($A470="","",발령대장_입력!$A794&amp;"에 임함"&amp;IF(발령대장_입력!$B794="","",CHAR(10)&amp;"("&amp;발령대장_입력!$B794&amp;")")&amp;IF(발령대장_입력!$G794="","",CHAR(10)&amp;"("&amp;SUBSTITUTE(SUBSTITUTE(발령대장_입력!$G794,"호봉","")," ","")&amp;")호봉을 급함")&amp;CHAR(10)&amp;"임용기간: "&amp;YEAR(발령대장_입력!$E794)&amp;"."&amp;MONTH(발령대장_입력!$E794)&amp;"."&amp;DAY(발령대장_입력!$E794)&amp;"."&amp;" ~ "&amp;YEAR(발령대장_입력!$F794)&amp;"."&amp;MONTH(발령대장_입력!$F794)&amp;"."&amp;DAY(발령대장_입력!$F794)&amp;".")</f>
        <v/>
      </c>
      <c r="F470" s="8" t="str">
        <f>IF($A470="","",IF(기본설정·안내!$B$5="","",기본설정·안내!$B$5))</f>
        <v/>
      </c>
      <c r="G470" s="48" t="str">
        <f>IF($A470="","",IF(기본설정·안내!$B$6="","",기본설정·안내!$B$6))</f>
        <v/>
      </c>
      <c r="H470" s="8" t="str">
        <f>IF($A470="","",IF(기본설정·안내!$B$7="","",기본설정·안내!$B$7))</f>
        <v/>
      </c>
      <c r="I470" s="8" t="str">
        <f>IF($A470="","",IF(기본설정·안내!$B$8="","",기본설정·안내!$B$8))</f>
        <v/>
      </c>
      <c r="J470" s="8" t="str">
        <f>IF($A470="","",IF(기본설정·안내!$B$9="","",기본설정·안내!$B$9))</f>
        <v/>
      </c>
    </row>
    <row r="471" spans="1:10" ht="45.95" customHeight="1">
      <c r="A471" s="40" t="str">
        <f>IF(발령대장_입력!$C795="","",발령대장_입력!$E795)</f>
        <v/>
      </c>
      <c r="B471" s="8" t="str">
        <f>IF($A471="","",IF(기본설정·안내!$B$4="","",기본설정·안내!$B$4))</f>
        <v/>
      </c>
      <c r="C471" s="8" t="str">
        <f>IF($A471="","",IF(발령대장_입력!$B795="",발령대장_입력!$A795,발령대장_입력!$A795&amp;CHAR(10)&amp;"("&amp;발령대장_입력!$B795&amp;")"))</f>
        <v/>
      </c>
      <c r="D471" s="8" t="str">
        <f ca="1">IF($A471="","",발령대장_입력!$C795&amp;IF(발령대장_입력!$D795="","",CHAR(10)&amp;"("&amp;IF(AND(ISNUMBER(발령대장_입력!$D795),LEN(TEXT(발령대장_입력!$D795,"0"))&lt;6),TEXT(발령대장_입력!$D795,"yyyy. m. d."),IF(LEN(SUBSTITUTE(SUBSTITUTE(SUBSTITUTE(TRIM(발령대장_입력!$D795),"-",""),".","")," ",""))=13,TEXT(DATE(IF(OR(MID(SUBSTITUTE(SUBSTITUTE(SUBSTITUTE(TRIM(발령대장_입력!$D795),"-",""),".","")," ",""),7,1)="1",MID(SUBSTITUTE(SUBSTITUTE(SUBSTITUTE(TRIM(발령대장_입력!$D795),"-",""),".","")," ",""),7,1)="2",MID(SUBSTITUTE(SUBSTITUTE(SUBSTITUTE(TRIM(발령대장_입력!$D795),"-",""),".","")," ",""),7,1)="5",MID(SUBSTITUTE(SUBSTITUTE(SUBSTITUTE(TRIM(발령대장_입력!$D795),"-",""),".","")," ",""),7,1)="6"),1900+VALUE(LEFT(SUBSTITUTE(SUBSTITUTE(SUBSTITUTE(TRIM(발령대장_입력!$D795),"-",""),".","")," ",""),2)),IF(OR(MID(SUBSTITUTE(SUBSTITUTE(SUBSTITUTE(TRIM(발령대장_입력!$D795),"-",""),".","")," ",""),7,1)="3",MID(SUBSTITUTE(SUBSTITUTE(SUBSTITUTE(TRIM(발령대장_입력!$D795),"-",""),".","")," ",""),7,1)="4",MID(SUBSTITUTE(SUBSTITUTE(SUBSTITUTE(TRIM(발령대장_입력!$D795),"-",""),".","")," ",""),7,1)="7",MID(SUBSTITUTE(SUBSTITUTE(SUBSTITUTE(TRIM(발령대장_입력!$D795),"-",""),".","")," ",""),7,1)="8"),2000+VALUE(LEFT(SUBSTITUTE(SUBSTITUTE(SUBSTITUTE(TRIM(발령대장_입력!$D795),"-",""),".","")," ",""),2)),1800+VALUE(LEFT(SUBSTITUTE(SUBSTITUTE(SUBSTITUTE(TRIM(발령대장_입력!$D795),"-",""),".","")," ",""),2)))),VALUE(MID(SUBSTITUTE(SUBSTITUTE(SUBSTITUTE(TRIM(발령대장_입력!$D795),"-",""),".","")," ",""),3,2)),VALUE(MID(SUBSTITUTE(SUBSTITUTE(SUBSTITUTE(TRIM(발령대장_입력!$D795),"-",""),".","")," ",""),5,2))),"yyyy. m. d."),IF(LEN(SUBSTITUTE(SUBSTITUTE(SUBSTITUTE(TRIM(발령대장_입력!$D795),"-",""),".","")," ",""))=8,TEXT(DATE(VALUE(LEFT(SUBSTITUTE(SUBSTITUTE(SUBSTITUTE(TRIM(발령대장_입력!$D795),"-",""),".","")," ",""),4)),VALUE(MID(SUBSTITUTE(SUBSTITUTE(SUBSTITUTE(TRIM(발령대장_입력!$D795),"-",""),".","")," ",""),5,2)),VALUE(RIGHT(SUBSTITUTE(SUBSTITUTE(SUBSTITUTE(TRIM(발령대장_입력!$D795),"-",""),".","")," ",""),2))),"yyyy. m. d."),IF(LEN(SUBSTITUTE(SUBSTITUTE(SUBSTITUTE(TRIM(발령대장_입력!$D795),"-",""),".","")," ",""))=6,TEXT(DATE(IF(VALUE(LEFT(SUBSTITUTE(SUBSTITUTE(SUBSTITUTE(TRIM(발령대장_입력!$D795),"-",""),".","")," ",""),2))&lt;=MOD(YEAR(TODAY()),100),2000+VALUE(LEFT(SUBSTITUTE(SUBSTITUTE(SUBSTITUTE(TRIM(발령대장_입력!$D795),"-",""),".","")," ",""),2)),1900+VALUE(LEFT(SUBSTITUTE(SUBSTITUTE(SUBSTITUTE(TRIM(발령대장_입력!$D795),"-",""),".","")," ",""),2))),VALUE(MID(SUBSTITUTE(SUBSTITUTE(SUBSTITUTE(TRIM(발령대장_입력!$D795),"-",""),".","")," ",""),3,2)),VALUE(RIGHT(SUBSTITUTE(SUBSTITUTE(SUBSTITUTE(TRIM(발령대장_입력!$D795),"-",""),".","")," ",""),2))),"yyyy. m. d."),IFERROR(TEXT(DATEVALUE(발령대장_입력!$D795),"yyyy. m. d."),발령대장_입력!$D795)))))&amp;")"))</f>
        <v/>
      </c>
      <c r="E471" s="8" t="str">
        <f>IF($A471="","",발령대장_입력!$A795&amp;"에 임함"&amp;IF(발령대장_입력!$B795="","",CHAR(10)&amp;"("&amp;발령대장_입력!$B795&amp;")")&amp;IF(발령대장_입력!$G795="","",CHAR(10)&amp;"("&amp;SUBSTITUTE(SUBSTITUTE(발령대장_입력!$G795,"호봉","")," ","")&amp;")호봉을 급함")&amp;CHAR(10)&amp;"임용기간: "&amp;YEAR(발령대장_입력!$E795)&amp;"."&amp;MONTH(발령대장_입력!$E795)&amp;"."&amp;DAY(발령대장_입력!$E795)&amp;"."&amp;" ~ "&amp;YEAR(발령대장_입력!$F795)&amp;"."&amp;MONTH(발령대장_입력!$F795)&amp;"."&amp;DAY(발령대장_입력!$F795)&amp;".")</f>
        <v/>
      </c>
      <c r="F471" s="8" t="str">
        <f>IF($A471="","",IF(기본설정·안내!$B$5="","",기본설정·안내!$B$5))</f>
        <v/>
      </c>
      <c r="G471" s="48" t="str">
        <f>IF($A471="","",IF(기본설정·안내!$B$6="","",기본설정·안내!$B$6))</f>
        <v/>
      </c>
      <c r="H471" s="8" t="str">
        <f>IF($A471="","",IF(기본설정·안내!$B$7="","",기본설정·안내!$B$7))</f>
        <v/>
      </c>
      <c r="I471" s="8" t="str">
        <f>IF($A471="","",IF(기본설정·안내!$B$8="","",기본설정·안내!$B$8))</f>
        <v/>
      </c>
      <c r="J471" s="8" t="str">
        <f>IF($A471="","",IF(기본설정·안내!$B$9="","",기본설정·안내!$B$9))</f>
        <v/>
      </c>
    </row>
    <row r="472" spans="1:10" ht="45.95" customHeight="1">
      <c r="A472" s="40" t="str">
        <f>IF(발령대장_입력!$C796="","",발령대장_입력!$E796)</f>
        <v/>
      </c>
      <c r="B472" s="8" t="str">
        <f>IF($A472="","",IF(기본설정·안내!$B$4="","",기본설정·안내!$B$4))</f>
        <v/>
      </c>
      <c r="C472" s="8" t="str">
        <f>IF($A472="","",IF(발령대장_입력!$B796="",발령대장_입력!$A796,발령대장_입력!$A796&amp;CHAR(10)&amp;"("&amp;발령대장_입력!$B796&amp;")"))</f>
        <v/>
      </c>
      <c r="D472" s="8" t="str">
        <f ca="1">IF($A472="","",발령대장_입력!$C796&amp;IF(발령대장_입력!$D796="","",CHAR(10)&amp;"("&amp;IF(AND(ISNUMBER(발령대장_입력!$D796),LEN(TEXT(발령대장_입력!$D796,"0"))&lt;6),TEXT(발령대장_입력!$D796,"yyyy. m. d."),IF(LEN(SUBSTITUTE(SUBSTITUTE(SUBSTITUTE(TRIM(발령대장_입력!$D796),"-",""),".","")," ",""))=13,TEXT(DATE(IF(OR(MID(SUBSTITUTE(SUBSTITUTE(SUBSTITUTE(TRIM(발령대장_입력!$D796),"-",""),".","")," ",""),7,1)="1",MID(SUBSTITUTE(SUBSTITUTE(SUBSTITUTE(TRIM(발령대장_입력!$D796),"-",""),".","")," ",""),7,1)="2",MID(SUBSTITUTE(SUBSTITUTE(SUBSTITUTE(TRIM(발령대장_입력!$D796),"-",""),".","")," ",""),7,1)="5",MID(SUBSTITUTE(SUBSTITUTE(SUBSTITUTE(TRIM(발령대장_입력!$D796),"-",""),".","")," ",""),7,1)="6"),1900+VALUE(LEFT(SUBSTITUTE(SUBSTITUTE(SUBSTITUTE(TRIM(발령대장_입력!$D796),"-",""),".","")," ",""),2)),IF(OR(MID(SUBSTITUTE(SUBSTITUTE(SUBSTITUTE(TRIM(발령대장_입력!$D796),"-",""),".","")," ",""),7,1)="3",MID(SUBSTITUTE(SUBSTITUTE(SUBSTITUTE(TRIM(발령대장_입력!$D796),"-",""),".","")," ",""),7,1)="4",MID(SUBSTITUTE(SUBSTITUTE(SUBSTITUTE(TRIM(발령대장_입력!$D796),"-",""),".","")," ",""),7,1)="7",MID(SUBSTITUTE(SUBSTITUTE(SUBSTITUTE(TRIM(발령대장_입력!$D796),"-",""),".","")," ",""),7,1)="8"),2000+VALUE(LEFT(SUBSTITUTE(SUBSTITUTE(SUBSTITUTE(TRIM(발령대장_입력!$D796),"-",""),".","")," ",""),2)),1800+VALUE(LEFT(SUBSTITUTE(SUBSTITUTE(SUBSTITUTE(TRIM(발령대장_입력!$D796),"-",""),".","")," ",""),2)))),VALUE(MID(SUBSTITUTE(SUBSTITUTE(SUBSTITUTE(TRIM(발령대장_입력!$D796),"-",""),".","")," ",""),3,2)),VALUE(MID(SUBSTITUTE(SUBSTITUTE(SUBSTITUTE(TRIM(발령대장_입력!$D796),"-",""),".","")," ",""),5,2))),"yyyy. m. d."),IF(LEN(SUBSTITUTE(SUBSTITUTE(SUBSTITUTE(TRIM(발령대장_입력!$D796),"-",""),".","")," ",""))=8,TEXT(DATE(VALUE(LEFT(SUBSTITUTE(SUBSTITUTE(SUBSTITUTE(TRIM(발령대장_입력!$D796),"-",""),".","")," ",""),4)),VALUE(MID(SUBSTITUTE(SUBSTITUTE(SUBSTITUTE(TRIM(발령대장_입력!$D796),"-",""),".","")," ",""),5,2)),VALUE(RIGHT(SUBSTITUTE(SUBSTITUTE(SUBSTITUTE(TRIM(발령대장_입력!$D796),"-",""),".","")," ",""),2))),"yyyy. m. d."),IF(LEN(SUBSTITUTE(SUBSTITUTE(SUBSTITUTE(TRIM(발령대장_입력!$D796),"-",""),".","")," ",""))=6,TEXT(DATE(IF(VALUE(LEFT(SUBSTITUTE(SUBSTITUTE(SUBSTITUTE(TRIM(발령대장_입력!$D796),"-",""),".","")," ",""),2))&lt;=MOD(YEAR(TODAY()),100),2000+VALUE(LEFT(SUBSTITUTE(SUBSTITUTE(SUBSTITUTE(TRIM(발령대장_입력!$D796),"-",""),".","")," ",""),2)),1900+VALUE(LEFT(SUBSTITUTE(SUBSTITUTE(SUBSTITUTE(TRIM(발령대장_입력!$D796),"-",""),".","")," ",""),2))),VALUE(MID(SUBSTITUTE(SUBSTITUTE(SUBSTITUTE(TRIM(발령대장_입력!$D796),"-",""),".","")," ",""),3,2)),VALUE(RIGHT(SUBSTITUTE(SUBSTITUTE(SUBSTITUTE(TRIM(발령대장_입력!$D796),"-",""),".","")," ",""),2))),"yyyy. m. d."),IFERROR(TEXT(DATEVALUE(발령대장_입력!$D796),"yyyy. m. d."),발령대장_입력!$D796)))))&amp;")"))</f>
        <v/>
      </c>
      <c r="E472" s="8" t="str">
        <f>IF($A472="","",발령대장_입력!$A796&amp;"에 임함"&amp;IF(발령대장_입력!$B796="","",CHAR(10)&amp;"("&amp;발령대장_입력!$B796&amp;")")&amp;IF(발령대장_입력!$G796="","",CHAR(10)&amp;"("&amp;SUBSTITUTE(SUBSTITUTE(발령대장_입력!$G796,"호봉","")," ","")&amp;")호봉을 급함")&amp;CHAR(10)&amp;"임용기간: "&amp;YEAR(발령대장_입력!$E796)&amp;"."&amp;MONTH(발령대장_입력!$E796)&amp;"."&amp;DAY(발령대장_입력!$E796)&amp;"."&amp;" ~ "&amp;YEAR(발령대장_입력!$F796)&amp;"."&amp;MONTH(발령대장_입력!$F796)&amp;"."&amp;DAY(발령대장_입력!$F796)&amp;".")</f>
        <v/>
      </c>
      <c r="F472" s="8" t="str">
        <f>IF($A472="","",IF(기본설정·안내!$B$5="","",기본설정·안내!$B$5))</f>
        <v/>
      </c>
      <c r="G472" s="48" t="str">
        <f>IF($A472="","",IF(기본설정·안내!$B$6="","",기본설정·안내!$B$6))</f>
        <v/>
      </c>
      <c r="H472" s="8" t="str">
        <f>IF($A472="","",IF(기본설정·안내!$B$7="","",기본설정·안내!$B$7))</f>
        <v/>
      </c>
      <c r="I472" s="8" t="str">
        <f>IF($A472="","",IF(기본설정·안내!$B$8="","",기본설정·안내!$B$8))</f>
        <v/>
      </c>
      <c r="J472" s="8" t="str">
        <f>IF($A472="","",IF(기본설정·안내!$B$9="","",기본설정·안내!$B$9))</f>
        <v/>
      </c>
    </row>
    <row r="473" spans="1:10" ht="45.95" customHeight="1">
      <c r="A473" s="40" t="str">
        <f>IF(발령대장_입력!$C797="","",발령대장_입력!$E797)</f>
        <v/>
      </c>
      <c r="B473" s="8" t="str">
        <f>IF($A473="","",IF(기본설정·안내!$B$4="","",기본설정·안내!$B$4))</f>
        <v/>
      </c>
      <c r="C473" s="8" t="str">
        <f>IF($A473="","",IF(발령대장_입력!$B797="",발령대장_입력!$A797,발령대장_입력!$A797&amp;CHAR(10)&amp;"("&amp;발령대장_입력!$B797&amp;")"))</f>
        <v/>
      </c>
      <c r="D473" s="8" t="str">
        <f ca="1">IF($A473="","",발령대장_입력!$C797&amp;IF(발령대장_입력!$D797="","",CHAR(10)&amp;"("&amp;IF(AND(ISNUMBER(발령대장_입력!$D797),LEN(TEXT(발령대장_입력!$D797,"0"))&lt;6),TEXT(발령대장_입력!$D797,"yyyy. m. d."),IF(LEN(SUBSTITUTE(SUBSTITUTE(SUBSTITUTE(TRIM(발령대장_입력!$D797),"-",""),".","")," ",""))=13,TEXT(DATE(IF(OR(MID(SUBSTITUTE(SUBSTITUTE(SUBSTITUTE(TRIM(발령대장_입력!$D797),"-",""),".","")," ",""),7,1)="1",MID(SUBSTITUTE(SUBSTITUTE(SUBSTITUTE(TRIM(발령대장_입력!$D797),"-",""),".","")," ",""),7,1)="2",MID(SUBSTITUTE(SUBSTITUTE(SUBSTITUTE(TRIM(발령대장_입력!$D797),"-",""),".","")," ",""),7,1)="5",MID(SUBSTITUTE(SUBSTITUTE(SUBSTITUTE(TRIM(발령대장_입력!$D797),"-",""),".","")," ",""),7,1)="6"),1900+VALUE(LEFT(SUBSTITUTE(SUBSTITUTE(SUBSTITUTE(TRIM(발령대장_입력!$D797),"-",""),".","")," ",""),2)),IF(OR(MID(SUBSTITUTE(SUBSTITUTE(SUBSTITUTE(TRIM(발령대장_입력!$D797),"-",""),".","")," ",""),7,1)="3",MID(SUBSTITUTE(SUBSTITUTE(SUBSTITUTE(TRIM(발령대장_입력!$D797),"-",""),".","")," ",""),7,1)="4",MID(SUBSTITUTE(SUBSTITUTE(SUBSTITUTE(TRIM(발령대장_입력!$D797),"-",""),".","")," ",""),7,1)="7",MID(SUBSTITUTE(SUBSTITUTE(SUBSTITUTE(TRIM(발령대장_입력!$D797),"-",""),".","")," ",""),7,1)="8"),2000+VALUE(LEFT(SUBSTITUTE(SUBSTITUTE(SUBSTITUTE(TRIM(발령대장_입력!$D797),"-",""),".","")," ",""),2)),1800+VALUE(LEFT(SUBSTITUTE(SUBSTITUTE(SUBSTITUTE(TRIM(발령대장_입력!$D797),"-",""),".","")," ",""),2)))),VALUE(MID(SUBSTITUTE(SUBSTITUTE(SUBSTITUTE(TRIM(발령대장_입력!$D797),"-",""),".","")," ",""),3,2)),VALUE(MID(SUBSTITUTE(SUBSTITUTE(SUBSTITUTE(TRIM(발령대장_입력!$D797),"-",""),".","")," ",""),5,2))),"yyyy. m. d."),IF(LEN(SUBSTITUTE(SUBSTITUTE(SUBSTITUTE(TRIM(발령대장_입력!$D797),"-",""),".","")," ",""))=8,TEXT(DATE(VALUE(LEFT(SUBSTITUTE(SUBSTITUTE(SUBSTITUTE(TRIM(발령대장_입력!$D797),"-",""),".","")," ",""),4)),VALUE(MID(SUBSTITUTE(SUBSTITUTE(SUBSTITUTE(TRIM(발령대장_입력!$D797),"-",""),".","")," ",""),5,2)),VALUE(RIGHT(SUBSTITUTE(SUBSTITUTE(SUBSTITUTE(TRIM(발령대장_입력!$D797),"-",""),".","")," ",""),2))),"yyyy. m. d."),IF(LEN(SUBSTITUTE(SUBSTITUTE(SUBSTITUTE(TRIM(발령대장_입력!$D797),"-",""),".","")," ",""))=6,TEXT(DATE(IF(VALUE(LEFT(SUBSTITUTE(SUBSTITUTE(SUBSTITUTE(TRIM(발령대장_입력!$D797),"-",""),".","")," ",""),2))&lt;=MOD(YEAR(TODAY()),100),2000+VALUE(LEFT(SUBSTITUTE(SUBSTITUTE(SUBSTITUTE(TRIM(발령대장_입력!$D797),"-",""),".","")," ",""),2)),1900+VALUE(LEFT(SUBSTITUTE(SUBSTITUTE(SUBSTITUTE(TRIM(발령대장_입력!$D797),"-",""),".","")," ",""),2))),VALUE(MID(SUBSTITUTE(SUBSTITUTE(SUBSTITUTE(TRIM(발령대장_입력!$D797),"-",""),".","")," ",""),3,2)),VALUE(RIGHT(SUBSTITUTE(SUBSTITUTE(SUBSTITUTE(TRIM(발령대장_입력!$D797),"-",""),".","")," ",""),2))),"yyyy. m. d."),IFERROR(TEXT(DATEVALUE(발령대장_입력!$D797),"yyyy. m. d."),발령대장_입력!$D797)))))&amp;")"))</f>
        <v/>
      </c>
      <c r="E473" s="8" t="str">
        <f>IF($A473="","",발령대장_입력!$A797&amp;"에 임함"&amp;IF(발령대장_입력!$B797="","",CHAR(10)&amp;"("&amp;발령대장_입력!$B797&amp;")")&amp;IF(발령대장_입력!$G797="","",CHAR(10)&amp;"("&amp;SUBSTITUTE(SUBSTITUTE(발령대장_입력!$G797,"호봉","")," ","")&amp;")호봉을 급함")&amp;CHAR(10)&amp;"임용기간: "&amp;YEAR(발령대장_입력!$E797)&amp;"."&amp;MONTH(발령대장_입력!$E797)&amp;"."&amp;DAY(발령대장_입력!$E797)&amp;"."&amp;" ~ "&amp;YEAR(발령대장_입력!$F797)&amp;"."&amp;MONTH(발령대장_입력!$F797)&amp;"."&amp;DAY(발령대장_입력!$F797)&amp;".")</f>
        <v/>
      </c>
      <c r="F473" s="8" t="str">
        <f>IF($A473="","",IF(기본설정·안내!$B$5="","",기본설정·안내!$B$5))</f>
        <v/>
      </c>
      <c r="G473" s="48" t="str">
        <f>IF($A473="","",IF(기본설정·안내!$B$6="","",기본설정·안내!$B$6))</f>
        <v/>
      </c>
      <c r="H473" s="8" t="str">
        <f>IF($A473="","",IF(기본설정·안내!$B$7="","",기본설정·안내!$B$7))</f>
        <v/>
      </c>
      <c r="I473" s="8" t="str">
        <f>IF($A473="","",IF(기본설정·안내!$B$8="","",기본설정·안내!$B$8))</f>
        <v/>
      </c>
      <c r="J473" s="8" t="str">
        <f>IF($A473="","",IF(기본설정·안내!$B$9="","",기본설정·안내!$B$9))</f>
        <v/>
      </c>
    </row>
    <row r="474" spans="1:10" ht="45.95" customHeight="1">
      <c r="A474" s="40" t="str">
        <f>IF(발령대장_입력!$C798="","",발령대장_입력!$E798)</f>
        <v/>
      </c>
      <c r="B474" s="8" t="str">
        <f>IF($A474="","",IF(기본설정·안내!$B$4="","",기본설정·안내!$B$4))</f>
        <v/>
      </c>
      <c r="C474" s="8" t="str">
        <f>IF($A474="","",IF(발령대장_입력!$B798="",발령대장_입력!$A798,발령대장_입력!$A798&amp;CHAR(10)&amp;"("&amp;발령대장_입력!$B798&amp;")"))</f>
        <v/>
      </c>
      <c r="D474" s="8" t="str">
        <f ca="1">IF($A474="","",발령대장_입력!$C798&amp;IF(발령대장_입력!$D798="","",CHAR(10)&amp;"("&amp;IF(AND(ISNUMBER(발령대장_입력!$D798),LEN(TEXT(발령대장_입력!$D798,"0"))&lt;6),TEXT(발령대장_입력!$D798,"yyyy. m. d."),IF(LEN(SUBSTITUTE(SUBSTITUTE(SUBSTITUTE(TRIM(발령대장_입력!$D798),"-",""),".","")," ",""))=13,TEXT(DATE(IF(OR(MID(SUBSTITUTE(SUBSTITUTE(SUBSTITUTE(TRIM(발령대장_입력!$D798),"-",""),".","")," ",""),7,1)="1",MID(SUBSTITUTE(SUBSTITUTE(SUBSTITUTE(TRIM(발령대장_입력!$D798),"-",""),".","")," ",""),7,1)="2",MID(SUBSTITUTE(SUBSTITUTE(SUBSTITUTE(TRIM(발령대장_입력!$D798),"-",""),".","")," ",""),7,1)="5",MID(SUBSTITUTE(SUBSTITUTE(SUBSTITUTE(TRIM(발령대장_입력!$D798),"-",""),".","")," ",""),7,1)="6"),1900+VALUE(LEFT(SUBSTITUTE(SUBSTITUTE(SUBSTITUTE(TRIM(발령대장_입력!$D798),"-",""),".","")," ",""),2)),IF(OR(MID(SUBSTITUTE(SUBSTITUTE(SUBSTITUTE(TRIM(발령대장_입력!$D798),"-",""),".","")," ",""),7,1)="3",MID(SUBSTITUTE(SUBSTITUTE(SUBSTITUTE(TRIM(발령대장_입력!$D798),"-",""),".","")," ",""),7,1)="4",MID(SUBSTITUTE(SUBSTITUTE(SUBSTITUTE(TRIM(발령대장_입력!$D798),"-",""),".","")," ",""),7,1)="7",MID(SUBSTITUTE(SUBSTITUTE(SUBSTITUTE(TRIM(발령대장_입력!$D798),"-",""),".","")," ",""),7,1)="8"),2000+VALUE(LEFT(SUBSTITUTE(SUBSTITUTE(SUBSTITUTE(TRIM(발령대장_입력!$D798),"-",""),".","")," ",""),2)),1800+VALUE(LEFT(SUBSTITUTE(SUBSTITUTE(SUBSTITUTE(TRIM(발령대장_입력!$D798),"-",""),".","")," ",""),2)))),VALUE(MID(SUBSTITUTE(SUBSTITUTE(SUBSTITUTE(TRIM(발령대장_입력!$D798),"-",""),".","")," ",""),3,2)),VALUE(MID(SUBSTITUTE(SUBSTITUTE(SUBSTITUTE(TRIM(발령대장_입력!$D798),"-",""),".","")," ",""),5,2))),"yyyy. m. d."),IF(LEN(SUBSTITUTE(SUBSTITUTE(SUBSTITUTE(TRIM(발령대장_입력!$D798),"-",""),".","")," ",""))=8,TEXT(DATE(VALUE(LEFT(SUBSTITUTE(SUBSTITUTE(SUBSTITUTE(TRIM(발령대장_입력!$D798),"-",""),".","")," ",""),4)),VALUE(MID(SUBSTITUTE(SUBSTITUTE(SUBSTITUTE(TRIM(발령대장_입력!$D798),"-",""),".","")," ",""),5,2)),VALUE(RIGHT(SUBSTITUTE(SUBSTITUTE(SUBSTITUTE(TRIM(발령대장_입력!$D798),"-",""),".","")," ",""),2))),"yyyy. m. d."),IF(LEN(SUBSTITUTE(SUBSTITUTE(SUBSTITUTE(TRIM(발령대장_입력!$D798),"-",""),".","")," ",""))=6,TEXT(DATE(IF(VALUE(LEFT(SUBSTITUTE(SUBSTITUTE(SUBSTITUTE(TRIM(발령대장_입력!$D798),"-",""),".","")," ",""),2))&lt;=MOD(YEAR(TODAY()),100),2000+VALUE(LEFT(SUBSTITUTE(SUBSTITUTE(SUBSTITUTE(TRIM(발령대장_입력!$D798),"-",""),".","")," ",""),2)),1900+VALUE(LEFT(SUBSTITUTE(SUBSTITUTE(SUBSTITUTE(TRIM(발령대장_입력!$D798),"-",""),".","")," ",""),2))),VALUE(MID(SUBSTITUTE(SUBSTITUTE(SUBSTITUTE(TRIM(발령대장_입력!$D798),"-",""),".","")," ",""),3,2)),VALUE(RIGHT(SUBSTITUTE(SUBSTITUTE(SUBSTITUTE(TRIM(발령대장_입력!$D798),"-",""),".","")," ",""),2))),"yyyy. m. d."),IFERROR(TEXT(DATEVALUE(발령대장_입력!$D798),"yyyy. m. d."),발령대장_입력!$D798)))))&amp;")"))</f>
        <v/>
      </c>
      <c r="E474" s="8" t="str">
        <f>IF($A474="","",발령대장_입력!$A798&amp;"에 임함"&amp;IF(발령대장_입력!$B798="","",CHAR(10)&amp;"("&amp;발령대장_입력!$B798&amp;")")&amp;IF(발령대장_입력!$G798="","",CHAR(10)&amp;"("&amp;SUBSTITUTE(SUBSTITUTE(발령대장_입력!$G798,"호봉","")," ","")&amp;")호봉을 급함")&amp;CHAR(10)&amp;"임용기간: "&amp;YEAR(발령대장_입력!$E798)&amp;"."&amp;MONTH(발령대장_입력!$E798)&amp;"."&amp;DAY(발령대장_입력!$E798)&amp;"."&amp;" ~ "&amp;YEAR(발령대장_입력!$F798)&amp;"."&amp;MONTH(발령대장_입력!$F798)&amp;"."&amp;DAY(발령대장_입력!$F798)&amp;".")</f>
        <v/>
      </c>
      <c r="F474" s="8" t="str">
        <f>IF($A474="","",IF(기본설정·안내!$B$5="","",기본설정·안내!$B$5))</f>
        <v/>
      </c>
      <c r="G474" s="48" t="str">
        <f>IF($A474="","",IF(기본설정·안내!$B$6="","",기본설정·안내!$B$6))</f>
        <v/>
      </c>
      <c r="H474" s="8" t="str">
        <f>IF($A474="","",IF(기본설정·안내!$B$7="","",기본설정·안내!$B$7))</f>
        <v/>
      </c>
      <c r="I474" s="8" t="str">
        <f>IF($A474="","",IF(기본설정·안내!$B$8="","",기본설정·안내!$B$8))</f>
        <v/>
      </c>
      <c r="J474" s="8" t="str">
        <f>IF($A474="","",IF(기본설정·안내!$B$9="","",기본설정·안내!$B$9))</f>
        <v/>
      </c>
    </row>
    <row r="475" spans="1:10" ht="45.95" customHeight="1">
      <c r="A475" s="40" t="str">
        <f>IF(발령대장_입력!$C799="","",발령대장_입력!$E799)</f>
        <v/>
      </c>
      <c r="B475" s="8" t="str">
        <f>IF($A475="","",IF(기본설정·안내!$B$4="","",기본설정·안내!$B$4))</f>
        <v/>
      </c>
      <c r="C475" s="8" t="str">
        <f>IF($A475="","",IF(발령대장_입력!$B799="",발령대장_입력!$A799,발령대장_입력!$A799&amp;CHAR(10)&amp;"("&amp;발령대장_입력!$B799&amp;")"))</f>
        <v/>
      </c>
      <c r="D475" s="8" t="str">
        <f ca="1">IF($A475="","",발령대장_입력!$C799&amp;IF(발령대장_입력!$D799="","",CHAR(10)&amp;"("&amp;IF(AND(ISNUMBER(발령대장_입력!$D799),LEN(TEXT(발령대장_입력!$D799,"0"))&lt;6),TEXT(발령대장_입력!$D799,"yyyy. m. d."),IF(LEN(SUBSTITUTE(SUBSTITUTE(SUBSTITUTE(TRIM(발령대장_입력!$D799),"-",""),".","")," ",""))=13,TEXT(DATE(IF(OR(MID(SUBSTITUTE(SUBSTITUTE(SUBSTITUTE(TRIM(발령대장_입력!$D799),"-",""),".","")," ",""),7,1)="1",MID(SUBSTITUTE(SUBSTITUTE(SUBSTITUTE(TRIM(발령대장_입력!$D799),"-",""),".","")," ",""),7,1)="2",MID(SUBSTITUTE(SUBSTITUTE(SUBSTITUTE(TRIM(발령대장_입력!$D799),"-",""),".","")," ",""),7,1)="5",MID(SUBSTITUTE(SUBSTITUTE(SUBSTITUTE(TRIM(발령대장_입력!$D799),"-",""),".","")," ",""),7,1)="6"),1900+VALUE(LEFT(SUBSTITUTE(SUBSTITUTE(SUBSTITUTE(TRIM(발령대장_입력!$D799),"-",""),".","")," ",""),2)),IF(OR(MID(SUBSTITUTE(SUBSTITUTE(SUBSTITUTE(TRIM(발령대장_입력!$D799),"-",""),".","")," ",""),7,1)="3",MID(SUBSTITUTE(SUBSTITUTE(SUBSTITUTE(TRIM(발령대장_입력!$D799),"-",""),".","")," ",""),7,1)="4",MID(SUBSTITUTE(SUBSTITUTE(SUBSTITUTE(TRIM(발령대장_입력!$D799),"-",""),".","")," ",""),7,1)="7",MID(SUBSTITUTE(SUBSTITUTE(SUBSTITUTE(TRIM(발령대장_입력!$D799),"-",""),".","")," ",""),7,1)="8"),2000+VALUE(LEFT(SUBSTITUTE(SUBSTITUTE(SUBSTITUTE(TRIM(발령대장_입력!$D799),"-",""),".","")," ",""),2)),1800+VALUE(LEFT(SUBSTITUTE(SUBSTITUTE(SUBSTITUTE(TRIM(발령대장_입력!$D799),"-",""),".","")," ",""),2)))),VALUE(MID(SUBSTITUTE(SUBSTITUTE(SUBSTITUTE(TRIM(발령대장_입력!$D799),"-",""),".","")," ",""),3,2)),VALUE(MID(SUBSTITUTE(SUBSTITUTE(SUBSTITUTE(TRIM(발령대장_입력!$D799),"-",""),".","")," ",""),5,2))),"yyyy. m. d."),IF(LEN(SUBSTITUTE(SUBSTITUTE(SUBSTITUTE(TRIM(발령대장_입력!$D799),"-",""),".","")," ",""))=8,TEXT(DATE(VALUE(LEFT(SUBSTITUTE(SUBSTITUTE(SUBSTITUTE(TRIM(발령대장_입력!$D799),"-",""),".","")," ",""),4)),VALUE(MID(SUBSTITUTE(SUBSTITUTE(SUBSTITUTE(TRIM(발령대장_입력!$D799),"-",""),".","")," ",""),5,2)),VALUE(RIGHT(SUBSTITUTE(SUBSTITUTE(SUBSTITUTE(TRIM(발령대장_입력!$D799),"-",""),".","")," ",""),2))),"yyyy. m. d."),IF(LEN(SUBSTITUTE(SUBSTITUTE(SUBSTITUTE(TRIM(발령대장_입력!$D799),"-",""),".","")," ",""))=6,TEXT(DATE(IF(VALUE(LEFT(SUBSTITUTE(SUBSTITUTE(SUBSTITUTE(TRIM(발령대장_입력!$D799),"-",""),".","")," ",""),2))&lt;=MOD(YEAR(TODAY()),100),2000+VALUE(LEFT(SUBSTITUTE(SUBSTITUTE(SUBSTITUTE(TRIM(발령대장_입력!$D799),"-",""),".","")," ",""),2)),1900+VALUE(LEFT(SUBSTITUTE(SUBSTITUTE(SUBSTITUTE(TRIM(발령대장_입력!$D799),"-",""),".","")," ",""),2))),VALUE(MID(SUBSTITUTE(SUBSTITUTE(SUBSTITUTE(TRIM(발령대장_입력!$D799),"-",""),".","")," ",""),3,2)),VALUE(RIGHT(SUBSTITUTE(SUBSTITUTE(SUBSTITUTE(TRIM(발령대장_입력!$D799),"-",""),".","")," ",""),2))),"yyyy. m. d."),IFERROR(TEXT(DATEVALUE(발령대장_입력!$D799),"yyyy. m. d."),발령대장_입력!$D799)))))&amp;")"))</f>
        <v/>
      </c>
      <c r="E475" s="8" t="str">
        <f>IF($A475="","",발령대장_입력!$A799&amp;"에 임함"&amp;IF(발령대장_입력!$B799="","",CHAR(10)&amp;"("&amp;발령대장_입력!$B799&amp;")")&amp;IF(발령대장_입력!$G799="","",CHAR(10)&amp;"("&amp;SUBSTITUTE(SUBSTITUTE(발령대장_입력!$G799,"호봉","")," ","")&amp;")호봉을 급함")&amp;CHAR(10)&amp;"임용기간: "&amp;YEAR(발령대장_입력!$E799)&amp;"."&amp;MONTH(발령대장_입력!$E799)&amp;"."&amp;DAY(발령대장_입력!$E799)&amp;"."&amp;" ~ "&amp;YEAR(발령대장_입력!$F799)&amp;"."&amp;MONTH(발령대장_입력!$F799)&amp;"."&amp;DAY(발령대장_입력!$F799)&amp;".")</f>
        <v/>
      </c>
      <c r="F475" s="8" t="str">
        <f>IF($A475="","",IF(기본설정·안내!$B$5="","",기본설정·안내!$B$5))</f>
        <v/>
      </c>
      <c r="G475" s="48" t="str">
        <f>IF($A475="","",IF(기본설정·안내!$B$6="","",기본설정·안내!$B$6))</f>
        <v/>
      </c>
      <c r="H475" s="8" t="str">
        <f>IF($A475="","",IF(기본설정·안내!$B$7="","",기본설정·안내!$B$7))</f>
        <v/>
      </c>
      <c r="I475" s="8" t="str">
        <f>IF($A475="","",IF(기본설정·안내!$B$8="","",기본설정·안내!$B$8))</f>
        <v/>
      </c>
      <c r="J475" s="8" t="str">
        <f>IF($A475="","",IF(기본설정·안내!$B$9="","",기본설정·안내!$B$9))</f>
        <v/>
      </c>
    </row>
    <row r="476" spans="1:10" ht="45.95" customHeight="1">
      <c r="A476" s="40" t="str">
        <f>IF(발령대장_입력!$C800="","",발령대장_입력!$E800)</f>
        <v/>
      </c>
      <c r="B476" s="8" t="str">
        <f>IF($A476="","",IF(기본설정·안내!$B$4="","",기본설정·안내!$B$4))</f>
        <v/>
      </c>
      <c r="C476" s="8" t="str">
        <f>IF($A476="","",IF(발령대장_입력!$B800="",발령대장_입력!$A800,발령대장_입력!$A800&amp;CHAR(10)&amp;"("&amp;발령대장_입력!$B800&amp;")"))</f>
        <v/>
      </c>
      <c r="D476" s="8" t="str">
        <f ca="1">IF($A476="","",발령대장_입력!$C800&amp;IF(발령대장_입력!$D800="","",CHAR(10)&amp;"("&amp;IF(AND(ISNUMBER(발령대장_입력!$D800),LEN(TEXT(발령대장_입력!$D800,"0"))&lt;6),TEXT(발령대장_입력!$D800,"yyyy. m. d."),IF(LEN(SUBSTITUTE(SUBSTITUTE(SUBSTITUTE(TRIM(발령대장_입력!$D800),"-",""),".","")," ",""))=13,TEXT(DATE(IF(OR(MID(SUBSTITUTE(SUBSTITUTE(SUBSTITUTE(TRIM(발령대장_입력!$D800),"-",""),".","")," ",""),7,1)="1",MID(SUBSTITUTE(SUBSTITUTE(SUBSTITUTE(TRIM(발령대장_입력!$D800),"-",""),".","")," ",""),7,1)="2",MID(SUBSTITUTE(SUBSTITUTE(SUBSTITUTE(TRIM(발령대장_입력!$D800),"-",""),".","")," ",""),7,1)="5",MID(SUBSTITUTE(SUBSTITUTE(SUBSTITUTE(TRIM(발령대장_입력!$D800),"-",""),".","")," ",""),7,1)="6"),1900+VALUE(LEFT(SUBSTITUTE(SUBSTITUTE(SUBSTITUTE(TRIM(발령대장_입력!$D800),"-",""),".","")," ",""),2)),IF(OR(MID(SUBSTITUTE(SUBSTITUTE(SUBSTITUTE(TRIM(발령대장_입력!$D800),"-",""),".","")," ",""),7,1)="3",MID(SUBSTITUTE(SUBSTITUTE(SUBSTITUTE(TRIM(발령대장_입력!$D800),"-",""),".","")," ",""),7,1)="4",MID(SUBSTITUTE(SUBSTITUTE(SUBSTITUTE(TRIM(발령대장_입력!$D800),"-",""),".","")," ",""),7,1)="7",MID(SUBSTITUTE(SUBSTITUTE(SUBSTITUTE(TRIM(발령대장_입력!$D800),"-",""),".","")," ",""),7,1)="8"),2000+VALUE(LEFT(SUBSTITUTE(SUBSTITUTE(SUBSTITUTE(TRIM(발령대장_입력!$D800),"-",""),".","")," ",""),2)),1800+VALUE(LEFT(SUBSTITUTE(SUBSTITUTE(SUBSTITUTE(TRIM(발령대장_입력!$D800),"-",""),".","")," ",""),2)))),VALUE(MID(SUBSTITUTE(SUBSTITUTE(SUBSTITUTE(TRIM(발령대장_입력!$D800),"-",""),".","")," ",""),3,2)),VALUE(MID(SUBSTITUTE(SUBSTITUTE(SUBSTITUTE(TRIM(발령대장_입력!$D800),"-",""),".","")," ",""),5,2))),"yyyy. m. d."),IF(LEN(SUBSTITUTE(SUBSTITUTE(SUBSTITUTE(TRIM(발령대장_입력!$D800),"-",""),".","")," ",""))=8,TEXT(DATE(VALUE(LEFT(SUBSTITUTE(SUBSTITUTE(SUBSTITUTE(TRIM(발령대장_입력!$D800),"-",""),".","")," ",""),4)),VALUE(MID(SUBSTITUTE(SUBSTITUTE(SUBSTITUTE(TRIM(발령대장_입력!$D800),"-",""),".","")," ",""),5,2)),VALUE(RIGHT(SUBSTITUTE(SUBSTITUTE(SUBSTITUTE(TRIM(발령대장_입력!$D800),"-",""),".","")," ",""),2))),"yyyy. m. d."),IF(LEN(SUBSTITUTE(SUBSTITUTE(SUBSTITUTE(TRIM(발령대장_입력!$D800),"-",""),".","")," ",""))=6,TEXT(DATE(IF(VALUE(LEFT(SUBSTITUTE(SUBSTITUTE(SUBSTITUTE(TRIM(발령대장_입력!$D800),"-",""),".","")," ",""),2))&lt;=MOD(YEAR(TODAY()),100),2000+VALUE(LEFT(SUBSTITUTE(SUBSTITUTE(SUBSTITUTE(TRIM(발령대장_입력!$D800),"-",""),".","")," ",""),2)),1900+VALUE(LEFT(SUBSTITUTE(SUBSTITUTE(SUBSTITUTE(TRIM(발령대장_입력!$D800),"-",""),".","")," ",""),2))),VALUE(MID(SUBSTITUTE(SUBSTITUTE(SUBSTITUTE(TRIM(발령대장_입력!$D800),"-",""),".","")," ",""),3,2)),VALUE(RIGHT(SUBSTITUTE(SUBSTITUTE(SUBSTITUTE(TRIM(발령대장_입력!$D800),"-",""),".","")," ",""),2))),"yyyy. m. d."),IFERROR(TEXT(DATEVALUE(발령대장_입력!$D800),"yyyy. m. d."),발령대장_입력!$D800)))))&amp;")"))</f>
        <v/>
      </c>
      <c r="E476" s="8" t="str">
        <f>IF($A476="","",발령대장_입력!$A800&amp;"에 임함"&amp;IF(발령대장_입력!$B800="","",CHAR(10)&amp;"("&amp;발령대장_입력!$B800&amp;")")&amp;IF(발령대장_입력!$G800="","",CHAR(10)&amp;"("&amp;SUBSTITUTE(SUBSTITUTE(발령대장_입력!$G800,"호봉","")," ","")&amp;")호봉을 급함")&amp;CHAR(10)&amp;"임용기간: "&amp;YEAR(발령대장_입력!$E800)&amp;"."&amp;MONTH(발령대장_입력!$E800)&amp;"."&amp;DAY(발령대장_입력!$E800)&amp;"."&amp;" ~ "&amp;YEAR(발령대장_입력!$F800)&amp;"."&amp;MONTH(발령대장_입력!$F800)&amp;"."&amp;DAY(발령대장_입력!$F800)&amp;".")</f>
        <v/>
      </c>
      <c r="F476" s="8" t="str">
        <f>IF($A476="","",IF(기본설정·안내!$B$5="","",기본설정·안내!$B$5))</f>
        <v/>
      </c>
      <c r="G476" s="48" t="str">
        <f>IF($A476="","",IF(기본설정·안내!$B$6="","",기본설정·안내!$B$6))</f>
        <v/>
      </c>
      <c r="H476" s="8" t="str">
        <f>IF($A476="","",IF(기본설정·안내!$B$7="","",기본설정·안내!$B$7))</f>
        <v/>
      </c>
      <c r="I476" s="8" t="str">
        <f>IF($A476="","",IF(기본설정·안내!$B$8="","",기본설정·안내!$B$8))</f>
        <v/>
      </c>
      <c r="J476" s="8" t="str">
        <f>IF($A476="","",IF(기본설정·안내!$B$9="","",기본설정·안내!$B$9))</f>
        <v/>
      </c>
    </row>
    <row r="477" spans="1:10" ht="45.95" customHeight="1">
      <c r="A477" s="40" t="str">
        <f>IF(발령대장_입력!$C801="","",발령대장_입력!$E801)</f>
        <v/>
      </c>
      <c r="B477" s="8" t="str">
        <f>IF($A477="","",IF(기본설정·안내!$B$4="","",기본설정·안내!$B$4))</f>
        <v/>
      </c>
      <c r="C477" s="8" t="str">
        <f>IF($A477="","",IF(발령대장_입력!$B801="",발령대장_입력!$A801,발령대장_입력!$A801&amp;CHAR(10)&amp;"("&amp;발령대장_입력!$B801&amp;")"))</f>
        <v/>
      </c>
      <c r="D477" s="8" t="str">
        <f ca="1">IF($A477="","",발령대장_입력!$C801&amp;IF(발령대장_입력!$D801="","",CHAR(10)&amp;"("&amp;IF(AND(ISNUMBER(발령대장_입력!$D801),LEN(TEXT(발령대장_입력!$D801,"0"))&lt;6),TEXT(발령대장_입력!$D801,"yyyy. m. d."),IF(LEN(SUBSTITUTE(SUBSTITUTE(SUBSTITUTE(TRIM(발령대장_입력!$D801),"-",""),".","")," ",""))=13,TEXT(DATE(IF(OR(MID(SUBSTITUTE(SUBSTITUTE(SUBSTITUTE(TRIM(발령대장_입력!$D801),"-",""),".","")," ",""),7,1)="1",MID(SUBSTITUTE(SUBSTITUTE(SUBSTITUTE(TRIM(발령대장_입력!$D801),"-",""),".","")," ",""),7,1)="2",MID(SUBSTITUTE(SUBSTITUTE(SUBSTITUTE(TRIM(발령대장_입력!$D801),"-",""),".","")," ",""),7,1)="5",MID(SUBSTITUTE(SUBSTITUTE(SUBSTITUTE(TRIM(발령대장_입력!$D801),"-",""),".","")," ",""),7,1)="6"),1900+VALUE(LEFT(SUBSTITUTE(SUBSTITUTE(SUBSTITUTE(TRIM(발령대장_입력!$D801),"-",""),".","")," ",""),2)),IF(OR(MID(SUBSTITUTE(SUBSTITUTE(SUBSTITUTE(TRIM(발령대장_입력!$D801),"-",""),".","")," ",""),7,1)="3",MID(SUBSTITUTE(SUBSTITUTE(SUBSTITUTE(TRIM(발령대장_입력!$D801),"-",""),".","")," ",""),7,1)="4",MID(SUBSTITUTE(SUBSTITUTE(SUBSTITUTE(TRIM(발령대장_입력!$D801),"-",""),".","")," ",""),7,1)="7",MID(SUBSTITUTE(SUBSTITUTE(SUBSTITUTE(TRIM(발령대장_입력!$D801),"-",""),".","")," ",""),7,1)="8"),2000+VALUE(LEFT(SUBSTITUTE(SUBSTITUTE(SUBSTITUTE(TRIM(발령대장_입력!$D801),"-",""),".","")," ",""),2)),1800+VALUE(LEFT(SUBSTITUTE(SUBSTITUTE(SUBSTITUTE(TRIM(발령대장_입력!$D801),"-",""),".","")," ",""),2)))),VALUE(MID(SUBSTITUTE(SUBSTITUTE(SUBSTITUTE(TRIM(발령대장_입력!$D801),"-",""),".","")," ",""),3,2)),VALUE(MID(SUBSTITUTE(SUBSTITUTE(SUBSTITUTE(TRIM(발령대장_입력!$D801),"-",""),".","")," ",""),5,2))),"yyyy. m. d."),IF(LEN(SUBSTITUTE(SUBSTITUTE(SUBSTITUTE(TRIM(발령대장_입력!$D801),"-",""),".","")," ",""))=8,TEXT(DATE(VALUE(LEFT(SUBSTITUTE(SUBSTITUTE(SUBSTITUTE(TRIM(발령대장_입력!$D801),"-",""),".","")," ",""),4)),VALUE(MID(SUBSTITUTE(SUBSTITUTE(SUBSTITUTE(TRIM(발령대장_입력!$D801),"-",""),".","")," ",""),5,2)),VALUE(RIGHT(SUBSTITUTE(SUBSTITUTE(SUBSTITUTE(TRIM(발령대장_입력!$D801),"-",""),".","")," ",""),2))),"yyyy. m. d."),IF(LEN(SUBSTITUTE(SUBSTITUTE(SUBSTITUTE(TRIM(발령대장_입력!$D801),"-",""),".","")," ",""))=6,TEXT(DATE(IF(VALUE(LEFT(SUBSTITUTE(SUBSTITUTE(SUBSTITUTE(TRIM(발령대장_입력!$D801),"-",""),".","")," ",""),2))&lt;=MOD(YEAR(TODAY()),100),2000+VALUE(LEFT(SUBSTITUTE(SUBSTITUTE(SUBSTITUTE(TRIM(발령대장_입력!$D801),"-",""),".","")," ",""),2)),1900+VALUE(LEFT(SUBSTITUTE(SUBSTITUTE(SUBSTITUTE(TRIM(발령대장_입력!$D801),"-",""),".","")," ",""),2))),VALUE(MID(SUBSTITUTE(SUBSTITUTE(SUBSTITUTE(TRIM(발령대장_입력!$D801),"-",""),".","")," ",""),3,2)),VALUE(RIGHT(SUBSTITUTE(SUBSTITUTE(SUBSTITUTE(TRIM(발령대장_입력!$D801),"-",""),".","")," ",""),2))),"yyyy. m. d."),IFERROR(TEXT(DATEVALUE(발령대장_입력!$D801),"yyyy. m. d."),발령대장_입력!$D801)))))&amp;")"))</f>
        <v/>
      </c>
      <c r="E477" s="8" t="str">
        <f>IF($A477="","",발령대장_입력!$A801&amp;"에 임함"&amp;IF(발령대장_입력!$B801="","",CHAR(10)&amp;"("&amp;발령대장_입력!$B801&amp;")")&amp;IF(발령대장_입력!$G801="","",CHAR(10)&amp;"("&amp;SUBSTITUTE(SUBSTITUTE(발령대장_입력!$G801,"호봉","")," ","")&amp;")호봉을 급함")&amp;CHAR(10)&amp;"임용기간: "&amp;YEAR(발령대장_입력!$E801)&amp;"."&amp;MONTH(발령대장_입력!$E801)&amp;"."&amp;DAY(발령대장_입력!$E801)&amp;"."&amp;" ~ "&amp;YEAR(발령대장_입력!$F801)&amp;"."&amp;MONTH(발령대장_입력!$F801)&amp;"."&amp;DAY(발령대장_입력!$F801)&amp;".")</f>
        <v/>
      </c>
      <c r="F477" s="8" t="str">
        <f>IF($A477="","",IF(기본설정·안내!$B$5="","",기본설정·안내!$B$5))</f>
        <v/>
      </c>
      <c r="G477" s="48" t="str">
        <f>IF($A477="","",IF(기본설정·안내!$B$6="","",기본설정·안내!$B$6))</f>
        <v/>
      </c>
      <c r="H477" s="8" t="str">
        <f>IF($A477="","",IF(기본설정·안내!$B$7="","",기본설정·안내!$B$7))</f>
        <v/>
      </c>
      <c r="I477" s="8" t="str">
        <f>IF($A477="","",IF(기본설정·안내!$B$8="","",기본설정·안내!$B$8))</f>
        <v/>
      </c>
      <c r="J477" s="8" t="str">
        <f>IF($A477="","",IF(기본설정·안내!$B$9="","",기본설정·안내!$B$9))</f>
        <v/>
      </c>
    </row>
    <row r="478" spans="1:10" ht="45.95" customHeight="1">
      <c r="A478" s="40" t="str">
        <f>IF(발령대장_입력!$C802="","",발령대장_입력!$E802)</f>
        <v/>
      </c>
      <c r="B478" s="8" t="str">
        <f>IF($A478="","",IF(기본설정·안내!$B$4="","",기본설정·안내!$B$4))</f>
        <v/>
      </c>
      <c r="C478" s="8" t="str">
        <f>IF($A478="","",IF(발령대장_입력!$B802="",발령대장_입력!$A802,발령대장_입력!$A802&amp;CHAR(10)&amp;"("&amp;발령대장_입력!$B802&amp;")"))</f>
        <v/>
      </c>
      <c r="D478" s="8" t="str">
        <f ca="1">IF($A478="","",발령대장_입력!$C802&amp;IF(발령대장_입력!$D802="","",CHAR(10)&amp;"("&amp;IF(AND(ISNUMBER(발령대장_입력!$D802),LEN(TEXT(발령대장_입력!$D802,"0"))&lt;6),TEXT(발령대장_입력!$D802,"yyyy. m. d."),IF(LEN(SUBSTITUTE(SUBSTITUTE(SUBSTITUTE(TRIM(발령대장_입력!$D802),"-",""),".","")," ",""))=13,TEXT(DATE(IF(OR(MID(SUBSTITUTE(SUBSTITUTE(SUBSTITUTE(TRIM(발령대장_입력!$D802),"-",""),".","")," ",""),7,1)="1",MID(SUBSTITUTE(SUBSTITUTE(SUBSTITUTE(TRIM(발령대장_입력!$D802),"-",""),".","")," ",""),7,1)="2",MID(SUBSTITUTE(SUBSTITUTE(SUBSTITUTE(TRIM(발령대장_입력!$D802),"-",""),".","")," ",""),7,1)="5",MID(SUBSTITUTE(SUBSTITUTE(SUBSTITUTE(TRIM(발령대장_입력!$D802),"-",""),".","")," ",""),7,1)="6"),1900+VALUE(LEFT(SUBSTITUTE(SUBSTITUTE(SUBSTITUTE(TRIM(발령대장_입력!$D802),"-",""),".","")," ",""),2)),IF(OR(MID(SUBSTITUTE(SUBSTITUTE(SUBSTITUTE(TRIM(발령대장_입력!$D802),"-",""),".","")," ",""),7,1)="3",MID(SUBSTITUTE(SUBSTITUTE(SUBSTITUTE(TRIM(발령대장_입력!$D802),"-",""),".","")," ",""),7,1)="4",MID(SUBSTITUTE(SUBSTITUTE(SUBSTITUTE(TRIM(발령대장_입력!$D802),"-",""),".","")," ",""),7,1)="7",MID(SUBSTITUTE(SUBSTITUTE(SUBSTITUTE(TRIM(발령대장_입력!$D802),"-",""),".","")," ",""),7,1)="8"),2000+VALUE(LEFT(SUBSTITUTE(SUBSTITUTE(SUBSTITUTE(TRIM(발령대장_입력!$D802),"-",""),".","")," ",""),2)),1800+VALUE(LEFT(SUBSTITUTE(SUBSTITUTE(SUBSTITUTE(TRIM(발령대장_입력!$D802),"-",""),".","")," ",""),2)))),VALUE(MID(SUBSTITUTE(SUBSTITUTE(SUBSTITUTE(TRIM(발령대장_입력!$D802),"-",""),".","")," ",""),3,2)),VALUE(MID(SUBSTITUTE(SUBSTITUTE(SUBSTITUTE(TRIM(발령대장_입력!$D802),"-",""),".","")," ",""),5,2))),"yyyy. m. d."),IF(LEN(SUBSTITUTE(SUBSTITUTE(SUBSTITUTE(TRIM(발령대장_입력!$D802),"-",""),".","")," ",""))=8,TEXT(DATE(VALUE(LEFT(SUBSTITUTE(SUBSTITUTE(SUBSTITUTE(TRIM(발령대장_입력!$D802),"-",""),".","")," ",""),4)),VALUE(MID(SUBSTITUTE(SUBSTITUTE(SUBSTITUTE(TRIM(발령대장_입력!$D802),"-",""),".","")," ",""),5,2)),VALUE(RIGHT(SUBSTITUTE(SUBSTITUTE(SUBSTITUTE(TRIM(발령대장_입력!$D802),"-",""),".","")," ",""),2))),"yyyy. m. d."),IF(LEN(SUBSTITUTE(SUBSTITUTE(SUBSTITUTE(TRIM(발령대장_입력!$D802),"-",""),".","")," ",""))=6,TEXT(DATE(IF(VALUE(LEFT(SUBSTITUTE(SUBSTITUTE(SUBSTITUTE(TRIM(발령대장_입력!$D802),"-",""),".","")," ",""),2))&lt;=MOD(YEAR(TODAY()),100),2000+VALUE(LEFT(SUBSTITUTE(SUBSTITUTE(SUBSTITUTE(TRIM(발령대장_입력!$D802),"-",""),".","")," ",""),2)),1900+VALUE(LEFT(SUBSTITUTE(SUBSTITUTE(SUBSTITUTE(TRIM(발령대장_입력!$D802),"-",""),".","")," ",""),2))),VALUE(MID(SUBSTITUTE(SUBSTITUTE(SUBSTITUTE(TRIM(발령대장_입력!$D802),"-",""),".","")," ",""),3,2)),VALUE(RIGHT(SUBSTITUTE(SUBSTITUTE(SUBSTITUTE(TRIM(발령대장_입력!$D802),"-",""),".","")," ",""),2))),"yyyy. m. d."),IFERROR(TEXT(DATEVALUE(발령대장_입력!$D802),"yyyy. m. d."),발령대장_입력!$D802)))))&amp;")"))</f>
        <v/>
      </c>
      <c r="E478" s="8" t="str">
        <f>IF($A478="","",발령대장_입력!$A802&amp;"에 임함"&amp;IF(발령대장_입력!$B802="","",CHAR(10)&amp;"("&amp;발령대장_입력!$B802&amp;")")&amp;IF(발령대장_입력!$G802="","",CHAR(10)&amp;"("&amp;SUBSTITUTE(SUBSTITUTE(발령대장_입력!$G802,"호봉","")," ","")&amp;")호봉을 급함")&amp;CHAR(10)&amp;"임용기간: "&amp;YEAR(발령대장_입력!$E802)&amp;"."&amp;MONTH(발령대장_입력!$E802)&amp;"."&amp;DAY(발령대장_입력!$E802)&amp;"."&amp;" ~ "&amp;YEAR(발령대장_입력!$F802)&amp;"."&amp;MONTH(발령대장_입력!$F802)&amp;"."&amp;DAY(발령대장_입력!$F802)&amp;".")</f>
        <v/>
      </c>
      <c r="F478" s="8" t="str">
        <f>IF($A478="","",IF(기본설정·안내!$B$5="","",기본설정·안내!$B$5))</f>
        <v/>
      </c>
      <c r="G478" s="48" t="str">
        <f>IF($A478="","",IF(기본설정·안내!$B$6="","",기본설정·안내!$B$6))</f>
        <v/>
      </c>
      <c r="H478" s="8" t="str">
        <f>IF($A478="","",IF(기본설정·안내!$B$7="","",기본설정·안내!$B$7))</f>
        <v/>
      </c>
      <c r="I478" s="8" t="str">
        <f>IF($A478="","",IF(기본설정·안내!$B$8="","",기본설정·안내!$B$8))</f>
        <v/>
      </c>
      <c r="J478" s="8" t="str">
        <f>IF($A478="","",IF(기본설정·안내!$B$9="","",기본설정·안내!$B$9))</f>
        <v/>
      </c>
    </row>
    <row r="479" spans="1:10" ht="45.95" customHeight="1">
      <c r="A479" s="40" t="str">
        <f>IF(발령대장_입력!$C803="","",발령대장_입력!$E803)</f>
        <v/>
      </c>
      <c r="B479" s="8" t="str">
        <f>IF($A479="","",IF(기본설정·안내!$B$4="","",기본설정·안내!$B$4))</f>
        <v/>
      </c>
      <c r="C479" s="8" t="str">
        <f>IF($A479="","",IF(발령대장_입력!$B803="",발령대장_입력!$A803,발령대장_입력!$A803&amp;CHAR(10)&amp;"("&amp;발령대장_입력!$B803&amp;")"))</f>
        <v/>
      </c>
      <c r="D479" s="8" t="str">
        <f ca="1">IF($A479="","",발령대장_입력!$C803&amp;IF(발령대장_입력!$D803="","",CHAR(10)&amp;"("&amp;IF(AND(ISNUMBER(발령대장_입력!$D803),LEN(TEXT(발령대장_입력!$D803,"0"))&lt;6),TEXT(발령대장_입력!$D803,"yyyy. m. d."),IF(LEN(SUBSTITUTE(SUBSTITUTE(SUBSTITUTE(TRIM(발령대장_입력!$D803),"-",""),".","")," ",""))=13,TEXT(DATE(IF(OR(MID(SUBSTITUTE(SUBSTITUTE(SUBSTITUTE(TRIM(발령대장_입력!$D803),"-",""),".","")," ",""),7,1)="1",MID(SUBSTITUTE(SUBSTITUTE(SUBSTITUTE(TRIM(발령대장_입력!$D803),"-",""),".","")," ",""),7,1)="2",MID(SUBSTITUTE(SUBSTITUTE(SUBSTITUTE(TRIM(발령대장_입력!$D803),"-",""),".","")," ",""),7,1)="5",MID(SUBSTITUTE(SUBSTITUTE(SUBSTITUTE(TRIM(발령대장_입력!$D803),"-",""),".","")," ",""),7,1)="6"),1900+VALUE(LEFT(SUBSTITUTE(SUBSTITUTE(SUBSTITUTE(TRIM(발령대장_입력!$D803),"-",""),".","")," ",""),2)),IF(OR(MID(SUBSTITUTE(SUBSTITUTE(SUBSTITUTE(TRIM(발령대장_입력!$D803),"-",""),".","")," ",""),7,1)="3",MID(SUBSTITUTE(SUBSTITUTE(SUBSTITUTE(TRIM(발령대장_입력!$D803),"-",""),".","")," ",""),7,1)="4",MID(SUBSTITUTE(SUBSTITUTE(SUBSTITUTE(TRIM(발령대장_입력!$D803),"-",""),".","")," ",""),7,1)="7",MID(SUBSTITUTE(SUBSTITUTE(SUBSTITUTE(TRIM(발령대장_입력!$D803),"-",""),".","")," ",""),7,1)="8"),2000+VALUE(LEFT(SUBSTITUTE(SUBSTITUTE(SUBSTITUTE(TRIM(발령대장_입력!$D803),"-",""),".","")," ",""),2)),1800+VALUE(LEFT(SUBSTITUTE(SUBSTITUTE(SUBSTITUTE(TRIM(발령대장_입력!$D803),"-",""),".","")," ",""),2)))),VALUE(MID(SUBSTITUTE(SUBSTITUTE(SUBSTITUTE(TRIM(발령대장_입력!$D803),"-",""),".","")," ",""),3,2)),VALUE(MID(SUBSTITUTE(SUBSTITUTE(SUBSTITUTE(TRIM(발령대장_입력!$D803),"-",""),".","")," ",""),5,2))),"yyyy. m. d."),IF(LEN(SUBSTITUTE(SUBSTITUTE(SUBSTITUTE(TRIM(발령대장_입력!$D803),"-",""),".","")," ",""))=8,TEXT(DATE(VALUE(LEFT(SUBSTITUTE(SUBSTITUTE(SUBSTITUTE(TRIM(발령대장_입력!$D803),"-",""),".","")," ",""),4)),VALUE(MID(SUBSTITUTE(SUBSTITUTE(SUBSTITUTE(TRIM(발령대장_입력!$D803),"-",""),".","")," ",""),5,2)),VALUE(RIGHT(SUBSTITUTE(SUBSTITUTE(SUBSTITUTE(TRIM(발령대장_입력!$D803),"-",""),".","")," ",""),2))),"yyyy. m. d."),IF(LEN(SUBSTITUTE(SUBSTITUTE(SUBSTITUTE(TRIM(발령대장_입력!$D803),"-",""),".","")," ",""))=6,TEXT(DATE(IF(VALUE(LEFT(SUBSTITUTE(SUBSTITUTE(SUBSTITUTE(TRIM(발령대장_입력!$D803),"-",""),".","")," ",""),2))&lt;=MOD(YEAR(TODAY()),100),2000+VALUE(LEFT(SUBSTITUTE(SUBSTITUTE(SUBSTITUTE(TRIM(발령대장_입력!$D803),"-",""),".","")," ",""),2)),1900+VALUE(LEFT(SUBSTITUTE(SUBSTITUTE(SUBSTITUTE(TRIM(발령대장_입력!$D803),"-",""),".","")," ",""),2))),VALUE(MID(SUBSTITUTE(SUBSTITUTE(SUBSTITUTE(TRIM(발령대장_입력!$D803),"-",""),".","")," ",""),3,2)),VALUE(RIGHT(SUBSTITUTE(SUBSTITUTE(SUBSTITUTE(TRIM(발령대장_입력!$D803),"-",""),".","")," ",""),2))),"yyyy. m. d."),IFERROR(TEXT(DATEVALUE(발령대장_입력!$D803),"yyyy. m. d."),발령대장_입력!$D803)))))&amp;")"))</f>
        <v/>
      </c>
      <c r="E479" s="8" t="str">
        <f>IF($A479="","",발령대장_입력!$A803&amp;"에 임함"&amp;IF(발령대장_입력!$B803="","",CHAR(10)&amp;"("&amp;발령대장_입력!$B803&amp;")")&amp;IF(발령대장_입력!$G803="","",CHAR(10)&amp;"("&amp;SUBSTITUTE(SUBSTITUTE(발령대장_입력!$G803,"호봉","")," ","")&amp;")호봉을 급함")&amp;CHAR(10)&amp;"임용기간: "&amp;YEAR(발령대장_입력!$E803)&amp;"."&amp;MONTH(발령대장_입력!$E803)&amp;"."&amp;DAY(발령대장_입력!$E803)&amp;"."&amp;" ~ "&amp;YEAR(발령대장_입력!$F803)&amp;"."&amp;MONTH(발령대장_입력!$F803)&amp;"."&amp;DAY(발령대장_입력!$F803)&amp;".")</f>
        <v/>
      </c>
      <c r="F479" s="8" t="str">
        <f>IF($A479="","",IF(기본설정·안내!$B$5="","",기본설정·안내!$B$5))</f>
        <v/>
      </c>
      <c r="G479" s="48" t="str">
        <f>IF($A479="","",IF(기본설정·안내!$B$6="","",기본설정·안내!$B$6))</f>
        <v/>
      </c>
      <c r="H479" s="8" t="str">
        <f>IF($A479="","",IF(기본설정·안내!$B$7="","",기본설정·안내!$B$7))</f>
        <v/>
      </c>
      <c r="I479" s="8" t="str">
        <f>IF($A479="","",IF(기본설정·안내!$B$8="","",기본설정·안내!$B$8))</f>
        <v/>
      </c>
      <c r="J479" s="8" t="str">
        <f>IF($A479="","",IF(기본설정·안내!$B$9="","",기본설정·안내!$B$9))</f>
        <v/>
      </c>
    </row>
    <row r="480" spans="1:10" ht="45.95" customHeight="1">
      <c r="A480" s="40" t="str">
        <f>IF(발령대장_입력!$C804="","",발령대장_입력!$E804)</f>
        <v/>
      </c>
      <c r="B480" s="8" t="str">
        <f>IF($A480="","",IF(기본설정·안내!$B$4="","",기본설정·안내!$B$4))</f>
        <v/>
      </c>
      <c r="C480" s="8" t="str">
        <f>IF($A480="","",IF(발령대장_입력!$B804="",발령대장_입력!$A804,발령대장_입력!$A804&amp;CHAR(10)&amp;"("&amp;발령대장_입력!$B804&amp;")"))</f>
        <v/>
      </c>
      <c r="D480" s="8" t="str">
        <f ca="1">IF($A480="","",발령대장_입력!$C804&amp;IF(발령대장_입력!$D804="","",CHAR(10)&amp;"("&amp;IF(AND(ISNUMBER(발령대장_입력!$D804),LEN(TEXT(발령대장_입력!$D804,"0"))&lt;6),TEXT(발령대장_입력!$D804,"yyyy. m. d."),IF(LEN(SUBSTITUTE(SUBSTITUTE(SUBSTITUTE(TRIM(발령대장_입력!$D804),"-",""),".","")," ",""))=13,TEXT(DATE(IF(OR(MID(SUBSTITUTE(SUBSTITUTE(SUBSTITUTE(TRIM(발령대장_입력!$D804),"-",""),".","")," ",""),7,1)="1",MID(SUBSTITUTE(SUBSTITUTE(SUBSTITUTE(TRIM(발령대장_입력!$D804),"-",""),".","")," ",""),7,1)="2",MID(SUBSTITUTE(SUBSTITUTE(SUBSTITUTE(TRIM(발령대장_입력!$D804),"-",""),".","")," ",""),7,1)="5",MID(SUBSTITUTE(SUBSTITUTE(SUBSTITUTE(TRIM(발령대장_입력!$D804),"-",""),".","")," ",""),7,1)="6"),1900+VALUE(LEFT(SUBSTITUTE(SUBSTITUTE(SUBSTITUTE(TRIM(발령대장_입력!$D804),"-",""),".","")," ",""),2)),IF(OR(MID(SUBSTITUTE(SUBSTITUTE(SUBSTITUTE(TRIM(발령대장_입력!$D804),"-",""),".","")," ",""),7,1)="3",MID(SUBSTITUTE(SUBSTITUTE(SUBSTITUTE(TRIM(발령대장_입력!$D804),"-",""),".","")," ",""),7,1)="4",MID(SUBSTITUTE(SUBSTITUTE(SUBSTITUTE(TRIM(발령대장_입력!$D804),"-",""),".","")," ",""),7,1)="7",MID(SUBSTITUTE(SUBSTITUTE(SUBSTITUTE(TRIM(발령대장_입력!$D804),"-",""),".","")," ",""),7,1)="8"),2000+VALUE(LEFT(SUBSTITUTE(SUBSTITUTE(SUBSTITUTE(TRIM(발령대장_입력!$D804),"-",""),".","")," ",""),2)),1800+VALUE(LEFT(SUBSTITUTE(SUBSTITUTE(SUBSTITUTE(TRIM(발령대장_입력!$D804),"-",""),".","")," ",""),2)))),VALUE(MID(SUBSTITUTE(SUBSTITUTE(SUBSTITUTE(TRIM(발령대장_입력!$D804),"-",""),".","")," ",""),3,2)),VALUE(MID(SUBSTITUTE(SUBSTITUTE(SUBSTITUTE(TRIM(발령대장_입력!$D804),"-",""),".","")," ",""),5,2))),"yyyy. m. d."),IF(LEN(SUBSTITUTE(SUBSTITUTE(SUBSTITUTE(TRIM(발령대장_입력!$D804),"-",""),".","")," ",""))=8,TEXT(DATE(VALUE(LEFT(SUBSTITUTE(SUBSTITUTE(SUBSTITUTE(TRIM(발령대장_입력!$D804),"-",""),".","")," ",""),4)),VALUE(MID(SUBSTITUTE(SUBSTITUTE(SUBSTITUTE(TRIM(발령대장_입력!$D804),"-",""),".","")," ",""),5,2)),VALUE(RIGHT(SUBSTITUTE(SUBSTITUTE(SUBSTITUTE(TRIM(발령대장_입력!$D804),"-",""),".","")," ",""),2))),"yyyy. m. d."),IF(LEN(SUBSTITUTE(SUBSTITUTE(SUBSTITUTE(TRIM(발령대장_입력!$D804),"-",""),".","")," ",""))=6,TEXT(DATE(IF(VALUE(LEFT(SUBSTITUTE(SUBSTITUTE(SUBSTITUTE(TRIM(발령대장_입력!$D804),"-",""),".","")," ",""),2))&lt;=MOD(YEAR(TODAY()),100),2000+VALUE(LEFT(SUBSTITUTE(SUBSTITUTE(SUBSTITUTE(TRIM(발령대장_입력!$D804),"-",""),".","")," ",""),2)),1900+VALUE(LEFT(SUBSTITUTE(SUBSTITUTE(SUBSTITUTE(TRIM(발령대장_입력!$D804),"-",""),".","")," ",""),2))),VALUE(MID(SUBSTITUTE(SUBSTITUTE(SUBSTITUTE(TRIM(발령대장_입력!$D804),"-",""),".","")," ",""),3,2)),VALUE(RIGHT(SUBSTITUTE(SUBSTITUTE(SUBSTITUTE(TRIM(발령대장_입력!$D804),"-",""),".","")," ",""),2))),"yyyy. m. d."),IFERROR(TEXT(DATEVALUE(발령대장_입력!$D804),"yyyy. m. d."),발령대장_입력!$D804)))))&amp;")"))</f>
        <v/>
      </c>
      <c r="E480" s="8" t="str">
        <f>IF($A480="","",발령대장_입력!$A804&amp;"에 임함"&amp;IF(발령대장_입력!$B804="","",CHAR(10)&amp;"("&amp;발령대장_입력!$B804&amp;")")&amp;IF(발령대장_입력!$G804="","",CHAR(10)&amp;"("&amp;SUBSTITUTE(SUBSTITUTE(발령대장_입력!$G804,"호봉","")," ","")&amp;")호봉을 급함")&amp;CHAR(10)&amp;"임용기간: "&amp;YEAR(발령대장_입력!$E804)&amp;"."&amp;MONTH(발령대장_입력!$E804)&amp;"."&amp;DAY(발령대장_입력!$E804)&amp;"."&amp;" ~ "&amp;YEAR(발령대장_입력!$F804)&amp;"."&amp;MONTH(발령대장_입력!$F804)&amp;"."&amp;DAY(발령대장_입력!$F804)&amp;".")</f>
        <v/>
      </c>
      <c r="F480" s="8" t="str">
        <f>IF($A480="","",IF(기본설정·안내!$B$5="","",기본설정·안내!$B$5))</f>
        <v/>
      </c>
      <c r="G480" s="48" t="str">
        <f>IF($A480="","",IF(기본설정·안내!$B$6="","",기본설정·안내!$B$6))</f>
        <v/>
      </c>
      <c r="H480" s="8" t="str">
        <f>IF($A480="","",IF(기본설정·안내!$B$7="","",기본설정·안내!$B$7))</f>
        <v/>
      </c>
      <c r="I480" s="8" t="str">
        <f>IF($A480="","",IF(기본설정·안내!$B$8="","",기본설정·안내!$B$8))</f>
        <v/>
      </c>
      <c r="J480" s="8" t="str">
        <f>IF($A480="","",IF(기본설정·안내!$B$9="","",기본설정·안내!$B$9))</f>
        <v/>
      </c>
    </row>
    <row r="481" spans="1:10" ht="45.95" customHeight="1">
      <c r="A481" s="40" t="str">
        <f>IF(발령대장_입력!$C805="","",발령대장_입력!$E805)</f>
        <v/>
      </c>
      <c r="B481" s="8" t="str">
        <f>IF($A481="","",IF(기본설정·안내!$B$4="","",기본설정·안내!$B$4))</f>
        <v/>
      </c>
      <c r="C481" s="8" t="str">
        <f>IF($A481="","",IF(발령대장_입력!$B805="",발령대장_입력!$A805,발령대장_입력!$A805&amp;CHAR(10)&amp;"("&amp;발령대장_입력!$B805&amp;")"))</f>
        <v/>
      </c>
      <c r="D481" s="8" t="str">
        <f ca="1">IF($A481="","",발령대장_입력!$C805&amp;IF(발령대장_입력!$D805="","",CHAR(10)&amp;"("&amp;IF(AND(ISNUMBER(발령대장_입력!$D805),LEN(TEXT(발령대장_입력!$D805,"0"))&lt;6),TEXT(발령대장_입력!$D805,"yyyy. m. d."),IF(LEN(SUBSTITUTE(SUBSTITUTE(SUBSTITUTE(TRIM(발령대장_입력!$D805),"-",""),".","")," ",""))=13,TEXT(DATE(IF(OR(MID(SUBSTITUTE(SUBSTITUTE(SUBSTITUTE(TRIM(발령대장_입력!$D805),"-",""),".","")," ",""),7,1)="1",MID(SUBSTITUTE(SUBSTITUTE(SUBSTITUTE(TRIM(발령대장_입력!$D805),"-",""),".","")," ",""),7,1)="2",MID(SUBSTITUTE(SUBSTITUTE(SUBSTITUTE(TRIM(발령대장_입력!$D805),"-",""),".","")," ",""),7,1)="5",MID(SUBSTITUTE(SUBSTITUTE(SUBSTITUTE(TRIM(발령대장_입력!$D805),"-",""),".","")," ",""),7,1)="6"),1900+VALUE(LEFT(SUBSTITUTE(SUBSTITUTE(SUBSTITUTE(TRIM(발령대장_입력!$D805),"-",""),".","")," ",""),2)),IF(OR(MID(SUBSTITUTE(SUBSTITUTE(SUBSTITUTE(TRIM(발령대장_입력!$D805),"-",""),".","")," ",""),7,1)="3",MID(SUBSTITUTE(SUBSTITUTE(SUBSTITUTE(TRIM(발령대장_입력!$D805),"-",""),".","")," ",""),7,1)="4",MID(SUBSTITUTE(SUBSTITUTE(SUBSTITUTE(TRIM(발령대장_입력!$D805),"-",""),".","")," ",""),7,1)="7",MID(SUBSTITUTE(SUBSTITUTE(SUBSTITUTE(TRIM(발령대장_입력!$D805),"-",""),".","")," ",""),7,1)="8"),2000+VALUE(LEFT(SUBSTITUTE(SUBSTITUTE(SUBSTITUTE(TRIM(발령대장_입력!$D805),"-",""),".","")," ",""),2)),1800+VALUE(LEFT(SUBSTITUTE(SUBSTITUTE(SUBSTITUTE(TRIM(발령대장_입력!$D805),"-",""),".","")," ",""),2)))),VALUE(MID(SUBSTITUTE(SUBSTITUTE(SUBSTITUTE(TRIM(발령대장_입력!$D805),"-",""),".","")," ",""),3,2)),VALUE(MID(SUBSTITUTE(SUBSTITUTE(SUBSTITUTE(TRIM(발령대장_입력!$D805),"-",""),".","")," ",""),5,2))),"yyyy. m. d."),IF(LEN(SUBSTITUTE(SUBSTITUTE(SUBSTITUTE(TRIM(발령대장_입력!$D805),"-",""),".","")," ",""))=8,TEXT(DATE(VALUE(LEFT(SUBSTITUTE(SUBSTITUTE(SUBSTITUTE(TRIM(발령대장_입력!$D805),"-",""),".","")," ",""),4)),VALUE(MID(SUBSTITUTE(SUBSTITUTE(SUBSTITUTE(TRIM(발령대장_입력!$D805),"-",""),".","")," ",""),5,2)),VALUE(RIGHT(SUBSTITUTE(SUBSTITUTE(SUBSTITUTE(TRIM(발령대장_입력!$D805),"-",""),".","")," ",""),2))),"yyyy. m. d."),IF(LEN(SUBSTITUTE(SUBSTITUTE(SUBSTITUTE(TRIM(발령대장_입력!$D805),"-",""),".","")," ",""))=6,TEXT(DATE(IF(VALUE(LEFT(SUBSTITUTE(SUBSTITUTE(SUBSTITUTE(TRIM(발령대장_입력!$D805),"-",""),".","")," ",""),2))&lt;=MOD(YEAR(TODAY()),100),2000+VALUE(LEFT(SUBSTITUTE(SUBSTITUTE(SUBSTITUTE(TRIM(발령대장_입력!$D805),"-",""),".","")," ",""),2)),1900+VALUE(LEFT(SUBSTITUTE(SUBSTITUTE(SUBSTITUTE(TRIM(발령대장_입력!$D805),"-",""),".","")," ",""),2))),VALUE(MID(SUBSTITUTE(SUBSTITUTE(SUBSTITUTE(TRIM(발령대장_입력!$D805),"-",""),".","")," ",""),3,2)),VALUE(RIGHT(SUBSTITUTE(SUBSTITUTE(SUBSTITUTE(TRIM(발령대장_입력!$D805),"-",""),".","")," ",""),2))),"yyyy. m. d."),IFERROR(TEXT(DATEVALUE(발령대장_입력!$D805),"yyyy. m. d."),발령대장_입력!$D805)))))&amp;")"))</f>
        <v/>
      </c>
      <c r="E481" s="8" t="str">
        <f>IF($A481="","",발령대장_입력!$A805&amp;"에 임함"&amp;IF(발령대장_입력!$B805="","",CHAR(10)&amp;"("&amp;발령대장_입력!$B805&amp;")")&amp;IF(발령대장_입력!$G805="","",CHAR(10)&amp;"("&amp;SUBSTITUTE(SUBSTITUTE(발령대장_입력!$G805,"호봉","")," ","")&amp;")호봉을 급함")&amp;CHAR(10)&amp;"임용기간: "&amp;YEAR(발령대장_입력!$E805)&amp;"."&amp;MONTH(발령대장_입력!$E805)&amp;"."&amp;DAY(발령대장_입력!$E805)&amp;"."&amp;" ~ "&amp;YEAR(발령대장_입력!$F805)&amp;"."&amp;MONTH(발령대장_입력!$F805)&amp;"."&amp;DAY(발령대장_입력!$F805)&amp;".")</f>
        <v/>
      </c>
      <c r="F481" s="8" t="str">
        <f>IF($A481="","",IF(기본설정·안내!$B$5="","",기본설정·안내!$B$5))</f>
        <v/>
      </c>
      <c r="G481" s="48" t="str">
        <f>IF($A481="","",IF(기본설정·안내!$B$6="","",기본설정·안내!$B$6))</f>
        <v/>
      </c>
      <c r="H481" s="8" t="str">
        <f>IF($A481="","",IF(기본설정·안내!$B$7="","",기본설정·안내!$B$7))</f>
        <v/>
      </c>
      <c r="I481" s="8" t="str">
        <f>IF($A481="","",IF(기본설정·안내!$B$8="","",기본설정·안내!$B$8))</f>
        <v/>
      </c>
      <c r="J481" s="8" t="str">
        <f>IF($A481="","",IF(기본설정·안내!$B$9="","",기본설정·안내!$B$9))</f>
        <v/>
      </c>
    </row>
    <row r="482" spans="1:10" ht="45.95" customHeight="1">
      <c r="A482" s="40" t="str">
        <f>IF(발령대장_입력!$C806="","",발령대장_입력!$E806)</f>
        <v/>
      </c>
      <c r="B482" s="8" t="str">
        <f>IF($A482="","",IF(기본설정·안내!$B$4="","",기본설정·안내!$B$4))</f>
        <v/>
      </c>
      <c r="C482" s="8" t="str">
        <f>IF($A482="","",IF(발령대장_입력!$B806="",발령대장_입력!$A806,발령대장_입력!$A806&amp;CHAR(10)&amp;"("&amp;발령대장_입력!$B806&amp;")"))</f>
        <v/>
      </c>
      <c r="D482" s="8" t="str">
        <f ca="1">IF($A482="","",발령대장_입력!$C806&amp;IF(발령대장_입력!$D806="","",CHAR(10)&amp;"("&amp;IF(AND(ISNUMBER(발령대장_입력!$D806),LEN(TEXT(발령대장_입력!$D806,"0"))&lt;6),TEXT(발령대장_입력!$D806,"yyyy. m. d."),IF(LEN(SUBSTITUTE(SUBSTITUTE(SUBSTITUTE(TRIM(발령대장_입력!$D806),"-",""),".","")," ",""))=13,TEXT(DATE(IF(OR(MID(SUBSTITUTE(SUBSTITUTE(SUBSTITUTE(TRIM(발령대장_입력!$D806),"-",""),".","")," ",""),7,1)="1",MID(SUBSTITUTE(SUBSTITUTE(SUBSTITUTE(TRIM(발령대장_입력!$D806),"-",""),".","")," ",""),7,1)="2",MID(SUBSTITUTE(SUBSTITUTE(SUBSTITUTE(TRIM(발령대장_입력!$D806),"-",""),".","")," ",""),7,1)="5",MID(SUBSTITUTE(SUBSTITUTE(SUBSTITUTE(TRIM(발령대장_입력!$D806),"-",""),".","")," ",""),7,1)="6"),1900+VALUE(LEFT(SUBSTITUTE(SUBSTITUTE(SUBSTITUTE(TRIM(발령대장_입력!$D806),"-",""),".","")," ",""),2)),IF(OR(MID(SUBSTITUTE(SUBSTITUTE(SUBSTITUTE(TRIM(발령대장_입력!$D806),"-",""),".","")," ",""),7,1)="3",MID(SUBSTITUTE(SUBSTITUTE(SUBSTITUTE(TRIM(발령대장_입력!$D806),"-",""),".","")," ",""),7,1)="4",MID(SUBSTITUTE(SUBSTITUTE(SUBSTITUTE(TRIM(발령대장_입력!$D806),"-",""),".","")," ",""),7,1)="7",MID(SUBSTITUTE(SUBSTITUTE(SUBSTITUTE(TRIM(발령대장_입력!$D806),"-",""),".","")," ",""),7,1)="8"),2000+VALUE(LEFT(SUBSTITUTE(SUBSTITUTE(SUBSTITUTE(TRIM(발령대장_입력!$D806),"-",""),".","")," ",""),2)),1800+VALUE(LEFT(SUBSTITUTE(SUBSTITUTE(SUBSTITUTE(TRIM(발령대장_입력!$D806),"-",""),".","")," ",""),2)))),VALUE(MID(SUBSTITUTE(SUBSTITUTE(SUBSTITUTE(TRIM(발령대장_입력!$D806),"-",""),".","")," ",""),3,2)),VALUE(MID(SUBSTITUTE(SUBSTITUTE(SUBSTITUTE(TRIM(발령대장_입력!$D806),"-",""),".","")," ",""),5,2))),"yyyy. m. d."),IF(LEN(SUBSTITUTE(SUBSTITUTE(SUBSTITUTE(TRIM(발령대장_입력!$D806),"-",""),".","")," ",""))=8,TEXT(DATE(VALUE(LEFT(SUBSTITUTE(SUBSTITUTE(SUBSTITUTE(TRIM(발령대장_입력!$D806),"-",""),".","")," ",""),4)),VALUE(MID(SUBSTITUTE(SUBSTITUTE(SUBSTITUTE(TRIM(발령대장_입력!$D806),"-",""),".","")," ",""),5,2)),VALUE(RIGHT(SUBSTITUTE(SUBSTITUTE(SUBSTITUTE(TRIM(발령대장_입력!$D806),"-",""),".","")," ",""),2))),"yyyy. m. d."),IF(LEN(SUBSTITUTE(SUBSTITUTE(SUBSTITUTE(TRIM(발령대장_입력!$D806),"-",""),".","")," ",""))=6,TEXT(DATE(IF(VALUE(LEFT(SUBSTITUTE(SUBSTITUTE(SUBSTITUTE(TRIM(발령대장_입력!$D806),"-",""),".","")," ",""),2))&lt;=MOD(YEAR(TODAY()),100),2000+VALUE(LEFT(SUBSTITUTE(SUBSTITUTE(SUBSTITUTE(TRIM(발령대장_입력!$D806),"-",""),".","")," ",""),2)),1900+VALUE(LEFT(SUBSTITUTE(SUBSTITUTE(SUBSTITUTE(TRIM(발령대장_입력!$D806),"-",""),".","")," ",""),2))),VALUE(MID(SUBSTITUTE(SUBSTITUTE(SUBSTITUTE(TRIM(발령대장_입력!$D806),"-",""),".","")," ",""),3,2)),VALUE(RIGHT(SUBSTITUTE(SUBSTITUTE(SUBSTITUTE(TRIM(발령대장_입력!$D806),"-",""),".","")," ",""),2))),"yyyy. m. d."),IFERROR(TEXT(DATEVALUE(발령대장_입력!$D806),"yyyy. m. d."),발령대장_입력!$D806)))))&amp;")"))</f>
        <v/>
      </c>
      <c r="E482" s="8" t="str">
        <f>IF($A482="","",발령대장_입력!$A806&amp;"에 임함"&amp;IF(발령대장_입력!$B806="","",CHAR(10)&amp;"("&amp;발령대장_입력!$B806&amp;")")&amp;IF(발령대장_입력!$G806="","",CHAR(10)&amp;"("&amp;SUBSTITUTE(SUBSTITUTE(발령대장_입력!$G806,"호봉","")," ","")&amp;")호봉을 급함")&amp;CHAR(10)&amp;"임용기간: "&amp;YEAR(발령대장_입력!$E806)&amp;"."&amp;MONTH(발령대장_입력!$E806)&amp;"."&amp;DAY(발령대장_입력!$E806)&amp;"."&amp;" ~ "&amp;YEAR(발령대장_입력!$F806)&amp;"."&amp;MONTH(발령대장_입력!$F806)&amp;"."&amp;DAY(발령대장_입력!$F806)&amp;".")</f>
        <v/>
      </c>
      <c r="F482" s="8" t="str">
        <f>IF($A482="","",IF(기본설정·안내!$B$5="","",기본설정·안내!$B$5))</f>
        <v/>
      </c>
      <c r="G482" s="48" t="str">
        <f>IF($A482="","",IF(기본설정·안내!$B$6="","",기본설정·안내!$B$6))</f>
        <v/>
      </c>
      <c r="H482" s="8" t="str">
        <f>IF($A482="","",IF(기본설정·안내!$B$7="","",기본설정·안내!$B$7))</f>
        <v/>
      </c>
      <c r="I482" s="8" t="str">
        <f>IF($A482="","",IF(기본설정·안내!$B$8="","",기본설정·안내!$B$8))</f>
        <v/>
      </c>
      <c r="J482" s="8" t="str">
        <f>IF($A482="","",IF(기본설정·안내!$B$9="","",기본설정·안내!$B$9))</f>
        <v/>
      </c>
    </row>
    <row r="483" spans="1:10" ht="45.95" customHeight="1">
      <c r="A483" s="40" t="str">
        <f>IF(발령대장_입력!$C807="","",발령대장_입력!$E807)</f>
        <v/>
      </c>
      <c r="B483" s="8" t="str">
        <f>IF($A483="","",IF(기본설정·안내!$B$4="","",기본설정·안내!$B$4))</f>
        <v/>
      </c>
      <c r="C483" s="8" t="str">
        <f>IF($A483="","",IF(발령대장_입력!$B807="",발령대장_입력!$A807,발령대장_입력!$A807&amp;CHAR(10)&amp;"("&amp;발령대장_입력!$B807&amp;")"))</f>
        <v/>
      </c>
      <c r="D483" s="8" t="str">
        <f ca="1">IF($A483="","",발령대장_입력!$C807&amp;IF(발령대장_입력!$D807="","",CHAR(10)&amp;"("&amp;IF(AND(ISNUMBER(발령대장_입력!$D807),LEN(TEXT(발령대장_입력!$D807,"0"))&lt;6),TEXT(발령대장_입력!$D807,"yyyy. m. d."),IF(LEN(SUBSTITUTE(SUBSTITUTE(SUBSTITUTE(TRIM(발령대장_입력!$D807),"-",""),".","")," ",""))=13,TEXT(DATE(IF(OR(MID(SUBSTITUTE(SUBSTITUTE(SUBSTITUTE(TRIM(발령대장_입력!$D807),"-",""),".","")," ",""),7,1)="1",MID(SUBSTITUTE(SUBSTITUTE(SUBSTITUTE(TRIM(발령대장_입력!$D807),"-",""),".","")," ",""),7,1)="2",MID(SUBSTITUTE(SUBSTITUTE(SUBSTITUTE(TRIM(발령대장_입력!$D807),"-",""),".","")," ",""),7,1)="5",MID(SUBSTITUTE(SUBSTITUTE(SUBSTITUTE(TRIM(발령대장_입력!$D807),"-",""),".","")," ",""),7,1)="6"),1900+VALUE(LEFT(SUBSTITUTE(SUBSTITUTE(SUBSTITUTE(TRIM(발령대장_입력!$D807),"-",""),".","")," ",""),2)),IF(OR(MID(SUBSTITUTE(SUBSTITUTE(SUBSTITUTE(TRIM(발령대장_입력!$D807),"-",""),".","")," ",""),7,1)="3",MID(SUBSTITUTE(SUBSTITUTE(SUBSTITUTE(TRIM(발령대장_입력!$D807),"-",""),".","")," ",""),7,1)="4",MID(SUBSTITUTE(SUBSTITUTE(SUBSTITUTE(TRIM(발령대장_입력!$D807),"-",""),".","")," ",""),7,1)="7",MID(SUBSTITUTE(SUBSTITUTE(SUBSTITUTE(TRIM(발령대장_입력!$D807),"-",""),".","")," ",""),7,1)="8"),2000+VALUE(LEFT(SUBSTITUTE(SUBSTITUTE(SUBSTITUTE(TRIM(발령대장_입력!$D807),"-",""),".","")," ",""),2)),1800+VALUE(LEFT(SUBSTITUTE(SUBSTITUTE(SUBSTITUTE(TRIM(발령대장_입력!$D807),"-",""),".","")," ",""),2)))),VALUE(MID(SUBSTITUTE(SUBSTITUTE(SUBSTITUTE(TRIM(발령대장_입력!$D807),"-",""),".","")," ",""),3,2)),VALUE(MID(SUBSTITUTE(SUBSTITUTE(SUBSTITUTE(TRIM(발령대장_입력!$D807),"-",""),".","")," ",""),5,2))),"yyyy. m. d."),IF(LEN(SUBSTITUTE(SUBSTITUTE(SUBSTITUTE(TRIM(발령대장_입력!$D807),"-",""),".","")," ",""))=8,TEXT(DATE(VALUE(LEFT(SUBSTITUTE(SUBSTITUTE(SUBSTITUTE(TRIM(발령대장_입력!$D807),"-",""),".","")," ",""),4)),VALUE(MID(SUBSTITUTE(SUBSTITUTE(SUBSTITUTE(TRIM(발령대장_입력!$D807),"-",""),".","")," ",""),5,2)),VALUE(RIGHT(SUBSTITUTE(SUBSTITUTE(SUBSTITUTE(TRIM(발령대장_입력!$D807),"-",""),".","")," ",""),2))),"yyyy. m. d."),IF(LEN(SUBSTITUTE(SUBSTITUTE(SUBSTITUTE(TRIM(발령대장_입력!$D807),"-",""),".","")," ",""))=6,TEXT(DATE(IF(VALUE(LEFT(SUBSTITUTE(SUBSTITUTE(SUBSTITUTE(TRIM(발령대장_입력!$D807),"-",""),".","")," ",""),2))&lt;=MOD(YEAR(TODAY()),100),2000+VALUE(LEFT(SUBSTITUTE(SUBSTITUTE(SUBSTITUTE(TRIM(발령대장_입력!$D807),"-",""),".","")," ",""),2)),1900+VALUE(LEFT(SUBSTITUTE(SUBSTITUTE(SUBSTITUTE(TRIM(발령대장_입력!$D807),"-",""),".","")," ",""),2))),VALUE(MID(SUBSTITUTE(SUBSTITUTE(SUBSTITUTE(TRIM(발령대장_입력!$D807),"-",""),".","")," ",""),3,2)),VALUE(RIGHT(SUBSTITUTE(SUBSTITUTE(SUBSTITUTE(TRIM(발령대장_입력!$D807),"-",""),".","")," ",""),2))),"yyyy. m. d."),IFERROR(TEXT(DATEVALUE(발령대장_입력!$D807),"yyyy. m. d."),발령대장_입력!$D807)))))&amp;")"))</f>
        <v/>
      </c>
      <c r="E483" s="8" t="str">
        <f>IF($A483="","",발령대장_입력!$A807&amp;"에 임함"&amp;IF(발령대장_입력!$B807="","",CHAR(10)&amp;"("&amp;발령대장_입력!$B807&amp;")")&amp;IF(발령대장_입력!$G807="","",CHAR(10)&amp;"("&amp;SUBSTITUTE(SUBSTITUTE(발령대장_입력!$G807,"호봉","")," ","")&amp;")호봉을 급함")&amp;CHAR(10)&amp;"임용기간: "&amp;YEAR(발령대장_입력!$E807)&amp;"."&amp;MONTH(발령대장_입력!$E807)&amp;"."&amp;DAY(발령대장_입력!$E807)&amp;"."&amp;" ~ "&amp;YEAR(발령대장_입력!$F807)&amp;"."&amp;MONTH(발령대장_입력!$F807)&amp;"."&amp;DAY(발령대장_입력!$F807)&amp;".")</f>
        <v/>
      </c>
      <c r="F483" s="8" t="str">
        <f>IF($A483="","",IF(기본설정·안내!$B$5="","",기본설정·안내!$B$5))</f>
        <v/>
      </c>
      <c r="G483" s="48" t="str">
        <f>IF($A483="","",IF(기본설정·안내!$B$6="","",기본설정·안내!$B$6))</f>
        <v/>
      </c>
      <c r="H483" s="8" t="str">
        <f>IF($A483="","",IF(기본설정·안내!$B$7="","",기본설정·안내!$B$7))</f>
        <v/>
      </c>
      <c r="I483" s="8" t="str">
        <f>IF($A483="","",IF(기본설정·안내!$B$8="","",기본설정·안내!$B$8))</f>
        <v/>
      </c>
      <c r="J483" s="8" t="str">
        <f>IF($A483="","",IF(기본설정·안내!$B$9="","",기본설정·안내!$B$9))</f>
        <v/>
      </c>
    </row>
    <row r="484" spans="1:10" ht="45.95" customHeight="1">
      <c r="A484" s="40" t="str">
        <f>IF(발령대장_입력!$C808="","",발령대장_입력!$E808)</f>
        <v/>
      </c>
      <c r="B484" s="8" t="str">
        <f>IF($A484="","",IF(기본설정·안내!$B$4="","",기본설정·안내!$B$4))</f>
        <v/>
      </c>
      <c r="C484" s="8" t="str">
        <f>IF($A484="","",IF(발령대장_입력!$B808="",발령대장_입력!$A808,발령대장_입력!$A808&amp;CHAR(10)&amp;"("&amp;발령대장_입력!$B808&amp;")"))</f>
        <v/>
      </c>
      <c r="D484" s="8" t="str">
        <f ca="1">IF($A484="","",발령대장_입력!$C808&amp;IF(발령대장_입력!$D808="","",CHAR(10)&amp;"("&amp;IF(AND(ISNUMBER(발령대장_입력!$D808),LEN(TEXT(발령대장_입력!$D808,"0"))&lt;6),TEXT(발령대장_입력!$D808,"yyyy. m. d."),IF(LEN(SUBSTITUTE(SUBSTITUTE(SUBSTITUTE(TRIM(발령대장_입력!$D808),"-",""),".","")," ",""))=13,TEXT(DATE(IF(OR(MID(SUBSTITUTE(SUBSTITUTE(SUBSTITUTE(TRIM(발령대장_입력!$D808),"-",""),".","")," ",""),7,1)="1",MID(SUBSTITUTE(SUBSTITUTE(SUBSTITUTE(TRIM(발령대장_입력!$D808),"-",""),".","")," ",""),7,1)="2",MID(SUBSTITUTE(SUBSTITUTE(SUBSTITUTE(TRIM(발령대장_입력!$D808),"-",""),".","")," ",""),7,1)="5",MID(SUBSTITUTE(SUBSTITUTE(SUBSTITUTE(TRIM(발령대장_입력!$D808),"-",""),".","")," ",""),7,1)="6"),1900+VALUE(LEFT(SUBSTITUTE(SUBSTITUTE(SUBSTITUTE(TRIM(발령대장_입력!$D808),"-",""),".","")," ",""),2)),IF(OR(MID(SUBSTITUTE(SUBSTITUTE(SUBSTITUTE(TRIM(발령대장_입력!$D808),"-",""),".","")," ",""),7,1)="3",MID(SUBSTITUTE(SUBSTITUTE(SUBSTITUTE(TRIM(발령대장_입력!$D808),"-",""),".","")," ",""),7,1)="4",MID(SUBSTITUTE(SUBSTITUTE(SUBSTITUTE(TRIM(발령대장_입력!$D808),"-",""),".","")," ",""),7,1)="7",MID(SUBSTITUTE(SUBSTITUTE(SUBSTITUTE(TRIM(발령대장_입력!$D808),"-",""),".","")," ",""),7,1)="8"),2000+VALUE(LEFT(SUBSTITUTE(SUBSTITUTE(SUBSTITUTE(TRIM(발령대장_입력!$D808),"-",""),".","")," ",""),2)),1800+VALUE(LEFT(SUBSTITUTE(SUBSTITUTE(SUBSTITUTE(TRIM(발령대장_입력!$D808),"-",""),".","")," ",""),2)))),VALUE(MID(SUBSTITUTE(SUBSTITUTE(SUBSTITUTE(TRIM(발령대장_입력!$D808),"-",""),".","")," ",""),3,2)),VALUE(MID(SUBSTITUTE(SUBSTITUTE(SUBSTITUTE(TRIM(발령대장_입력!$D808),"-",""),".","")," ",""),5,2))),"yyyy. m. d."),IF(LEN(SUBSTITUTE(SUBSTITUTE(SUBSTITUTE(TRIM(발령대장_입력!$D808),"-",""),".","")," ",""))=8,TEXT(DATE(VALUE(LEFT(SUBSTITUTE(SUBSTITUTE(SUBSTITUTE(TRIM(발령대장_입력!$D808),"-",""),".","")," ",""),4)),VALUE(MID(SUBSTITUTE(SUBSTITUTE(SUBSTITUTE(TRIM(발령대장_입력!$D808),"-",""),".","")," ",""),5,2)),VALUE(RIGHT(SUBSTITUTE(SUBSTITUTE(SUBSTITUTE(TRIM(발령대장_입력!$D808),"-",""),".","")," ",""),2))),"yyyy. m. d."),IF(LEN(SUBSTITUTE(SUBSTITUTE(SUBSTITUTE(TRIM(발령대장_입력!$D808),"-",""),".","")," ",""))=6,TEXT(DATE(IF(VALUE(LEFT(SUBSTITUTE(SUBSTITUTE(SUBSTITUTE(TRIM(발령대장_입력!$D808),"-",""),".","")," ",""),2))&lt;=MOD(YEAR(TODAY()),100),2000+VALUE(LEFT(SUBSTITUTE(SUBSTITUTE(SUBSTITUTE(TRIM(발령대장_입력!$D808),"-",""),".","")," ",""),2)),1900+VALUE(LEFT(SUBSTITUTE(SUBSTITUTE(SUBSTITUTE(TRIM(발령대장_입력!$D808),"-",""),".","")," ",""),2))),VALUE(MID(SUBSTITUTE(SUBSTITUTE(SUBSTITUTE(TRIM(발령대장_입력!$D808),"-",""),".","")," ",""),3,2)),VALUE(RIGHT(SUBSTITUTE(SUBSTITUTE(SUBSTITUTE(TRIM(발령대장_입력!$D808),"-",""),".","")," ",""),2))),"yyyy. m. d."),IFERROR(TEXT(DATEVALUE(발령대장_입력!$D808),"yyyy. m. d."),발령대장_입력!$D808)))))&amp;")"))</f>
        <v/>
      </c>
      <c r="E484" s="8" t="str">
        <f>IF($A484="","",발령대장_입력!$A808&amp;"에 임함"&amp;IF(발령대장_입력!$B808="","",CHAR(10)&amp;"("&amp;발령대장_입력!$B808&amp;")")&amp;IF(발령대장_입력!$G808="","",CHAR(10)&amp;"("&amp;SUBSTITUTE(SUBSTITUTE(발령대장_입력!$G808,"호봉","")," ","")&amp;")호봉을 급함")&amp;CHAR(10)&amp;"임용기간: "&amp;YEAR(발령대장_입력!$E808)&amp;"."&amp;MONTH(발령대장_입력!$E808)&amp;"."&amp;DAY(발령대장_입력!$E808)&amp;"."&amp;" ~ "&amp;YEAR(발령대장_입력!$F808)&amp;"."&amp;MONTH(발령대장_입력!$F808)&amp;"."&amp;DAY(발령대장_입력!$F808)&amp;".")</f>
        <v/>
      </c>
      <c r="F484" s="8" t="str">
        <f>IF($A484="","",IF(기본설정·안내!$B$5="","",기본설정·안내!$B$5))</f>
        <v/>
      </c>
      <c r="G484" s="48" t="str">
        <f>IF($A484="","",IF(기본설정·안내!$B$6="","",기본설정·안내!$B$6))</f>
        <v/>
      </c>
      <c r="H484" s="8" t="str">
        <f>IF($A484="","",IF(기본설정·안내!$B$7="","",기본설정·안내!$B$7))</f>
        <v/>
      </c>
      <c r="I484" s="8" t="str">
        <f>IF($A484="","",IF(기본설정·안내!$B$8="","",기본설정·안내!$B$8))</f>
        <v/>
      </c>
      <c r="J484" s="8" t="str">
        <f>IF($A484="","",IF(기본설정·안내!$B$9="","",기본설정·안내!$B$9))</f>
        <v/>
      </c>
    </row>
    <row r="485" spans="1:10" ht="45.95" customHeight="1">
      <c r="A485" s="40" t="str">
        <f>IF(발령대장_입력!$C809="","",발령대장_입력!$E809)</f>
        <v/>
      </c>
      <c r="B485" s="8" t="str">
        <f>IF($A485="","",IF(기본설정·안내!$B$4="","",기본설정·안내!$B$4))</f>
        <v/>
      </c>
      <c r="C485" s="8" t="str">
        <f>IF($A485="","",IF(발령대장_입력!$B809="",발령대장_입력!$A809,발령대장_입력!$A809&amp;CHAR(10)&amp;"("&amp;발령대장_입력!$B809&amp;")"))</f>
        <v/>
      </c>
      <c r="D485" s="8" t="str">
        <f ca="1">IF($A485="","",발령대장_입력!$C809&amp;IF(발령대장_입력!$D809="","",CHAR(10)&amp;"("&amp;IF(AND(ISNUMBER(발령대장_입력!$D809),LEN(TEXT(발령대장_입력!$D809,"0"))&lt;6),TEXT(발령대장_입력!$D809,"yyyy. m. d."),IF(LEN(SUBSTITUTE(SUBSTITUTE(SUBSTITUTE(TRIM(발령대장_입력!$D809),"-",""),".","")," ",""))=13,TEXT(DATE(IF(OR(MID(SUBSTITUTE(SUBSTITUTE(SUBSTITUTE(TRIM(발령대장_입력!$D809),"-",""),".","")," ",""),7,1)="1",MID(SUBSTITUTE(SUBSTITUTE(SUBSTITUTE(TRIM(발령대장_입력!$D809),"-",""),".","")," ",""),7,1)="2",MID(SUBSTITUTE(SUBSTITUTE(SUBSTITUTE(TRIM(발령대장_입력!$D809),"-",""),".","")," ",""),7,1)="5",MID(SUBSTITUTE(SUBSTITUTE(SUBSTITUTE(TRIM(발령대장_입력!$D809),"-",""),".","")," ",""),7,1)="6"),1900+VALUE(LEFT(SUBSTITUTE(SUBSTITUTE(SUBSTITUTE(TRIM(발령대장_입력!$D809),"-",""),".","")," ",""),2)),IF(OR(MID(SUBSTITUTE(SUBSTITUTE(SUBSTITUTE(TRIM(발령대장_입력!$D809),"-",""),".","")," ",""),7,1)="3",MID(SUBSTITUTE(SUBSTITUTE(SUBSTITUTE(TRIM(발령대장_입력!$D809),"-",""),".","")," ",""),7,1)="4",MID(SUBSTITUTE(SUBSTITUTE(SUBSTITUTE(TRIM(발령대장_입력!$D809),"-",""),".","")," ",""),7,1)="7",MID(SUBSTITUTE(SUBSTITUTE(SUBSTITUTE(TRIM(발령대장_입력!$D809),"-",""),".","")," ",""),7,1)="8"),2000+VALUE(LEFT(SUBSTITUTE(SUBSTITUTE(SUBSTITUTE(TRIM(발령대장_입력!$D809),"-",""),".","")," ",""),2)),1800+VALUE(LEFT(SUBSTITUTE(SUBSTITUTE(SUBSTITUTE(TRIM(발령대장_입력!$D809),"-",""),".","")," ",""),2)))),VALUE(MID(SUBSTITUTE(SUBSTITUTE(SUBSTITUTE(TRIM(발령대장_입력!$D809),"-",""),".","")," ",""),3,2)),VALUE(MID(SUBSTITUTE(SUBSTITUTE(SUBSTITUTE(TRIM(발령대장_입력!$D809),"-",""),".","")," ",""),5,2))),"yyyy. m. d."),IF(LEN(SUBSTITUTE(SUBSTITUTE(SUBSTITUTE(TRIM(발령대장_입력!$D809),"-",""),".","")," ",""))=8,TEXT(DATE(VALUE(LEFT(SUBSTITUTE(SUBSTITUTE(SUBSTITUTE(TRIM(발령대장_입력!$D809),"-",""),".","")," ",""),4)),VALUE(MID(SUBSTITUTE(SUBSTITUTE(SUBSTITUTE(TRIM(발령대장_입력!$D809),"-",""),".","")," ",""),5,2)),VALUE(RIGHT(SUBSTITUTE(SUBSTITUTE(SUBSTITUTE(TRIM(발령대장_입력!$D809),"-",""),".","")," ",""),2))),"yyyy. m. d."),IF(LEN(SUBSTITUTE(SUBSTITUTE(SUBSTITUTE(TRIM(발령대장_입력!$D809),"-",""),".","")," ",""))=6,TEXT(DATE(IF(VALUE(LEFT(SUBSTITUTE(SUBSTITUTE(SUBSTITUTE(TRIM(발령대장_입력!$D809),"-",""),".","")," ",""),2))&lt;=MOD(YEAR(TODAY()),100),2000+VALUE(LEFT(SUBSTITUTE(SUBSTITUTE(SUBSTITUTE(TRIM(발령대장_입력!$D809),"-",""),".","")," ",""),2)),1900+VALUE(LEFT(SUBSTITUTE(SUBSTITUTE(SUBSTITUTE(TRIM(발령대장_입력!$D809),"-",""),".","")," ",""),2))),VALUE(MID(SUBSTITUTE(SUBSTITUTE(SUBSTITUTE(TRIM(발령대장_입력!$D809),"-",""),".","")," ",""),3,2)),VALUE(RIGHT(SUBSTITUTE(SUBSTITUTE(SUBSTITUTE(TRIM(발령대장_입력!$D809),"-",""),".","")," ",""),2))),"yyyy. m. d."),IFERROR(TEXT(DATEVALUE(발령대장_입력!$D809),"yyyy. m. d."),발령대장_입력!$D809)))))&amp;")"))</f>
        <v/>
      </c>
      <c r="E485" s="8" t="str">
        <f>IF($A485="","",발령대장_입력!$A809&amp;"에 임함"&amp;IF(발령대장_입력!$B809="","",CHAR(10)&amp;"("&amp;발령대장_입력!$B809&amp;")")&amp;IF(발령대장_입력!$G809="","",CHAR(10)&amp;"("&amp;SUBSTITUTE(SUBSTITUTE(발령대장_입력!$G809,"호봉","")," ","")&amp;")호봉을 급함")&amp;CHAR(10)&amp;"임용기간: "&amp;YEAR(발령대장_입력!$E809)&amp;"."&amp;MONTH(발령대장_입력!$E809)&amp;"."&amp;DAY(발령대장_입력!$E809)&amp;"."&amp;" ~ "&amp;YEAR(발령대장_입력!$F809)&amp;"."&amp;MONTH(발령대장_입력!$F809)&amp;"."&amp;DAY(발령대장_입력!$F809)&amp;".")</f>
        <v/>
      </c>
      <c r="F485" s="8" t="str">
        <f>IF($A485="","",IF(기본설정·안내!$B$5="","",기본설정·안내!$B$5))</f>
        <v/>
      </c>
      <c r="G485" s="48" t="str">
        <f>IF($A485="","",IF(기본설정·안내!$B$6="","",기본설정·안내!$B$6))</f>
        <v/>
      </c>
      <c r="H485" s="8" t="str">
        <f>IF($A485="","",IF(기본설정·안내!$B$7="","",기본설정·안내!$B$7))</f>
        <v/>
      </c>
      <c r="I485" s="8" t="str">
        <f>IF($A485="","",IF(기본설정·안내!$B$8="","",기본설정·안내!$B$8))</f>
        <v/>
      </c>
      <c r="J485" s="8" t="str">
        <f>IF($A485="","",IF(기본설정·안내!$B$9="","",기본설정·안내!$B$9))</f>
        <v/>
      </c>
    </row>
    <row r="486" spans="1:10" ht="45.95" customHeight="1">
      <c r="A486" s="40" t="str">
        <f>IF(발령대장_입력!$C810="","",발령대장_입력!$E810)</f>
        <v/>
      </c>
      <c r="B486" s="8" t="str">
        <f>IF($A486="","",IF(기본설정·안내!$B$4="","",기본설정·안내!$B$4))</f>
        <v/>
      </c>
      <c r="C486" s="8" t="str">
        <f>IF($A486="","",IF(발령대장_입력!$B810="",발령대장_입력!$A810,발령대장_입력!$A810&amp;CHAR(10)&amp;"("&amp;발령대장_입력!$B810&amp;")"))</f>
        <v/>
      </c>
      <c r="D486" s="8" t="str">
        <f ca="1">IF($A486="","",발령대장_입력!$C810&amp;IF(발령대장_입력!$D810="","",CHAR(10)&amp;"("&amp;IF(AND(ISNUMBER(발령대장_입력!$D810),LEN(TEXT(발령대장_입력!$D810,"0"))&lt;6),TEXT(발령대장_입력!$D810,"yyyy. m. d."),IF(LEN(SUBSTITUTE(SUBSTITUTE(SUBSTITUTE(TRIM(발령대장_입력!$D810),"-",""),".","")," ",""))=13,TEXT(DATE(IF(OR(MID(SUBSTITUTE(SUBSTITUTE(SUBSTITUTE(TRIM(발령대장_입력!$D810),"-",""),".","")," ",""),7,1)="1",MID(SUBSTITUTE(SUBSTITUTE(SUBSTITUTE(TRIM(발령대장_입력!$D810),"-",""),".","")," ",""),7,1)="2",MID(SUBSTITUTE(SUBSTITUTE(SUBSTITUTE(TRIM(발령대장_입력!$D810),"-",""),".","")," ",""),7,1)="5",MID(SUBSTITUTE(SUBSTITUTE(SUBSTITUTE(TRIM(발령대장_입력!$D810),"-",""),".","")," ",""),7,1)="6"),1900+VALUE(LEFT(SUBSTITUTE(SUBSTITUTE(SUBSTITUTE(TRIM(발령대장_입력!$D810),"-",""),".","")," ",""),2)),IF(OR(MID(SUBSTITUTE(SUBSTITUTE(SUBSTITUTE(TRIM(발령대장_입력!$D810),"-",""),".","")," ",""),7,1)="3",MID(SUBSTITUTE(SUBSTITUTE(SUBSTITUTE(TRIM(발령대장_입력!$D810),"-",""),".","")," ",""),7,1)="4",MID(SUBSTITUTE(SUBSTITUTE(SUBSTITUTE(TRIM(발령대장_입력!$D810),"-",""),".","")," ",""),7,1)="7",MID(SUBSTITUTE(SUBSTITUTE(SUBSTITUTE(TRIM(발령대장_입력!$D810),"-",""),".","")," ",""),7,1)="8"),2000+VALUE(LEFT(SUBSTITUTE(SUBSTITUTE(SUBSTITUTE(TRIM(발령대장_입력!$D810),"-",""),".","")," ",""),2)),1800+VALUE(LEFT(SUBSTITUTE(SUBSTITUTE(SUBSTITUTE(TRIM(발령대장_입력!$D810),"-",""),".","")," ",""),2)))),VALUE(MID(SUBSTITUTE(SUBSTITUTE(SUBSTITUTE(TRIM(발령대장_입력!$D810),"-",""),".","")," ",""),3,2)),VALUE(MID(SUBSTITUTE(SUBSTITUTE(SUBSTITUTE(TRIM(발령대장_입력!$D810),"-",""),".","")," ",""),5,2))),"yyyy. m. d."),IF(LEN(SUBSTITUTE(SUBSTITUTE(SUBSTITUTE(TRIM(발령대장_입력!$D810),"-",""),".","")," ",""))=8,TEXT(DATE(VALUE(LEFT(SUBSTITUTE(SUBSTITUTE(SUBSTITUTE(TRIM(발령대장_입력!$D810),"-",""),".","")," ",""),4)),VALUE(MID(SUBSTITUTE(SUBSTITUTE(SUBSTITUTE(TRIM(발령대장_입력!$D810),"-",""),".","")," ",""),5,2)),VALUE(RIGHT(SUBSTITUTE(SUBSTITUTE(SUBSTITUTE(TRIM(발령대장_입력!$D810),"-",""),".","")," ",""),2))),"yyyy. m. d."),IF(LEN(SUBSTITUTE(SUBSTITUTE(SUBSTITUTE(TRIM(발령대장_입력!$D810),"-",""),".","")," ",""))=6,TEXT(DATE(IF(VALUE(LEFT(SUBSTITUTE(SUBSTITUTE(SUBSTITUTE(TRIM(발령대장_입력!$D810),"-",""),".","")," ",""),2))&lt;=MOD(YEAR(TODAY()),100),2000+VALUE(LEFT(SUBSTITUTE(SUBSTITUTE(SUBSTITUTE(TRIM(발령대장_입력!$D810),"-",""),".","")," ",""),2)),1900+VALUE(LEFT(SUBSTITUTE(SUBSTITUTE(SUBSTITUTE(TRIM(발령대장_입력!$D810),"-",""),".","")," ",""),2))),VALUE(MID(SUBSTITUTE(SUBSTITUTE(SUBSTITUTE(TRIM(발령대장_입력!$D810),"-",""),".","")," ",""),3,2)),VALUE(RIGHT(SUBSTITUTE(SUBSTITUTE(SUBSTITUTE(TRIM(발령대장_입력!$D810),"-",""),".","")," ",""),2))),"yyyy. m. d."),IFERROR(TEXT(DATEVALUE(발령대장_입력!$D810),"yyyy. m. d."),발령대장_입력!$D810)))))&amp;")"))</f>
        <v/>
      </c>
      <c r="E486" s="8" t="str">
        <f>IF($A486="","",발령대장_입력!$A810&amp;"에 임함"&amp;IF(발령대장_입력!$B810="","",CHAR(10)&amp;"("&amp;발령대장_입력!$B810&amp;")")&amp;IF(발령대장_입력!$G810="","",CHAR(10)&amp;"("&amp;SUBSTITUTE(SUBSTITUTE(발령대장_입력!$G810,"호봉","")," ","")&amp;")호봉을 급함")&amp;CHAR(10)&amp;"임용기간: "&amp;YEAR(발령대장_입력!$E810)&amp;"."&amp;MONTH(발령대장_입력!$E810)&amp;"."&amp;DAY(발령대장_입력!$E810)&amp;"."&amp;" ~ "&amp;YEAR(발령대장_입력!$F810)&amp;"."&amp;MONTH(발령대장_입력!$F810)&amp;"."&amp;DAY(발령대장_입력!$F810)&amp;".")</f>
        <v/>
      </c>
      <c r="F486" s="8" t="str">
        <f>IF($A486="","",IF(기본설정·안내!$B$5="","",기본설정·안내!$B$5))</f>
        <v/>
      </c>
      <c r="G486" s="48" t="str">
        <f>IF($A486="","",IF(기본설정·안내!$B$6="","",기본설정·안내!$B$6))</f>
        <v/>
      </c>
      <c r="H486" s="8" t="str">
        <f>IF($A486="","",IF(기본설정·안내!$B$7="","",기본설정·안내!$B$7))</f>
        <v/>
      </c>
      <c r="I486" s="8" t="str">
        <f>IF($A486="","",IF(기본설정·안내!$B$8="","",기본설정·안내!$B$8))</f>
        <v/>
      </c>
      <c r="J486" s="8" t="str">
        <f>IF($A486="","",IF(기본설정·안내!$B$9="","",기본설정·안내!$B$9))</f>
        <v/>
      </c>
    </row>
    <row r="487" spans="1:10" ht="45.95" customHeight="1">
      <c r="A487" s="40" t="str">
        <f>IF(발령대장_입력!$C811="","",발령대장_입력!$E811)</f>
        <v/>
      </c>
      <c r="B487" s="8" t="str">
        <f>IF($A487="","",IF(기본설정·안내!$B$4="","",기본설정·안내!$B$4))</f>
        <v/>
      </c>
      <c r="C487" s="8" t="str">
        <f>IF($A487="","",IF(발령대장_입력!$B811="",발령대장_입력!$A811,발령대장_입력!$A811&amp;CHAR(10)&amp;"("&amp;발령대장_입력!$B811&amp;")"))</f>
        <v/>
      </c>
      <c r="D487" s="8" t="str">
        <f ca="1">IF($A487="","",발령대장_입력!$C811&amp;IF(발령대장_입력!$D811="","",CHAR(10)&amp;"("&amp;IF(AND(ISNUMBER(발령대장_입력!$D811),LEN(TEXT(발령대장_입력!$D811,"0"))&lt;6),TEXT(발령대장_입력!$D811,"yyyy. m. d."),IF(LEN(SUBSTITUTE(SUBSTITUTE(SUBSTITUTE(TRIM(발령대장_입력!$D811),"-",""),".","")," ",""))=13,TEXT(DATE(IF(OR(MID(SUBSTITUTE(SUBSTITUTE(SUBSTITUTE(TRIM(발령대장_입력!$D811),"-",""),".","")," ",""),7,1)="1",MID(SUBSTITUTE(SUBSTITUTE(SUBSTITUTE(TRIM(발령대장_입력!$D811),"-",""),".","")," ",""),7,1)="2",MID(SUBSTITUTE(SUBSTITUTE(SUBSTITUTE(TRIM(발령대장_입력!$D811),"-",""),".","")," ",""),7,1)="5",MID(SUBSTITUTE(SUBSTITUTE(SUBSTITUTE(TRIM(발령대장_입력!$D811),"-",""),".","")," ",""),7,1)="6"),1900+VALUE(LEFT(SUBSTITUTE(SUBSTITUTE(SUBSTITUTE(TRIM(발령대장_입력!$D811),"-",""),".","")," ",""),2)),IF(OR(MID(SUBSTITUTE(SUBSTITUTE(SUBSTITUTE(TRIM(발령대장_입력!$D811),"-",""),".","")," ",""),7,1)="3",MID(SUBSTITUTE(SUBSTITUTE(SUBSTITUTE(TRIM(발령대장_입력!$D811),"-",""),".","")," ",""),7,1)="4",MID(SUBSTITUTE(SUBSTITUTE(SUBSTITUTE(TRIM(발령대장_입력!$D811),"-",""),".","")," ",""),7,1)="7",MID(SUBSTITUTE(SUBSTITUTE(SUBSTITUTE(TRIM(발령대장_입력!$D811),"-",""),".","")," ",""),7,1)="8"),2000+VALUE(LEFT(SUBSTITUTE(SUBSTITUTE(SUBSTITUTE(TRIM(발령대장_입력!$D811),"-",""),".","")," ",""),2)),1800+VALUE(LEFT(SUBSTITUTE(SUBSTITUTE(SUBSTITUTE(TRIM(발령대장_입력!$D811),"-",""),".","")," ",""),2)))),VALUE(MID(SUBSTITUTE(SUBSTITUTE(SUBSTITUTE(TRIM(발령대장_입력!$D811),"-",""),".","")," ",""),3,2)),VALUE(MID(SUBSTITUTE(SUBSTITUTE(SUBSTITUTE(TRIM(발령대장_입력!$D811),"-",""),".","")," ",""),5,2))),"yyyy. m. d."),IF(LEN(SUBSTITUTE(SUBSTITUTE(SUBSTITUTE(TRIM(발령대장_입력!$D811),"-",""),".","")," ",""))=8,TEXT(DATE(VALUE(LEFT(SUBSTITUTE(SUBSTITUTE(SUBSTITUTE(TRIM(발령대장_입력!$D811),"-",""),".","")," ",""),4)),VALUE(MID(SUBSTITUTE(SUBSTITUTE(SUBSTITUTE(TRIM(발령대장_입력!$D811),"-",""),".","")," ",""),5,2)),VALUE(RIGHT(SUBSTITUTE(SUBSTITUTE(SUBSTITUTE(TRIM(발령대장_입력!$D811),"-",""),".","")," ",""),2))),"yyyy. m. d."),IF(LEN(SUBSTITUTE(SUBSTITUTE(SUBSTITUTE(TRIM(발령대장_입력!$D811),"-",""),".","")," ",""))=6,TEXT(DATE(IF(VALUE(LEFT(SUBSTITUTE(SUBSTITUTE(SUBSTITUTE(TRIM(발령대장_입력!$D811),"-",""),".","")," ",""),2))&lt;=MOD(YEAR(TODAY()),100),2000+VALUE(LEFT(SUBSTITUTE(SUBSTITUTE(SUBSTITUTE(TRIM(발령대장_입력!$D811),"-",""),".","")," ",""),2)),1900+VALUE(LEFT(SUBSTITUTE(SUBSTITUTE(SUBSTITUTE(TRIM(발령대장_입력!$D811),"-",""),".","")," ",""),2))),VALUE(MID(SUBSTITUTE(SUBSTITUTE(SUBSTITUTE(TRIM(발령대장_입력!$D811),"-",""),".","")," ",""),3,2)),VALUE(RIGHT(SUBSTITUTE(SUBSTITUTE(SUBSTITUTE(TRIM(발령대장_입력!$D811),"-",""),".","")," ",""),2))),"yyyy. m. d."),IFERROR(TEXT(DATEVALUE(발령대장_입력!$D811),"yyyy. m. d."),발령대장_입력!$D811)))))&amp;")"))</f>
        <v/>
      </c>
      <c r="E487" s="8" t="str">
        <f>IF($A487="","",발령대장_입력!$A811&amp;"에 임함"&amp;IF(발령대장_입력!$B811="","",CHAR(10)&amp;"("&amp;발령대장_입력!$B811&amp;")")&amp;IF(발령대장_입력!$G811="","",CHAR(10)&amp;"("&amp;SUBSTITUTE(SUBSTITUTE(발령대장_입력!$G811,"호봉","")," ","")&amp;")호봉을 급함")&amp;CHAR(10)&amp;"임용기간: "&amp;YEAR(발령대장_입력!$E811)&amp;"."&amp;MONTH(발령대장_입력!$E811)&amp;"."&amp;DAY(발령대장_입력!$E811)&amp;"."&amp;" ~ "&amp;YEAR(발령대장_입력!$F811)&amp;"."&amp;MONTH(발령대장_입력!$F811)&amp;"."&amp;DAY(발령대장_입력!$F811)&amp;".")</f>
        <v/>
      </c>
      <c r="F487" s="8" t="str">
        <f>IF($A487="","",IF(기본설정·안내!$B$5="","",기본설정·안내!$B$5))</f>
        <v/>
      </c>
      <c r="G487" s="48" t="str">
        <f>IF($A487="","",IF(기본설정·안내!$B$6="","",기본설정·안내!$B$6))</f>
        <v/>
      </c>
      <c r="H487" s="8" t="str">
        <f>IF($A487="","",IF(기본설정·안내!$B$7="","",기본설정·안내!$B$7))</f>
        <v/>
      </c>
      <c r="I487" s="8" t="str">
        <f>IF($A487="","",IF(기본설정·안내!$B$8="","",기본설정·안내!$B$8))</f>
        <v/>
      </c>
      <c r="J487" s="8" t="str">
        <f>IF($A487="","",IF(기본설정·안내!$B$9="","",기본설정·안내!$B$9))</f>
        <v/>
      </c>
    </row>
    <row r="488" spans="1:10" ht="45.95" customHeight="1">
      <c r="A488" s="40" t="str">
        <f>IF(발령대장_입력!$C812="","",발령대장_입력!$E812)</f>
        <v/>
      </c>
      <c r="B488" s="8" t="str">
        <f>IF($A488="","",IF(기본설정·안내!$B$4="","",기본설정·안내!$B$4))</f>
        <v/>
      </c>
      <c r="C488" s="8" t="str">
        <f>IF($A488="","",IF(발령대장_입력!$B812="",발령대장_입력!$A812,발령대장_입력!$A812&amp;CHAR(10)&amp;"("&amp;발령대장_입력!$B812&amp;")"))</f>
        <v/>
      </c>
      <c r="D488" s="8" t="str">
        <f ca="1">IF($A488="","",발령대장_입력!$C812&amp;IF(발령대장_입력!$D812="","",CHAR(10)&amp;"("&amp;IF(AND(ISNUMBER(발령대장_입력!$D812),LEN(TEXT(발령대장_입력!$D812,"0"))&lt;6),TEXT(발령대장_입력!$D812,"yyyy. m. d."),IF(LEN(SUBSTITUTE(SUBSTITUTE(SUBSTITUTE(TRIM(발령대장_입력!$D812),"-",""),".","")," ",""))=13,TEXT(DATE(IF(OR(MID(SUBSTITUTE(SUBSTITUTE(SUBSTITUTE(TRIM(발령대장_입력!$D812),"-",""),".","")," ",""),7,1)="1",MID(SUBSTITUTE(SUBSTITUTE(SUBSTITUTE(TRIM(발령대장_입력!$D812),"-",""),".","")," ",""),7,1)="2",MID(SUBSTITUTE(SUBSTITUTE(SUBSTITUTE(TRIM(발령대장_입력!$D812),"-",""),".","")," ",""),7,1)="5",MID(SUBSTITUTE(SUBSTITUTE(SUBSTITUTE(TRIM(발령대장_입력!$D812),"-",""),".","")," ",""),7,1)="6"),1900+VALUE(LEFT(SUBSTITUTE(SUBSTITUTE(SUBSTITUTE(TRIM(발령대장_입력!$D812),"-",""),".","")," ",""),2)),IF(OR(MID(SUBSTITUTE(SUBSTITUTE(SUBSTITUTE(TRIM(발령대장_입력!$D812),"-",""),".","")," ",""),7,1)="3",MID(SUBSTITUTE(SUBSTITUTE(SUBSTITUTE(TRIM(발령대장_입력!$D812),"-",""),".","")," ",""),7,1)="4",MID(SUBSTITUTE(SUBSTITUTE(SUBSTITUTE(TRIM(발령대장_입력!$D812),"-",""),".","")," ",""),7,1)="7",MID(SUBSTITUTE(SUBSTITUTE(SUBSTITUTE(TRIM(발령대장_입력!$D812),"-",""),".","")," ",""),7,1)="8"),2000+VALUE(LEFT(SUBSTITUTE(SUBSTITUTE(SUBSTITUTE(TRIM(발령대장_입력!$D812),"-",""),".","")," ",""),2)),1800+VALUE(LEFT(SUBSTITUTE(SUBSTITUTE(SUBSTITUTE(TRIM(발령대장_입력!$D812),"-",""),".","")," ",""),2)))),VALUE(MID(SUBSTITUTE(SUBSTITUTE(SUBSTITUTE(TRIM(발령대장_입력!$D812),"-",""),".","")," ",""),3,2)),VALUE(MID(SUBSTITUTE(SUBSTITUTE(SUBSTITUTE(TRIM(발령대장_입력!$D812),"-",""),".","")," ",""),5,2))),"yyyy. m. d."),IF(LEN(SUBSTITUTE(SUBSTITUTE(SUBSTITUTE(TRIM(발령대장_입력!$D812),"-",""),".","")," ",""))=8,TEXT(DATE(VALUE(LEFT(SUBSTITUTE(SUBSTITUTE(SUBSTITUTE(TRIM(발령대장_입력!$D812),"-",""),".","")," ",""),4)),VALUE(MID(SUBSTITUTE(SUBSTITUTE(SUBSTITUTE(TRIM(발령대장_입력!$D812),"-",""),".","")," ",""),5,2)),VALUE(RIGHT(SUBSTITUTE(SUBSTITUTE(SUBSTITUTE(TRIM(발령대장_입력!$D812),"-",""),".","")," ",""),2))),"yyyy. m. d."),IF(LEN(SUBSTITUTE(SUBSTITUTE(SUBSTITUTE(TRIM(발령대장_입력!$D812),"-",""),".","")," ",""))=6,TEXT(DATE(IF(VALUE(LEFT(SUBSTITUTE(SUBSTITUTE(SUBSTITUTE(TRIM(발령대장_입력!$D812),"-",""),".","")," ",""),2))&lt;=MOD(YEAR(TODAY()),100),2000+VALUE(LEFT(SUBSTITUTE(SUBSTITUTE(SUBSTITUTE(TRIM(발령대장_입력!$D812),"-",""),".","")," ",""),2)),1900+VALUE(LEFT(SUBSTITUTE(SUBSTITUTE(SUBSTITUTE(TRIM(발령대장_입력!$D812),"-",""),".","")," ",""),2))),VALUE(MID(SUBSTITUTE(SUBSTITUTE(SUBSTITUTE(TRIM(발령대장_입력!$D812),"-",""),".","")," ",""),3,2)),VALUE(RIGHT(SUBSTITUTE(SUBSTITUTE(SUBSTITUTE(TRIM(발령대장_입력!$D812),"-",""),".","")," ",""),2))),"yyyy. m. d."),IFERROR(TEXT(DATEVALUE(발령대장_입력!$D812),"yyyy. m. d."),발령대장_입력!$D812)))))&amp;")"))</f>
        <v/>
      </c>
      <c r="E488" s="8" t="str">
        <f>IF($A488="","",발령대장_입력!$A812&amp;"에 임함"&amp;IF(발령대장_입력!$B812="","",CHAR(10)&amp;"("&amp;발령대장_입력!$B812&amp;")")&amp;IF(발령대장_입력!$G812="","",CHAR(10)&amp;"("&amp;SUBSTITUTE(SUBSTITUTE(발령대장_입력!$G812,"호봉","")," ","")&amp;")호봉을 급함")&amp;CHAR(10)&amp;"임용기간: "&amp;YEAR(발령대장_입력!$E812)&amp;"."&amp;MONTH(발령대장_입력!$E812)&amp;"."&amp;DAY(발령대장_입력!$E812)&amp;"."&amp;" ~ "&amp;YEAR(발령대장_입력!$F812)&amp;"."&amp;MONTH(발령대장_입력!$F812)&amp;"."&amp;DAY(발령대장_입력!$F812)&amp;".")</f>
        <v/>
      </c>
      <c r="F488" s="8" t="str">
        <f>IF($A488="","",IF(기본설정·안내!$B$5="","",기본설정·안내!$B$5))</f>
        <v/>
      </c>
      <c r="G488" s="48" t="str">
        <f>IF($A488="","",IF(기본설정·안내!$B$6="","",기본설정·안내!$B$6))</f>
        <v/>
      </c>
      <c r="H488" s="8" t="str">
        <f>IF($A488="","",IF(기본설정·안내!$B$7="","",기본설정·안내!$B$7))</f>
        <v/>
      </c>
      <c r="I488" s="8" t="str">
        <f>IF($A488="","",IF(기본설정·안내!$B$8="","",기본설정·안내!$B$8))</f>
        <v/>
      </c>
      <c r="J488" s="8" t="str">
        <f>IF($A488="","",IF(기본설정·안내!$B$9="","",기본설정·안내!$B$9))</f>
        <v/>
      </c>
    </row>
    <row r="489" spans="1:10" ht="45.95" customHeight="1">
      <c r="A489" s="40" t="str">
        <f>IF(발령대장_입력!$C813="","",발령대장_입력!$E813)</f>
        <v/>
      </c>
      <c r="B489" s="8" t="str">
        <f>IF($A489="","",IF(기본설정·안내!$B$4="","",기본설정·안내!$B$4))</f>
        <v/>
      </c>
      <c r="C489" s="8" t="str">
        <f>IF($A489="","",IF(발령대장_입력!$B813="",발령대장_입력!$A813,발령대장_입력!$A813&amp;CHAR(10)&amp;"("&amp;발령대장_입력!$B813&amp;")"))</f>
        <v/>
      </c>
      <c r="D489" s="8" t="str">
        <f ca="1">IF($A489="","",발령대장_입력!$C813&amp;IF(발령대장_입력!$D813="","",CHAR(10)&amp;"("&amp;IF(AND(ISNUMBER(발령대장_입력!$D813),LEN(TEXT(발령대장_입력!$D813,"0"))&lt;6),TEXT(발령대장_입력!$D813,"yyyy. m. d."),IF(LEN(SUBSTITUTE(SUBSTITUTE(SUBSTITUTE(TRIM(발령대장_입력!$D813),"-",""),".","")," ",""))=13,TEXT(DATE(IF(OR(MID(SUBSTITUTE(SUBSTITUTE(SUBSTITUTE(TRIM(발령대장_입력!$D813),"-",""),".","")," ",""),7,1)="1",MID(SUBSTITUTE(SUBSTITUTE(SUBSTITUTE(TRIM(발령대장_입력!$D813),"-",""),".","")," ",""),7,1)="2",MID(SUBSTITUTE(SUBSTITUTE(SUBSTITUTE(TRIM(발령대장_입력!$D813),"-",""),".","")," ",""),7,1)="5",MID(SUBSTITUTE(SUBSTITUTE(SUBSTITUTE(TRIM(발령대장_입력!$D813),"-",""),".","")," ",""),7,1)="6"),1900+VALUE(LEFT(SUBSTITUTE(SUBSTITUTE(SUBSTITUTE(TRIM(발령대장_입력!$D813),"-",""),".","")," ",""),2)),IF(OR(MID(SUBSTITUTE(SUBSTITUTE(SUBSTITUTE(TRIM(발령대장_입력!$D813),"-",""),".","")," ",""),7,1)="3",MID(SUBSTITUTE(SUBSTITUTE(SUBSTITUTE(TRIM(발령대장_입력!$D813),"-",""),".","")," ",""),7,1)="4",MID(SUBSTITUTE(SUBSTITUTE(SUBSTITUTE(TRIM(발령대장_입력!$D813),"-",""),".","")," ",""),7,1)="7",MID(SUBSTITUTE(SUBSTITUTE(SUBSTITUTE(TRIM(발령대장_입력!$D813),"-",""),".","")," ",""),7,1)="8"),2000+VALUE(LEFT(SUBSTITUTE(SUBSTITUTE(SUBSTITUTE(TRIM(발령대장_입력!$D813),"-",""),".","")," ",""),2)),1800+VALUE(LEFT(SUBSTITUTE(SUBSTITUTE(SUBSTITUTE(TRIM(발령대장_입력!$D813),"-",""),".","")," ",""),2)))),VALUE(MID(SUBSTITUTE(SUBSTITUTE(SUBSTITUTE(TRIM(발령대장_입력!$D813),"-",""),".","")," ",""),3,2)),VALUE(MID(SUBSTITUTE(SUBSTITUTE(SUBSTITUTE(TRIM(발령대장_입력!$D813),"-",""),".","")," ",""),5,2))),"yyyy. m. d."),IF(LEN(SUBSTITUTE(SUBSTITUTE(SUBSTITUTE(TRIM(발령대장_입력!$D813),"-",""),".","")," ",""))=8,TEXT(DATE(VALUE(LEFT(SUBSTITUTE(SUBSTITUTE(SUBSTITUTE(TRIM(발령대장_입력!$D813),"-",""),".","")," ",""),4)),VALUE(MID(SUBSTITUTE(SUBSTITUTE(SUBSTITUTE(TRIM(발령대장_입력!$D813),"-",""),".","")," ",""),5,2)),VALUE(RIGHT(SUBSTITUTE(SUBSTITUTE(SUBSTITUTE(TRIM(발령대장_입력!$D813),"-",""),".","")," ",""),2))),"yyyy. m. d."),IF(LEN(SUBSTITUTE(SUBSTITUTE(SUBSTITUTE(TRIM(발령대장_입력!$D813),"-",""),".","")," ",""))=6,TEXT(DATE(IF(VALUE(LEFT(SUBSTITUTE(SUBSTITUTE(SUBSTITUTE(TRIM(발령대장_입력!$D813),"-",""),".","")," ",""),2))&lt;=MOD(YEAR(TODAY()),100),2000+VALUE(LEFT(SUBSTITUTE(SUBSTITUTE(SUBSTITUTE(TRIM(발령대장_입력!$D813),"-",""),".","")," ",""),2)),1900+VALUE(LEFT(SUBSTITUTE(SUBSTITUTE(SUBSTITUTE(TRIM(발령대장_입력!$D813),"-",""),".","")," ",""),2))),VALUE(MID(SUBSTITUTE(SUBSTITUTE(SUBSTITUTE(TRIM(발령대장_입력!$D813),"-",""),".","")," ",""),3,2)),VALUE(RIGHT(SUBSTITUTE(SUBSTITUTE(SUBSTITUTE(TRIM(발령대장_입력!$D813),"-",""),".","")," ",""),2))),"yyyy. m. d."),IFERROR(TEXT(DATEVALUE(발령대장_입력!$D813),"yyyy. m. d."),발령대장_입력!$D813)))))&amp;")"))</f>
        <v/>
      </c>
      <c r="E489" s="8" t="str">
        <f>IF($A489="","",발령대장_입력!$A813&amp;"에 임함"&amp;IF(발령대장_입력!$B813="","",CHAR(10)&amp;"("&amp;발령대장_입력!$B813&amp;")")&amp;IF(발령대장_입력!$G813="","",CHAR(10)&amp;"("&amp;SUBSTITUTE(SUBSTITUTE(발령대장_입력!$G813,"호봉","")," ","")&amp;")호봉을 급함")&amp;CHAR(10)&amp;"임용기간: "&amp;YEAR(발령대장_입력!$E813)&amp;"."&amp;MONTH(발령대장_입력!$E813)&amp;"."&amp;DAY(발령대장_입력!$E813)&amp;"."&amp;" ~ "&amp;YEAR(발령대장_입력!$F813)&amp;"."&amp;MONTH(발령대장_입력!$F813)&amp;"."&amp;DAY(발령대장_입력!$F813)&amp;".")</f>
        <v/>
      </c>
      <c r="F489" s="8" t="str">
        <f>IF($A489="","",IF(기본설정·안내!$B$5="","",기본설정·안내!$B$5))</f>
        <v/>
      </c>
      <c r="G489" s="48" t="str">
        <f>IF($A489="","",IF(기본설정·안내!$B$6="","",기본설정·안내!$B$6))</f>
        <v/>
      </c>
      <c r="H489" s="8" t="str">
        <f>IF($A489="","",IF(기본설정·안내!$B$7="","",기본설정·안내!$B$7))</f>
        <v/>
      </c>
      <c r="I489" s="8" t="str">
        <f>IF($A489="","",IF(기본설정·안내!$B$8="","",기본설정·안내!$B$8))</f>
        <v/>
      </c>
      <c r="J489" s="8" t="str">
        <f>IF($A489="","",IF(기본설정·안내!$B$9="","",기본설정·안내!$B$9))</f>
        <v/>
      </c>
    </row>
    <row r="490" spans="1:10" ht="45.95" customHeight="1">
      <c r="A490" s="40" t="str">
        <f>IF(발령대장_입력!$C814="","",발령대장_입력!$E814)</f>
        <v/>
      </c>
      <c r="B490" s="8" t="str">
        <f>IF($A490="","",IF(기본설정·안내!$B$4="","",기본설정·안내!$B$4))</f>
        <v/>
      </c>
      <c r="C490" s="8" t="str">
        <f>IF($A490="","",IF(발령대장_입력!$B814="",발령대장_입력!$A814,발령대장_입력!$A814&amp;CHAR(10)&amp;"("&amp;발령대장_입력!$B814&amp;")"))</f>
        <v/>
      </c>
      <c r="D490" s="8" t="str">
        <f ca="1">IF($A490="","",발령대장_입력!$C814&amp;IF(발령대장_입력!$D814="","",CHAR(10)&amp;"("&amp;IF(AND(ISNUMBER(발령대장_입력!$D814),LEN(TEXT(발령대장_입력!$D814,"0"))&lt;6),TEXT(발령대장_입력!$D814,"yyyy. m. d."),IF(LEN(SUBSTITUTE(SUBSTITUTE(SUBSTITUTE(TRIM(발령대장_입력!$D814),"-",""),".","")," ",""))=13,TEXT(DATE(IF(OR(MID(SUBSTITUTE(SUBSTITUTE(SUBSTITUTE(TRIM(발령대장_입력!$D814),"-",""),".","")," ",""),7,1)="1",MID(SUBSTITUTE(SUBSTITUTE(SUBSTITUTE(TRIM(발령대장_입력!$D814),"-",""),".","")," ",""),7,1)="2",MID(SUBSTITUTE(SUBSTITUTE(SUBSTITUTE(TRIM(발령대장_입력!$D814),"-",""),".","")," ",""),7,1)="5",MID(SUBSTITUTE(SUBSTITUTE(SUBSTITUTE(TRIM(발령대장_입력!$D814),"-",""),".","")," ",""),7,1)="6"),1900+VALUE(LEFT(SUBSTITUTE(SUBSTITUTE(SUBSTITUTE(TRIM(발령대장_입력!$D814),"-",""),".","")," ",""),2)),IF(OR(MID(SUBSTITUTE(SUBSTITUTE(SUBSTITUTE(TRIM(발령대장_입력!$D814),"-",""),".","")," ",""),7,1)="3",MID(SUBSTITUTE(SUBSTITUTE(SUBSTITUTE(TRIM(발령대장_입력!$D814),"-",""),".","")," ",""),7,1)="4",MID(SUBSTITUTE(SUBSTITUTE(SUBSTITUTE(TRIM(발령대장_입력!$D814),"-",""),".","")," ",""),7,1)="7",MID(SUBSTITUTE(SUBSTITUTE(SUBSTITUTE(TRIM(발령대장_입력!$D814),"-",""),".","")," ",""),7,1)="8"),2000+VALUE(LEFT(SUBSTITUTE(SUBSTITUTE(SUBSTITUTE(TRIM(발령대장_입력!$D814),"-",""),".","")," ",""),2)),1800+VALUE(LEFT(SUBSTITUTE(SUBSTITUTE(SUBSTITUTE(TRIM(발령대장_입력!$D814),"-",""),".","")," ",""),2)))),VALUE(MID(SUBSTITUTE(SUBSTITUTE(SUBSTITUTE(TRIM(발령대장_입력!$D814),"-",""),".","")," ",""),3,2)),VALUE(MID(SUBSTITUTE(SUBSTITUTE(SUBSTITUTE(TRIM(발령대장_입력!$D814),"-",""),".","")," ",""),5,2))),"yyyy. m. d."),IF(LEN(SUBSTITUTE(SUBSTITUTE(SUBSTITUTE(TRIM(발령대장_입력!$D814),"-",""),".","")," ",""))=8,TEXT(DATE(VALUE(LEFT(SUBSTITUTE(SUBSTITUTE(SUBSTITUTE(TRIM(발령대장_입력!$D814),"-",""),".","")," ",""),4)),VALUE(MID(SUBSTITUTE(SUBSTITUTE(SUBSTITUTE(TRIM(발령대장_입력!$D814),"-",""),".","")," ",""),5,2)),VALUE(RIGHT(SUBSTITUTE(SUBSTITUTE(SUBSTITUTE(TRIM(발령대장_입력!$D814),"-",""),".","")," ",""),2))),"yyyy. m. d."),IF(LEN(SUBSTITUTE(SUBSTITUTE(SUBSTITUTE(TRIM(발령대장_입력!$D814),"-",""),".","")," ",""))=6,TEXT(DATE(IF(VALUE(LEFT(SUBSTITUTE(SUBSTITUTE(SUBSTITUTE(TRIM(발령대장_입력!$D814),"-",""),".","")," ",""),2))&lt;=MOD(YEAR(TODAY()),100),2000+VALUE(LEFT(SUBSTITUTE(SUBSTITUTE(SUBSTITUTE(TRIM(발령대장_입력!$D814),"-",""),".","")," ",""),2)),1900+VALUE(LEFT(SUBSTITUTE(SUBSTITUTE(SUBSTITUTE(TRIM(발령대장_입력!$D814),"-",""),".","")," ",""),2))),VALUE(MID(SUBSTITUTE(SUBSTITUTE(SUBSTITUTE(TRIM(발령대장_입력!$D814),"-",""),".","")," ",""),3,2)),VALUE(RIGHT(SUBSTITUTE(SUBSTITUTE(SUBSTITUTE(TRIM(발령대장_입력!$D814),"-",""),".","")," ",""),2))),"yyyy. m. d."),IFERROR(TEXT(DATEVALUE(발령대장_입력!$D814),"yyyy. m. d."),발령대장_입력!$D814)))))&amp;")"))</f>
        <v/>
      </c>
      <c r="E490" s="8" t="str">
        <f>IF($A490="","",발령대장_입력!$A814&amp;"에 임함"&amp;IF(발령대장_입력!$B814="","",CHAR(10)&amp;"("&amp;발령대장_입력!$B814&amp;")")&amp;IF(발령대장_입력!$G814="","",CHAR(10)&amp;"("&amp;SUBSTITUTE(SUBSTITUTE(발령대장_입력!$G814,"호봉","")," ","")&amp;")호봉을 급함")&amp;CHAR(10)&amp;"임용기간: "&amp;YEAR(발령대장_입력!$E814)&amp;"."&amp;MONTH(발령대장_입력!$E814)&amp;"."&amp;DAY(발령대장_입력!$E814)&amp;"."&amp;" ~ "&amp;YEAR(발령대장_입력!$F814)&amp;"."&amp;MONTH(발령대장_입력!$F814)&amp;"."&amp;DAY(발령대장_입력!$F814)&amp;".")</f>
        <v/>
      </c>
      <c r="F490" s="8" t="str">
        <f>IF($A490="","",IF(기본설정·안내!$B$5="","",기본설정·안내!$B$5))</f>
        <v/>
      </c>
      <c r="G490" s="48" t="str">
        <f>IF($A490="","",IF(기본설정·안내!$B$6="","",기본설정·안내!$B$6))</f>
        <v/>
      </c>
      <c r="H490" s="8" t="str">
        <f>IF($A490="","",IF(기본설정·안내!$B$7="","",기본설정·안내!$B$7))</f>
        <v/>
      </c>
      <c r="I490" s="8" t="str">
        <f>IF($A490="","",IF(기본설정·안내!$B$8="","",기본설정·안내!$B$8))</f>
        <v/>
      </c>
      <c r="J490" s="8" t="str">
        <f>IF($A490="","",IF(기본설정·안내!$B$9="","",기본설정·안내!$B$9))</f>
        <v/>
      </c>
    </row>
    <row r="491" spans="1:10" ht="45.95" customHeight="1">
      <c r="A491" s="40" t="str">
        <f>IF(발령대장_입력!$C815="","",발령대장_입력!$E815)</f>
        <v/>
      </c>
      <c r="B491" s="8" t="str">
        <f>IF($A491="","",IF(기본설정·안내!$B$4="","",기본설정·안내!$B$4))</f>
        <v/>
      </c>
      <c r="C491" s="8" t="str">
        <f>IF($A491="","",IF(발령대장_입력!$B815="",발령대장_입력!$A815,발령대장_입력!$A815&amp;CHAR(10)&amp;"("&amp;발령대장_입력!$B815&amp;")"))</f>
        <v/>
      </c>
      <c r="D491" s="8" t="str">
        <f ca="1">IF($A491="","",발령대장_입력!$C815&amp;IF(발령대장_입력!$D815="","",CHAR(10)&amp;"("&amp;IF(AND(ISNUMBER(발령대장_입력!$D815),LEN(TEXT(발령대장_입력!$D815,"0"))&lt;6),TEXT(발령대장_입력!$D815,"yyyy. m. d."),IF(LEN(SUBSTITUTE(SUBSTITUTE(SUBSTITUTE(TRIM(발령대장_입력!$D815),"-",""),".","")," ",""))=13,TEXT(DATE(IF(OR(MID(SUBSTITUTE(SUBSTITUTE(SUBSTITUTE(TRIM(발령대장_입력!$D815),"-",""),".","")," ",""),7,1)="1",MID(SUBSTITUTE(SUBSTITUTE(SUBSTITUTE(TRIM(발령대장_입력!$D815),"-",""),".","")," ",""),7,1)="2",MID(SUBSTITUTE(SUBSTITUTE(SUBSTITUTE(TRIM(발령대장_입력!$D815),"-",""),".","")," ",""),7,1)="5",MID(SUBSTITUTE(SUBSTITUTE(SUBSTITUTE(TRIM(발령대장_입력!$D815),"-",""),".","")," ",""),7,1)="6"),1900+VALUE(LEFT(SUBSTITUTE(SUBSTITUTE(SUBSTITUTE(TRIM(발령대장_입력!$D815),"-",""),".","")," ",""),2)),IF(OR(MID(SUBSTITUTE(SUBSTITUTE(SUBSTITUTE(TRIM(발령대장_입력!$D815),"-",""),".","")," ",""),7,1)="3",MID(SUBSTITUTE(SUBSTITUTE(SUBSTITUTE(TRIM(발령대장_입력!$D815),"-",""),".","")," ",""),7,1)="4",MID(SUBSTITUTE(SUBSTITUTE(SUBSTITUTE(TRIM(발령대장_입력!$D815),"-",""),".","")," ",""),7,1)="7",MID(SUBSTITUTE(SUBSTITUTE(SUBSTITUTE(TRIM(발령대장_입력!$D815),"-",""),".","")," ",""),7,1)="8"),2000+VALUE(LEFT(SUBSTITUTE(SUBSTITUTE(SUBSTITUTE(TRIM(발령대장_입력!$D815),"-",""),".","")," ",""),2)),1800+VALUE(LEFT(SUBSTITUTE(SUBSTITUTE(SUBSTITUTE(TRIM(발령대장_입력!$D815),"-",""),".","")," ",""),2)))),VALUE(MID(SUBSTITUTE(SUBSTITUTE(SUBSTITUTE(TRIM(발령대장_입력!$D815),"-",""),".","")," ",""),3,2)),VALUE(MID(SUBSTITUTE(SUBSTITUTE(SUBSTITUTE(TRIM(발령대장_입력!$D815),"-",""),".","")," ",""),5,2))),"yyyy. m. d."),IF(LEN(SUBSTITUTE(SUBSTITUTE(SUBSTITUTE(TRIM(발령대장_입력!$D815),"-",""),".","")," ",""))=8,TEXT(DATE(VALUE(LEFT(SUBSTITUTE(SUBSTITUTE(SUBSTITUTE(TRIM(발령대장_입력!$D815),"-",""),".","")," ",""),4)),VALUE(MID(SUBSTITUTE(SUBSTITUTE(SUBSTITUTE(TRIM(발령대장_입력!$D815),"-",""),".","")," ",""),5,2)),VALUE(RIGHT(SUBSTITUTE(SUBSTITUTE(SUBSTITUTE(TRIM(발령대장_입력!$D815),"-",""),".","")," ",""),2))),"yyyy. m. d."),IF(LEN(SUBSTITUTE(SUBSTITUTE(SUBSTITUTE(TRIM(발령대장_입력!$D815),"-",""),".","")," ",""))=6,TEXT(DATE(IF(VALUE(LEFT(SUBSTITUTE(SUBSTITUTE(SUBSTITUTE(TRIM(발령대장_입력!$D815),"-",""),".","")," ",""),2))&lt;=MOD(YEAR(TODAY()),100),2000+VALUE(LEFT(SUBSTITUTE(SUBSTITUTE(SUBSTITUTE(TRIM(발령대장_입력!$D815),"-",""),".","")," ",""),2)),1900+VALUE(LEFT(SUBSTITUTE(SUBSTITUTE(SUBSTITUTE(TRIM(발령대장_입력!$D815),"-",""),".","")," ",""),2))),VALUE(MID(SUBSTITUTE(SUBSTITUTE(SUBSTITUTE(TRIM(발령대장_입력!$D815),"-",""),".","")," ",""),3,2)),VALUE(RIGHT(SUBSTITUTE(SUBSTITUTE(SUBSTITUTE(TRIM(발령대장_입력!$D815),"-",""),".","")," ",""),2))),"yyyy. m. d."),IFERROR(TEXT(DATEVALUE(발령대장_입력!$D815),"yyyy. m. d."),발령대장_입력!$D815)))))&amp;")"))</f>
        <v/>
      </c>
      <c r="E491" s="8" t="str">
        <f>IF($A491="","",발령대장_입력!$A815&amp;"에 임함"&amp;IF(발령대장_입력!$B815="","",CHAR(10)&amp;"("&amp;발령대장_입력!$B815&amp;")")&amp;IF(발령대장_입력!$G815="","",CHAR(10)&amp;"("&amp;SUBSTITUTE(SUBSTITUTE(발령대장_입력!$G815,"호봉","")," ","")&amp;")호봉을 급함")&amp;CHAR(10)&amp;"임용기간: "&amp;YEAR(발령대장_입력!$E815)&amp;"."&amp;MONTH(발령대장_입력!$E815)&amp;"."&amp;DAY(발령대장_입력!$E815)&amp;"."&amp;" ~ "&amp;YEAR(발령대장_입력!$F815)&amp;"."&amp;MONTH(발령대장_입력!$F815)&amp;"."&amp;DAY(발령대장_입력!$F815)&amp;".")</f>
        <v/>
      </c>
      <c r="F491" s="8" t="str">
        <f>IF($A491="","",IF(기본설정·안내!$B$5="","",기본설정·안내!$B$5))</f>
        <v/>
      </c>
      <c r="G491" s="48" t="str">
        <f>IF($A491="","",IF(기본설정·안내!$B$6="","",기본설정·안내!$B$6))</f>
        <v/>
      </c>
      <c r="H491" s="8" t="str">
        <f>IF($A491="","",IF(기본설정·안내!$B$7="","",기본설정·안내!$B$7))</f>
        <v/>
      </c>
      <c r="I491" s="8" t="str">
        <f>IF($A491="","",IF(기본설정·안내!$B$8="","",기본설정·안내!$B$8))</f>
        <v/>
      </c>
      <c r="J491" s="8" t="str">
        <f>IF($A491="","",IF(기본설정·안내!$B$9="","",기본설정·안내!$B$9))</f>
        <v/>
      </c>
    </row>
    <row r="492" spans="1:10" ht="45.95" customHeight="1">
      <c r="A492" s="40" t="str">
        <f>IF(발령대장_입력!$C816="","",발령대장_입력!$E816)</f>
        <v/>
      </c>
      <c r="B492" s="8" t="str">
        <f>IF($A492="","",IF(기본설정·안내!$B$4="","",기본설정·안내!$B$4))</f>
        <v/>
      </c>
      <c r="C492" s="8" t="str">
        <f>IF($A492="","",IF(발령대장_입력!$B816="",발령대장_입력!$A816,발령대장_입력!$A816&amp;CHAR(10)&amp;"("&amp;발령대장_입력!$B816&amp;")"))</f>
        <v/>
      </c>
      <c r="D492" s="8" t="str">
        <f ca="1">IF($A492="","",발령대장_입력!$C816&amp;IF(발령대장_입력!$D816="","",CHAR(10)&amp;"("&amp;IF(AND(ISNUMBER(발령대장_입력!$D816),LEN(TEXT(발령대장_입력!$D816,"0"))&lt;6),TEXT(발령대장_입력!$D816,"yyyy. m. d."),IF(LEN(SUBSTITUTE(SUBSTITUTE(SUBSTITUTE(TRIM(발령대장_입력!$D816),"-",""),".","")," ",""))=13,TEXT(DATE(IF(OR(MID(SUBSTITUTE(SUBSTITUTE(SUBSTITUTE(TRIM(발령대장_입력!$D816),"-",""),".","")," ",""),7,1)="1",MID(SUBSTITUTE(SUBSTITUTE(SUBSTITUTE(TRIM(발령대장_입력!$D816),"-",""),".","")," ",""),7,1)="2",MID(SUBSTITUTE(SUBSTITUTE(SUBSTITUTE(TRIM(발령대장_입력!$D816),"-",""),".","")," ",""),7,1)="5",MID(SUBSTITUTE(SUBSTITUTE(SUBSTITUTE(TRIM(발령대장_입력!$D816),"-",""),".","")," ",""),7,1)="6"),1900+VALUE(LEFT(SUBSTITUTE(SUBSTITUTE(SUBSTITUTE(TRIM(발령대장_입력!$D816),"-",""),".","")," ",""),2)),IF(OR(MID(SUBSTITUTE(SUBSTITUTE(SUBSTITUTE(TRIM(발령대장_입력!$D816),"-",""),".","")," ",""),7,1)="3",MID(SUBSTITUTE(SUBSTITUTE(SUBSTITUTE(TRIM(발령대장_입력!$D816),"-",""),".","")," ",""),7,1)="4",MID(SUBSTITUTE(SUBSTITUTE(SUBSTITUTE(TRIM(발령대장_입력!$D816),"-",""),".","")," ",""),7,1)="7",MID(SUBSTITUTE(SUBSTITUTE(SUBSTITUTE(TRIM(발령대장_입력!$D816),"-",""),".","")," ",""),7,1)="8"),2000+VALUE(LEFT(SUBSTITUTE(SUBSTITUTE(SUBSTITUTE(TRIM(발령대장_입력!$D816),"-",""),".","")," ",""),2)),1800+VALUE(LEFT(SUBSTITUTE(SUBSTITUTE(SUBSTITUTE(TRIM(발령대장_입력!$D816),"-",""),".","")," ",""),2)))),VALUE(MID(SUBSTITUTE(SUBSTITUTE(SUBSTITUTE(TRIM(발령대장_입력!$D816),"-",""),".","")," ",""),3,2)),VALUE(MID(SUBSTITUTE(SUBSTITUTE(SUBSTITUTE(TRIM(발령대장_입력!$D816),"-",""),".","")," ",""),5,2))),"yyyy. m. d."),IF(LEN(SUBSTITUTE(SUBSTITUTE(SUBSTITUTE(TRIM(발령대장_입력!$D816),"-",""),".","")," ",""))=8,TEXT(DATE(VALUE(LEFT(SUBSTITUTE(SUBSTITUTE(SUBSTITUTE(TRIM(발령대장_입력!$D816),"-",""),".","")," ",""),4)),VALUE(MID(SUBSTITUTE(SUBSTITUTE(SUBSTITUTE(TRIM(발령대장_입력!$D816),"-",""),".","")," ",""),5,2)),VALUE(RIGHT(SUBSTITUTE(SUBSTITUTE(SUBSTITUTE(TRIM(발령대장_입력!$D816),"-",""),".","")," ",""),2))),"yyyy. m. d."),IF(LEN(SUBSTITUTE(SUBSTITUTE(SUBSTITUTE(TRIM(발령대장_입력!$D816),"-",""),".","")," ",""))=6,TEXT(DATE(IF(VALUE(LEFT(SUBSTITUTE(SUBSTITUTE(SUBSTITUTE(TRIM(발령대장_입력!$D816),"-",""),".","")," ",""),2))&lt;=MOD(YEAR(TODAY()),100),2000+VALUE(LEFT(SUBSTITUTE(SUBSTITUTE(SUBSTITUTE(TRIM(발령대장_입력!$D816),"-",""),".","")," ",""),2)),1900+VALUE(LEFT(SUBSTITUTE(SUBSTITUTE(SUBSTITUTE(TRIM(발령대장_입력!$D816),"-",""),".","")," ",""),2))),VALUE(MID(SUBSTITUTE(SUBSTITUTE(SUBSTITUTE(TRIM(발령대장_입력!$D816),"-",""),".","")," ",""),3,2)),VALUE(RIGHT(SUBSTITUTE(SUBSTITUTE(SUBSTITUTE(TRIM(발령대장_입력!$D816),"-",""),".","")," ",""),2))),"yyyy. m. d."),IFERROR(TEXT(DATEVALUE(발령대장_입력!$D816),"yyyy. m. d."),발령대장_입력!$D816)))))&amp;")"))</f>
        <v/>
      </c>
      <c r="E492" s="8" t="str">
        <f>IF($A492="","",발령대장_입력!$A816&amp;"에 임함"&amp;IF(발령대장_입력!$B816="","",CHAR(10)&amp;"("&amp;발령대장_입력!$B816&amp;")")&amp;IF(발령대장_입력!$G816="","",CHAR(10)&amp;"("&amp;SUBSTITUTE(SUBSTITUTE(발령대장_입력!$G816,"호봉","")," ","")&amp;")호봉을 급함")&amp;CHAR(10)&amp;"임용기간: "&amp;YEAR(발령대장_입력!$E816)&amp;"."&amp;MONTH(발령대장_입력!$E816)&amp;"."&amp;DAY(발령대장_입력!$E816)&amp;"."&amp;" ~ "&amp;YEAR(발령대장_입력!$F816)&amp;"."&amp;MONTH(발령대장_입력!$F816)&amp;"."&amp;DAY(발령대장_입력!$F816)&amp;".")</f>
        <v/>
      </c>
      <c r="F492" s="8" t="str">
        <f>IF($A492="","",IF(기본설정·안내!$B$5="","",기본설정·안내!$B$5))</f>
        <v/>
      </c>
      <c r="G492" s="48" t="str">
        <f>IF($A492="","",IF(기본설정·안내!$B$6="","",기본설정·안내!$B$6))</f>
        <v/>
      </c>
      <c r="H492" s="8" t="str">
        <f>IF($A492="","",IF(기본설정·안내!$B$7="","",기본설정·안내!$B$7))</f>
        <v/>
      </c>
      <c r="I492" s="8" t="str">
        <f>IF($A492="","",IF(기본설정·안내!$B$8="","",기본설정·안내!$B$8))</f>
        <v/>
      </c>
      <c r="J492" s="8" t="str">
        <f>IF($A492="","",IF(기본설정·안내!$B$9="","",기본설정·안내!$B$9))</f>
        <v/>
      </c>
    </row>
    <row r="493" spans="1:10" ht="45.95" customHeight="1">
      <c r="A493" s="40" t="str">
        <f>IF(발령대장_입력!$C817="","",발령대장_입력!$E817)</f>
        <v/>
      </c>
      <c r="B493" s="8" t="str">
        <f>IF($A493="","",IF(기본설정·안내!$B$4="","",기본설정·안내!$B$4))</f>
        <v/>
      </c>
      <c r="C493" s="8" t="str">
        <f>IF($A493="","",IF(발령대장_입력!$B817="",발령대장_입력!$A817,발령대장_입력!$A817&amp;CHAR(10)&amp;"("&amp;발령대장_입력!$B817&amp;")"))</f>
        <v/>
      </c>
      <c r="D493" s="8" t="str">
        <f ca="1">IF($A493="","",발령대장_입력!$C817&amp;IF(발령대장_입력!$D817="","",CHAR(10)&amp;"("&amp;IF(AND(ISNUMBER(발령대장_입력!$D817),LEN(TEXT(발령대장_입력!$D817,"0"))&lt;6),TEXT(발령대장_입력!$D817,"yyyy. m. d."),IF(LEN(SUBSTITUTE(SUBSTITUTE(SUBSTITUTE(TRIM(발령대장_입력!$D817),"-",""),".","")," ",""))=13,TEXT(DATE(IF(OR(MID(SUBSTITUTE(SUBSTITUTE(SUBSTITUTE(TRIM(발령대장_입력!$D817),"-",""),".","")," ",""),7,1)="1",MID(SUBSTITUTE(SUBSTITUTE(SUBSTITUTE(TRIM(발령대장_입력!$D817),"-",""),".","")," ",""),7,1)="2",MID(SUBSTITUTE(SUBSTITUTE(SUBSTITUTE(TRIM(발령대장_입력!$D817),"-",""),".","")," ",""),7,1)="5",MID(SUBSTITUTE(SUBSTITUTE(SUBSTITUTE(TRIM(발령대장_입력!$D817),"-",""),".","")," ",""),7,1)="6"),1900+VALUE(LEFT(SUBSTITUTE(SUBSTITUTE(SUBSTITUTE(TRIM(발령대장_입력!$D817),"-",""),".","")," ",""),2)),IF(OR(MID(SUBSTITUTE(SUBSTITUTE(SUBSTITUTE(TRIM(발령대장_입력!$D817),"-",""),".","")," ",""),7,1)="3",MID(SUBSTITUTE(SUBSTITUTE(SUBSTITUTE(TRIM(발령대장_입력!$D817),"-",""),".","")," ",""),7,1)="4",MID(SUBSTITUTE(SUBSTITUTE(SUBSTITUTE(TRIM(발령대장_입력!$D817),"-",""),".","")," ",""),7,1)="7",MID(SUBSTITUTE(SUBSTITUTE(SUBSTITUTE(TRIM(발령대장_입력!$D817),"-",""),".","")," ",""),7,1)="8"),2000+VALUE(LEFT(SUBSTITUTE(SUBSTITUTE(SUBSTITUTE(TRIM(발령대장_입력!$D817),"-",""),".","")," ",""),2)),1800+VALUE(LEFT(SUBSTITUTE(SUBSTITUTE(SUBSTITUTE(TRIM(발령대장_입력!$D817),"-",""),".","")," ",""),2)))),VALUE(MID(SUBSTITUTE(SUBSTITUTE(SUBSTITUTE(TRIM(발령대장_입력!$D817),"-",""),".","")," ",""),3,2)),VALUE(MID(SUBSTITUTE(SUBSTITUTE(SUBSTITUTE(TRIM(발령대장_입력!$D817),"-",""),".","")," ",""),5,2))),"yyyy. m. d."),IF(LEN(SUBSTITUTE(SUBSTITUTE(SUBSTITUTE(TRIM(발령대장_입력!$D817),"-",""),".","")," ",""))=8,TEXT(DATE(VALUE(LEFT(SUBSTITUTE(SUBSTITUTE(SUBSTITUTE(TRIM(발령대장_입력!$D817),"-",""),".","")," ",""),4)),VALUE(MID(SUBSTITUTE(SUBSTITUTE(SUBSTITUTE(TRIM(발령대장_입력!$D817),"-",""),".","")," ",""),5,2)),VALUE(RIGHT(SUBSTITUTE(SUBSTITUTE(SUBSTITUTE(TRIM(발령대장_입력!$D817),"-",""),".","")," ",""),2))),"yyyy. m. d."),IF(LEN(SUBSTITUTE(SUBSTITUTE(SUBSTITUTE(TRIM(발령대장_입력!$D817),"-",""),".","")," ",""))=6,TEXT(DATE(IF(VALUE(LEFT(SUBSTITUTE(SUBSTITUTE(SUBSTITUTE(TRIM(발령대장_입력!$D817),"-",""),".","")," ",""),2))&lt;=MOD(YEAR(TODAY()),100),2000+VALUE(LEFT(SUBSTITUTE(SUBSTITUTE(SUBSTITUTE(TRIM(발령대장_입력!$D817),"-",""),".","")," ",""),2)),1900+VALUE(LEFT(SUBSTITUTE(SUBSTITUTE(SUBSTITUTE(TRIM(발령대장_입력!$D817),"-",""),".","")," ",""),2))),VALUE(MID(SUBSTITUTE(SUBSTITUTE(SUBSTITUTE(TRIM(발령대장_입력!$D817),"-",""),".","")," ",""),3,2)),VALUE(RIGHT(SUBSTITUTE(SUBSTITUTE(SUBSTITUTE(TRIM(발령대장_입력!$D817),"-",""),".","")," ",""),2))),"yyyy. m. d."),IFERROR(TEXT(DATEVALUE(발령대장_입력!$D817),"yyyy. m. d."),발령대장_입력!$D817)))))&amp;")"))</f>
        <v/>
      </c>
      <c r="E493" s="8" t="str">
        <f>IF($A493="","",발령대장_입력!$A817&amp;"에 임함"&amp;IF(발령대장_입력!$B817="","",CHAR(10)&amp;"("&amp;발령대장_입력!$B817&amp;")")&amp;IF(발령대장_입력!$G817="","",CHAR(10)&amp;"("&amp;SUBSTITUTE(SUBSTITUTE(발령대장_입력!$G817,"호봉","")," ","")&amp;")호봉을 급함")&amp;CHAR(10)&amp;"임용기간: "&amp;YEAR(발령대장_입력!$E817)&amp;"."&amp;MONTH(발령대장_입력!$E817)&amp;"."&amp;DAY(발령대장_입력!$E817)&amp;"."&amp;" ~ "&amp;YEAR(발령대장_입력!$F817)&amp;"."&amp;MONTH(발령대장_입력!$F817)&amp;"."&amp;DAY(발령대장_입력!$F817)&amp;".")</f>
        <v/>
      </c>
      <c r="F493" s="8" t="str">
        <f>IF($A493="","",IF(기본설정·안내!$B$5="","",기본설정·안내!$B$5))</f>
        <v/>
      </c>
      <c r="G493" s="48" t="str">
        <f>IF($A493="","",IF(기본설정·안내!$B$6="","",기본설정·안내!$B$6))</f>
        <v/>
      </c>
      <c r="H493" s="8" t="str">
        <f>IF($A493="","",IF(기본설정·안내!$B$7="","",기본설정·안내!$B$7))</f>
        <v/>
      </c>
      <c r="I493" s="8" t="str">
        <f>IF($A493="","",IF(기본설정·안내!$B$8="","",기본설정·안내!$B$8))</f>
        <v/>
      </c>
      <c r="J493" s="8" t="str">
        <f>IF($A493="","",IF(기본설정·안내!$B$9="","",기본설정·안내!$B$9))</f>
        <v/>
      </c>
    </row>
    <row r="494" spans="1:10" ht="45.95" customHeight="1">
      <c r="A494" s="40" t="str">
        <f>IF(발령대장_입력!$C818="","",발령대장_입력!$E818)</f>
        <v/>
      </c>
      <c r="B494" s="8" t="str">
        <f>IF($A494="","",IF(기본설정·안내!$B$4="","",기본설정·안내!$B$4))</f>
        <v/>
      </c>
      <c r="C494" s="8" t="str">
        <f>IF($A494="","",IF(발령대장_입력!$B818="",발령대장_입력!$A818,발령대장_입력!$A818&amp;CHAR(10)&amp;"("&amp;발령대장_입력!$B818&amp;")"))</f>
        <v/>
      </c>
      <c r="D494" s="8" t="str">
        <f ca="1">IF($A494="","",발령대장_입력!$C818&amp;IF(발령대장_입력!$D818="","",CHAR(10)&amp;"("&amp;IF(AND(ISNUMBER(발령대장_입력!$D818),LEN(TEXT(발령대장_입력!$D818,"0"))&lt;6),TEXT(발령대장_입력!$D818,"yyyy. m. d."),IF(LEN(SUBSTITUTE(SUBSTITUTE(SUBSTITUTE(TRIM(발령대장_입력!$D818),"-",""),".","")," ",""))=13,TEXT(DATE(IF(OR(MID(SUBSTITUTE(SUBSTITUTE(SUBSTITUTE(TRIM(발령대장_입력!$D818),"-",""),".","")," ",""),7,1)="1",MID(SUBSTITUTE(SUBSTITUTE(SUBSTITUTE(TRIM(발령대장_입력!$D818),"-",""),".","")," ",""),7,1)="2",MID(SUBSTITUTE(SUBSTITUTE(SUBSTITUTE(TRIM(발령대장_입력!$D818),"-",""),".","")," ",""),7,1)="5",MID(SUBSTITUTE(SUBSTITUTE(SUBSTITUTE(TRIM(발령대장_입력!$D818),"-",""),".","")," ",""),7,1)="6"),1900+VALUE(LEFT(SUBSTITUTE(SUBSTITUTE(SUBSTITUTE(TRIM(발령대장_입력!$D818),"-",""),".","")," ",""),2)),IF(OR(MID(SUBSTITUTE(SUBSTITUTE(SUBSTITUTE(TRIM(발령대장_입력!$D818),"-",""),".","")," ",""),7,1)="3",MID(SUBSTITUTE(SUBSTITUTE(SUBSTITUTE(TRIM(발령대장_입력!$D818),"-",""),".","")," ",""),7,1)="4",MID(SUBSTITUTE(SUBSTITUTE(SUBSTITUTE(TRIM(발령대장_입력!$D818),"-",""),".","")," ",""),7,1)="7",MID(SUBSTITUTE(SUBSTITUTE(SUBSTITUTE(TRIM(발령대장_입력!$D818),"-",""),".","")," ",""),7,1)="8"),2000+VALUE(LEFT(SUBSTITUTE(SUBSTITUTE(SUBSTITUTE(TRIM(발령대장_입력!$D818),"-",""),".","")," ",""),2)),1800+VALUE(LEFT(SUBSTITUTE(SUBSTITUTE(SUBSTITUTE(TRIM(발령대장_입력!$D818),"-",""),".","")," ",""),2)))),VALUE(MID(SUBSTITUTE(SUBSTITUTE(SUBSTITUTE(TRIM(발령대장_입력!$D818),"-",""),".","")," ",""),3,2)),VALUE(MID(SUBSTITUTE(SUBSTITUTE(SUBSTITUTE(TRIM(발령대장_입력!$D818),"-",""),".","")," ",""),5,2))),"yyyy. m. d."),IF(LEN(SUBSTITUTE(SUBSTITUTE(SUBSTITUTE(TRIM(발령대장_입력!$D818),"-",""),".","")," ",""))=8,TEXT(DATE(VALUE(LEFT(SUBSTITUTE(SUBSTITUTE(SUBSTITUTE(TRIM(발령대장_입력!$D818),"-",""),".","")," ",""),4)),VALUE(MID(SUBSTITUTE(SUBSTITUTE(SUBSTITUTE(TRIM(발령대장_입력!$D818),"-",""),".","")," ",""),5,2)),VALUE(RIGHT(SUBSTITUTE(SUBSTITUTE(SUBSTITUTE(TRIM(발령대장_입력!$D818),"-",""),".","")," ",""),2))),"yyyy. m. d."),IF(LEN(SUBSTITUTE(SUBSTITUTE(SUBSTITUTE(TRIM(발령대장_입력!$D818),"-",""),".","")," ",""))=6,TEXT(DATE(IF(VALUE(LEFT(SUBSTITUTE(SUBSTITUTE(SUBSTITUTE(TRIM(발령대장_입력!$D818),"-",""),".","")," ",""),2))&lt;=MOD(YEAR(TODAY()),100),2000+VALUE(LEFT(SUBSTITUTE(SUBSTITUTE(SUBSTITUTE(TRIM(발령대장_입력!$D818),"-",""),".","")," ",""),2)),1900+VALUE(LEFT(SUBSTITUTE(SUBSTITUTE(SUBSTITUTE(TRIM(발령대장_입력!$D818),"-",""),".","")," ",""),2))),VALUE(MID(SUBSTITUTE(SUBSTITUTE(SUBSTITUTE(TRIM(발령대장_입력!$D818),"-",""),".","")," ",""),3,2)),VALUE(RIGHT(SUBSTITUTE(SUBSTITUTE(SUBSTITUTE(TRIM(발령대장_입력!$D818),"-",""),".","")," ",""),2))),"yyyy. m. d."),IFERROR(TEXT(DATEVALUE(발령대장_입력!$D818),"yyyy. m. d."),발령대장_입력!$D818)))))&amp;")"))</f>
        <v/>
      </c>
      <c r="E494" s="8" t="str">
        <f>IF($A494="","",발령대장_입력!$A818&amp;"에 임함"&amp;IF(발령대장_입력!$B818="","",CHAR(10)&amp;"("&amp;발령대장_입력!$B818&amp;")")&amp;IF(발령대장_입력!$G818="","",CHAR(10)&amp;"("&amp;SUBSTITUTE(SUBSTITUTE(발령대장_입력!$G818,"호봉","")," ","")&amp;")호봉을 급함")&amp;CHAR(10)&amp;"임용기간: "&amp;YEAR(발령대장_입력!$E818)&amp;"."&amp;MONTH(발령대장_입력!$E818)&amp;"."&amp;DAY(발령대장_입력!$E818)&amp;"."&amp;" ~ "&amp;YEAR(발령대장_입력!$F818)&amp;"."&amp;MONTH(발령대장_입력!$F818)&amp;"."&amp;DAY(발령대장_입력!$F818)&amp;".")</f>
        <v/>
      </c>
      <c r="F494" s="8" t="str">
        <f>IF($A494="","",IF(기본설정·안내!$B$5="","",기본설정·안내!$B$5))</f>
        <v/>
      </c>
      <c r="G494" s="48" t="str">
        <f>IF($A494="","",IF(기본설정·안내!$B$6="","",기본설정·안내!$B$6))</f>
        <v/>
      </c>
      <c r="H494" s="8" t="str">
        <f>IF($A494="","",IF(기본설정·안내!$B$7="","",기본설정·안내!$B$7))</f>
        <v/>
      </c>
      <c r="I494" s="8" t="str">
        <f>IF($A494="","",IF(기본설정·안내!$B$8="","",기본설정·안내!$B$8))</f>
        <v/>
      </c>
      <c r="J494" s="8" t="str">
        <f>IF($A494="","",IF(기본설정·안내!$B$9="","",기본설정·안내!$B$9))</f>
        <v/>
      </c>
    </row>
    <row r="495" spans="1:10" ht="45.95" customHeight="1">
      <c r="A495" s="40" t="str">
        <f>IF(발령대장_입력!$C819="","",발령대장_입력!$E819)</f>
        <v/>
      </c>
      <c r="B495" s="8" t="str">
        <f>IF($A495="","",IF(기본설정·안내!$B$4="","",기본설정·안내!$B$4))</f>
        <v/>
      </c>
      <c r="C495" s="8" t="str">
        <f>IF($A495="","",IF(발령대장_입력!$B819="",발령대장_입력!$A819,발령대장_입력!$A819&amp;CHAR(10)&amp;"("&amp;발령대장_입력!$B819&amp;")"))</f>
        <v/>
      </c>
      <c r="D495" s="8" t="str">
        <f ca="1">IF($A495="","",발령대장_입력!$C819&amp;IF(발령대장_입력!$D819="","",CHAR(10)&amp;"("&amp;IF(AND(ISNUMBER(발령대장_입력!$D819),LEN(TEXT(발령대장_입력!$D819,"0"))&lt;6),TEXT(발령대장_입력!$D819,"yyyy. m. d."),IF(LEN(SUBSTITUTE(SUBSTITUTE(SUBSTITUTE(TRIM(발령대장_입력!$D819),"-",""),".","")," ",""))=13,TEXT(DATE(IF(OR(MID(SUBSTITUTE(SUBSTITUTE(SUBSTITUTE(TRIM(발령대장_입력!$D819),"-",""),".","")," ",""),7,1)="1",MID(SUBSTITUTE(SUBSTITUTE(SUBSTITUTE(TRIM(발령대장_입력!$D819),"-",""),".","")," ",""),7,1)="2",MID(SUBSTITUTE(SUBSTITUTE(SUBSTITUTE(TRIM(발령대장_입력!$D819),"-",""),".","")," ",""),7,1)="5",MID(SUBSTITUTE(SUBSTITUTE(SUBSTITUTE(TRIM(발령대장_입력!$D819),"-",""),".","")," ",""),7,1)="6"),1900+VALUE(LEFT(SUBSTITUTE(SUBSTITUTE(SUBSTITUTE(TRIM(발령대장_입력!$D819),"-",""),".","")," ",""),2)),IF(OR(MID(SUBSTITUTE(SUBSTITUTE(SUBSTITUTE(TRIM(발령대장_입력!$D819),"-",""),".","")," ",""),7,1)="3",MID(SUBSTITUTE(SUBSTITUTE(SUBSTITUTE(TRIM(발령대장_입력!$D819),"-",""),".","")," ",""),7,1)="4",MID(SUBSTITUTE(SUBSTITUTE(SUBSTITUTE(TRIM(발령대장_입력!$D819),"-",""),".","")," ",""),7,1)="7",MID(SUBSTITUTE(SUBSTITUTE(SUBSTITUTE(TRIM(발령대장_입력!$D819),"-",""),".","")," ",""),7,1)="8"),2000+VALUE(LEFT(SUBSTITUTE(SUBSTITUTE(SUBSTITUTE(TRIM(발령대장_입력!$D819),"-",""),".","")," ",""),2)),1800+VALUE(LEFT(SUBSTITUTE(SUBSTITUTE(SUBSTITUTE(TRIM(발령대장_입력!$D819),"-",""),".","")," ",""),2)))),VALUE(MID(SUBSTITUTE(SUBSTITUTE(SUBSTITUTE(TRIM(발령대장_입력!$D819),"-",""),".","")," ",""),3,2)),VALUE(MID(SUBSTITUTE(SUBSTITUTE(SUBSTITUTE(TRIM(발령대장_입력!$D819),"-",""),".","")," ",""),5,2))),"yyyy. m. d."),IF(LEN(SUBSTITUTE(SUBSTITUTE(SUBSTITUTE(TRIM(발령대장_입력!$D819),"-",""),".","")," ",""))=8,TEXT(DATE(VALUE(LEFT(SUBSTITUTE(SUBSTITUTE(SUBSTITUTE(TRIM(발령대장_입력!$D819),"-",""),".","")," ",""),4)),VALUE(MID(SUBSTITUTE(SUBSTITUTE(SUBSTITUTE(TRIM(발령대장_입력!$D819),"-",""),".","")," ",""),5,2)),VALUE(RIGHT(SUBSTITUTE(SUBSTITUTE(SUBSTITUTE(TRIM(발령대장_입력!$D819),"-",""),".","")," ",""),2))),"yyyy. m. d."),IF(LEN(SUBSTITUTE(SUBSTITUTE(SUBSTITUTE(TRIM(발령대장_입력!$D819),"-",""),".","")," ",""))=6,TEXT(DATE(IF(VALUE(LEFT(SUBSTITUTE(SUBSTITUTE(SUBSTITUTE(TRIM(발령대장_입력!$D819),"-",""),".","")," ",""),2))&lt;=MOD(YEAR(TODAY()),100),2000+VALUE(LEFT(SUBSTITUTE(SUBSTITUTE(SUBSTITUTE(TRIM(발령대장_입력!$D819),"-",""),".","")," ",""),2)),1900+VALUE(LEFT(SUBSTITUTE(SUBSTITUTE(SUBSTITUTE(TRIM(발령대장_입력!$D819),"-",""),".","")," ",""),2))),VALUE(MID(SUBSTITUTE(SUBSTITUTE(SUBSTITUTE(TRIM(발령대장_입력!$D819),"-",""),".","")," ",""),3,2)),VALUE(RIGHT(SUBSTITUTE(SUBSTITUTE(SUBSTITUTE(TRIM(발령대장_입력!$D819),"-",""),".","")," ",""),2))),"yyyy. m. d."),IFERROR(TEXT(DATEVALUE(발령대장_입력!$D819),"yyyy. m. d."),발령대장_입력!$D819)))))&amp;")"))</f>
        <v/>
      </c>
      <c r="E495" s="8" t="str">
        <f>IF($A495="","",발령대장_입력!$A819&amp;"에 임함"&amp;IF(발령대장_입력!$B819="","",CHAR(10)&amp;"("&amp;발령대장_입력!$B819&amp;")")&amp;IF(발령대장_입력!$G819="","",CHAR(10)&amp;"("&amp;SUBSTITUTE(SUBSTITUTE(발령대장_입력!$G819,"호봉","")," ","")&amp;")호봉을 급함")&amp;CHAR(10)&amp;"임용기간: "&amp;YEAR(발령대장_입력!$E819)&amp;"."&amp;MONTH(발령대장_입력!$E819)&amp;"."&amp;DAY(발령대장_입력!$E819)&amp;"."&amp;" ~ "&amp;YEAR(발령대장_입력!$F819)&amp;"."&amp;MONTH(발령대장_입력!$F819)&amp;"."&amp;DAY(발령대장_입력!$F819)&amp;".")</f>
        <v/>
      </c>
      <c r="F495" s="8" t="str">
        <f>IF($A495="","",IF(기본설정·안내!$B$5="","",기본설정·안내!$B$5))</f>
        <v/>
      </c>
      <c r="G495" s="48" t="str">
        <f>IF($A495="","",IF(기본설정·안내!$B$6="","",기본설정·안내!$B$6))</f>
        <v/>
      </c>
      <c r="H495" s="8" t="str">
        <f>IF($A495="","",IF(기본설정·안내!$B$7="","",기본설정·안내!$B$7))</f>
        <v/>
      </c>
      <c r="I495" s="8" t="str">
        <f>IF($A495="","",IF(기본설정·안내!$B$8="","",기본설정·안내!$B$8))</f>
        <v/>
      </c>
      <c r="J495" s="8" t="str">
        <f>IF($A495="","",IF(기본설정·안내!$B$9="","",기본설정·안내!$B$9))</f>
        <v/>
      </c>
    </row>
    <row r="496" spans="1:10" ht="45.95" customHeight="1">
      <c r="A496" s="40" t="str">
        <f>IF(발령대장_입력!$C820="","",발령대장_입력!$E820)</f>
        <v/>
      </c>
      <c r="B496" s="8" t="str">
        <f>IF($A496="","",IF(기본설정·안내!$B$4="","",기본설정·안내!$B$4))</f>
        <v/>
      </c>
      <c r="C496" s="8" t="str">
        <f>IF($A496="","",IF(발령대장_입력!$B820="",발령대장_입력!$A820,발령대장_입력!$A820&amp;CHAR(10)&amp;"("&amp;발령대장_입력!$B820&amp;")"))</f>
        <v/>
      </c>
      <c r="D496" s="8" t="str">
        <f ca="1">IF($A496="","",발령대장_입력!$C820&amp;IF(발령대장_입력!$D820="","",CHAR(10)&amp;"("&amp;IF(AND(ISNUMBER(발령대장_입력!$D820),LEN(TEXT(발령대장_입력!$D820,"0"))&lt;6),TEXT(발령대장_입력!$D820,"yyyy. m. d."),IF(LEN(SUBSTITUTE(SUBSTITUTE(SUBSTITUTE(TRIM(발령대장_입력!$D820),"-",""),".","")," ",""))=13,TEXT(DATE(IF(OR(MID(SUBSTITUTE(SUBSTITUTE(SUBSTITUTE(TRIM(발령대장_입력!$D820),"-",""),".","")," ",""),7,1)="1",MID(SUBSTITUTE(SUBSTITUTE(SUBSTITUTE(TRIM(발령대장_입력!$D820),"-",""),".","")," ",""),7,1)="2",MID(SUBSTITUTE(SUBSTITUTE(SUBSTITUTE(TRIM(발령대장_입력!$D820),"-",""),".","")," ",""),7,1)="5",MID(SUBSTITUTE(SUBSTITUTE(SUBSTITUTE(TRIM(발령대장_입력!$D820),"-",""),".","")," ",""),7,1)="6"),1900+VALUE(LEFT(SUBSTITUTE(SUBSTITUTE(SUBSTITUTE(TRIM(발령대장_입력!$D820),"-",""),".","")," ",""),2)),IF(OR(MID(SUBSTITUTE(SUBSTITUTE(SUBSTITUTE(TRIM(발령대장_입력!$D820),"-",""),".","")," ",""),7,1)="3",MID(SUBSTITUTE(SUBSTITUTE(SUBSTITUTE(TRIM(발령대장_입력!$D820),"-",""),".","")," ",""),7,1)="4",MID(SUBSTITUTE(SUBSTITUTE(SUBSTITUTE(TRIM(발령대장_입력!$D820),"-",""),".","")," ",""),7,1)="7",MID(SUBSTITUTE(SUBSTITUTE(SUBSTITUTE(TRIM(발령대장_입력!$D820),"-",""),".","")," ",""),7,1)="8"),2000+VALUE(LEFT(SUBSTITUTE(SUBSTITUTE(SUBSTITUTE(TRIM(발령대장_입력!$D820),"-",""),".","")," ",""),2)),1800+VALUE(LEFT(SUBSTITUTE(SUBSTITUTE(SUBSTITUTE(TRIM(발령대장_입력!$D820),"-",""),".","")," ",""),2)))),VALUE(MID(SUBSTITUTE(SUBSTITUTE(SUBSTITUTE(TRIM(발령대장_입력!$D820),"-",""),".","")," ",""),3,2)),VALUE(MID(SUBSTITUTE(SUBSTITUTE(SUBSTITUTE(TRIM(발령대장_입력!$D820),"-",""),".","")," ",""),5,2))),"yyyy. m. d."),IF(LEN(SUBSTITUTE(SUBSTITUTE(SUBSTITUTE(TRIM(발령대장_입력!$D820),"-",""),".","")," ",""))=8,TEXT(DATE(VALUE(LEFT(SUBSTITUTE(SUBSTITUTE(SUBSTITUTE(TRIM(발령대장_입력!$D820),"-",""),".","")," ",""),4)),VALUE(MID(SUBSTITUTE(SUBSTITUTE(SUBSTITUTE(TRIM(발령대장_입력!$D820),"-",""),".","")," ",""),5,2)),VALUE(RIGHT(SUBSTITUTE(SUBSTITUTE(SUBSTITUTE(TRIM(발령대장_입력!$D820),"-",""),".","")," ",""),2))),"yyyy. m. d."),IF(LEN(SUBSTITUTE(SUBSTITUTE(SUBSTITUTE(TRIM(발령대장_입력!$D820),"-",""),".","")," ",""))=6,TEXT(DATE(IF(VALUE(LEFT(SUBSTITUTE(SUBSTITUTE(SUBSTITUTE(TRIM(발령대장_입력!$D820),"-",""),".","")," ",""),2))&lt;=MOD(YEAR(TODAY()),100),2000+VALUE(LEFT(SUBSTITUTE(SUBSTITUTE(SUBSTITUTE(TRIM(발령대장_입력!$D820),"-",""),".","")," ",""),2)),1900+VALUE(LEFT(SUBSTITUTE(SUBSTITUTE(SUBSTITUTE(TRIM(발령대장_입력!$D820),"-",""),".","")," ",""),2))),VALUE(MID(SUBSTITUTE(SUBSTITUTE(SUBSTITUTE(TRIM(발령대장_입력!$D820),"-",""),".","")," ",""),3,2)),VALUE(RIGHT(SUBSTITUTE(SUBSTITUTE(SUBSTITUTE(TRIM(발령대장_입력!$D820),"-",""),".","")," ",""),2))),"yyyy. m. d."),IFERROR(TEXT(DATEVALUE(발령대장_입력!$D820),"yyyy. m. d."),발령대장_입력!$D820)))))&amp;")"))</f>
        <v/>
      </c>
      <c r="E496" s="8" t="str">
        <f>IF($A496="","",발령대장_입력!$A820&amp;"에 임함"&amp;IF(발령대장_입력!$B820="","",CHAR(10)&amp;"("&amp;발령대장_입력!$B820&amp;")")&amp;IF(발령대장_입력!$G820="","",CHAR(10)&amp;"("&amp;SUBSTITUTE(SUBSTITUTE(발령대장_입력!$G820,"호봉","")," ","")&amp;")호봉을 급함")&amp;CHAR(10)&amp;"임용기간: "&amp;YEAR(발령대장_입력!$E820)&amp;"."&amp;MONTH(발령대장_입력!$E820)&amp;"."&amp;DAY(발령대장_입력!$E820)&amp;"."&amp;" ~ "&amp;YEAR(발령대장_입력!$F820)&amp;"."&amp;MONTH(발령대장_입력!$F820)&amp;"."&amp;DAY(발령대장_입력!$F820)&amp;".")</f>
        <v/>
      </c>
      <c r="F496" s="8" t="str">
        <f>IF($A496="","",IF(기본설정·안내!$B$5="","",기본설정·안내!$B$5))</f>
        <v/>
      </c>
      <c r="G496" s="48" t="str">
        <f>IF($A496="","",IF(기본설정·안내!$B$6="","",기본설정·안내!$B$6))</f>
        <v/>
      </c>
      <c r="H496" s="8" t="str">
        <f>IF($A496="","",IF(기본설정·안내!$B$7="","",기본설정·안내!$B$7))</f>
        <v/>
      </c>
      <c r="I496" s="8" t="str">
        <f>IF($A496="","",IF(기본설정·안내!$B$8="","",기본설정·안내!$B$8))</f>
        <v/>
      </c>
      <c r="J496" s="8" t="str">
        <f>IF($A496="","",IF(기본설정·안내!$B$9="","",기본설정·안내!$B$9))</f>
        <v/>
      </c>
    </row>
    <row r="497" spans="1:10" ht="45.95" customHeight="1">
      <c r="A497" s="40" t="str">
        <f>IF(발령대장_입력!$C821="","",발령대장_입력!$E821)</f>
        <v/>
      </c>
      <c r="B497" s="8" t="str">
        <f>IF($A497="","",IF(기본설정·안내!$B$4="","",기본설정·안내!$B$4))</f>
        <v/>
      </c>
      <c r="C497" s="8" t="str">
        <f>IF($A497="","",IF(발령대장_입력!$B821="",발령대장_입력!$A821,발령대장_입력!$A821&amp;CHAR(10)&amp;"("&amp;발령대장_입력!$B821&amp;")"))</f>
        <v/>
      </c>
      <c r="D497" s="8" t="str">
        <f ca="1">IF($A497="","",발령대장_입력!$C821&amp;IF(발령대장_입력!$D821="","",CHAR(10)&amp;"("&amp;IF(AND(ISNUMBER(발령대장_입력!$D821),LEN(TEXT(발령대장_입력!$D821,"0"))&lt;6),TEXT(발령대장_입력!$D821,"yyyy. m. d."),IF(LEN(SUBSTITUTE(SUBSTITUTE(SUBSTITUTE(TRIM(발령대장_입력!$D821),"-",""),".","")," ",""))=13,TEXT(DATE(IF(OR(MID(SUBSTITUTE(SUBSTITUTE(SUBSTITUTE(TRIM(발령대장_입력!$D821),"-",""),".","")," ",""),7,1)="1",MID(SUBSTITUTE(SUBSTITUTE(SUBSTITUTE(TRIM(발령대장_입력!$D821),"-",""),".","")," ",""),7,1)="2",MID(SUBSTITUTE(SUBSTITUTE(SUBSTITUTE(TRIM(발령대장_입력!$D821),"-",""),".","")," ",""),7,1)="5",MID(SUBSTITUTE(SUBSTITUTE(SUBSTITUTE(TRIM(발령대장_입력!$D821),"-",""),".","")," ",""),7,1)="6"),1900+VALUE(LEFT(SUBSTITUTE(SUBSTITUTE(SUBSTITUTE(TRIM(발령대장_입력!$D821),"-",""),".","")," ",""),2)),IF(OR(MID(SUBSTITUTE(SUBSTITUTE(SUBSTITUTE(TRIM(발령대장_입력!$D821),"-",""),".","")," ",""),7,1)="3",MID(SUBSTITUTE(SUBSTITUTE(SUBSTITUTE(TRIM(발령대장_입력!$D821),"-",""),".","")," ",""),7,1)="4",MID(SUBSTITUTE(SUBSTITUTE(SUBSTITUTE(TRIM(발령대장_입력!$D821),"-",""),".","")," ",""),7,1)="7",MID(SUBSTITUTE(SUBSTITUTE(SUBSTITUTE(TRIM(발령대장_입력!$D821),"-",""),".","")," ",""),7,1)="8"),2000+VALUE(LEFT(SUBSTITUTE(SUBSTITUTE(SUBSTITUTE(TRIM(발령대장_입력!$D821),"-",""),".","")," ",""),2)),1800+VALUE(LEFT(SUBSTITUTE(SUBSTITUTE(SUBSTITUTE(TRIM(발령대장_입력!$D821),"-",""),".","")," ",""),2)))),VALUE(MID(SUBSTITUTE(SUBSTITUTE(SUBSTITUTE(TRIM(발령대장_입력!$D821),"-",""),".","")," ",""),3,2)),VALUE(MID(SUBSTITUTE(SUBSTITUTE(SUBSTITUTE(TRIM(발령대장_입력!$D821),"-",""),".","")," ",""),5,2))),"yyyy. m. d."),IF(LEN(SUBSTITUTE(SUBSTITUTE(SUBSTITUTE(TRIM(발령대장_입력!$D821),"-",""),".","")," ",""))=8,TEXT(DATE(VALUE(LEFT(SUBSTITUTE(SUBSTITUTE(SUBSTITUTE(TRIM(발령대장_입력!$D821),"-",""),".","")," ",""),4)),VALUE(MID(SUBSTITUTE(SUBSTITUTE(SUBSTITUTE(TRIM(발령대장_입력!$D821),"-",""),".","")," ",""),5,2)),VALUE(RIGHT(SUBSTITUTE(SUBSTITUTE(SUBSTITUTE(TRIM(발령대장_입력!$D821),"-",""),".","")," ",""),2))),"yyyy. m. d."),IF(LEN(SUBSTITUTE(SUBSTITUTE(SUBSTITUTE(TRIM(발령대장_입력!$D821),"-",""),".","")," ",""))=6,TEXT(DATE(IF(VALUE(LEFT(SUBSTITUTE(SUBSTITUTE(SUBSTITUTE(TRIM(발령대장_입력!$D821),"-",""),".","")," ",""),2))&lt;=MOD(YEAR(TODAY()),100),2000+VALUE(LEFT(SUBSTITUTE(SUBSTITUTE(SUBSTITUTE(TRIM(발령대장_입력!$D821),"-",""),".","")," ",""),2)),1900+VALUE(LEFT(SUBSTITUTE(SUBSTITUTE(SUBSTITUTE(TRIM(발령대장_입력!$D821),"-",""),".","")," ",""),2))),VALUE(MID(SUBSTITUTE(SUBSTITUTE(SUBSTITUTE(TRIM(발령대장_입력!$D821),"-",""),".","")," ",""),3,2)),VALUE(RIGHT(SUBSTITUTE(SUBSTITUTE(SUBSTITUTE(TRIM(발령대장_입력!$D821),"-",""),".","")," ",""),2))),"yyyy. m. d."),IFERROR(TEXT(DATEVALUE(발령대장_입력!$D821),"yyyy. m. d."),발령대장_입력!$D821)))))&amp;")"))</f>
        <v/>
      </c>
      <c r="E497" s="8" t="str">
        <f>IF($A497="","",발령대장_입력!$A821&amp;"에 임함"&amp;IF(발령대장_입력!$B821="","",CHAR(10)&amp;"("&amp;발령대장_입력!$B821&amp;")")&amp;IF(발령대장_입력!$G821="","",CHAR(10)&amp;"("&amp;SUBSTITUTE(SUBSTITUTE(발령대장_입력!$G821,"호봉","")," ","")&amp;")호봉을 급함")&amp;CHAR(10)&amp;"임용기간: "&amp;YEAR(발령대장_입력!$E821)&amp;"."&amp;MONTH(발령대장_입력!$E821)&amp;"."&amp;DAY(발령대장_입력!$E821)&amp;"."&amp;" ~ "&amp;YEAR(발령대장_입력!$F821)&amp;"."&amp;MONTH(발령대장_입력!$F821)&amp;"."&amp;DAY(발령대장_입력!$F821)&amp;".")</f>
        <v/>
      </c>
      <c r="F497" s="8" t="str">
        <f>IF($A497="","",IF(기본설정·안내!$B$5="","",기본설정·안내!$B$5))</f>
        <v/>
      </c>
      <c r="G497" s="48" t="str">
        <f>IF($A497="","",IF(기본설정·안내!$B$6="","",기본설정·안내!$B$6))</f>
        <v/>
      </c>
      <c r="H497" s="8" t="str">
        <f>IF($A497="","",IF(기본설정·안내!$B$7="","",기본설정·안내!$B$7))</f>
        <v/>
      </c>
      <c r="I497" s="8" t="str">
        <f>IF($A497="","",IF(기본설정·안내!$B$8="","",기본설정·안내!$B$8))</f>
        <v/>
      </c>
      <c r="J497" s="8" t="str">
        <f>IF($A497="","",IF(기본설정·안내!$B$9="","",기본설정·안내!$B$9))</f>
        <v/>
      </c>
    </row>
    <row r="498" spans="1:10" ht="45.95" customHeight="1">
      <c r="A498" s="40" t="str">
        <f>IF(발령대장_입력!$C822="","",발령대장_입력!$E822)</f>
        <v/>
      </c>
      <c r="B498" s="8" t="str">
        <f>IF($A498="","",IF(기본설정·안내!$B$4="","",기본설정·안내!$B$4))</f>
        <v/>
      </c>
      <c r="C498" s="8" t="str">
        <f>IF($A498="","",IF(발령대장_입력!$B822="",발령대장_입력!$A822,발령대장_입력!$A822&amp;CHAR(10)&amp;"("&amp;발령대장_입력!$B822&amp;")"))</f>
        <v/>
      </c>
      <c r="D498" s="8" t="str">
        <f ca="1">IF($A498="","",발령대장_입력!$C822&amp;IF(발령대장_입력!$D822="","",CHAR(10)&amp;"("&amp;IF(AND(ISNUMBER(발령대장_입력!$D822),LEN(TEXT(발령대장_입력!$D822,"0"))&lt;6),TEXT(발령대장_입력!$D822,"yyyy. m. d."),IF(LEN(SUBSTITUTE(SUBSTITUTE(SUBSTITUTE(TRIM(발령대장_입력!$D822),"-",""),".","")," ",""))=13,TEXT(DATE(IF(OR(MID(SUBSTITUTE(SUBSTITUTE(SUBSTITUTE(TRIM(발령대장_입력!$D822),"-",""),".","")," ",""),7,1)="1",MID(SUBSTITUTE(SUBSTITUTE(SUBSTITUTE(TRIM(발령대장_입력!$D822),"-",""),".","")," ",""),7,1)="2",MID(SUBSTITUTE(SUBSTITUTE(SUBSTITUTE(TRIM(발령대장_입력!$D822),"-",""),".","")," ",""),7,1)="5",MID(SUBSTITUTE(SUBSTITUTE(SUBSTITUTE(TRIM(발령대장_입력!$D822),"-",""),".","")," ",""),7,1)="6"),1900+VALUE(LEFT(SUBSTITUTE(SUBSTITUTE(SUBSTITUTE(TRIM(발령대장_입력!$D822),"-",""),".","")," ",""),2)),IF(OR(MID(SUBSTITUTE(SUBSTITUTE(SUBSTITUTE(TRIM(발령대장_입력!$D822),"-",""),".","")," ",""),7,1)="3",MID(SUBSTITUTE(SUBSTITUTE(SUBSTITUTE(TRIM(발령대장_입력!$D822),"-",""),".","")," ",""),7,1)="4",MID(SUBSTITUTE(SUBSTITUTE(SUBSTITUTE(TRIM(발령대장_입력!$D822),"-",""),".","")," ",""),7,1)="7",MID(SUBSTITUTE(SUBSTITUTE(SUBSTITUTE(TRIM(발령대장_입력!$D822),"-",""),".","")," ",""),7,1)="8"),2000+VALUE(LEFT(SUBSTITUTE(SUBSTITUTE(SUBSTITUTE(TRIM(발령대장_입력!$D822),"-",""),".","")," ",""),2)),1800+VALUE(LEFT(SUBSTITUTE(SUBSTITUTE(SUBSTITUTE(TRIM(발령대장_입력!$D822),"-",""),".","")," ",""),2)))),VALUE(MID(SUBSTITUTE(SUBSTITUTE(SUBSTITUTE(TRIM(발령대장_입력!$D822),"-",""),".","")," ",""),3,2)),VALUE(MID(SUBSTITUTE(SUBSTITUTE(SUBSTITUTE(TRIM(발령대장_입력!$D822),"-",""),".","")," ",""),5,2))),"yyyy. m. d."),IF(LEN(SUBSTITUTE(SUBSTITUTE(SUBSTITUTE(TRIM(발령대장_입력!$D822),"-",""),".","")," ",""))=8,TEXT(DATE(VALUE(LEFT(SUBSTITUTE(SUBSTITUTE(SUBSTITUTE(TRIM(발령대장_입력!$D822),"-",""),".","")," ",""),4)),VALUE(MID(SUBSTITUTE(SUBSTITUTE(SUBSTITUTE(TRIM(발령대장_입력!$D822),"-",""),".","")," ",""),5,2)),VALUE(RIGHT(SUBSTITUTE(SUBSTITUTE(SUBSTITUTE(TRIM(발령대장_입력!$D822),"-",""),".","")," ",""),2))),"yyyy. m. d."),IF(LEN(SUBSTITUTE(SUBSTITUTE(SUBSTITUTE(TRIM(발령대장_입력!$D822),"-",""),".","")," ",""))=6,TEXT(DATE(IF(VALUE(LEFT(SUBSTITUTE(SUBSTITUTE(SUBSTITUTE(TRIM(발령대장_입력!$D822),"-",""),".","")," ",""),2))&lt;=MOD(YEAR(TODAY()),100),2000+VALUE(LEFT(SUBSTITUTE(SUBSTITUTE(SUBSTITUTE(TRIM(발령대장_입력!$D822),"-",""),".","")," ",""),2)),1900+VALUE(LEFT(SUBSTITUTE(SUBSTITUTE(SUBSTITUTE(TRIM(발령대장_입력!$D822),"-",""),".","")," ",""),2))),VALUE(MID(SUBSTITUTE(SUBSTITUTE(SUBSTITUTE(TRIM(발령대장_입력!$D822),"-",""),".","")," ",""),3,2)),VALUE(RIGHT(SUBSTITUTE(SUBSTITUTE(SUBSTITUTE(TRIM(발령대장_입력!$D822),"-",""),".","")," ",""),2))),"yyyy. m. d."),IFERROR(TEXT(DATEVALUE(발령대장_입력!$D822),"yyyy. m. d."),발령대장_입력!$D822)))))&amp;")"))</f>
        <v/>
      </c>
      <c r="E498" s="8" t="str">
        <f>IF($A498="","",발령대장_입력!$A822&amp;"에 임함"&amp;IF(발령대장_입력!$B822="","",CHAR(10)&amp;"("&amp;발령대장_입력!$B822&amp;")")&amp;IF(발령대장_입력!$G822="","",CHAR(10)&amp;"("&amp;SUBSTITUTE(SUBSTITUTE(발령대장_입력!$G822,"호봉","")," ","")&amp;")호봉을 급함")&amp;CHAR(10)&amp;"임용기간: "&amp;YEAR(발령대장_입력!$E822)&amp;"."&amp;MONTH(발령대장_입력!$E822)&amp;"."&amp;DAY(발령대장_입력!$E822)&amp;"."&amp;" ~ "&amp;YEAR(발령대장_입력!$F822)&amp;"."&amp;MONTH(발령대장_입력!$F822)&amp;"."&amp;DAY(발령대장_입력!$F822)&amp;".")</f>
        <v/>
      </c>
      <c r="F498" s="8" t="str">
        <f>IF($A498="","",IF(기본설정·안내!$B$5="","",기본설정·안내!$B$5))</f>
        <v/>
      </c>
      <c r="G498" s="48" t="str">
        <f>IF($A498="","",IF(기본설정·안내!$B$6="","",기본설정·안내!$B$6))</f>
        <v/>
      </c>
      <c r="H498" s="8" t="str">
        <f>IF($A498="","",IF(기본설정·안내!$B$7="","",기본설정·안내!$B$7))</f>
        <v/>
      </c>
      <c r="I498" s="8" t="str">
        <f>IF($A498="","",IF(기본설정·안내!$B$8="","",기본설정·안내!$B$8))</f>
        <v/>
      </c>
      <c r="J498" s="8" t="str">
        <f>IF($A498="","",IF(기본설정·안내!$B$9="","",기본설정·안내!$B$9))</f>
        <v/>
      </c>
    </row>
    <row r="499" spans="1:10" ht="45.95" customHeight="1">
      <c r="A499" s="40" t="str">
        <f>IF(발령대장_입력!$C823="","",발령대장_입력!$E823)</f>
        <v/>
      </c>
      <c r="B499" s="8" t="str">
        <f>IF($A499="","",IF(기본설정·안내!$B$4="","",기본설정·안내!$B$4))</f>
        <v/>
      </c>
      <c r="C499" s="8" t="str">
        <f>IF($A499="","",IF(발령대장_입력!$B823="",발령대장_입력!$A823,발령대장_입력!$A823&amp;CHAR(10)&amp;"("&amp;발령대장_입력!$B823&amp;")"))</f>
        <v/>
      </c>
      <c r="D499" s="8" t="str">
        <f ca="1">IF($A499="","",발령대장_입력!$C823&amp;IF(발령대장_입력!$D823="","",CHAR(10)&amp;"("&amp;IF(AND(ISNUMBER(발령대장_입력!$D823),LEN(TEXT(발령대장_입력!$D823,"0"))&lt;6),TEXT(발령대장_입력!$D823,"yyyy. m. d."),IF(LEN(SUBSTITUTE(SUBSTITUTE(SUBSTITUTE(TRIM(발령대장_입력!$D823),"-",""),".","")," ",""))=13,TEXT(DATE(IF(OR(MID(SUBSTITUTE(SUBSTITUTE(SUBSTITUTE(TRIM(발령대장_입력!$D823),"-",""),".","")," ",""),7,1)="1",MID(SUBSTITUTE(SUBSTITUTE(SUBSTITUTE(TRIM(발령대장_입력!$D823),"-",""),".","")," ",""),7,1)="2",MID(SUBSTITUTE(SUBSTITUTE(SUBSTITUTE(TRIM(발령대장_입력!$D823),"-",""),".","")," ",""),7,1)="5",MID(SUBSTITUTE(SUBSTITUTE(SUBSTITUTE(TRIM(발령대장_입력!$D823),"-",""),".","")," ",""),7,1)="6"),1900+VALUE(LEFT(SUBSTITUTE(SUBSTITUTE(SUBSTITUTE(TRIM(발령대장_입력!$D823),"-",""),".","")," ",""),2)),IF(OR(MID(SUBSTITUTE(SUBSTITUTE(SUBSTITUTE(TRIM(발령대장_입력!$D823),"-",""),".","")," ",""),7,1)="3",MID(SUBSTITUTE(SUBSTITUTE(SUBSTITUTE(TRIM(발령대장_입력!$D823),"-",""),".","")," ",""),7,1)="4",MID(SUBSTITUTE(SUBSTITUTE(SUBSTITUTE(TRIM(발령대장_입력!$D823),"-",""),".","")," ",""),7,1)="7",MID(SUBSTITUTE(SUBSTITUTE(SUBSTITUTE(TRIM(발령대장_입력!$D823),"-",""),".","")," ",""),7,1)="8"),2000+VALUE(LEFT(SUBSTITUTE(SUBSTITUTE(SUBSTITUTE(TRIM(발령대장_입력!$D823),"-",""),".","")," ",""),2)),1800+VALUE(LEFT(SUBSTITUTE(SUBSTITUTE(SUBSTITUTE(TRIM(발령대장_입력!$D823),"-",""),".","")," ",""),2)))),VALUE(MID(SUBSTITUTE(SUBSTITUTE(SUBSTITUTE(TRIM(발령대장_입력!$D823),"-",""),".","")," ",""),3,2)),VALUE(MID(SUBSTITUTE(SUBSTITUTE(SUBSTITUTE(TRIM(발령대장_입력!$D823),"-",""),".","")," ",""),5,2))),"yyyy. m. d."),IF(LEN(SUBSTITUTE(SUBSTITUTE(SUBSTITUTE(TRIM(발령대장_입력!$D823),"-",""),".","")," ",""))=8,TEXT(DATE(VALUE(LEFT(SUBSTITUTE(SUBSTITUTE(SUBSTITUTE(TRIM(발령대장_입력!$D823),"-",""),".","")," ",""),4)),VALUE(MID(SUBSTITUTE(SUBSTITUTE(SUBSTITUTE(TRIM(발령대장_입력!$D823),"-",""),".","")," ",""),5,2)),VALUE(RIGHT(SUBSTITUTE(SUBSTITUTE(SUBSTITUTE(TRIM(발령대장_입력!$D823),"-",""),".","")," ",""),2))),"yyyy. m. d."),IF(LEN(SUBSTITUTE(SUBSTITUTE(SUBSTITUTE(TRIM(발령대장_입력!$D823),"-",""),".","")," ",""))=6,TEXT(DATE(IF(VALUE(LEFT(SUBSTITUTE(SUBSTITUTE(SUBSTITUTE(TRIM(발령대장_입력!$D823),"-",""),".","")," ",""),2))&lt;=MOD(YEAR(TODAY()),100),2000+VALUE(LEFT(SUBSTITUTE(SUBSTITUTE(SUBSTITUTE(TRIM(발령대장_입력!$D823),"-",""),".","")," ",""),2)),1900+VALUE(LEFT(SUBSTITUTE(SUBSTITUTE(SUBSTITUTE(TRIM(발령대장_입력!$D823),"-",""),".","")," ",""),2))),VALUE(MID(SUBSTITUTE(SUBSTITUTE(SUBSTITUTE(TRIM(발령대장_입력!$D823),"-",""),".","")," ",""),3,2)),VALUE(RIGHT(SUBSTITUTE(SUBSTITUTE(SUBSTITUTE(TRIM(발령대장_입력!$D823),"-",""),".","")," ",""),2))),"yyyy. m. d."),IFERROR(TEXT(DATEVALUE(발령대장_입력!$D823),"yyyy. m. d."),발령대장_입력!$D823)))))&amp;")"))</f>
        <v/>
      </c>
      <c r="E499" s="8" t="str">
        <f>IF($A499="","",발령대장_입력!$A823&amp;"에 임함"&amp;IF(발령대장_입력!$B823="","",CHAR(10)&amp;"("&amp;발령대장_입력!$B823&amp;")")&amp;IF(발령대장_입력!$G823="","",CHAR(10)&amp;"("&amp;SUBSTITUTE(SUBSTITUTE(발령대장_입력!$G823,"호봉","")," ","")&amp;")호봉을 급함")&amp;CHAR(10)&amp;"임용기간: "&amp;YEAR(발령대장_입력!$E823)&amp;"."&amp;MONTH(발령대장_입력!$E823)&amp;"."&amp;DAY(발령대장_입력!$E823)&amp;"."&amp;" ~ "&amp;YEAR(발령대장_입력!$F823)&amp;"."&amp;MONTH(발령대장_입력!$F823)&amp;"."&amp;DAY(발령대장_입력!$F823)&amp;".")</f>
        <v/>
      </c>
      <c r="F499" s="8" t="str">
        <f>IF($A499="","",IF(기본설정·안내!$B$5="","",기본설정·안내!$B$5))</f>
        <v/>
      </c>
      <c r="G499" s="48" t="str">
        <f>IF($A499="","",IF(기본설정·안내!$B$6="","",기본설정·안내!$B$6))</f>
        <v/>
      </c>
      <c r="H499" s="8" t="str">
        <f>IF($A499="","",IF(기본설정·안내!$B$7="","",기본설정·안내!$B$7))</f>
        <v/>
      </c>
      <c r="I499" s="8" t="str">
        <f>IF($A499="","",IF(기본설정·안내!$B$8="","",기본설정·안내!$B$8))</f>
        <v/>
      </c>
      <c r="J499" s="8" t="str">
        <f>IF($A499="","",IF(기본설정·안내!$B$9="","",기본설정·안내!$B$9))</f>
        <v/>
      </c>
    </row>
    <row r="500" spans="1:10" ht="45.95" customHeight="1">
      <c r="A500" s="40" t="str">
        <f>IF(발령대장_입력!$C824="","",발령대장_입력!$E824)</f>
        <v/>
      </c>
      <c r="B500" s="8" t="str">
        <f>IF($A500="","",IF(기본설정·안내!$B$4="","",기본설정·안내!$B$4))</f>
        <v/>
      </c>
      <c r="C500" s="8" t="str">
        <f>IF($A500="","",IF(발령대장_입력!$B824="",발령대장_입력!$A824,발령대장_입력!$A824&amp;CHAR(10)&amp;"("&amp;발령대장_입력!$B824&amp;")"))</f>
        <v/>
      </c>
      <c r="D500" s="8" t="str">
        <f ca="1">IF($A500="","",발령대장_입력!$C824&amp;IF(발령대장_입력!$D824="","",CHAR(10)&amp;"("&amp;IF(AND(ISNUMBER(발령대장_입력!$D824),LEN(TEXT(발령대장_입력!$D824,"0"))&lt;6),TEXT(발령대장_입력!$D824,"yyyy. m. d."),IF(LEN(SUBSTITUTE(SUBSTITUTE(SUBSTITUTE(TRIM(발령대장_입력!$D824),"-",""),".","")," ",""))=13,TEXT(DATE(IF(OR(MID(SUBSTITUTE(SUBSTITUTE(SUBSTITUTE(TRIM(발령대장_입력!$D824),"-",""),".","")," ",""),7,1)="1",MID(SUBSTITUTE(SUBSTITUTE(SUBSTITUTE(TRIM(발령대장_입력!$D824),"-",""),".","")," ",""),7,1)="2",MID(SUBSTITUTE(SUBSTITUTE(SUBSTITUTE(TRIM(발령대장_입력!$D824),"-",""),".","")," ",""),7,1)="5",MID(SUBSTITUTE(SUBSTITUTE(SUBSTITUTE(TRIM(발령대장_입력!$D824),"-",""),".","")," ",""),7,1)="6"),1900+VALUE(LEFT(SUBSTITUTE(SUBSTITUTE(SUBSTITUTE(TRIM(발령대장_입력!$D824),"-",""),".","")," ",""),2)),IF(OR(MID(SUBSTITUTE(SUBSTITUTE(SUBSTITUTE(TRIM(발령대장_입력!$D824),"-",""),".","")," ",""),7,1)="3",MID(SUBSTITUTE(SUBSTITUTE(SUBSTITUTE(TRIM(발령대장_입력!$D824),"-",""),".","")," ",""),7,1)="4",MID(SUBSTITUTE(SUBSTITUTE(SUBSTITUTE(TRIM(발령대장_입력!$D824),"-",""),".","")," ",""),7,1)="7",MID(SUBSTITUTE(SUBSTITUTE(SUBSTITUTE(TRIM(발령대장_입력!$D824),"-",""),".","")," ",""),7,1)="8"),2000+VALUE(LEFT(SUBSTITUTE(SUBSTITUTE(SUBSTITUTE(TRIM(발령대장_입력!$D824),"-",""),".","")," ",""),2)),1800+VALUE(LEFT(SUBSTITUTE(SUBSTITUTE(SUBSTITUTE(TRIM(발령대장_입력!$D824),"-",""),".","")," ",""),2)))),VALUE(MID(SUBSTITUTE(SUBSTITUTE(SUBSTITUTE(TRIM(발령대장_입력!$D824),"-",""),".","")," ",""),3,2)),VALUE(MID(SUBSTITUTE(SUBSTITUTE(SUBSTITUTE(TRIM(발령대장_입력!$D824),"-",""),".","")," ",""),5,2))),"yyyy. m. d."),IF(LEN(SUBSTITUTE(SUBSTITUTE(SUBSTITUTE(TRIM(발령대장_입력!$D824),"-",""),".","")," ",""))=8,TEXT(DATE(VALUE(LEFT(SUBSTITUTE(SUBSTITUTE(SUBSTITUTE(TRIM(발령대장_입력!$D824),"-",""),".","")," ",""),4)),VALUE(MID(SUBSTITUTE(SUBSTITUTE(SUBSTITUTE(TRIM(발령대장_입력!$D824),"-",""),".","")," ",""),5,2)),VALUE(RIGHT(SUBSTITUTE(SUBSTITUTE(SUBSTITUTE(TRIM(발령대장_입력!$D824),"-",""),".","")," ",""),2))),"yyyy. m. d."),IF(LEN(SUBSTITUTE(SUBSTITUTE(SUBSTITUTE(TRIM(발령대장_입력!$D824),"-",""),".","")," ",""))=6,TEXT(DATE(IF(VALUE(LEFT(SUBSTITUTE(SUBSTITUTE(SUBSTITUTE(TRIM(발령대장_입력!$D824),"-",""),".","")," ",""),2))&lt;=MOD(YEAR(TODAY()),100),2000+VALUE(LEFT(SUBSTITUTE(SUBSTITUTE(SUBSTITUTE(TRIM(발령대장_입력!$D824),"-",""),".","")," ",""),2)),1900+VALUE(LEFT(SUBSTITUTE(SUBSTITUTE(SUBSTITUTE(TRIM(발령대장_입력!$D824),"-",""),".","")," ",""),2))),VALUE(MID(SUBSTITUTE(SUBSTITUTE(SUBSTITUTE(TRIM(발령대장_입력!$D824),"-",""),".","")," ",""),3,2)),VALUE(RIGHT(SUBSTITUTE(SUBSTITUTE(SUBSTITUTE(TRIM(발령대장_입력!$D824),"-",""),".","")," ",""),2))),"yyyy. m. d."),IFERROR(TEXT(DATEVALUE(발령대장_입력!$D824),"yyyy. m. d."),발령대장_입력!$D824)))))&amp;")"))</f>
        <v/>
      </c>
      <c r="E500" s="8" t="str">
        <f>IF($A500="","",발령대장_입력!$A824&amp;"에 임함"&amp;IF(발령대장_입력!$B824="","",CHAR(10)&amp;"("&amp;발령대장_입력!$B824&amp;")")&amp;IF(발령대장_입력!$G824="","",CHAR(10)&amp;"("&amp;SUBSTITUTE(SUBSTITUTE(발령대장_입력!$G824,"호봉","")," ","")&amp;")호봉을 급함")&amp;CHAR(10)&amp;"임용기간: "&amp;YEAR(발령대장_입력!$E824)&amp;"."&amp;MONTH(발령대장_입력!$E824)&amp;"."&amp;DAY(발령대장_입력!$E824)&amp;"."&amp;" ~ "&amp;YEAR(발령대장_입력!$F824)&amp;"."&amp;MONTH(발령대장_입력!$F824)&amp;"."&amp;DAY(발령대장_입력!$F824)&amp;".")</f>
        <v/>
      </c>
      <c r="F500" s="8" t="str">
        <f>IF($A500="","",IF(기본설정·안내!$B$5="","",기본설정·안내!$B$5))</f>
        <v/>
      </c>
      <c r="G500" s="48" t="str">
        <f>IF($A500="","",IF(기본설정·안내!$B$6="","",기본설정·안내!$B$6))</f>
        <v/>
      </c>
      <c r="H500" s="8" t="str">
        <f>IF($A500="","",IF(기본설정·안내!$B$7="","",기본설정·안내!$B$7))</f>
        <v/>
      </c>
      <c r="I500" s="8" t="str">
        <f>IF($A500="","",IF(기본설정·안내!$B$8="","",기본설정·안내!$B$8))</f>
        <v/>
      </c>
      <c r="J500" s="8" t="str">
        <f>IF($A500="","",IF(기본설정·안내!$B$9="","",기본설정·안내!$B$9))</f>
        <v/>
      </c>
    </row>
    <row r="501" spans="1:10" ht="45.95" customHeight="1">
      <c r="A501" s="40" t="str">
        <f>IF(발령대장_입력!$C825="","",발령대장_입력!$E825)</f>
        <v/>
      </c>
      <c r="B501" s="8" t="str">
        <f>IF($A501="","",IF(기본설정·안내!$B$4="","",기본설정·안내!$B$4))</f>
        <v/>
      </c>
      <c r="C501" s="8" t="str">
        <f>IF($A501="","",IF(발령대장_입력!$B825="",발령대장_입력!$A825,발령대장_입력!$A825&amp;CHAR(10)&amp;"("&amp;발령대장_입력!$B825&amp;")"))</f>
        <v/>
      </c>
      <c r="D501" s="8" t="str">
        <f ca="1">IF($A501="","",발령대장_입력!$C825&amp;IF(발령대장_입력!$D825="","",CHAR(10)&amp;"("&amp;IF(AND(ISNUMBER(발령대장_입력!$D825),LEN(TEXT(발령대장_입력!$D825,"0"))&lt;6),TEXT(발령대장_입력!$D825,"yyyy. m. d."),IF(LEN(SUBSTITUTE(SUBSTITUTE(SUBSTITUTE(TRIM(발령대장_입력!$D825),"-",""),".","")," ",""))=13,TEXT(DATE(IF(OR(MID(SUBSTITUTE(SUBSTITUTE(SUBSTITUTE(TRIM(발령대장_입력!$D825),"-",""),".","")," ",""),7,1)="1",MID(SUBSTITUTE(SUBSTITUTE(SUBSTITUTE(TRIM(발령대장_입력!$D825),"-",""),".","")," ",""),7,1)="2",MID(SUBSTITUTE(SUBSTITUTE(SUBSTITUTE(TRIM(발령대장_입력!$D825),"-",""),".","")," ",""),7,1)="5",MID(SUBSTITUTE(SUBSTITUTE(SUBSTITUTE(TRIM(발령대장_입력!$D825),"-",""),".","")," ",""),7,1)="6"),1900+VALUE(LEFT(SUBSTITUTE(SUBSTITUTE(SUBSTITUTE(TRIM(발령대장_입력!$D825),"-",""),".","")," ",""),2)),IF(OR(MID(SUBSTITUTE(SUBSTITUTE(SUBSTITUTE(TRIM(발령대장_입력!$D825),"-",""),".","")," ",""),7,1)="3",MID(SUBSTITUTE(SUBSTITUTE(SUBSTITUTE(TRIM(발령대장_입력!$D825),"-",""),".","")," ",""),7,1)="4",MID(SUBSTITUTE(SUBSTITUTE(SUBSTITUTE(TRIM(발령대장_입력!$D825),"-",""),".","")," ",""),7,1)="7",MID(SUBSTITUTE(SUBSTITUTE(SUBSTITUTE(TRIM(발령대장_입력!$D825),"-",""),".","")," ",""),7,1)="8"),2000+VALUE(LEFT(SUBSTITUTE(SUBSTITUTE(SUBSTITUTE(TRIM(발령대장_입력!$D825),"-",""),".","")," ",""),2)),1800+VALUE(LEFT(SUBSTITUTE(SUBSTITUTE(SUBSTITUTE(TRIM(발령대장_입력!$D825),"-",""),".","")," ",""),2)))),VALUE(MID(SUBSTITUTE(SUBSTITUTE(SUBSTITUTE(TRIM(발령대장_입력!$D825),"-",""),".","")," ",""),3,2)),VALUE(MID(SUBSTITUTE(SUBSTITUTE(SUBSTITUTE(TRIM(발령대장_입력!$D825),"-",""),".","")," ",""),5,2))),"yyyy. m. d."),IF(LEN(SUBSTITUTE(SUBSTITUTE(SUBSTITUTE(TRIM(발령대장_입력!$D825),"-",""),".","")," ",""))=8,TEXT(DATE(VALUE(LEFT(SUBSTITUTE(SUBSTITUTE(SUBSTITUTE(TRIM(발령대장_입력!$D825),"-",""),".","")," ",""),4)),VALUE(MID(SUBSTITUTE(SUBSTITUTE(SUBSTITUTE(TRIM(발령대장_입력!$D825),"-",""),".","")," ",""),5,2)),VALUE(RIGHT(SUBSTITUTE(SUBSTITUTE(SUBSTITUTE(TRIM(발령대장_입력!$D825),"-",""),".","")," ",""),2))),"yyyy. m. d."),IF(LEN(SUBSTITUTE(SUBSTITUTE(SUBSTITUTE(TRIM(발령대장_입력!$D825),"-",""),".","")," ",""))=6,TEXT(DATE(IF(VALUE(LEFT(SUBSTITUTE(SUBSTITUTE(SUBSTITUTE(TRIM(발령대장_입력!$D825),"-",""),".","")," ",""),2))&lt;=MOD(YEAR(TODAY()),100),2000+VALUE(LEFT(SUBSTITUTE(SUBSTITUTE(SUBSTITUTE(TRIM(발령대장_입력!$D825),"-",""),".","")," ",""),2)),1900+VALUE(LEFT(SUBSTITUTE(SUBSTITUTE(SUBSTITUTE(TRIM(발령대장_입력!$D825),"-",""),".","")," ",""),2))),VALUE(MID(SUBSTITUTE(SUBSTITUTE(SUBSTITUTE(TRIM(발령대장_입력!$D825),"-",""),".","")," ",""),3,2)),VALUE(RIGHT(SUBSTITUTE(SUBSTITUTE(SUBSTITUTE(TRIM(발령대장_입력!$D825),"-",""),".","")," ",""),2))),"yyyy. m. d."),IFERROR(TEXT(DATEVALUE(발령대장_입력!$D825),"yyyy. m. d."),발령대장_입력!$D825)))))&amp;")"))</f>
        <v/>
      </c>
      <c r="E501" s="8" t="str">
        <f>IF($A501="","",발령대장_입력!$A825&amp;"에 임함"&amp;IF(발령대장_입력!$B825="","",CHAR(10)&amp;"("&amp;발령대장_입력!$B825&amp;")")&amp;IF(발령대장_입력!$G825="","",CHAR(10)&amp;"("&amp;SUBSTITUTE(SUBSTITUTE(발령대장_입력!$G825,"호봉","")," ","")&amp;")호봉을 급함")&amp;CHAR(10)&amp;"임용기간: "&amp;YEAR(발령대장_입력!$E825)&amp;"."&amp;MONTH(발령대장_입력!$E825)&amp;"."&amp;DAY(발령대장_입력!$E825)&amp;"."&amp;" ~ "&amp;YEAR(발령대장_입력!$F825)&amp;"."&amp;MONTH(발령대장_입력!$F825)&amp;"."&amp;DAY(발령대장_입력!$F825)&amp;".")</f>
        <v/>
      </c>
      <c r="F501" s="8" t="str">
        <f>IF($A501="","",IF(기본설정·안내!$B$5="","",기본설정·안내!$B$5))</f>
        <v/>
      </c>
      <c r="G501" s="48" t="str">
        <f>IF($A501="","",IF(기본설정·안내!$B$6="","",기본설정·안내!$B$6))</f>
        <v/>
      </c>
      <c r="H501" s="8" t="str">
        <f>IF($A501="","",IF(기본설정·안내!$B$7="","",기본설정·안내!$B$7))</f>
        <v/>
      </c>
      <c r="I501" s="8" t="str">
        <f>IF($A501="","",IF(기본설정·안내!$B$8="","",기본설정·안내!$B$8))</f>
        <v/>
      </c>
      <c r="J501" s="8" t="str">
        <f>IF($A501="","",IF(기본설정·안내!$B$9="","",기본설정·안내!$B$9))</f>
        <v/>
      </c>
    </row>
    <row r="502" spans="1:10" ht="45.95" customHeight="1">
      <c r="A502" s="40" t="str">
        <f>IF(발령대장_입력!$C826="","",발령대장_입력!$E826)</f>
        <v/>
      </c>
      <c r="B502" s="8" t="str">
        <f>IF($A502="","",IF(기본설정·안내!$B$4="","",기본설정·안내!$B$4))</f>
        <v/>
      </c>
      <c r="C502" s="8" t="str">
        <f>IF($A502="","",IF(발령대장_입력!$B826="",발령대장_입력!$A826,발령대장_입력!$A826&amp;CHAR(10)&amp;"("&amp;발령대장_입력!$B826&amp;")"))</f>
        <v/>
      </c>
      <c r="D502" s="8" t="str">
        <f ca="1">IF($A502="","",발령대장_입력!$C826&amp;IF(발령대장_입력!$D826="","",CHAR(10)&amp;"("&amp;IF(AND(ISNUMBER(발령대장_입력!$D826),LEN(TEXT(발령대장_입력!$D826,"0"))&lt;6),TEXT(발령대장_입력!$D826,"yyyy. m. d."),IF(LEN(SUBSTITUTE(SUBSTITUTE(SUBSTITUTE(TRIM(발령대장_입력!$D826),"-",""),".","")," ",""))=13,TEXT(DATE(IF(OR(MID(SUBSTITUTE(SUBSTITUTE(SUBSTITUTE(TRIM(발령대장_입력!$D826),"-",""),".","")," ",""),7,1)="1",MID(SUBSTITUTE(SUBSTITUTE(SUBSTITUTE(TRIM(발령대장_입력!$D826),"-",""),".","")," ",""),7,1)="2",MID(SUBSTITUTE(SUBSTITUTE(SUBSTITUTE(TRIM(발령대장_입력!$D826),"-",""),".","")," ",""),7,1)="5",MID(SUBSTITUTE(SUBSTITUTE(SUBSTITUTE(TRIM(발령대장_입력!$D826),"-",""),".","")," ",""),7,1)="6"),1900+VALUE(LEFT(SUBSTITUTE(SUBSTITUTE(SUBSTITUTE(TRIM(발령대장_입력!$D826),"-",""),".","")," ",""),2)),IF(OR(MID(SUBSTITUTE(SUBSTITUTE(SUBSTITUTE(TRIM(발령대장_입력!$D826),"-",""),".","")," ",""),7,1)="3",MID(SUBSTITUTE(SUBSTITUTE(SUBSTITUTE(TRIM(발령대장_입력!$D826),"-",""),".","")," ",""),7,1)="4",MID(SUBSTITUTE(SUBSTITUTE(SUBSTITUTE(TRIM(발령대장_입력!$D826),"-",""),".","")," ",""),7,1)="7",MID(SUBSTITUTE(SUBSTITUTE(SUBSTITUTE(TRIM(발령대장_입력!$D826),"-",""),".","")," ",""),7,1)="8"),2000+VALUE(LEFT(SUBSTITUTE(SUBSTITUTE(SUBSTITUTE(TRIM(발령대장_입력!$D826),"-",""),".","")," ",""),2)),1800+VALUE(LEFT(SUBSTITUTE(SUBSTITUTE(SUBSTITUTE(TRIM(발령대장_입력!$D826),"-",""),".","")," ",""),2)))),VALUE(MID(SUBSTITUTE(SUBSTITUTE(SUBSTITUTE(TRIM(발령대장_입력!$D826),"-",""),".","")," ",""),3,2)),VALUE(MID(SUBSTITUTE(SUBSTITUTE(SUBSTITUTE(TRIM(발령대장_입력!$D826),"-",""),".","")," ",""),5,2))),"yyyy. m. d."),IF(LEN(SUBSTITUTE(SUBSTITUTE(SUBSTITUTE(TRIM(발령대장_입력!$D826),"-",""),".","")," ",""))=8,TEXT(DATE(VALUE(LEFT(SUBSTITUTE(SUBSTITUTE(SUBSTITUTE(TRIM(발령대장_입력!$D826),"-",""),".","")," ",""),4)),VALUE(MID(SUBSTITUTE(SUBSTITUTE(SUBSTITUTE(TRIM(발령대장_입력!$D826),"-",""),".","")," ",""),5,2)),VALUE(RIGHT(SUBSTITUTE(SUBSTITUTE(SUBSTITUTE(TRIM(발령대장_입력!$D826),"-",""),".","")," ",""),2))),"yyyy. m. d."),IF(LEN(SUBSTITUTE(SUBSTITUTE(SUBSTITUTE(TRIM(발령대장_입력!$D826),"-",""),".","")," ",""))=6,TEXT(DATE(IF(VALUE(LEFT(SUBSTITUTE(SUBSTITUTE(SUBSTITUTE(TRIM(발령대장_입력!$D826),"-",""),".","")," ",""),2))&lt;=MOD(YEAR(TODAY()),100),2000+VALUE(LEFT(SUBSTITUTE(SUBSTITUTE(SUBSTITUTE(TRIM(발령대장_입력!$D826),"-",""),".","")," ",""),2)),1900+VALUE(LEFT(SUBSTITUTE(SUBSTITUTE(SUBSTITUTE(TRIM(발령대장_입력!$D826),"-",""),".","")," ",""),2))),VALUE(MID(SUBSTITUTE(SUBSTITUTE(SUBSTITUTE(TRIM(발령대장_입력!$D826),"-",""),".","")," ",""),3,2)),VALUE(RIGHT(SUBSTITUTE(SUBSTITUTE(SUBSTITUTE(TRIM(발령대장_입력!$D826),"-",""),".","")," ",""),2))),"yyyy. m. d."),IFERROR(TEXT(DATEVALUE(발령대장_입력!$D826),"yyyy. m. d."),발령대장_입력!$D826)))))&amp;")"))</f>
        <v/>
      </c>
      <c r="E502" s="8" t="str">
        <f>IF($A502="","",발령대장_입력!$A826&amp;"에 임함"&amp;IF(발령대장_입력!$B826="","",CHAR(10)&amp;"("&amp;발령대장_입력!$B826&amp;")")&amp;IF(발령대장_입력!$G826="","",CHAR(10)&amp;"("&amp;SUBSTITUTE(SUBSTITUTE(발령대장_입력!$G826,"호봉","")," ","")&amp;")호봉을 급함")&amp;CHAR(10)&amp;"임용기간: "&amp;YEAR(발령대장_입력!$E826)&amp;"."&amp;MONTH(발령대장_입력!$E826)&amp;"."&amp;DAY(발령대장_입력!$E826)&amp;"."&amp;" ~ "&amp;YEAR(발령대장_입력!$F826)&amp;"."&amp;MONTH(발령대장_입력!$F826)&amp;"."&amp;DAY(발령대장_입력!$F826)&amp;".")</f>
        <v/>
      </c>
      <c r="F502" s="8" t="str">
        <f>IF($A502="","",IF(기본설정·안내!$B$5="","",기본설정·안내!$B$5))</f>
        <v/>
      </c>
      <c r="G502" s="48" t="str">
        <f>IF($A502="","",IF(기본설정·안내!$B$6="","",기본설정·안내!$B$6))</f>
        <v/>
      </c>
      <c r="H502" s="8" t="str">
        <f>IF($A502="","",IF(기본설정·안내!$B$7="","",기본설정·안내!$B$7))</f>
        <v/>
      </c>
      <c r="I502" s="8" t="str">
        <f>IF($A502="","",IF(기본설정·안내!$B$8="","",기본설정·안내!$B$8))</f>
        <v/>
      </c>
      <c r="J502" s="8" t="str">
        <f>IF($A502="","",IF(기본설정·안내!$B$9="","",기본설정·안내!$B$9))</f>
        <v/>
      </c>
    </row>
    <row r="503" spans="1:10" ht="45.95" customHeight="1">
      <c r="A503" s="40" t="str">
        <f>IF(발령대장_입력!$C827="","",발령대장_입력!$E827)</f>
        <v/>
      </c>
      <c r="B503" s="8" t="str">
        <f>IF($A503="","",IF(기본설정·안내!$B$4="","",기본설정·안내!$B$4))</f>
        <v/>
      </c>
      <c r="C503" s="8" t="str">
        <f>IF($A503="","",IF(발령대장_입력!$B827="",발령대장_입력!$A827,발령대장_입력!$A827&amp;CHAR(10)&amp;"("&amp;발령대장_입력!$B827&amp;")"))</f>
        <v/>
      </c>
      <c r="D503" s="8" t="str">
        <f ca="1">IF($A503="","",발령대장_입력!$C827&amp;IF(발령대장_입력!$D827="","",CHAR(10)&amp;"("&amp;IF(AND(ISNUMBER(발령대장_입력!$D827),LEN(TEXT(발령대장_입력!$D827,"0"))&lt;6),TEXT(발령대장_입력!$D827,"yyyy. m. d."),IF(LEN(SUBSTITUTE(SUBSTITUTE(SUBSTITUTE(TRIM(발령대장_입력!$D827),"-",""),".","")," ",""))=13,TEXT(DATE(IF(OR(MID(SUBSTITUTE(SUBSTITUTE(SUBSTITUTE(TRIM(발령대장_입력!$D827),"-",""),".","")," ",""),7,1)="1",MID(SUBSTITUTE(SUBSTITUTE(SUBSTITUTE(TRIM(발령대장_입력!$D827),"-",""),".","")," ",""),7,1)="2",MID(SUBSTITUTE(SUBSTITUTE(SUBSTITUTE(TRIM(발령대장_입력!$D827),"-",""),".","")," ",""),7,1)="5",MID(SUBSTITUTE(SUBSTITUTE(SUBSTITUTE(TRIM(발령대장_입력!$D827),"-",""),".","")," ",""),7,1)="6"),1900+VALUE(LEFT(SUBSTITUTE(SUBSTITUTE(SUBSTITUTE(TRIM(발령대장_입력!$D827),"-",""),".","")," ",""),2)),IF(OR(MID(SUBSTITUTE(SUBSTITUTE(SUBSTITUTE(TRIM(발령대장_입력!$D827),"-",""),".","")," ",""),7,1)="3",MID(SUBSTITUTE(SUBSTITUTE(SUBSTITUTE(TRIM(발령대장_입력!$D827),"-",""),".","")," ",""),7,1)="4",MID(SUBSTITUTE(SUBSTITUTE(SUBSTITUTE(TRIM(발령대장_입력!$D827),"-",""),".","")," ",""),7,1)="7",MID(SUBSTITUTE(SUBSTITUTE(SUBSTITUTE(TRIM(발령대장_입력!$D827),"-",""),".","")," ",""),7,1)="8"),2000+VALUE(LEFT(SUBSTITUTE(SUBSTITUTE(SUBSTITUTE(TRIM(발령대장_입력!$D827),"-",""),".","")," ",""),2)),1800+VALUE(LEFT(SUBSTITUTE(SUBSTITUTE(SUBSTITUTE(TRIM(발령대장_입력!$D827),"-",""),".","")," ",""),2)))),VALUE(MID(SUBSTITUTE(SUBSTITUTE(SUBSTITUTE(TRIM(발령대장_입력!$D827),"-",""),".","")," ",""),3,2)),VALUE(MID(SUBSTITUTE(SUBSTITUTE(SUBSTITUTE(TRIM(발령대장_입력!$D827),"-",""),".","")," ",""),5,2))),"yyyy. m. d."),IF(LEN(SUBSTITUTE(SUBSTITUTE(SUBSTITUTE(TRIM(발령대장_입력!$D827),"-",""),".","")," ",""))=8,TEXT(DATE(VALUE(LEFT(SUBSTITUTE(SUBSTITUTE(SUBSTITUTE(TRIM(발령대장_입력!$D827),"-",""),".","")," ",""),4)),VALUE(MID(SUBSTITUTE(SUBSTITUTE(SUBSTITUTE(TRIM(발령대장_입력!$D827),"-",""),".","")," ",""),5,2)),VALUE(RIGHT(SUBSTITUTE(SUBSTITUTE(SUBSTITUTE(TRIM(발령대장_입력!$D827),"-",""),".","")," ",""),2))),"yyyy. m. d."),IF(LEN(SUBSTITUTE(SUBSTITUTE(SUBSTITUTE(TRIM(발령대장_입력!$D827),"-",""),".","")," ",""))=6,TEXT(DATE(IF(VALUE(LEFT(SUBSTITUTE(SUBSTITUTE(SUBSTITUTE(TRIM(발령대장_입력!$D827),"-",""),".","")," ",""),2))&lt;=MOD(YEAR(TODAY()),100),2000+VALUE(LEFT(SUBSTITUTE(SUBSTITUTE(SUBSTITUTE(TRIM(발령대장_입력!$D827),"-",""),".","")," ",""),2)),1900+VALUE(LEFT(SUBSTITUTE(SUBSTITUTE(SUBSTITUTE(TRIM(발령대장_입력!$D827),"-",""),".","")," ",""),2))),VALUE(MID(SUBSTITUTE(SUBSTITUTE(SUBSTITUTE(TRIM(발령대장_입력!$D827),"-",""),".","")," ",""),3,2)),VALUE(RIGHT(SUBSTITUTE(SUBSTITUTE(SUBSTITUTE(TRIM(발령대장_입력!$D827),"-",""),".","")," ",""),2))),"yyyy. m. d."),IFERROR(TEXT(DATEVALUE(발령대장_입력!$D827),"yyyy. m. d."),발령대장_입력!$D827)))))&amp;")"))</f>
        <v/>
      </c>
      <c r="E503" s="8" t="str">
        <f>IF($A503="","",발령대장_입력!$A827&amp;"에 임함"&amp;IF(발령대장_입력!$B827="","",CHAR(10)&amp;"("&amp;발령대장_입력!$B827&amp;")")&amp;IF(발령대장_입력!$G827="","",CHAR(10)&amp;"("&amp;SUBSTITUTE(SUBSTITUTE(발령대장_입력!$G827,"호봉","")," ","")&amp;")호봉을 급함")&amp;CHAR(10)&amp;"임용기간: "&amp;YEAR(발령대장_입력!$E827)&amp;"."&amp;MONTH(발령대장_입력!$E827)&amp;"."&amp;DAY(발령대장_입력!$E827)&amp;"."&amp;" ~ "&amp;YEAR(발령대장_입력!$F827)&amp;"."&amp;MONTH(발령대장_입력!$F827)&amp;"."&amp;DAY(발령대장_입력!$F827)&amp;".")</f>
        <v/>
      </c>
      <c r="F503" s="8" t="str">
        <f>IF($A503="","",IF(기본설정·안내!$B$5="","",기본설정·안내!$B$5))</f>
        <v/>
      </c>
      <c r="G503" s="48" t="str">
        <f>IF($A503="","",IF(기본설정·안내!$B$6="","",기본설정·안내!$B$6))</f>
        <v/>
      </c>
      <c r="H503" s="8" t="str">
        <f>IF($A503="","",IF(기본설정·안내!$B$7="","",기본설정·안내!$B$7))</f>
        <v/>
      </c>
      <c r="I503" s="8" t="str">
        <f>IF($A503="","",IF(기본설정·안내!$B$8="","",기본설정·안내!$B$8))</f>
        <v/>
      </c>
      <c r="J503" s="8" t="str">
        <f>IF($A503="","",IF(기본설정·안내!$B$9="","",기본설정·안내!$B$9))</f>
        <v/>
      </c>
    </row>
    <row r="504" spans="1:10" ht="45.95" customHeight="1">
      <c r="A504" s="40" t="str">
        <f>IF(발령대장_입력!$C828="","",발령대장_입력!$E828)</f>
        <v/>
      </c>
      <c r="B504" s="8" t="str">
        <f>IF($A504="","",IF(기본설정·안내!$B$4="","",기본설정·안내!$B$4))</f>
        <v/>
      </c>
      <c r="C504" s="8" t="str">
        <f>IF($A504="","",IF(발령대장_입력!$B828="",발령대장_입력!$A828,발령대장_입력!$A828&amp;CHAR(10)&amp;"("&amp;발령대장_입력!$B828&amp;")"))</f>
        <v/>
      </c>
      <c r="D504" s="8" t="str">
        <f ca="1">IF($A504="","",발령대장_입력!$C828&amp;IF(발령대장_입력!$D828="","",CHAR(10)&amp;"("&amp;IF(AND(ISNUMBER(발령대장_입력!$D828),LEN(TEXT(발령대장_입력!$D828,"0"))&lt;6),TEXT(발령대장_입력!$D828,"yyyy. m. d."),IF(LEN(SUBSTITUTE(SUBSTITUTE(SUBSTITUTE(TRIM(발령대장_입력!$D828),"-",""),".","")," ",""))=13,TEXT(DATE(IF(OR(MID(SUBSTITUTE(SUBSTITUTE(SUBSTITUTE(TRIM(발령대장_입력!$D828),"-",""),".","")," ",""),7,1)="1",MID(SUBSTITUTE(SUBSTITUTE(SUBSTITUTE(TRIM(발령대장_입력!$D828),"-",""),".","")," ",""),7,1)="2",MID(SUBSTITUTE(SUBSTITUTE(SUBSTITUTE(TRIM(발령대장_입력!$D828),"-",""),".","")," ",""),7,1)="5",MID(SUBSTITUTE(SUBSTITUTE(SUBSTITUTE(TRIM(발령대장_입력!$D828),"-",""),".","")," ",""),7,1)="6"),1900+VALUE(LEFT(SUBSTITUTE(SUBSTITUTE(SUBSTITUTE(TRIM(발령대장_입력!$D828),"-",""),".","")," ",""),2)),IF(OR(MID(SUBSTITUTE(SUBSTITUTE(SUBSTITUTE(TRIM(발령대장_입력!$D828),"-",""),".","")," ",""),7,1)="3",MID(SUBSTITUTE(SUBSTITUTE(SUBSTITUTE(TRIM(발령대장_입력!$D828),"-",""),".","")," ",""),7,1)="4",MID(SUBSTITUTE(SUBSTITUTE(SUBSTITUTE(TRIM(발령대장_입력!$D828),"-",""),".","")," ",""),7,1)="7",MID(SUBSTITUTE(SUBSTITUTE(SUBSTITUTE(TRIM(발령대장_입력!$D828),"-",""),".","")," ",""),7,1)="8"),2000+VALUE(LEFT(SUBSTITUTE(SUBSTITUTE(SUBSTITUTE(TRIM(발령대장_입력!$D828),"-",""),".","")," ",""),2)),1800+VALUE(LEFT(SUBSTITUTE(SUBSTITUTE(SUBSTITUTE(TRIM(발령대장_입력!$D828),"-",""),".","")," ",""),2)))),VALUE(MID(SUBSTITUTE(SUBSTITUTE(SUBSTITUTE(TRIM(발령대장_입력!$D828),"-",""),".","")," ",""),3,2)),VALUE(MID(SUBSTITUTE(SUBSTITUTE(SUBSTITUTE(TRIM(발령대장_입력!$D828),"-",""),".","")," ",""),5,2))),"yyyy. m. d."),IF(LEN(SUBSTITUTE(SUBSTITUTE(SUBSTITUTE(TRIM(발령대장_입력!$D828),"-",""),".","")," ",""))=8,TEXT(DATE(VALUE(LEFT(SUBSTITUTE(SUBSTITUTE(SUBSTITUTE(TRIM(발령대장_입력!$D828),"-",""),".","")," ",""),4)),VALUE(MID(SUBSTITUTE(SUBSTITUTE(SUBSTITUTE(TRIM(발령대장_입력!$D828),"-",""),".","")," ",""),5,2)),VALUE(RIGHT(SUBSTITUTE(SUBSTITUTE(SUBSTITUTE(TRIM(발령대장_입력!$D828),"-",""),".","")," ",""),2))),"yyyy. m. d."),IF(LEN(SUBSTITUTE(SUBSTITUTE(SUBSTITUTE(TRIM(발령대장_입력!$D828),"-",""),".","")," ",""))=6,TEXT(DATE(IF(VALUE(LEFT(SUBSTITUTE(SUBSTITUTE(SUBSTITUTE(TRIM(발령대장_입력!$D828),"-",""),".","")," ",""),2))&lt;=MOD(YEAR(TODAY()),100),2000+VALUE(LEFT(SUBSTITUTE(SUBSTITUTE(SUBSTITUTE(TRIM(발령대장_입력!$D828),"-",""),".","")," ",""),2)),1900+VALUE(LEFT(SUBSTITUTE(SUBSTITUTE(SUBSTITUTE(TRIM(발령대장_입력!$D828),"-",""),".","")," ",""),2))),VALUE(MID(SUBSTITUTE(SUBSTITUTE(SUBSTITUTE(TRIM(발령대장_입력!$D828),"-",""),".","")," ",""),3,2)),VALUE(RIGHT(SUBSTITUTE(SUBSTITUTE(SUBSTITUTE(TRIM(발령대장_입력!$D828),"-",""),".","")," ",""),2))),"yyyy. m. d."),IFERROR(TEXT(DATEVALUE(발령대장_입력!$D828),"yyyy. m. d."),발령대장_입력!$D828)))))&amp;")"))</f>
        <v/>
      </c>
      <c r="E504" s="8" t="str">
        <f>IF($A504="","",발령대장_입력!$A828&amp;"에 임함"&amp;IF(발령대장_입력!$B828="","",CHAR(10)&amp;"("&amp;발령대장_입력!$B828&amp;")")&amp;IF(발령대장_입력!$G828="","",CHAR(10)&amp;"("&amp;SUBSTITUTE(SUBSTITUTE(발령대장_입력!$G828,"호봉","")," ","")&amp;")호봉을 급함")&amp;CHAR(10)&amp;"임용기간: "&amp;YEAR(발령대장_입력!$E828)&amp;"."&amp;MONTH(발령대장_입력!$E828)&amp;"."&amp;DAY(발령대장_입력!$E828)&amp;"."&amp;" ~ "&amp;YEAR(발령대장_입력!$F828)&amp;"."&amp;MONTH(발령대장_입력!$F828)&amp;"."&amp;DAY(발령대장_입력!$F828)&amp;".")</f>
        <v/>
      </c>
      <c r="F504" s="8" t="str">
        <f>IF($A504="","",IF(기본설정·안내!$B$5="","",기본설정·안내!$B$5))</f>
        <v/>
      </c>
      <c r="G504" s="48" t="str">
        <f>IF($A504="","",IF(기본설정·안내!$B$6="","",기본설정·안내!$B$6))</f>
        <v/>
      </c>
      <c r="H504" s="8" t="str">
        <f>IF($A504="","",IF(기본설정·안내!$B$7="","",기본설정·안내!$B$7))</f>
        <v/>
      </c>
      <c r="I504" s="8" t="str">
        <f>IF($A504="","",IF(기본설정·안내!$B$8="","",기본설정·안내!$B$8))</f>
        <v/>
      </c>
      <c r="J504" s="8" t="str">
        <f>IF($A504="","",IF(기본설정·안내!$B$9="","",기본설정·안내!$B$9))</f>
        <v/>
      </c>
    </row>
    <row r="505" spans="1:10" ht="45.95" customHeight="1">
      <c r="A505" s="40" t="str">
        <f>IF(발령대장_입력!$C829="","",발령대장_입력!$E829)</f>
        <v/>
      </c>
      <c r="B505" s="8" t="str">
        <f>IF($A505="","",IF(기본설정·안내!$B$4="","",기본설정·안내!$B$4))</f>
        <v/>
      </c>
      <c r="C505" s="8" t="str">
        <f>IF($A505="","",IF(발령대장_입력!$B829="",발령대장_입력!$A829,발령대장_입력!$A829&amp;CHAR(10)&amp;"("&amp;발령대장_입력!$B829&amp;")"))</f>
        <v/>
      </c>
      <c r="D505" s="8" t="str">
        <f ca="1">IF($A505="","",발령대장_입력!$C829&amp;IF(발령대장_입력!$D829="","",CHAR(10)&amp;"("&amp;IF(AND(ISNUMBER(발령대장_입력!$D829),LEN(TEXT(발령대장_입력!$D829,"0"))&lt;6),TEXT(발령대장_입력!$D829,"yyyy. m. d."),IF(LEN(SUBSTITUTE(SUBSTITUTE(SUBSTITUTE(TRIM(발령대장_입력!$D829),"-",""),".","")," ",""))=13,TEXT(DATE(IF(OR(MID(SUBSTITUTE(SUBSTITUTE(SUBSTITUTE(TRIM(발령대장_입력!$D829),"-",""),".","")," ",""),7,1)="1",MID(SUBSTITUTE(SUBSTITUTE(SUBSTITUTE(TRIM(발령대장_입력!$D829),"-",""),".","")," ",""),7,1)="2",MID(SUBSTITUTE(SUBSTITUTE(SUBSTITUTE(TRIM(발령대장_입력!$D829),"-",""),".","")," ",""),7,1)="5",MID(SUBSTITUTE(SUBSTITUTE(SUBSTITUTE(TRIM(발령대장_입력!$D829),"-",""),".","")," ",""),7,1)="6"),1900+VALUE(LEFT(SUBSTITUTE(SUBSTITUTE(SUBSTITUTE(TRIM(발령대장_입력!$D829),"-",""),".","")," ",""),2)),IF(OR(MID(SUBSTITUTE(SUBSTITUTE(SUBSTITUTE(TRIM(발령대장_입력!$D829),"-",""),".","")," ",""),7,1)="3",MID(SUBSTITUTE(SUBSTITUTE(SUBSTITUTE(TRIM(발령대장_입력!$D829),"-",""),".","")," ",""),7,1)="4",MID(SUBSTITUTE(SUBSTITUTE(SUBSTITUTE(TRIM(발령대장_입력!$D829),"-",""),".","")," ",""),7,1)="7",MID(SUBSTITUTE(SUBSTITUTE(SUBSTITUTE(TRIM(발령대장_입력!$D829),"-",""),".","")," ",""),7,1)="8"),2000+VALUE(LEFT(SUBSTITUTE(SUBSTITUTE(SUBSTITUTE(TRIM(발령대장_입력!$D829),"-",""),".","")," ",""),2)),1800+VALUE(LEFT(SUBSTITUTE(SUBSTITUTE(SUBSTITUTE(TRIM(발령대장_입력!$D829),"-",""),".","")," ",""),2)))),VALUE(MID(SUBSTITUTE(SUBSTITUTE(SUBSTITUTE(TRIM(발령대장_입력!$D829),"-",""),".","")," ",""),3,2)),VALUE(MID(SUBSTITUTE(SUBSTITUTE(SUBSTITUTE(TRIM(발령대장_입력!$D829),"-",""),".","")," ",""),5,2))),"yyyy. m. d."),IF(LEN(SUBSTITUTE(SUBSTITUTE(SUBSTITUTE(TRIM(발령대장_입력!$D829),"-",""),".","")," ",""))=8,TEXT(DATE(VALUE(LEFT(SUBSTITUTE(SUBSTITUTE(SUBSTITUTE(TRIM(발령대장_입력!$D829),"-",""),".","")," ",""),4)),VALUE(MID(SUBSTITUTE(SUBSTITUTE(SUBSTITUTE(TRIM(발령대장_입력!$D829),"-",""),".","")," ",""),5,2)),VALUE(RIGHT(SUBSTITUTE(SUBSTITUTE(SUBSTITUTE(TRIM(발령대장_입력!$D829),"-",""),".","")," ",""),2))),"yyyy. m. d."),IF(LEN(SUBSTITUTE(SUBSTITUTE(SUBSTITUTE(TRIM(발령대장_입력!$D829),"-",""),".","")," ",""))=6,TEXT(DATE(IF(VALUE(LEFT(SUBSTITUTE(SUBSTITUTE(SUBSTITUTE(TRIM(발령대장_입력!$D829),"-",""),".","")," ",""),2))&lt;=MOD(YEAR(TODAY()),100),2000+VALUE(LEFT(SUBSTITUTE(SUBSTITUTE(SUBSTITUTE(TRIM(발령대장_입력!$D829),"-",""),".","")," ",""),2)),1900+VALUE(LEFT(SUBSTITUTE(SUBSTITUTE(SUBSTITUTE(TRIM(발령대장_입력!$D829),"-",""),".","")," ",""),2))),VALUE(MID(SUBSTITUTE(SUBSTITUTE(SUBSTITUTE(TRIM(발령대장_입력!$D829),"-",""),".","")," ",""),3,2)),VALUE(RIGHT(SUBSTITUTE(SUBSTITUTE(SUBSTITUTE(TRIM(발령대장_입력!$D829),"-",""),".","")," ",""),2))),"yyyy. m. d."),IFERROR(TEXT(DATEVALUE(발령대장_입력!$D829),"yyyy. m. d."),발령대장_입력!$D829)))))&amp;")"))</f>
        <v/>
      </c>
      <c r="E505" s="8" t="str">
        <f>IF($A505="","",발령대장_입력!$A829&amp;"에 임함"&amp;IF(발령대장_입력!$B829="","",CHAR(10)&amp;"("&amp;발령대장_입력!$B829&amp;")")&amp;IF(발령대장_입력!$G829="","",CHAR(10)&amp;"("&amp;SUBSTITUTE(SUBSTITUTE(발령대장_입력!$G829,"호봉","")," ","")&amp;")호봉을 급함")&amp;CHAR(10)&amp;"임용기간: "&amp;YEAR(발령대장_입력!$E829)&amp;"."&amp;MONTH(발령대장_입력!$E829)&amp;"."&amp;DAY(발령대장_입력!$E829)&amp;"."&amp;" ~ "&amp;YEAR(발령대장_입력!$F829)&amp;"."&amp;MONTH(발령대장_입력!$F829)&amp;"."&amp;DAY(발령대장_입력!$F829)&amp;".")</f>
        <v/>
      </c>
      <c r="F505" s="8" t="str">
        <f>IF($A505="","",IF(기본설정·안내!$B$5="","",기본설정·안내!$B$5))</f>
        <v/>
      </c>
      <c r="G505" s="48" t="str">
        <f>IF($A505="","",IF(기본설정·안내!$B$6="","",기본설정·안내!$B$6))</f>
        <v/>
      </c>
      <c r="H505" s="8" t="str">
        <f>IF($A505="","",IF(기본설정·안내!$B$7="","",기본설정·안내!$B$7))</f>
        <v/>
      </c>
      <c r="I505" s="8" t="str">
        <f>IF($A505="","",IF(기본설정·안내!$B$8="","",기본설정·안내!$B$8))</f>
        <v/>
      </c>
      <c r="J505" s="8" t="str">
        <f>IF($A505="","",IF(기본설정·안내!$B$9="","",기본설정·안내!$B$9))</f>
        <v/>
      </c>
    </row>
  </sheetData>
  <mergeCells count="2">
    <mergeCell ref="A1:J1"/>
    <mergeCell ref="A2:J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기본설정·안내</vt:lpstr>
      <vt:lpstr>발령대장_입력</vt:lpstr>
      <vt:lpstr>발령대장_출력</vt:lpstr>
      <vt:lpstr>발령대장_출력!Print_Titles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홈</dc:creator>
  <cp:lastModifiedBy>손승희</cp:lastModifiedBy>
  <cp:lastPrinted>2026-08-09T11:43:03Z</cp:lastPrinted>
  <dcterms:created xsi:type="dcterms:W3CDTF">2026-08-08T05:38:48Z</dcterms:created>
  <dcterms:modified xsi:type="dcterms:W3CDTF">2026-08-29T05:22:16Z</dcterms:modified>
</cp:coreProperties>
</file>