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손승희\Downloads\"/>
    </mc:Choice>
  </mc:AlternateContent>
  <xr:revisionPtr revIDLastSave="0" documentId="13_ncr:1_{8A76829D-A1FE-493B-B442-E6B180395B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기본설정·안내" sheetId="1" r:id="rId1"/>
    <sheet name="발령대장_입력" sheetId="2" r:id="rId2"/>
    <sheet name="발령대장_출력" sheetId="3" r:id="rId3"/>
  </sheets>
  <definedNames>
    <definedName name="_xlnm.Print_Titles" localSheetId="2">발령대장_출력!$1:$4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3" l="1"/>
  <c r="B8" i="3" s="1"/>
  <c r="C8" i="3"/>
  <c r="D8" i="3"/>
  <c r="E8" i="3"/>
  <c r="F8" i="3"/>
  <c r="G8" i="3"/>
  <c r="H8" i="3"/>
  <c r="I8" i="3"/>
  <c r="J8" i="3"/>
  <c r="A9" i="3"/>
  <c r="H9" i="3" s="1"/>
  <c r="A10" i="3"/>
  <c r="B10" i="3" s="1"/>
  <c r="F10" i="3"/>
  <c r="H10" i="3"/>
  <c r="I10" i="3"/>
  <c r="J10" i="3"/>
  <c r="A11" i="3"/>
  <c r="B11" i="3" s="1"/>
  <c r="E11" i="3"/>
  <c r="F11" i="3"/>
  <c r="H11" i="3"/>
  <c r="A12" i="3"/>
  <c r="B12" i="3"/>
  <c r="C12" i="3"/>
  <c r="D12" i="3"/>
  <c r="G12" i="3"/>
  <c r="H12" i="3"/>
  <c r="I12" i="3"/>
  <c r="J12" i="3"/>
  <c r="A13" i="3"/>
  <c r="G13" i="3" s="1"/>
  <c r="B13" i="3"/>
  <c r="C13" i="3"/>
  <c r="D13" i="3"/>
  <c r="E13" i="3"/>
  <c r="F13" i="3"/>
  <c r="H13" i="3"/>
  <c r="I13" i="3"/>
  <c r="J13" i="3"/>
  <c r="A14" i="3"/>
  <c r="B14" i="3"/>
  <c r="C14" i="3"/>
  <c r="D14" i="3"/>
  <c r="E14" i="3"/>
  <c r="F14" i="3"/>
  <c r="I14" i="3"/>
  <c r="J14" i="3"/>
  <c r="A15" i="3"/>
  <c r="D15" i="3"/>
  <c r="A16" i="3"/>
  <c r="B16" i="3"/>
  <c r="C16" i="3"/>
  <c r="D16" i="3"/>
  <c r="E16" i="3"/>
  <c r="F16" i="3"/>
  <c r="G16" i="3"/>
  <c r="H16" i="3"/>
  <c r="A17" i="3"/>
  <c r="I17" i="3" s="1"/>
  <c r="B17" i="3"/>
  <c r="D17" i="3"/>
  <c r="E17" i="3"/>
  <c r="F17" i="3"/>
  <c r="J17" i="3"/>
  <c r="A18" i="3"/>
  <c r="D18" i="3" s="1"/>
  <c r="B18" i="3"/>
  <c r="C18" i="3"/>
  <c r="F18" i="3"/>
  <c r="G18" i="3"/>
  <c r="H18" i="3"/>
  <c r="J18" i="3"/>
  <c r="A19" i="3"/>
  <c r="B19" i="3" s="1"/>
  <c r="C19" i="3"/>
  <c r="D19" i="3"/>
  <c r="E19" i="3"/>
  <c r="F19" i="3"/>
  <c r="G19" i="3"/>
  <c r="H19" i="3"/>
  <c r="I19" i="3"/>
  <c r="J19" i="3"/>
  <c r="A20" i="3"/>
  <c r="C20" i="3"/>
  <c r="F20" i="3"/>
  <c r="A21" i="3"/>
  <c r="E21" i="3"/>
  <c r="F21" i="3"/>
  <c r="H21" i="3"/>
  <c r="I21" i="3"/>
  <c r="J21" i="3"/>
  <c r="A22" i="3"/>
  <c r="F22" i="3" s="1"/>
  <c r="D22" i="3"/>
  <c r="E22" i="3"/>
  <c r="G22" i="3"/>
  <c r="H22" i="3"/>
  <c r="I22" i="3"/>
  <c r="J22" i="3"/>
  <c r="A23" i="3"/>
  <c r="G23" i="3" s="1"/>
  <c r="A24" i="3"/>
  <c r="J24" i="3" s="1"/>
  <c r="B24" i="3"/>
  <c r="C24" i="3"/>
  <c r="D24" i="3"/>
  <c r="E24" i="3"/>
  <c r="F24" i="3"/>
  <c r="G24" i="3"/>
  <c r="H24" i="3"/>
  <c r="I24" i="3"/>
  <c r="A25" i="3"/>
  <c r="B25" i="3"/>
  <c r="C25" i="3"/>
  <c r="D25" i="3"/>
  <c r="E25" i="3"/>
  <c r="I25" i="3"/>
  <c r="J25" i="3"/>
  <c r="A26" i="3"/>
  <c r="E26" i="3"/>
  <c r="A27" i="3"/>
  <c r="B27" i="3"/>
  <c r="C27" i="3"/>
  <c r="E27" i="3"/>
  <c r="A28" i="3"/>
  <c r="E28" i="3" s="1"/>
  <c r="C28" i="3"/>
  <c r="D28" i="3"/>
  <c r="G28" i="3"/>
  <c r="H28" i="3"/>
  <c r="I28" i="3"/>
  <c r="A29" i="3"/>
  <c r="H29" i="3" s="1"/>
  <c r="B29" i="3"/>
  <c r="D29" i="3"/>
  <c r="E29" i="3"/>
  <c r="G29" i="3"/>
  <c r="I29" i="3"/>
  <c r="J29" i="3"/>
  <c r="A30" i="3"/>
  <c r="B30" i="3" s="1"/>
  <c r="C30" i="3"/>
  <c r="D30" i="3"/>
  <c r="E30" i="3"/>
  <c r="F30" i="3"/>
  <c r="G30" i="3"/>
  <c r="H30" i="3"/>
  <c r="I30" i="3"/>
  <c r="J30" i="3"/>
  <c r="A31" i="3"/>
  <c r="B31" i="3" s="1"/>
  <c r="A32" i="3"/>
  <c r="I32" i="3" s="1"/>
  <c r="B32" i="3"/>
  <c r="E32" i="3"/>
  <c r="F32" i="3"/>
  <c r="G32" i="3"/>
  <c r="H32" i="3"/>
  <c r="J32" i="3"/>
  <c r="A33" i="3"/>
  <c r="C33" i="3" s="1"/>
  <c r="B33" i="3"/>
  <c r="D33" i="3"/>
  <c r="E33" i="3"/>
  <c r="F33" i="3"/>
  <c r="G33" i="3"/>
  <c r="H33" i="3"/>
  <c r="I33" i="3"/>
  <c r="J33" i="3"/>
  <c r="A34" i="3"/>
  <c r="C34" i="3" s="1"/>
  <c r="B34" i="3"/>
  <c r="D34" i="3"/>
  <c r="H34" i="3"/>
  <c r="A35" i="3"/>
  <c r="B35" i="3" s="1"/>
  <c r="E35" i="3"/>
  <c r="A36" i="3"/>
  <c r="C36" i="3" s="1"/>
  <c r="B36" i="3"/>
  <c r="D36" i="3"/>
  <c r="E36" i="3"/>
  <c r="F36" i="3"/>
  <c r="A37" i="3"/>
  <c r="G37" i="3" s="1"/>
  <c r="B37" i="3"/>
  <c r="C37" i="3"/>
  <c r="D37" i="3"/>
  <c r="E37" i="3"/>
  <c r="F37" i="3"/>
  <c r="H37" i="3"/>
  <c r="I37" i="3"/>
  <c r="J37" i="3"/>
  <c r="A38" i="3"/>
  <c r="B38" i="3"/>
  <c r="C38" i="3"/>
  <c r="D38" i="3"/>
  <c r="E38" i="3"/>
  <c r="F38" i="3"/>
  <c r="G38" i="3"/>
  <c r="H38" i="3"/>
  <c r="A39" i="3"/>
  <c r="C39" i="3" s="1"/>
  <c r="G39" i="3"/>
  <c r="A40" i="3"/>
  <c r="B40" i="3"/>
  <c r="C40" i="3"/>
  <c r="D40" i="3"/>
  <c r="E40" i="3"/>
  <c r="F40" i="3"/>
  <c r="G40" i="3"/>
  <c r="H40" i="3"/>
  <c r="I40" i="3"/>
  <c r="J40" i="3"/>
  <c r="A41" i="3"/>
  <c r="B41" i="3" s="1"/>
  <c r="C41" i="3"/>
  <c r="D41" i="3"/>
  <c r="E41" i="3"/>
  <c r="F41" i="3"/>
  <c r="G41" i="3"/>
  <c r="H41" i="3"/>
  <c r="I41" i="3"/>
  <c r="J41" i="3"/>
  <c r="A42" i="3"/>
  <c r="B42" i="3"/>
  <c r="C42" i="3"/>
  <c r="E42" i="3"/>
  <c r="F42" i="3"/>
  <c r="G42" i="3"/>
  <c r="I42" i="3"/>
  <c r="J42" i="3"/>
  <c r="A43" i="3"/>
  <c r="I43" i="3" s="1"/>
  <c r="A44" i="3"/>
  <c r="C44" i="3" s="1"/>
  <c r="D44" i="3"/>
  <c r="G44" i="3"/>
  <c r="A45" i="3"/>
  <c r="C45" i="3" s="1"/>
  <c r="G45" i="3"/>
  <c r="H45" i="3"/>
  <c r="I45" i="3"/>
  <c r="J45" i="3"/>
  <c r="A46" i="3"/>
  <c r="F46" i="3" s="1"/>
  <c r="D46" i="3"/>
  <c r="E46" i="3"/>
  <c r="G46" i="3"/>
  <c r="H46" i="3"/>
  <c r="I46" i="3"/>
  <c r="J46" i="3"/>
  <c r="A47" i="3"/>
  <c r="E47" i="3"/>
  <c r="A48" i="3"/>
  <c r="J48" i="3" s="1"/>
  <c r="D48" i="3"/>
  <c r="E48" i="3"/>
  <c r="F48" i="3"/>
  <c r="G48" i="3"/>
  <c r="A49" i="3"/>
  <c r="B49" i="3"/>
  <c r="C49" i="3"/>
  <c r="D49" i="3"/>
  <c r="E49" i="3"/>
  <c r="G49" i="3"/>
  <c r="H49" i="3"/>
  <c r="A50" i="3"/>
  <c r="E50" i="3"/>
  <c r="A51" i="3"/>
  <c r="B51" i="3" s="1"/>
  <c r="A52" i="3"/>
  <c r="B52" i="3" s="1"/>
  <c r="C52" i="3"/>
  <c r="D52" i="3"/>
  <c r="E52" i="3"/>
  <c r="F52" i="3"/>
  <c r="G52" i="3"/>
  <c r="H52" i="3"/>
  <c r="I52" i="3"/>
  <c r="J52" i="3"/>
  <c r="A53" i="3"/>
  <c r="G53" i="3" s="1"/>
  <c r="B53" i="3"/>
  <c r="C53" i="3"/>
  <c r="E53" i="3"/>
  <c r="F53" i="3"/>
  <c r="H53" i="3"/>
  <c r="I53" i="3"/>
  <c r="J53" i="3"/>
  <c r="A54" i="3"/>
  <c r="B54" i="3" s="1"/>
  <c r="G54" i="3"/>
  <c r="H54" i="3"/>
  <c r="J54" i="3"/>
  <c r="A55" i="3"/>
  <c r="E55" i="3" s="1"/>
  <c r="B55" i="3"/>
  <c r="C55" i="3"/>
  <c r="D55" i="3"/>
  <c r="G55" i="3"/>
  <c r="A56" i="3"/>
  <c r="I56" i="3" s="1"/>
  <c r="B56" i="3"/>
  <c r="C56" i="3"/>
  <c r="D56" i="3"/>
  <c r="G56" i="3"/>
  <c r="H56" i="3"/>
  <c r="J56" i="3"/>
  <c r="A57" i="3"/>
  <c r="B57" i="3"/>
  <c r="C57" i="3"/>
  <c r="D57" i="3"/>
  <c r="E57" i="3"/>
  <c r="F57" i="3"/>
  <c r="G57" i="3"/>
  <c r="H57" i="3"/>
  <c r="I57" i="3"/>
  <c r="J57" i="3"/>
  <c r="A58" i="3"/>
  <c r="C58" i="3" s="1"/>
  <c r="B58" i="3"/>
  <c r="D58" i="3"/>
  <c r="F58" i="3"/>
  <c r="A59" i="3"/>
  <c r="D59" i="3"/>
  <c r="A60" i="3"/>
  <c r="C60" i="3"/>
  <c r="D60" i="3"/>
  <c r="E60" i="3"/>
  <c r="H60" i="3"/>
  <c r="A61" i="3"/>
  <c r="G61" i="3" s="1"/>
  <c r="B61" i="3"/>
  <c r="C61" i="3"/>
  <c r="D61" i="3"/>
  <c r="E61" i="3"/>
  <c r="F61" i="3"/>
  <c r="H61" i="3"/>
  <c r="I61" i="3"/>
  <c r="J61" i="3"/>
  <c r="A62" i="3"/>
  <c r="B62" i="3" s="1"/>
  <c r="D62" i="3"/>
  <c r="E62" i="3"/>
  <c r="F62" i="3"/>
  <c r="G62" i="3"/>
  <c r="H62" i="3"/>
  <c r="I62" i="3"/>
  <c r="J62" i="3"/>
  <c r="A63" i="3"/>
  <c r="B63" i="3" s="1"/>
  <c r="C63" i="3"/>
  <c r="D63" i="3"/>
  <c r="E63" i="3"/>
  <c r="F63" i="3"/>
  <c r="G63" i="3"/>
  <c r="H63" i="3"/>
  <c r="I63" i="3"/>
  <c r="J63" i="3"/>
  <c r="A64" i="3"/>
  <c r="B64" i="3"/>
  <c r="C64" i="3"/>
  <c r="I64" i="3"/>
  <c r="A65" i="3"/>
  <c r="I65" i="3" s="1"/>
  <c r="B65" i="3"/>
  <c r="E65" i="3"/>
  <c r="A66" i="3"/>
  <c r="D66" i="3" s="1"/>
  <c r="F66" i="3"/>
  <c r="G66" i="3"/>
  <c r="H66" i="3"/>
  <c r="I66" i="3"/>
  <c r="A67" i="3"/>
  <c r="B67" i="3"/>
  <c r="C67" i="3"/>
  <c r="D67" i="3"/>
  <c r="G67" i="3"/>
  <c r="H67" i="3"/>
  <c r="I67" i="3"/>
  <c r="J67" i="3"/>
  <c r="A68" i="3"/>
  <c r="E68" i="3" s="1"/>
  <c r="A69" i="3"/>
  <c r="B69" i="3"/>
  <c r="C69" i="3"/>
  <c r="D69" i="3"/>
  <c r="E69" i="3"/>
  <c r="F69" i="3"/>
  <c r="A70" i="3"/>
  <c r="F70" i="3" s="1"/>
  <c r="C70" i="3"/>
  <c r="E70" i="3"/>
  <c r="G70" i="3"/>
  <c r="H70" i="3"/>
  <c r="A71" i="3"/>
  <c r="H71" i="3" s="1"/>
  <c r="A72" i="3"/>
  <c r="B72" i="3" s="1"/>
  <c r="C72" i="3"/>
  <c r="G72" i="3"/>
  <c r="I72" i="3"/>
  <c r="A73" i="3"/>
  <c r="F73" i="3" s="1"/>
  <c r="B73" i="3"/>
  <c r="C73" i="3"/>
  <c r="D73" i="3"/>
  <c r="H73" i="3"/>
  <c r="A74" i="3"/>
  <c r="B74" i="3" s="1"/>
  <c r="C74" i="3"/>
  <c r="D74" i="3"/>
  <c r="E74" i="3"/>
  <c r="F74" i="3"/>
  <c r="G74" i="3"/>
  <c r="H74" i="3"/>
  <c r="I74" i="3"/>
  <c r="J74" i="3"/>
  <c r="A75" i="3"/>
  <c r="B75" i="3"/>
  <c r="D75" i="3"/>
  <c r="E75" i="3"/>
  <c r="F75" i="3"/>
  <c r="G75" i="3"/>
  <c r="H75" i="3"/>
  <c r="J75" i="3"/>
  <c r="A76" i="3"/>
  <c r="B76" i="3" s="1"/>
  <c r="E76" i="3"/>
  <c r="G76" i="3"/>
  <c r="A77" i="3"/>
  <c r="B77" i="3"/>
  <c r="C77" i="3"/>
  <c r="D77" i="3"/>
  <c r="I77" i="3"/>
  <c r="J77" i="3"/>
  <c r="A78" i="3"/>
  <c r="G78" i="3"/>
  <c r="H78" i="3"/>
  <c r="A79" i="3"/>
  <c r="A80" i="3"/>
  <c r="I80" i="3" s="1"/>
  <c r="B80" i="3"/>
  <c r="C80" i="3"/>
  <c r="D80" i="3"/>
  <c r="E80" i="3"/>
  <c r="F80" i="3"/>
  <c r="J80" i="3"/>
  <c r="A81" i="3"/>
  <c r="F81" i="3" s="1"/>
  <c r="B81" i="3"/>
  <c r="C81" i="3"/>
  <c r="A82" i="3"/>
  <c r="B82" i="3"/>
  <c r="C82" i="3"/>
  <c r="D82" i="3"/>
  <c r="F82" i="3"/>
  <c r="G82" i="3"/>
  <c r="A83" i="3"/>
  <c r="C83" i="3" s="1"/>
  <c r="B83" i="3"/>
  <c r="D83" i="3"/>
  <c r="E83" i="3"/>
  <c r="F83" i="3"/>
  <c r="G83" i="3"/>
  <c r="H83" i="3"/>
  <c r="I83" i="3"/>
  <c r="J83" i="3"/>
  <c r="A84" i="3"/>
  <c r="I84" i="3" s="1"/>
  <c r="B84" i="3"/>
  <c r="D84" i="3"/>
  <c r="E84" i="3"/>
  <c r="H84" i="3"/>
  <c r="J84" i="3"/>
  <c r="A85" i="3"/>
  <c r="B85" i="3" s="1"/>
  <c r="C85" i="3"/>
  <c r="D85" i="3"/>
  <c r="E85" i="3"/>
  <c r="F85" i="3"/>
  <c r="G85" i="3"/>
  <c r="H85" i="3"/>
  <c r="I85" i="3"/>
  <c r="J85" i="3"/>
  <c r="A86" i="3"/>
  <c r="B86" i="3"/>
  <c r="C86" i="3"/>
  <c r="F86" i="3"/>
  <c r="A87" i="3"/>
  <c r="C87" i="3"/>
  <c r="E87" i="3"/>
  <c r="F87" i="3"/>
  <c r="G87" i="3"/>
  <c r="H87" i="3"/>
  <c r="A88" i="3"/>
  <c r="B88" i="3"/>
  <c r="C88" i="3"/>
  <c r="D88" i="3"/>
  <c r="E88" i="3"/>
  <c r="F88" i="3"/>
  <c r="G88" i="3"/>
  <c r="H88" i="3"/>
  <c r="I88" i="3"/>
  <c r="J88" i="3"/>
  <c r="A89" i="3"/>
  <c r="A90" i="3"/>
  <c r="C90" i="3" s="1"/>
  <c r="G90" i="3"/>
  <c r="H90" i="3"/>
  <c r="I90" i="3"/>
  <c r="J90" i="3"/>
  <c r="A91" i="3"/>
  <c r="B91" i="3" s="1"/>
  <c r="A92" i="3"/>
  <c r="E92" i="3" s="1"/>
  <c r="D92" i="3"/>
  <c r="F92" i="3"/>
  <c r="G92" i="3"/>
  <c r="H92" i="3"/>
  <c r="I92" i="3"/>
  <c r="A93" i="3"/>
  <c r="J93" i="3" s="1"/>
  <c r="B93" i="3"/>
  <c r="C93" i="3"/>
  <c r="D93" i="3"/>
  <c r="E93" i="3"/>
  <c r="F93" i="3"/>
  <c r="G93" i="3"/>
  <c r="H93" i="3"/>
  <c r="I93" i="3"/>
  <c r="A94" i="3"/>
  <c r="D94" i="3" s="1"/>
  <c r="C94" i="3"/>
  <c r="E94" i="3"/>
  <c r="F94" i="3"/>
  <c r="J94" i="3"/>
  <c r="A95" i="3"/>
  <c r="B95" i="3"/>
  <c r="C95" i="3"/>
  <c r="G95" i="3"/>
  <c r="H95" i="3"/>
  <c r="I95" i="3"/>
  <c r="J95" i="3"/>
  <c r="A96" i="3"/>
  <c r="C96" i="3"/>
  <c r="D96" i="3"/>
  <c r="H96" i="3"/>
  <c r="A97" i="3"/>
  <c r="B97" i="3"/>
  <c r="C97" i="3"/>
  <c r="D97" i="3"/>
  <c r="E97" i="3"/>
  <c r="F97" i="3"/>
  <c r="G97" i="3"/>
  <c r="H97" i="3"/>
  <c r="I97" i="3"/>
  <c r="J97" i="3"/>
  <c r="A98" i="3"/>
  <c r="E98" i="3" s="1"/>
  <c r="A99" i="3"/>
  <c r="D99" i="3" s="1"/>
  <c r="B99" i="3"/>
  <c r="E99" i="3"/>
  <c r="F99" i="3"/>
  <c r="I99" i="3"/>
  <c r="J99" i="3"/>
  <c r="A100" i="3"/>
  <c r="B100" i="3" s="1"/>
  <c r="G100" i="3"/>
  <c r="I100" i="3"/>
  <c r="J100" i="3"/>
  <c r="A101" i="3"/>
  <c r="G101" i="3" s="1"/>
  <c r="B101" i="3"/>
  <c r="C101" i="3"/>
  <c r="D101" i="3"/>
  <c r="E101" i="3"/>
  <c r="F101" i="3"/>
  <c r="H101" i="3"/>
  <c r="I101" i="3"/>
  <c r="J101" i="3"/>
  <c r="A102" i="3"/>
  <c r="H102" i="3" s="1"/>
  <c r="B102" i="3"/>
  <c r="C102" i="3"/>
  <c r="D102" i="3"/>
  <c r="E102" i="3"/>
  <c r="F102" i="3"/>
  <c r="G102" i="3"/>
  <c r="J102" i="3"/>
  <c r="A103" i="3"/>
  <c r="B103" i="3"/>
  <c r="C103" i="3"/>
  <c r="E103" i="3"/>
  <c r="F103" i="3"/>
  <c r="G103" i="3"/>
  <c r="H103" i="3"/>
  <c r="I103" i="3"/>
  <c r="A104" i="3"/>
  <c r="J104" i="3" s="1"/>
  <c r="B104" i="3"/>
  <c r="D104" i="3"/>
  <c r="E104" i="3"/>
  <c r="H104" i="3"/>
  <c r="I104" i="3"/>
  <c r="A105" i="3"/>
  <c r="B105" i="3" s="1"/>
  <c r="H105" i="3"/>
  <c r="A106" i="3"/>
  <c r="B106" i="3"/>
  <c r="D106" i="3"/>
  <c r="E106" i="3"/>
  <c r="G106" i="3"/>
  <c r="I106" i="3"/>
  <c r="A107" i="3"/>
  <c r="C107" i="3"/>
  <c r="D107" i="3"/>
  <c r="E107" i="3"/>
  <c r="F107" i="3"/>
  <c r="G107" i="3"/>
  <c r="H107" i="3"/>
  <c r="A108" i="3"/>
  <c r="F108" i="3" s="1"/>
  <c r="B108" i="3"/>
  <c r="C108" i="3"/>
  <c r="G108" i="3"/>
  <c r="H108" i="3"/>
  <c r="I108" i="3"/>
  <c r="A109" i="3"/>
  <c r="D109" i="3" s="1"/>
  <c r="B109" i="3"/>
  <c r="E109" i="3"/>
  <c r="I109" i="3"/>
  <c r="J109" i="3"/>
  <c r="A110" i="3"/>
  <c r="F110" i="3" s="1"/>
  <c r="A111" i="3"/>
  <c r="C111" i="3"/>
  <c r="D111" i="3"/>
  <c r="J111" i="3"/>
  <c r="A112" i="3"/>
  <c r="F112" i="3" s="1"/>
  <c r="D112" i="3"/>
  <c r="E112" i="3"/>
  <c r="G112" i="3"/>
  <c r="H112" i="3"/>
  <c r="I112" i="3"/>
  <c r="A113" i="3"/>
  <c r="C113" i="3" s="1"/>
  <c r="E113" i="3"/>
  <c r="G113" i="3"/>
  <c r="A114" i="3"/>
  <c r="B114" i="3" s="1"/>
  <c r="A115" i="3"/>
  <c r="B115" i="3"/>
  <c r="C115" i="3"/>
  <c r="D115" i="3"/>
  <c r="A116" i="3"/>
  <c r="I116" i="3" s="1"/>
  <c r="B116" i="3"/>
  <c r="C116" i="3"/>
  <c r="D116" i="3"/>
  <c r="E116" i="3"/>
  <c r="F116" i="3"/>
  <c r="G116" i="3"/>
  <c r="H116" i="3"/>
  <c r="J116" i="3"/>
  <c r="A117" i="3"/>
  <c r="E117" i="3" s="1"/>
  <c r="G117" i="3"/>
  <c r="A118" i="3"/>
  <c r="B118" i="3" s="1"/>
  <c r="C118" i="3"/>
  <c r="D118" i="3"/>
  <c r="E118" i="3"/>
  <c r="F118" i="3"/>
  <c r="G118" i="3"/>
  <c r="H118" i="3"/>
  <c r="I118" i="3"/>
  <c r="J118" i="3"/>
  <c r="A119" i="3"/>
  <c r="B119" i="3"/>
  <c r="C119" i="3"/>
  <c r="A120" i="3"/>
  <c r="D120" i="3" s="1"/>
  <c r="B120" i="3"/>
  <c r="C120" i="3"/>
  <c r="E120" i="3"/>
  <c r="F120" i="3"/>
  <c r="G120" i="3"/>
  <c r="H120" i="3"/>
  <c r="I120" i="3"/>
  <c r="J120" i="3"/>
  <c r="A121" i="3"/>
  <c r="B121" i="3"/>
  <c r="A122" i="3"/>
  <c r="G122" i="3"/>
  <c r="A123" i="3"/>
  <c r="B123" i="3"/>
  <c r="C123" i="3"/>
  <c r="D123" i="3"/>
  <c r="E123" i="3"/>
  <c r="F123" i="3"/>
  <c r="G123" i="3"/>
  <c r="H123" i="3"/>
  <c r="I123" i="3"/>
  <c r="J123" i="3"/>
  <c r="A124" i="3"/>
  <c r="H124" i="3" s="1"/>
  <c r="B124" i="3"/>
  <c r="C124" i="3"/>
  <c r="D124" i="3"/>
  <c r="E124" i="3"/>
  <c r="F124" i="3"/>
  <c r="I124" i="3"/>
  <c r="J124" i="3"/>
  <c r="A125" i="3"/>
  <c r="J125" i="3" s="1"/>
  <c r="F125" i="3"/>
  <c r="A126" i="3"/>
  <c r="B126" i="3"/>
  <c r="C126" i="3"/>
  <c r="E126" i="3"/>
  <c r="F126" i="3"/>
  <c r="A127" i="3"/>
  <c r="B127" i="3"/>
  <c r="C127" i="3"/>
  <c r="D127" i="3"/>
  <c r="E127" i="3"/>
  <c r="F127" i="3"/>
  <c r="G127" i="3"/>
  <c r="H127" i="3"/>
  <c r="I127" i="3"/>
  <c r="J127" i="3"/>
  <c r="A128" i="3"/>
  <c r="D128" i="3" s="1"/>
  <c r="B128" i="3"/>
  <c r="E128" i="3"/>
  <c r="I128" i="3"/>
  <c r="A129" i="3"/>
  <c r="A130" i="3"/>
  <c r="A131" i="3"/>
  <c r="B131" i="3" s="1"/>
  <c r="F131" i="3"/>
  <c r="A132" i="3"/>
  <c r="D132" i="3"/>
  <c r="E132" i="3"/>
  <c r="A133" i="3"/>
  <c r="H133" i="3" s="1"/>
  <c r="E133" i="3"/>
  <c r="A134" i="3"/>
  <c r="E134" i="3" s="1"/>
  <c r="B134" i="3"/>
  <c r="C134" i="3"/>
  <c r="F134" i="3"/>
  <c r="I134" i="3"/>
  <c r="A135" i="3"/>
  <c r="B135" i="3"/>
  <c r="C135" i="3"/>
  <c r="E135" i="3"/>
  <c r="A136" i="3"/>
  <c r="B136" i="3"/>
  <c r="D136" i="3"/>
  <c r="E136" i="3"/>
  <c r="F136" i="3"/>
  <c r="G136" i="3"/>
  <c r="H136" i="3"/>
  <c r="J136" i="3"/>
  <c r="A137" i="3"/>
  <c r="F137" i="3" s="1"/>
  <c r="D137" i="3"/>
  <c r="E137" i="3"/>
  <c r="G137" i="3"/>
  <c r="H137" i="3"/>
  <c r="A138" i="3"/>
  <c r="F138" i="3" s="1"/>
  <c r="B138" i="3"/>
  <c r="C138" i="3"/>
  <c r="D138" i="3"/>
  <c r="E138" i="3"/>
  <c r="G138" i="3"/>
  <c r="H138" i="3"/>
  <c r="I138" i="3"/>
  <c r="J138" i="3"/>
  <c r="A139" i="3"/>
  <c r="B139" i="3" s="1"/>
  <c r="E139" i="3"/>
  <c r="I139" i="3"/>
  <c r="A140" i="3"/>
  <c r="G140" i="3" s="1"/>
  <c r="D140" i="3"/>
  <c r="E140" i="3"/>
  <c r="H140" i="3"/>
  <c r="J140" i="3"/>
  <c r="A141" i="3"/>
  <c r="I141" i="3" s="1"/>
  <c r="B141" i="3"/>
  <c r="C141" i="3"/>
  <c r="D141" i="3"/>
  <c r="E141" i="3"/>
  <c r="A142" i="3"/>
  <c r="A143" i="3"/>
  <c r="B143" i="3" s="1"/>
  <c r="C143" i="3"/>
  <c r="D143" i="3"/>
  <c r="E143" i="3"/>
  <c r="F143" i="3"/>
  <c r="G143" i="3"/>
  <c r="H143" i="3"/>
  <c r="I143" i="3"/>
  <c r="J143" i="3"/>
  <c r="A144" i="3"/>
  <c r="C144" i="3" s="1"/>
  <c r="B144" i="3"/>
  <c r="A145" i="3"/>
  <c r="B145" i="3" s="1"/>
  <c r="C145" i="3"/>
  <c r="D145" i="3"/>
  <c r="F145" i="3"/>
  <c r="H145" i="3"/>
  <c r="I145" i="3"/>
  <c r="J145" i="3"/>
  <c r="A146" i="3"/>
  <c r="B146" i="3"/>
  <c r="C146" i="3"/>
  <c r="D146" i="3"/>
  <c r="E146" i="3"/>
  <c r="F146" i="3"/>
  <c r="G146" i="3"/>
  <c r="I146" i="3"/>
  <c r="A147" i="3"/>
  <c r="C147" i="3"/>
  <c r="F147" i="3"/>
  <c r="G147" i="3"/>
  <c r="A148" i="3"/>
  <c r="C148" i="3" s="1"/>
  <c r="D148" i="3"/>
  <c r="E148" i="3"/>
  <c r="F148" i="3"/>
  <c r="G148" i="3"/>
  <c r="H148" i="3"/>
  <c r="I148" i="3"/>
  <c r="A149" i="3"/>
  <c r="B149" i="3"/>
  <c r="C149" i="3"/>
  <c r="D149" i="3"/>
  <c r="G149" i="3"/>
  <c r="H149" i="3"/>
  <c r="A150" i="3"/>
  <c r="B150" i="3"/>
  <c r="C150" i="3"/>
  <c r="D150" i="3"/>
  <c r="E150" i="3"/>
  <c r="F150" i="3"/>
  <c r="G150" i="3"/>
  <c r="H150" i="3"/>
  <c r="I150" i="3"/>
  <c r="J150" i="3"/>
  <c r="A151" i="3"/>
  <c r="D151" i="3" s="1"/>
  <c r="G151" i="3"/>
  <c r="A152" i="3"/>
  <c r="J152" i="3" s="1"/>
  <c r="B152" i="3"/>
  <c r="F152" i="3"/>
  <c r="G152" i="3"/>
  <c r="H152" i="3"/>
  <c r="I152" i="3"/>
  <c r="A153" i="3"/>
  <c r="D153" i="3" s="1"/>
  <c r="B153" i="3"/>
  <c r="C153" i="3"/>
  <c r="E153" i="3"/>
  <c r="F153" i="3"/>
  <c r="G153" i="3"/>
  <c r="H153" i="3"/>
  <c r="I153" i="3"/>
  <c r="J153" i="3"/>
  <c r="A154" i="3"/>
  <c r="G154" i="3" s="1"/>
  <c r="B154" i="3"/>
  <c r="C154" i="3"/>
  <c r="D154" i="3"/>
  <c r="E154" i="3"/>
  <c r="F154" i="3"/>
  <c r="H154" i="3"/>
  <c r="I154" i="3"/>
  <c r="J154" i="3"/>
  <c r="A155" i="3"/>
  <c r="B155" i="3"/>
  <c r="C155" i="3"/>
  <c r="G155" i="3"/>
  <c r="H155" i="3"/>
  <c r="I155" i="3"/>
  <c r="J155" i="3"/>
  <c r="A156" i="3"/>
  <c r="B156" i="3" s="1"/>
  <c r="C156" i="3"/>
  <c r="E156" i="3"/>
  <c r="F156" i="3"/>
  <c r="G156" i="3"/>
  <c r="I156" i="3"/>
  <c r="A157" i="3"/>
  <c r="G157" i="3" s="1"/>
  <c r="D157" i="3"/>
  <c r="I157" i="3"/>
  <c r="A158" i="3"/>
  <c r="B158" i="3" s="1"/>
  <c r="C158" i="3"/>
  <c r="E158" i="3"/>
  <c r="A159" i="3"/>
  <c r="D159" i="3" s="1"/>
  <c r="E159" i="3"/>
  <c r="H159" i="3"/>
  <c r="I159" i="3"/>
  <c r="A160" i="3"/>
  <c r="C160" i="3" s="1"/>
  <c r="B160" i="3"/>
  <c r="G160" i="3"/>
  <c r="H160" i="3"/>
  <c r="I160" i="3"/>
  <c r="A161" i="3"/>
  <c r="D161" i="3" s="1"/>
  <c r="C161" i="3"/>
  <c r="E161" i="3"/>
  <c r="H161" i="3"/>
  <c r="A162" i="3"/>
  <c r="B162" i="3" s="1"/>
  <c r="C162" i="3"/>
  <c r="D162" i="3"/>
  <c r="E162" i="3"/>
  <c r="F162" i="3"/>
  <c r="G162" i="3"/>
  <c r="I162" i="3"/>
  <c r="J162" i="3"/>
  <c r="A163" i="3"/>
  <c r="D163" i="3" s="1"/>
  <c r="F163" i="3"/>
  <c r="H163" i="3"/>
  <c r="A164" i="3"/>
  <c r="D164" i="3" s="1"/>
  <c r="B164" i="3"/>
  <c r="C164" i="3"/>
  <c r="E164" i="3"/>
  <c r="F164" i="3"/>
  <c r="G164" i="3"/>
  <c r="H164" i="3"/>
  <c r="I164" i="3"/>
  <c r="J164" i="3"/>
  <c r="A165" i="3"/>
  <c r="C165" i="3"/>
  <c r="A166" i="3"/>
  <c r="C166" i="3" s="1"/>
  <c r="H166" i="3"/>
  <c r="A167" i="3"/>
  <c r="J167" i="3" s="1"/>
  <c r="B167" i="3"/>
  <c r="C167" i="3"/>
  <c r="I167" i="3"/>
  <c r="A168" i="3"/>
  <c r="C168" i="3" s="1"/>
  <c r="B168" i="3"/>
  <c r="D168" i="3"/>
  <c r="I168" i="3"/>
  <c r="A169" i="3"/>
  <c r="B169" i="3"/>
  <c r="E169" i="3"/>
  <c r="A170" i="3"/>
  <c r="B170" i="3"/>
  <c r="G170" i="3"/>
  <c r="I170" i="3"/>
  <c r="A171" i="3"/>
  <c r="C171" i="3" s="1"/>
  <c r="B171" i="3"/>
  <c r="E171" i="3"/>
  <c r="J171" i="3"/>
  <c r="A172" i="3"/>
  <c r="E172" i="3"/>
  <c r="A173" i="3"/>
  <c r="B173" i="3" s="1"/>
  <c r="C173" i="3"/>
  <c r="D173" i="3"/>
  <c r="E173" i="3"/>
  <c r="F173" i="3"/>
  <c r="G173" i="3"/>
  <c r="H173" i="3"/>
  <c r="I173" i="3"/>
  <c r="J173" i="3"/>
  <c r="A174" i="3"/>
  <c r="G174" i="3" s="1"/>
  <c r="B174" i="3"/>
  <c r="C174" i="3"/>
  <c r="D174" i="3"/>
  <c r="E174" i="3"/>
  <c r="F174" i="3"/>
  <c r="H174" i="3"/>
  <c r="I174" i="3"/>
  <c r="J174" i="3"/>
  <c r="A175" i="3"/>
  <c r="B175" i="3"/>
  <c r="C175" i="3"/>
  <c r="F175" i="3"/>
  <c r="A176" i="3"/>
  <c r="B176" i="3"/>
  <c r="C176" i="3"/>
  <c r="D176" i="3"/>
  <c r="E176" i="3"/>
  <c r="F176" i="3"/>
  <c r="G176" i="3"/>
  <c r="H176" i="3"/>
  <c r="I176" i="3"/>
  <c r="J176" i="3"/>
  <c r="A177" i="3"/>
  <c r="B177" i="3"/>
  <c r="C177" i="3"/>
  <c r="D177" i="3"/>
  <c r="E177" i="3"/>
  <c r="G177" i="3"/>
  <c r="I177" i="3"/>
  <c r="J177" i="3"/>
  <c r="A178" i="3"/>
  <c r="B178" i="3" s="1"/>
  <c r="C178" i="3"/>
  <c r="F178" i="3"/>
  <c r="G178" i="3"/>
  <c r="J178" i="3"/>
  <c r="A179" i="3"/>
  <c r="A180" i="3"/>
  <c r="B180" i="3"/>
  <c r="C180" i="3"/>
  <c r="D180" i="3"/>
  <c r="E180" i="3"/>
  <c r="F180" i="3"/>
  <c r="G180" i="3"/>
  <c r="H180" i="3"/>
  <c r="I180" i="3"/>
  <c r="J180" i="3"/>
  <c r="A181" i="3"/>
  <c r="J181" i="3" s="1"/>
  <c r="B181" i="3"/>
  <c r="C181" i="3"/>
  <c r="D181" i="3"/>
  <c r="E181" i="3"/>
  <c r="F181" i="3"/>
  <c r="G181" i="3"/>
  <c r="I181" i="3"/>
  <c r="A182" i="3"/>
  <c r="D182" i="3" s="1"/>
  <c r="B182" i="3"/>
  <c r="C182" i="3"/>
  <c r="E182" i="3"/>
  <c r="F182" i="3"/>
  <c r="G182" i="3"/>
  <c r="I182" i="3"/>
  <c r="J182" i="3"/>
  <c r="A183" i="3"/>
  <c r="C183" i="3"/>
  <c r="J183" i="3"/>
  <c r="A184" i="3"/>
  <c r="F184" i="3" s="1"/>
  <c r="A185" i="3"/>
  <c r="B185" i="3"/>
  <c r="D185" i="3"/>
  <c r="E185" i="3"/>
  <c r="A186" i="3"/>
  <c r="B186" i="3"/>
  <c r="C186" i="3"/>
  <c r="A187" i="3"/>
  <c r="C187" i="3" s="1"/>
  <c r="B187" i="3"/>
  <c r="E187" i="3"/>
  <c r="I187" i="3"/>
  <c r="A188" i="3"/>
  <c r="B188" i="3"/>
  <c r="I188" i="3"/>
  <c r="A189" i="3"/>
  <c r="C189" i="3" s="1"/>
  <c r="B189" i="3"/>
  <c r="D189" i="3"/>
  <c r="E189" i="3"/>
  <c r="F189" i="3"/>
  <c r="G189" i="3"/>
  <c r="H189" i="3"/>
  <c r="I189" i="3"/>
  <c r="J189" i="3"/>
  <c r="A190" i="3"/>
  <c r="C190" i="3" s="1"/>
  <c r="B190" i="3"/>
  <c r="A191" i="3"/>
  <c r="B191" i="3" s="1"/>
  <c r="C191" i="3"/>
  <c r="D191" i="3"/>
  <c r="H191" i="3"/>
  <c r="A192" i="3"/>
  <c r="G192" i="3"/>
  <c r="A193" i="3"/>
  <c r="D193" i="3"/>
  <c r="E193" i="3"/>
  <c r="A194" i="3"/>
  <c r="B194" i="3" s="1"/>
  <c r="C194" i="3"/>
  <c r="D194" i="3"/>
  <c r="F194" i="3"/>
  <c r="G194" i="3"/>
  <c r="H194" i="3"/>
  <c r="I194" i="3"/>
  <c r="A195" i="3"/>
  <c r="C195" i="3"/>
  <c r="D195" i="3"/>
  <c r="G195" i="3"/>
  <c r="H195" i="3"/>
  <c r="I195" i="3"/>
  <c r="J195" i="3"/>
  <c r="A196" i="3"/>
  <c r="B196" i="3"/>
  <c r="C196" i="3"/>
  <c r="D196" i="3"/>
  <c r="E196" i="3"/>
  <c r="F196" i="3"/>
  <c r="G196" i="3"/>
  <c r="H196" i="3"/>
  <c r="I196" i="3"/>
  <c r="J196" i="3"/>
  <c r="A197" i="3"/>
  <c r="B197" i="3" s="1"/>
  <c r="E197" i="3"/>
  <c r="A198" i="3"/>
  <c r="B198" i="3"/>
  <c r="D198" i="3"/>
  <c r="F198" i="3"/>
  <c r="G198" i="3"/>
  <c r="H198" i="3"/>
  <c r="I198" i="3"/>
  <c r="J198" i="3"/>
  <c r="A199" i="3"/>
  <c r="B199" i="3" s="1"/>
  <c r="D199" i="3"/>
  <c r="E199" i="3"/>
  <c r="A200" i="3"/>
  <c r="E200" i="3" s="1"/>
  <c r="B200" i="3"/>
  <c r="C200" i="3"/>
  <c r="D200" i="3"/>
  <c r="F200" i="3"/>
  <c r="G200" i="3"/>
  <c r="I200" i="3"/>
  <c r="J200" i="3"/>
  <c r="A201" i="3"/>
  <c r="B201" i="3" s="1"/>
  <c r="C201" i="3"/>
  <c r="G201" i="3"/>
  <c r="A202" i="3"/>
  <c r="D202" i="3" s="1"/>
  <c r="A203" i="3"/>
  <c r="B203" i="3"/>
  <c r="C203" i="3"/>
  <c r="D203" i="3"/>
  <c r="E203" i="3"/>
  <c r="F203" i="3"/>
  <c r="G203" i="3"/>
  <c r="H203" i="3"/>
  <c r="I203" i="3"/>
  <c r="J203" i="3"/>
  <c r="A204" i="3"/>
  <c r="B204" i="3"/>
  <c r="D204" i="3"/>
  <c r="E204" i="3"/>
  <c r="G204" i="3"/>
  <c r="H204" i="3"/>
  <c r="J204" i="3"/>
  <c r="A205" i="3"/>
  <c r="D205" i="3" s="1"/>
  <c r="B205" i="3"/>
  <c r="C205" i="3"/>
  <c r="E205" i="3"/>
  <c r="F205" i="3"/>
  <c r="A206" i="3"/>
  <c r="B206" i="3"/>
  <c r="C206" i="3"/>
  <c r="D206" i="3"/>
  <c r="E206" i="3"/>
  <c r="G206" i="3"/>
  <c r="J206" i="3"/>
  <c r="A207" i="3"/>
  <c r="B207" i="3"/>
  <c r="C207" i="3"/>
  <c r="D207" i="3"/>
  <c r="E207" i="3"/>
  <c r="F207" i="3"/>
  <c r="G207" i="3"/>
  <c r="H207" i="3"/>
  <c r="I207" i="3"/>
  <c r="J207" i="3"/>
  <c r="A208" i="3"/>
  <c r="H208" i="3" s="1"/>
  <c r="C208" i="3"/>
  <c r="E208" i="3"/>
  <c r="F208" i="3"/>
  <c r="G208" i="3"/>
  <c r="I208" i="3"/>
  <c r="J208" i="3"/>
  <c r="A209" i="3"/>
  <c r="C209" i="3" s="1"/>
  <c r="B209" i="3"/>
  <c r="D209" i="3"/>
  <c r="E209" i="3"/>
  <c r="F209" i="3"/>
  <c r="G209" i="3"/>
  <c r="H209" i="3"/>
  <c r="J209" i="3"/>
  <c r="A210" i="3"/>
  <c r="B210" i="3"/>
  <c r="C210" i="3"/>
  <c r="D210" i="3"/>
  <c r="E210" i="3"/>
  <c r="J210" i="3"/>
  <c r="A211" i="3"/>
  <c r="E211" i="3" s="1"/>
  <c r="B211" i="3"/>
  <c r="C211" i="3"/>
  <c r="D211" i="3"/>
  <c r="F211" i="3"/>
  <c r="G211" i="3"/>
  <c r="H211" i="3"/>
  <c r="I211" i="3"/>
  <c r="J211" i="3"/>
  <c r="A212" i="3"/>
  <c r="E212" i="3" s="1"/>
  <c r="C212" i="3"/>
  <c r="D212" i="3"/>
  <c r="F212" i="3"/>
  <c r="G212" i="3"/>
  <c r="H212" i="3"/>
  <c r="A213" i="3"/>
  <c r="B213" i="3"/>
  <c r="C213" i="3"/>
  <c r="E213" i="3"/>
  <c r="F213" i="3"/>
  <c r="I213" i="3"/>
  <c r="J213" i="3"/>
  <c r="A214" i="3"/>
  <c r="A215" i="3"/>
  <c r="C215" i="3" s="1"/>
  <c r="B215" i="3"/>
  <c r="D215" i="3"/>
  <c r="E215" i="3"/>
  <c r="A216" i="3"/>
  <c r="H216" i="3" s="1"/>
  <c r="B216" i="3"/>
  <c r="C216" i="3"/>
  <c r="D216" i="3"/>
  <c r="E216" i="3"/>
  <c r="F216" i="3"/>
  <c r="G216" i="3"/>
  <c r="I216" i="3"/>
  <c r="J216" i="3"/>
  <c r="A217" i="3"/>
  <c r="A218" i="3"/>
  <c r="B218" i="3"/>
  <c r="C218" i="3"/>
  <c r="D218" i="3"/>
  <c r="E218" i="3"/>
  <c r="F218" i="3"/>
  <c r="G218" i="3"/>
  <c r="H218" i="3"/>
  <c r="I218" i="3"/>
  <c r="J218" i="3"/>
  <c r="A219" i="3"/>
  <c r="D219" i="3" s="1"/>
  <c r="A220" i="3"/>
  <c r="D220" i="3" s="1"/>
  <c r="A221" i="3"/>
  <c r="E221" i="3" s="1"/>
  <c r="D221" i="3"/>
  <c r="F221" i="3"/>
  <c r="J221" i="3"/>
  <c r="A222" i="3"/>
  <c r="B222" i="3"/>
  <c r="C222" i="3"/>
  <c r="D222" i="3"/>
  <c r="G222" i="3"/>
  <c r="H222" i="3"/>
  <c r="A223" i="3"/>
  <c r="B223" i="3"/>
  <c r="H223" i="3"/>
  <c r="I223" i="3"/>
  <c r="J223" i="3"/>
  <c r="A224" i="3"/>
  <c r="E224" i="3" s="1"/>
  <c r="B224" i="3"/>
  <c r="C224" i="3"/>
  <c r="F224" i="3"/>
  <c r="H224" i="3"/>
  <c r="J224" i="3"/>
  <c r="A225" i="3"/>
  <c r="C225" i="3"/>
  <c r="D225" i="3"/>
  <c r="E225" i="3"/>
  <c r="F225" i="3"/>
  <c r="G225" i="3"/>
  <c r="H225" i="3"/>
  <c r="A226" i="3"/>
  <c r="I226" i="3" s="1"/>
  <c r="B226" i="3"/>
  <c r="C226" i="3"/>
  <c r="D226" i="3"/>
  <c r="E226" i="3"/>
  <c r="F226" i="3"/>
  <c r="G226" i="3"/>
  <c r="H226" i="3"/>
  <c r="J226" i="3"/>
  <c r="A227" i="3"/>
  <c r="C227" i="3"/>
  <c r="D227" i="3"/>
  <c r="F227" i="3"/>
  <c r="G227" i="3"/>
  <c r="H227" i="3"/>
  <c r="I227" i="3"/>
  <c r="J227" i="3"/>
  <c r="A228" i="3"/>
  <c r="D228" i="3"/>
  <c r="E228" i="3"/>
  <c r="A229" i="3"/>
  <c r="B229" i="3"/>
  <c r="C229" i="3"/>
  <c r="D229" i="3"/>
  <c r="E229" i="3"/>
  <c r="F229" i="3"/>
  <c r="G229" i="3"/>
  <c r="H229" i="3"/>
  <c r="I229" i="3"/>
  <c r="J229" i="3"/>
  <c r="A230" i="3"/>
  <c r="E230" i="3" s="1"/>
  <c r="C230" i="3"/>
  <c r="A231" i="3"/>
  <c r="B231" i="3" s="1"/>
  <c r="D231" i="3"/>
  <c r="E231" i="3"/>
  <c r="F231" i="3"/>
  <c r="H231" i="3"/>
  <c r="I231" i="3"/>
  <c r="A232" i="3"/>
  <c r="I232" i="3"/>
  <c r="A233" i="3"/>
  <c r="C233" i="3" s="1"/>
  <c r="B233" i="3"/>
  <c r="D233" i="3"/>
  <c r="A234" i="3"/>
  <c r="B234" i="3"/>
  <c r="F234" i="3"/>
  <c r="I234" i="3"/>
  <c r="A235" i="3"/>
  <c r="C235" i="3" s="1"/>
  <c r="A236" i="3"/>
  <c r="J236" i="3"/>
  <c r="A237" i="3"/>
  <c r="G237" i="3" s="1"/>
  <c r="B237" i="3"/>
  <c r="D237" i="3"/>
  <c r="F237" i="3"/>
  <c r="H237" i="3"/>
  <c r="J237" i="3"/>
  <c r="A238" i="3"/>
  <c r="B238" i="3"/>
  <c r="C238" i="3"/>
  <c r="D238" i="3"/>
  <c r="E238" i="3"/>
  <c r="G238" i="3"/>
  <c r="A239" i="3"/>
  <c r="F239" i="3" s="1"/>
  <c r="B239" i="3"/>
  <c r="C239" i="3"/>
  <c r="D239" i="3"/>
  <c r="E239" i="3"/>
  <c r="G239" i="3"/>
  <c r="H239" i="3"/>
  <c r="I239" i="3"/>
  <c r="J239" i="3"/>
  <c r="A240" i="3"/>
  <c r="B240" i="3"/>
  <c r="C240" i="3"/>
  <c r="D240" i="3"/>
  <c r="E240" i="3"/>
  <c r="F240" i="3"/>
  <c r="G240" i="3"/>
  <c r="H240" i="3"/>
  <c r="I240" i="3"/>
  <c r="J240" i="3"/>
  <c r="A241" i="3"/>
  <c r="H241" i="3" s="1"/>
  <c r="B241" i="3"/>
  <c r="C241" i="3"/>
  <c r="D241" i="3"/>
  <c r="E241" i="3"/>
  <c r="F241" i="3"/>
  <c r="G241" i="3"/>
  <c r="I241" i="3"/>
  <c r="J241" i="3"/>
  <c r="A242" i="3"/>
  <c r="D242" i="3" s="1"/>
  <c r="B242" i="3"/>
  <c r="F242" i="3"/>
  <c r="G242" i="3"/>
  <c r="H242" i="3"/>
  <c r="A243" i="3"/>
  <c r="B243" i="3"/>
  <c r="C243" i="3"/>
  <c r="D243" i="3"/>
  <c r="E243" i="3"/>
  <c r="F243" i="3"/>
  <c r="G243" i="3"/>
  <c r="H243" i="3"/>
  <c r="I243" i="3"/>
  <c r="J243" i="3"/>
  <c r="A244" i="3"/>
  <c r="B244" i="3"/>
  <c r="C244" i="3"/>
  <c r="D244" i="3"/>
  <c r="E244" i="3"/>
  <c r="F244" i="3"/>
  <c r="G244" i="3"/>
  <c r="H244" i="3"/>
  <c r="I244" i="3"/>
  <c r="J244" i="3"/>
  <c r="A245" i="3"/>
  <c r="B245" i="3"/>
  <c r="D245" i="3"/>
  <c r="E245" i="3"/>
  <c r="G245" i="3"/>
  <c r="H245" i="3"/>
  <c r="I245" i="3"/>
  <c r="J245" i="3"/>
  <c r="A246" i="3"/>
  <c r="C246" i="3" s="1"/>
  <c r="D246" i="3"/>
  <c r="E246" i="3"/>
  <c r="F246" i="3"/>
  <c r="G246" i="3"/>
  <c r="H246" i="3"/>
  <c r="I246" i="3"/>
  <c r="J246" i="3"/>
  <c r="A247" i="3"/>
  <c r="D247" i="3" s="1"/>
  <c r="C247" i="3"/>
  <c r="F247" i="3"/>
  <c r="G247" i="3"/>
  <c r="I247" i="3"/>
  <c r="A248" i="3"/>
  <c r="C248" i="3" s="1"/>
  <c r="B248" i="3"/>
  <c r="D248" i="3"/>
  <c r="F248" i="3"/>
  <c r="A249" i="3"/>
  <c r="B249" i="3" s="1"/>
  <c r="F249" i="3"/>
  <c r="A250" i="3"/>
  <c r="D250" i="3" s="1"/>
  <c r="C250" i="3"/>
  <c r="F250" i="3"/>
  <c r="H250" i="3"/>
  <c r="I250" i="3"/>
  <c r="A251" i="3"/>
  <c r="F251" i="3" s="1"/>
  <c r="E251" i="3"/>
  <c r="G251" i="3"/>
  <c r="H251" i="3"/>
  <c r="A252" i="3"/>
  <c r="C252" i="3" s="1"/>
  <c r="A253" i="3"/>
  <c r="C253" i="3" s="1"/>
  <c r="D253" i="3"/>
  <c r="F253" i="3"/>
  <c r="A254" i="3"/>
  <c r="B254" i="3"/>
  <c r="C254" i="3"/>
  <c r="D254" i="3"/>
  <c r="E254" i="3"/>
  <c r="F254" i="3"/>
  <c r="G254" i="3"/>
  <c r="H254" i="3"/>
  <c r="I254" i="3"/>
  <c r="J254" i="3"/>
  <c r="A255" i="3"/>
  <c r="B255" i="3"/>
  <c r="C255" i="3"/>
  <c r="D255" i="3"/>
  <c r="E255" i="3"/>
  <c r="F255" i="3"/>
  <c r="G255" i="3"/>
  <c r="H255" i="3"/>
  <c r="I255" i="3"/>
  <c r="J255" i="3"/>
  <c r="A256" i="3"/>
  <c r="B256" i="3"/>
  <c r="D256" i="3"/>
  <c r="E256" i="3"/>
  <c r="G256" i="3"/>
  <c r="H256" i="3"/>
  <c r="I256" i="3"/>
  <c r="J256" i="3"/>
  <c r="A257" i="3"/>
  <c r="C257" i="3" s="1"/>
  <c r="B257" i="3"/>
  <c r="D257" i="3"/>
  <c r="E257" i="3"/>
  <c r="F257" i="3"/>
  <c r="G257" i="3"/>
  <c r="H257" i="3"/>
  <c r="I257" i="3"/>
  <c r="J257" i="3"/>
  <c r="A258" i="3"/>
  <c r="C258" i="3" s="1"/>
  <c r="A259" i="3"/>
  <c r="H259" i="3" s="1"/>
  <c r="B259" i="3"/>
  <c r="C259" i="3"/>
  <c r="J259" i="3"/>
  <c r="A260" i="3"/>
  <c r="C260" i="3" s="1"/>
  <c r="D260" i="3"/>
  <c r="I260" i="3"/>
  <c r="A261" i="3"/>
  <c r="G261" i="3" s="1"/>
  <c r="B261" i="3"/>
  <c r="C261" i="3"/>
  <c r="D261" i="3"/>
  <c r="E261" i="3"/>
  <c r="F261" i="3"/>
  <c r="H261" i="3"/>
  <c r="I261" i="3"/>
  <c r="J261" i="3"/>
  <c r="A262" i="3"/>
  <c r="B262" i="3"/>
  <c r="C262" i="3"/>
  <c r="D262" i="3"/>
  <c r="E262" i="3"/>
  <c r="F262" i="3"/>
  <c r="G262" i="3"/>
  <c r="H262" i="3"/>
  <c r="I262" i="3"/>
  <c r="J262" i="3"/>
  <c r="A263" i="3"/>
  <c r="B263" i="3"/>
  <c r="F263" i="3"/>
  <c r="G263" i="3"/>
  <c r="H263" i="3"/>
  <c r="J263" i="3"/>
  <c r="A264" i="3"/>
  <c r="B264" i="3"/>
  <c r="E264" i="3"/>
  <c r="A265" i="3"/>
  <c r="B265" i="3"/>
  <c r="C265" i="3"/>
  <c r="D265" i="3"/>
  <c r="E265" i="3"/>
  <c r="I265" i="3"/>
  <c r="A266" i="3"/>
  <c r="B266" i="3"/>
  <c r="C266" i="3"/>
  <c r="D266" i="3"/>
  <c r="E266" i="3"/>
  <c r="F266" i="3"/>
  <c r="G266" i="3"/>
  <c r="H266" i="3"/>
  <c r="I266" i="3"/>
  <c r="J266" i="3"/>
  <c r="A267" i="3"/>
  <c r="B267" i="3"/>
  <c r="E267" i="3"/>
  <c r="A268" i="3"/>
  <c r="D268" i="3"/>
  <c r="E268" i="3"/>
  <c r="J268" i="3"/>
  <c r="A269" i="3"/>
  <c r="B269" i="3" s="1"/>
  <c r="G269" i="3"/>
  <c r="A270" i="3"/>
  <c r="E270" i="3" s="1"/>
  <c r="C270" i="3"/>
  <c r="D270" i="3"/>
  <c r="F270" i="3"/>
  <c r="G270" i="3"/>
  <c r="H270" i="3"/>
  <c r="I270" i="3"/>
  <c r="J270" i="3"/>
  <c r="A271" i="3"/>
  <c r="B271" i="3" s="1"/>
  <c r="D271" i="3"/>
  <c r="E271" i="3"/>
  <c r="F271" i="3"/>
  <c r="G271" i="3"/>
  <c r="H271" i="3"/>
  <c r="I271" i="3"/>
  <c r="J271" i="3"/>
  <c r="A272" i="3"/>
  <c r="I272" i="3" s="1"/>
  <c r="B272" i="3"/>
  <c r="C272" i="3"/>
  <c r="H272" i="3"/>
  <c r="J272" i="3"/>
  <c r="A273" i="3"/>
  <c r="C273" i="3" s="1"/>
  <c r="A274" i="3"/>
  <c r="B274" i="3"/>
  <c r="C274" i="3"/>
  <c r="D274" i="3"/>
  <c r="E274" i="3"/>
  <c r="F274" i="3"/>
  <c r="A275" i="3"/>
  <c r="C275" i="3"/>
  <c r="D275" i="3"/>
  <c r="E275" i="3"/>
  <c r="I275" i="3"/>
  <c r="A276" i="3"/>
  <c r="B276" i="3" s="1"/>
  <c r="I276" i="3"/>
  <c r="A277" i="3"/>
  <c r="B277" i="3"/>
  <c r="C277" i="3"/>
  <c r="D277" i="3"/>
  <c r="E277" i="3"/>
  <c r="F277" i="3"/>
  <c r="G277" i="3"/>
  <c r="H277" i="3"/>
  <c r="I277" i="3"/>
  <c r="J277" i="3"/>
  <c r="A278" i="3"/>
  <c r="I278" i="3" s="1"/>
  <c r="B278" i="3"/>
  <c r="D278" i="3"/>
  <c r="E278" i="3"/>
  <c r="G278" i="3"/>
  <c r="H278" i="3"/>
  <c r="A279" i="3"/>
  <c r="F279" i="3"/>
  <c r="G279" i="3"/>
  <c r="H279" i="3"/>
  <c r="I279" i="3"/>
  <c r="J279" i="3"/>
  <c r="A280" i="3"/>
  <c r="E280" i="3" s="1"/>
  <c r="D280" i="3"/>
  <c r="I280" i="3"/>
  <c r="A281" i="3"/>
  <c r="D281" i="3" s="1"/>
  <c r="B281" i="3"/>
  <c r="I281" i="3"/>
  <c r="A282" i="3"/>
  <c r="F282" i="3" s="1"/>
  <c r="B282" i="3"/>
  <c r="C282" i="3"/>
  <c r="D282" i="3"/>
  <c r="E282" i="3"/>
  <c r="G282" i="3"/>
  <c r="H282" i="3"/>
  <c r="I282" i="3"/>
  <c r="J282" i="3"/>
  <c r="A283" i="3"/>
  <c r="B283" i="3" s="1"/>
  <c r="C283" i="3"/>
  <c r="F283" i="3"/>
  <c r="A284" i="3"/>
  <c r="B284" i="3"/>
  <c r="C284" i="3"/>
  <c r="D284" i="3"/>
  <c r="E284" i="3"/>
  <c r="F284" i="3"/>
  <c r="G284" i="3"/>
  <c r="H284" i="3"/>
  <c r="I284" i="3"/>
  <c r="J284" i="3"/>
  <c r="A285" i="3"/>
  <c r="C285" i="3"/>
  <c r="A286" i="3"/>
  <c r="F286" i="3" s="1"/>
  <c r="E286" i="3"/>
  <c r="G286" i="3"/>
  <c r="H286" i="3"/>
  <c r="J286" i="3"/>
  <c r="A287" i="3"/>
  <c r="F287" i="3" s="1"/>
  <c r="A288" i="3"/>
  <c r="B288" i="3"/>
  <c r="C288" i="3"/>
  <c r="D288" i="3"/>
  <c r="E288" i="3"/>
  <c r="F288" i="3"/>
  <c r="G288" i="3"/>
  <c r="H288" i="3"/>
  <c r="I288" i="3"/>
  <c r="J288" i="3"/>
  <c r="A289" i="3"/>
  <c r="J289" i="3" s="1"/>
  <c r="C289" i="3"/>
  <c r="E289" i="3"/>
  <c r="I289" i="3"/>
  <c r="A290" i="3"/>
  <c r="J290" i="3" s="1"/>
  <c r="D290" i="3"/>
  <c r="E290" i="3"/>
  <c r="A291" i="3"/>
  <c r="B291" i="3" s="1"/>
  <c r="A292" i="3"/>
  <c r="B292" i="3" s="1"/>
  <c r="G292" i="3"/>
  <c r="H292" i="3"/>
  <c r="I292" i="3"/>
  <c r="A293" i="3"/>
  <c r="B293" i="3"/>
  <c r="C293" i="3"/>
  <c r="D293" i="3"/>
  <c r="E293" i="3"/>
  <c r="F293" i="3"/>
  <c r="G293" i="3"/>
  <c r="H293" i="3"/>
  <c r="I293" i="3"/>
  <c r="J293" i="3"/>
  <c r="A294" i="3"/>
  <c r="G294" i="3" s="1"/>
  <c r="B294" i="3"/>
  <c r="C294" i="3"/>
  <c r="D294" i="3"/>
  <c r="E294" i="3"/>
  <c r="F294" i="3"/>
  <c r="J294" i="3"/>
  <c r="A295" i="3"/>
  <c r="B295" i="3" s="1"/>
  <c r="F295" i="3"/>
  <c r="H295" i="3"/>
  <c r="I295" i="3"/>
  <c r="A296" i="3"/>
  <c r="A297" i="3"/>
  <c r="C297" i="3" s="1"/>
  <c r="A298" i="3"/>
  <c r="D298" i="3" s="1"/>
  <c r="B298" i="3"/>
  <c r="C298" i="3"/>
  <c r="E298" i="3"/>
  <c r="J298" i="3"/>
  <c r="A299" i="3"/>
  <c r="B299" i="3"/>
  <c r="C299" i="3"/>
  <c r="D299" i="3"/>
  <c r="E299" i="3"/>
  <c r="F299" i="3"/>
  <c r="G299" i="3"/>
  <c r="H299" i="3"/>
  <c r="I299" i="3"/>
  <c r="J299" i="3"/>
  <c r="A300" i="3"/>
  <c r="H300" i="3" s="1"/>
  <c r="C300" i="3"/>
  <c r="D300" i="3"/>
  <c r="E300" i="3"/>
  <c r="F300" i="3"/>
  <c r="G300" i="3"/>
  <c r="I300" i="3"/>
  <c r="J300" i="3"/>
  <c r="A301" i="3"/>
  <c r="C301" i="3" s="1"/>
  <c r="B301" i="3"/>
  <c r="D301" i="3"/>
  <c r="E301" i="3"/>
  <c r="G301" i="3"/>
  <c r="H301" i="3"/>
  <c r="J301" i="3"/>
  <c r="A302" i="3"/>
  <c r="B302" i="3" s="1"/>
  <c r="D302" i="3"/>
  <c r="E302" i="3"/>
  <c r="F302" i="3"/>
  <c r="G302" i="3"/>
  <c r="H302" i="3"/>
  <c r="I302" i="3"/>
  <c r="J302" i="3"/>
  <c r="A303" i="3"/>
  <c r="E303" i="3" s="1"/>
  <c r="B303" i="3"/>
  <c r="C303" i="3"/>
  <c r="D303" i="3"/>
  <c r="F303" i="3"/>
  <c r="G303" i="3"/>
  <c r="H303" i="3"/>
  <c r="I303" i="3"/>
  <c r="J303" i="3"/>
  <c r="A304" i="3"/>
  <c r="B304" i="3"/>
  <c r="C304" i="3"/>
  <c r="G304" i="3"/>
  <c r="H304" i="3"/>
  <c r="I304" i="3"/>
  <c r="J304" i="3"/>
  <c r="A305" i="3"/>
  <c r="B305" i="3"/>
  <c r="A306" i="3"/>
  <c r="E306" i="3" s="1"/>
  <c r="B306" i="3"/>
  <c r="C306" i="3"/>
  <c r="A307" i="3"/>
  <c r="B307" i="3"/>
  <c r="C307" i="3"/>
  <c r="D307" i="3"/>
  <c r="E307" i="3"/>
  <c r="F307" i="3"/>
  <c r="H307" i="3"/>
  <c r="J307" i="3"/>
  <c r="A308" i="3"/>
  <c r="E308" i="3"/>
  <c r="F308" i="3"/>
  <c r="G308" i="3"/>
  <c r="H308" i="3"/>
  <c r="A309" i="3"/>
  <c r="B309" i="3"/>
  <c r="C309" i="3"/>
  <c r="D309" i="3"/>
  <c r="E309" i="3"/>
  <c r="F309" i="3"/>
  <c r="G309" i="3"/>
  <c r="H309" i="3"/>
  <c r="I309" i="3"/>
  <c r="J309" i="3"/>
  <c r="A310" i="3"/>
  <c r="B310" i="3"/>
  <c r="C310" i="3"/>
  <c r="D310" i="3"/>
  <c r="E310" i="3"/>
  <c r="F310" i="3"/>
  <c r="G310" i="3"/>
  <c r="H310" i="3"/>
  <c r="I310" i="3"/>
  <c r="J310" i="3"/>
  <c r="A311" i="3"/>
  <c r="A312" i="3"/>
  <c r="D312" i="3"/>
  <c r="E312" i="3"/>
  <c r="F312" i="3"/>
  <c r="G312" i="3"/>
  <c r="H312" i="3"/>
  <c r="I312" i="3"/>
  <c r="J312" i="3"/>
  <c r="A313" i="3"/>
  <c r="H313" i="3"/>
  <c r="I313" i="3"/>
  <c r="J313" i="3"/>
  <c r="A314" i="3"/>
  <c r="B314" i="3"/>
  <c r="C314" i="3"/>
  <c r="G314" i="3"/>
  <c r="H314" i="3"/>
  <c r="A315" i="3"/>
  <c r="C315" i="3" s="1"/>
  <c r="B315" i="3"/>
  <c r="D315" i="3"/>
  <c r="E315" i="3"/>
  <c r="G315" i="3"/>
  <c r="A316" i="3"/>
  <c r="E316" i="3" s="1"/>
  <c r="F316" i="3"/>
  <c r="H316" i="3"/>
  <c r="A317" i="3"/>
  <c r="B317" i="3" s="1"/>
  <c r="I317" i="3"/>
  <c r="A318" i="3"/>
  <c r="I318" i="3" s="1"/>
  <c r="D318" i="3"/>
  <c r="E318" i="3"/>
  <c r="F318" i="3"/>
  <c r="G318" i="3"/>
  <c r="H318" i="3"/>
  <c r="J318" i="3"/>
  <c r="A319" i="3"/>
  <c r="B319" i="3" s="1"/>
  <c r="C319" i="3"/>
  <c r="D319" i="3"/>
  <c r="E319" i="3"/>
  <c r="F319" i="3"/>
  <c r="G319" i="3"/>
  <c r="H319" i="3"/>
  <c r="I319" i="3"/>
  <c r="J319" i="3"/>
  <c r="A320" i="3"/>
  <c r="B320" i="3" s="1"/>
  <c r="A321" i="3"/>
  <c r="B321" i="3"/>
  <c r="C321" i="3"/>
  <c r="D321" i="3"/>
  <c r="E321" i="3"/>
  <c r="F321" i="3"/>
  <c r="G321" i="3"/>
  <c r="H321" i="3"/>
  <c r="I321" i="3"/>
  <c r="J321" i="3"/>
  <c r="A322" i="3"/>
  <c r="E322" i="3" s="1"/>
  <c r="B322" i="3"/>
  <c r="C322" i="3"/>
  <c r="A323" i="3"/>
  <c r="B323" i="3"/>
  <c r="D323" i="3"/>
  <c r="E323" i="3"/>
  <c r="F323" i="3"/>
  <c r="H323" i="3"/>
  <c r="I323" i="3"/>
  <c r="J323" i="3"/>
  <c r="A324" i="3"/>
  <c r="E324" i="3"/>
  <c r="F324" i="3"/>
  <c r="G324" i="3"/>
  <c r="H324" i="3"/>
  <c r="A325" i="3"/>
  <c r="E325" i="3" s="1"/>
  <c r="B325" i="3"/>
  <c r="C325" i="3"/>
  <c r="D325" i="3"/>
  <c r="F325" i="3"/>
  <c r="G325" i="3"/>
  <c r="H325" i="3"/>
  <c r="I325" i="3"/>
  <c r="J325" i="3"/>
  <c r="A326" i="3"/>
  <c r="G326" i="3" s="1"/>
  <c r="B326" i="3"/>
  <c r="C326" i="3"/>
  <c r="E326" i="3"/>
  <c r="F326" i="3"/>
  <c r="J326" i="3"/>
  <c r="A327" i="3"/>
  <c r="E327" i="3"/>
  <c r="F327" i="3"/>
  <c r="H327" i="3"/>
  <c r="I327" i="3"/>
  <c r="A328" i="3"/>
  <c r="B328" i="3"/>
  <c r="A329" i="3"/>
  <c r="B329" i="3"/>
  <c r="C329" i="3"/>
  <c r="A330" i="3"/>
  <c r="D330" i="3" s="1"/>
  <c r="B330" i="3"/>
  <c r="C330" i="3"/>
  <c r="E330" i="3"/>
  <c r="J330" i="3"/>
  <c r="A331" i="3"/>
  <c r="C331" i="3"/>
  <c r="D331" i="3"/>
  <c r="F331" i="3"/>
  <c r="G331" i="3"/>
  <c r="A332" i="3"/>
  <c r="B332" i="3"/>
  <c r="C332" i="3"/>
  <c r="D332" i="3"/>
  <c r="E332" i="3"/>
  <c r="F332" i="3"/>
  <c r="G332" i="3"/>
  <c r="H332" i="3"/>
  <c r="I332" i="3"/>
  <c r="J332" i="3"/>
  <c r="A333" i="3"/>
  <c r="D333" i="3" s="1"/>
  <c r="B333" i="3"/>
  <c r="A334" i="3"/>
  <c r="C334" i="3" s="1"/>
  <c r="D334" i="3"/>
  <c r="E334" i="3"/>
  <c r="F334" i="3"/>
  <c r="G334" i="3"/>
  <c r="H334" i="3"/>
  <c r="I334" i="3"/>
  <c r="J334" i="3"/>
  <c r="A335" i="3"/>
  <c r="B335" i="3"/>
  <c r="C335" i="3"/>
  <c r="D335" i="3"/>
  <c r="E335" i="3"/>
  <c r="F335" i="3"/>
  <c r="G335" i="3"/>
  <c r="H335" i="3"/>
  <c r="I335" i="3"/>
  <c r="J335" i="3"/>
  <c r="A336" i="3"/>
  <c r="D336" i="3" s="1"/>
  <c r="A337" i="3"/>
  <c r="D337" i="3" s="1"/>
  <c r="B337" i="3"/>
  <c r="C337" i="3"/>
  <c r="H337" i="3"/>
  <c r="I337" i="3"/>
  <c r="J337" i="3"/>
  <c r="A338" i="3"/>
  <c r="B338" i="3"/>
  <c r="C338" i="3"/>
  <c r="E338" i="3"/>
  <c r="H338" i="3"/>
  <c r="J338" i="3"/>
  <c r="A339" i="3"/>
  <c r="G339" i="3" s="1"/>
  <c r="B339" i="3"/>
  <c r="C339" i="3"/>
  <c r="D339" i="3"/>
  <c r="E339" i="3"/>
  <c r="F339" i="3"/>
  <c r="H339" i="3"/>
  <c r="I339" i="3"/>
  <c r="J339" i="3"/>
  <c r="A340" i="3"/>
  <c r="B340" i="3" s="1"/>
  <c r="C340" i="3"/>
  <c r="D340" i="3"/>
  <c r="E340" i="3"/>
  <c r="F340" i="3"/>
  <c r="G340" i="3"/>
  <c r="H340" i="3"/>
  <c r="A341" i="3"/>
  <c r="D341" i="3"/>
  <c r="E341" i="3"/>
  <c r="F341" i="3"/>
  <c r="H341" i="3"/>
  <c r="I341" i="3"/>
  <c r="A342" i="3"/>
  <c r="G342" i="3" s="1"/>
  <c r="B342" i="3"/>
  <c r="C342" i="3"/>
  <c r="E342" i="3"/>
  <c r="F342" i="3"/>
  <c r="J342" i="3"/>
  <c r="A343" i="3"/>
  <c r="B343" i="3"/>
  <c r="C343" i="3"/>
  <c r="D343" i="3"/>
  <c r="E343" i="3"/>
  <c r="F343" i="3"/>
  <c r="G343" i="3"/>
  <c r="H343" i="3"/>
  <c r="I343" i="3"/>
  <c r="J343" i="3"/>
  <c r="A344" i="3"/>
  <c r="C344" i="3"/>
  <c r="E344" i="3"/>
  <c r="F344" i="3"/>
  <c r="H344" i="3"/>
  <c r="I344" i="3"/>
  <c r="A345" i="3"/>
  <c r="B345" i="3"/>
  <c r="D345" i="3"/>
  <c r="F345" i="3"/>
  <c r="H345" i="3"/>
  <c r="I345" i="3"/>
  <c r="J345" i="3"/>
  <c r="A346" i="3"/>
  <c r="C346" i="3"/>
  <c r="D346" i="3"/>
  <c r="F346" i="3"/>
  <c r="H346" i="3"/>
  <c r="I346" i="3"/>
  <c r="A347" i="3"/>
  <c r="B347" i="3"/>
  <c r="D347" i="3"/>
  <c r="A348" i="3"/>
  <c r="H348" i="3" s="1"/>
  <c r="B348" i="3"/>
  <c r="C348" i="3"/>
  <c r="D348" i="3"/>
  <c r="E348" i="3"/>
  <c r="F348" i="3"/>
  <c r="G348" i="3"/>
  <c r="I348" i="3"/>
  <c r="J348" i="3"/>
  <c r="A349" i="3"/>
  <c r="D349" i="3" s="1"/>
  <c r="B349" i="3"/>
  <c r="H349" i="3"/>
  <c r="I349" i="3"/>
  <c r="A350" i="3"/>
  <c r="C350" i="3" s="1"/>
  <c r="B350" i="3"/>
  <c r="D350" i="3"/>
  <c r="E350" i="3"/>
  <c r="F350" i="3"/>
  <c r="G350" i="3"/>
  <c r="H350" i="3"/>
  <c r="I350" i="3"/>
  <c r="J350" i="3"/>
  <c r="A351" i="3"/>
  <c r="I351" i="3" s="1"/>
  <c r="B351" i="3"/>
  <c r="C351" i="3"/>
  <c r="D351" i="3"/>
  <c r="E351" i="3"/>
  <c r="F351" i="3"/>
  <c r="G351" i="3"/>
  <c r="H351" i="3"/>
  <c r="J351" i="3"/>
  <c r="A352" i="3"/>
  <c r="E352" i="3" s="1"/>
  <c r="B352" i="3"/>
  <c r="C352" i="3"/>
  <c r="G352" i="3"/>
  <c r="H352" i="3"/>
  <c r="A353" i="3"/>
  <c r="B353" i="3"/>
  <c r="C353" i="3"/>
  <c r="D353" i="3"/>
  <c r="E353" i="3"/>
  <c r="F353" i="3"/>
  <c r="G353" i="3"/>
  <c r="H353" i="3"/>
  <c r="I353" i="3"/>
  <c r="J353" i="3"/>
  <c r="A354" i="3"/>
  <c r="B354" i="3"/>
  <c r="C354" i="3"/>
  <c r="D354" i="3"/>
  <c r="E354" i="3"/>
  <c r="F354" i="3"/>
  <c r="G354" i="3"/>
  <c r="H354" i="3"/>
  <c r="I354" i="3"/>
  <c r="J354" i="3"/>
  <c r="A355" i="3"/>
  <c r="B355" i="3" s="1"/>
  <c r="C355" i="3"/>
  <c r="D355" i="3"/>
  <c r="E355" i="3"/>
  <c r="F355" i="3"/>
  <c r="G355" i="3"/>
  <c r="H355" i="3"/>
  <c r="I355" i="3"/>
  <c r="J355" i="3"/>
  <c r="A356" i="3"/>
  <c r="G356" i="3" s="1"/>
  <c r="B356" i="3"/>
  <c r="D356" i="3"/>
  <c r="F356" i="3"/>
  <c r="A357" i="3"/>
  <c r="B357" i="3"/>
  <c r="C357" i="3"/>
  <c r="D357" i="3"/>
  <c r="E357" i="3"/>
  <c r="F357" i="3"/>
  <c r="G357" i="3"/>
  <c r="H357" i="3"/>
  <c r="I357" i="3"/>
  <c r="J357" i="3"/>
  <c r="A358" i="3"/>
  <c r="B358" i="3"/>
  <c r="C358" i="3"/>
  <c r="F358" i="3"/>
  <c r="A359" i="3"/>
  <c r="H359" i="3" s="1"/>
  <c r="E359" i="3"/>
  <c r="F359" i="3"/>
  <c r="A360" i="3"/>
  <c r="G360" i="3" s="1"/>
  <c r="B360" i="3"/>
  <c r="C360" i="3"/>
  <c r="D360" i="3"/>
  <c r="E360" i="3"/>
  <c r="F360" i="3"/>
  <c r="H360" i="3"/>
  <c r="I360" i="3"/>
  <c r="J360" i="3"/>
  <c r="A361" i="3"/>
  <c r="B361" i="3"/>
  <c r="C361" i="3"/>
  <c r="F361" i="3"/>
  <c r="H361" i="3"/>
  <c r="A362" i="3"/>
  <c r="C362" i="3"/>
  <c r="D362" i="3"/>
  <c r="H362" i="3"/>
  <c r="J362" i="3"/>
  <c r="A363" i="3"/>
  <c r="B363" i="3" s="1"/>
  <c r="C363" i="3"/>
  <c r="D363" i="3"/>
  <c r="G363" i="3"/>
  <c r="A364" i="3"/>
  <c r="B364" i="3"/>
  <c r="C364" i="3"/>
  <c r="D364" i="3"/>
  <c r="E364" i="3"/>
  <c r="F364" i="3"/>
  <c r="G364" i="3"/>
  <c r="H364" i="3"/>
  <c r="I364" i="3"/>
  <c r="J364" i="3"/>
  <c r="A365" i="3"/>
  <c r="B365" i="3"/>
  <c r="C365" i="3"/>
  <c r="D365" i="3"/>
  <c r="E365" i="3"/>
  <c r="F365" i="3"/>
  <c r="G365" i="3"/>
  <c r="H365" i="3"/>
  <c r="I365" i="3"/>
  <c r="J365" i="3"/>
  <c r="A366" i="3"/>
  <c r="C366" i="3" s="1"/>
  <c r="I366" i="3"/>
  <c r="A367" i="3"/>
  <c r="B367" i="3"/>
  <c r="G367" i="3"/>
  <c r="H367" i="3"/>
  <c r="I367" i="3"/>
  <c r="A368" i="3"/>
  <c r="B368" i="3"/>
  <c r="F368" i="3"/>
  <c r="G368" i="3"/>
  <c r="H368" i="3"/>
  <c r="J368" i="3"/>
  <c r="A369" i="3"/>
  <c r="G369" i="3" s="1"/>
  <c r="C369" i="3"/>
  <c r="D369" i="3"/>
  <c r="H369" i="3"/>
  <c r="A370" i="3"/>
  <c r="B370" i="3"/>
  <c r="C370" i="3"/>
  <c r="D370" i="3"/>
  <c r="E370" i="3"/>
  <c r="G370" i="3"/>
  <c r="I370" i="3"/>
  <c r="J370" i="3"/>
  <c r="A371" i="3"/>
  <c r="B371" i="3"/>
  <c r="A372" i="3"/>
  <c r="I372" i="3" s="1"/>
  <c r="B372" i="3"/>
  <c r="C372" i="3"/>
  <c r="G372" i="3"/>
  <c r="H372" i="3"/>
  <c r="J372" i="3"/>
  <c r="A373" i="3"/>
  <c r="I373" i="3" s="1"/>
  <c r="B373" i="3"/>
  <c r="C373" i="3"/>
  <c r="D373" i="3"/>
  <c r="E373" i="3"/>
  <c r="F373" i="3"/>
  <c r="G373" i="3"/>
  <c r="H373" i="3"/>
  <c r="J373" i="3"/>
  <c r="A374" i="3"/>
  <c r="C374" i="3"/>
  <c r="A375" i="3"/>
  <c r="F375" i="3" s="1"/>
  <c r="C375" i="3"/>
  <c r="E375" i="3"/>
  <c r="J375" i="3"/>
  <c r="A376" i="3"/>
  <c r="B376" i="3"/>
  <c r="C376" i="3"/>
  <c r="D376" i="3"/>
  <c r="E376" i="3"/>
  <c r="F376" i="3"/>
  <c r="G376" i="3"/>
  <c r="H376" i="3"/>
  <c r="I376" i="3"/>
  <c r="J376" i="3"/>
  <c r="A377" i="3"/>
  <c r="G377" i="3"/>
  <c r="A378" i="3"/>
  <c r="F378" i="3" s="1"/>
  <c r="B378" i="3"/>
  <c r="E378" i="3"/>
  <c r="J378" i="3"/>
  <c r="A379" i="3"/>
  <c r="I379" i="3" s="1"/>
  <c r="B379" i="3"/>
  <c r="C379" i="3"/>
  <c r="E379" i="3"/>
  <c r="F379" i="3"/>
  <c r="A380" i="3"/>
  <c r="B380" i="3"/>
  <c r="C380" i="3"/>
  <c r="D380" i="3"/>
  <c r="F380" i="3"/>
  <c r="G380" i="3"/>
  <c r="I380" i="3"/>
  <c r="A381" i="3"/>
  <c r="C381" i="3"/>
  <c r="D381" i="3"/>
  <c r="F381" i="3"/>
  <c r="G381" i="3"/>
  <c r="I381" i="3"/>
  <c r="J381" i="3"/>
  <c r="A382" i="3"/>
  <c r="C382" i="3" s="1"/>
  <c r="D382" i="3"/>
  <c r="E382" i="3"/>
  <c r="F382" i="3"/>
  <c r="H382" i="3"/>
  <c r="I382" i="3"/>
  <c r="J382" i="3"/>
  <c r="A383" i="3"/>
  <c r="C383" i="3"/>
  <c r="D383" i="3"/>
  <c r="E383" i="3"/>
  <c r="G383" i="3"/>
  <c r="H383" i="3"/>
  <c r="J383" i="3"/>
  <c r="A384" i="3"/>
  <c r="C384" i="3"/>
  <c r="D384" i="3"/>
  <c r="J384" i="3"/>
  <c r="A385" i="3"/>
  <c r="B385" i="3" s="1"/>
  <c r="G385" i="3"/>
  <c r="A386" i="3"/>
  <c r="B386" i="3"/>
  <c r="D386" i="3"/>
  <c r="E386" i="3"/>
  <c r="G386" i="3"/>
  <c r="I386" i="3"/>
  <c r="A387" i="3"/>
  <c r="B387" i="3"/>
  <c r="C387" i="3"/>
  <c r="D387" i="3"/>
  <c r="E387" i="3"/>
  <c r="F387" i="3"/>
  <c r="G387" i="3"/>
  <c r="H387" i="3"/>
  <c r="I387" i="3"/>
  <c r="J387" i="3"/>
  <c r="A388" i="3"/>
  <c r="B388" i="3" s="1"/>
  <c r="D388" i="3"/>
  <c r="E388" i="3"/>
  <c r="H388" i="3"/>
  <c r="A389" i="3"/>
  <c r="B389" i="3"/>
  <c r="G389" i="3"/>
  <c r="H389" i="3"/>
  <c r="I389" i="3"/>
  <c r="J389" i="3"/>
  <c r="A390" i="3"/>
  <c r="B390" i="3"/>
  <c r="D390" i="3"/>
  <c r="E390" i="3"/>
  <c r="A391" i="3"/>
  <c r="G391" i="3" s="1"/>
  <c r="B391" i="3"/>
  <c r="F391" i="3"/>
  <c r="A392" i="3"/>
  <c r="G392" i="3" s="1"/>
  <c r="B392" i="3"/>
  <c r="C392" i="3"/>
  <c r="E392" i="3"/>
  <c r="I392" i="3"/>
  <c r="J392" i="3"/>
  <c r="A393" i="3"/>
  <c r="B393" i="3"/>
  <c r="C393" i="3"/>
  <c r="D393" i="3"/>
  <c r="E393" i="3"/>
  <c r="H393" i="3"/>
  <c r="I393" i="3"/>
  <c r="J393" i="3"/>
  <c r="A394" i="3"/>
  <c r="H394" i="3" s="1"/>
  <c r="E394" i="3"/>
  <c r="F394" i="3"/>
  <c r="G394" i="3"/>
  <c r="J394" i="3"/>
  <c r="A395" i="3"/>
  <c r="E395" i="3" s="1"/>
  <c r="B395" i="3"/>
  <c r="C395" i="3"/>
  <c r="D395" i="3"/>
  <c r="F395" i="3"/>
  <c r="G395" i="3"/>
  <c r="A396" i="3"/>
  <c r="B396" i="3"/>
  <c r="D396" i="3"/>
  <c r="E396" i="3"/>
  <c r="I396" i="3"/>
  <c r="J396" i="3"/>
  <c r="A397" i="3"/>
  <c r="A398" i="3"/>
  <c r="B398" i="3"/>
  <c r="C398" i="3"/>
  <c r="D398" i="3"/>
  <c r="E398" i="3"/>
  <c r="F398" i="3"/>
  <c r="G398" i="3"/>
  <c r="H398" i="3"/>
  <c r="I398" i="3"/>
  <c r="J398" i="3"/>
  <c r="A399" i="3"/>
  <c r="G399" i="3" s="1"/>
  <c r="B399" i="3"/>
  <c r="C399" i="3"/>
  <c r="D399" i="3"/>
  <c r="E399" i="3"/>
  <c r="I399" i="3"/>
  <c r="J399" i="3"/>
  <c r="A400" i="3"/>
  <c r="C400" i="3" s="1"/>
  <c r="B400" i="3"/>
  <c r="D400" i="3"/>
  <c r="E400" i="3"/>
  <c r="F400" i="3"/>
  <c r="G400" i="3"/>
  <c r="H400" i="3"/>
  <c r="I400" i="3"/>
  <c r="J400" i="3"/>
  <c r="A401" i="3"/>
  <c r="B401" i="3" s="1"/>
  <c r="C401" i="3"/>
  <c r="D401" i="3"/>
  <c r="E401" i="3"/>
  <c r="F401" i="3"/>
  <c r="G401" i="3"/>
  <c r="H401" i="3"/>
  <c r="I401" i="3"/>
  <c r="J401" i="3"/>
  <c r="A402" i="3"/>
  <c r="B402" i="3"/>
  <c r="C402" i="3"/>
  <c r="F402" i="3"/>
  <c r="G402" i="3"/>
  <c r="I402" i="3"/>
  <c r="J402" i="3"/>
  <c r="A403" i="3"/>
  <c r="D403" i="3" s="1"/>
  <c r="B403" i="3"/>
  <c r="C403" i="3"/>
  <c r="G403" i="3"/>
  <c r="H403" i="3"/>
  <c r="I403" i="3"/>
  <c r="J403" i="3"/>
  <c r="A404" i="3"/>
  <c r="B404" i="3" s="1"/>
  <c r="D404" i="3"/>
  <c r="F404" i="3"/>
  <c r="I404" i="3"/>
  <c r="J404" i="3"/>
  <c r="A405" i="3"/>
  <c r="G405" i="3" s="1"/>
  <c r="B405" i="3"/>
  <c r="C405" i="3"/>
  <c r="E405" i="3"/>
  <c r="F405" i="3"/>
  <c r="J405" i="3"/>
  <c r="A406" i="3"/>
  <c r="B406" i="3" s="1"/>
  <c r="E406" i="3"/>
  <c r="A407" i="3"/>
  <c r="B407" i="3"/>
  <c r="C407" i="3"/>
  <c r="D407" i="3"/>
  <c r="E407" i="3"/>
  <c r="F407" i="3"/>
  <c r="G407" i="3"/>
  <c r="H407" i="3"/>
  <c r="I407" i="3"/>
  <c r="J407" i="3"/>
  <c r="A408" i="3"/>
  <c r="B408" i="3"/>
  <c r="C408" i="3"/>
  <c r="D408" i="3"/>
  <c r="E408" i="3"/>
  <c r="F408" i="3"/>
  <c r="G408" i="3"/>
  <c r="H408" i="3"/>
  <c r="I408" i="3"/>
  <c r="J408" i="3"/>
  <c r="A409" i="3"/>
  <c r="B409" i="3"/>
  <c r="C409" i="3"/>
  <c r="D409" i="3"/>
  <c r="E409" i="3"/>
  <c r="F409" i="3"/>
  <c r="G409" i="3"/>
  <c r="H409" i="3"/>
  <c r="I409" i="3"/>
  <c r="J409" i="3"/>
  <c r="A410" i="3"/>
  <c r="A411" i="3"/>
  <c r="C411" i="3" s="1"/>
  <c r="B411" i="3"/>
  <c r="D411" i="3"/>
  <c r="E411" i="3"/>
  <c r="G411" i="3"/>
  <c r="H411" i="3"/>
  <c r="J411" i="3"/>
  <c r="A412" i="3"/>
  <c r="C412" i="3"/>
  <c r="D412" i="3"/>
  <c r="H412" i="3"/>
  <c r="I412" i="3"/>
  <c r="J412" i="3"/>
  <c r="A413" i="3"/>
  <c r="B413" i="3"/>
  <c r="C413" i="3"/>
  <c r="A414" i="3"/>
  <c r="C414" i="3" s="1"/>
  <c r="A415" i="3"/>
  <c r="B415" i="3" s="1"/>
  <c r="A416" i="3"/>
  <c r="C416" i="3"/>
  <c r="D416" i="3"/>
  <c r="F416" i="3"/>
  <c r="G416" i="3"/>
  <c r="A417" i="3"/>
  <c r="I417" i="3" s="1"/>
  <c r="C417" i="3"/>
  <c r="D417" i="3"/>
  <c r="E417" i="3"/>
  <c r="F417" i="3"/>
  <c r="G417" i="3"/>
  <c r="H417" i="3"/>
  <c r="J417" i="3"/>
  <c r="A418" i="3"/>
  <c r="E418" i="3" s="1"/>
  <c r="B418" i="3"/>
  <c r="C418" i="3"/>
  <c r="D418" i="3"/>
  <c r="F418" i="3"/>
  <c r="G418" i="3"/>
  <c r="I418" i="3"/>
  <c r="J418" i="3"/>
  <c r="A419" i="3"/>
  <c r="D419" i="3" s="1"/>
  <c r="B419" i="3"/>
  <c r="C419" i="3"/>
  <c r="G419" i="3"/>
  <c r="H419" i="3"/>
  <c r="I419" i="3"/>
  <c r="J419" i="3"/>
  <c r="A420" i="3"/>
  <c r="B420" i="3"/>
  <c r="C420" i="3"/>
  <c r="D420" i="3"/>
  <c r="E420" i="3"/>
  <c r="F420" i="3"/>
  <c r="G420" i="3"/>
  <c r="H420" i="3"/>
  <c r="I420" i="3"/>
  <c r="J420" i="3"/>
  <c r="A421" i="3"/>
  <c r="B421" i="3"/>
  <c r="D421" i="3"/>
  <c r="E421" i="3"/>
  <c r="I421" i="3"/>
  <c r="J421" i="3"/>
  <c r="A422" i="3"/>
  <c r="B422" i="3"/>
  <c r="C422" i="3"/>
  <c r="A423" i="3"/>
  <c r="C423" i="3" s="1"/>
  <c r="G423" i="3"/>
  <c r="A424" i="3"/>
  <c r="G424" i="3" s="1"/>
  <c r="B424" i="3"/>
  <c r="E424" i="3"/>
  <c r="F424" i="3"/>
  <c r="H424" i="3"/>
  <c r="I424" i="3"/>
  <c r="J424" i="3"/>
  <c r="A425" i="3"/>
  <c r="B425" i="3"/>
  <c r="C425" i="3"/>
  <c r="D425" i="3"/>
  <c r="E425" i="3"/>
  <c r="F425" i="3"/>
  <c r="G425" i="3"/>
  <c r="H425" i="3"/>
  <c r="I425" i="3"/>
  <c r="J425" i="3"/>
  <c r="A426" i="3"/>
  <c r="B426" i="3"/>
  <c r="C426" i="3"/>
  <c r="D426" i="3"/>
  <c r="E426" i="3"/>
  <c r="F426" i="3"/>
  <c r="G426" i="3"/>
  <c r="H426" i="3"/>
  <c r="I426" i="3"/>
  <c r="J426" i="3"/>
  <c r="A427" i="3"/>
  <c r="B427" i="3"/>
  <c r="D427" i="3"/>
  <c r="E427" i="3"/>
  <c r="G427" i="3"/>
  <c r="A428" i="3"/>
  <c r="H428" i="3" s="1"/>
  <c r="E428" i="3"/>
  <c r="F428" i="3"/>
  <c r="G428" i="3"/>
  <c r="J428" i="3"/>
  <c r="A429" i="3"/>
  <c r="E429" i="3" s="1"/>
  <c r="B429" i="3"/>
  <c r="C429" i="3"/>
  <c r="D429" i="3"/>
  <c r="F429" i="3"/>
  <c r="G429" i="3"/>
  <c r="I429" i="3"/>
  <c r="J429" i="3"/>
  <c r="A430" i="3"/>
  <c r="D430" i="3" s="1"/>
  <c r="B430" i="3"/>
  <c r="C430" i="3"/>
  <c r="G430" i="3"/>
  <c r="H430" i="3"/>
  <c r="I430" i="3"/>
  <c r="J430" i="3"/>
  <c r="A431" i="3"/>
  <c r="F431" i="3" s="1"/>
  <c r="B431" i="3"/>
  <c r="D431" i="3"/>
  <c r="E431" i="3"/>
  <c r="I431" i="3"/>
  <c r="A432" i="3"/>
  <c r="B432" i="3" s="1"/>
  <c r="A433" i="3"/>
  <c r="B433" i="3"/>
  <c r="C433" i="3"/>
  <c r="D433" i="3"/>
  <c r="F433" i="3"/>
  <c r="G433" i="3"/>
  <c r="H433" i="3"/>
  <c r="A434" i="3"/>
  <c r="C434" i="3"/>
  <c r="D434" i="3"/>
  <c r="F434" i="3"/>
  <c r="G434" i="3"/>
  <c r="A435" i="3"/>
  <c r="G435" i="3" s="1"/>
  <c r="C435" i="3"/>
  <c r="D435" i="3"/>
  <c r="F435" i="3"/>
  <c r="J435" i="3"/>
  <c r="A436" i="3"/>
  <c r="B436" i="3"/>
  <c r="C436" i="3"/>
  <c r="D436" i="3"/>
  <c r="E436" i="3"/>
  <c r="F436" i="3"/>
  <c r="G436" i="3"/>
  <c r="H436" i="3"/>
  <c r="I436" i="3"/>
  <c r="J436" i="3"/>
  <c r="A437" i="3"/>
  <c r="B437" i="3"/>
  <c r="C437" i="3"/>
  <c r="D437" i="3"/>
  <c r="E437" i="3"/>
  <c r="F437" i="3"/>
  <c r="G437" i="3"/>
  <c r="H437" i="3"/>
  <c r="I437" i="3"/>
  <c r="J437" i="3"/>
  <c r="A438" i="3"/>
  <c r="B438" i="3"/>
  <c r="D438" i="3"/>
  <c r="E438" i="3"/>
  <c r="G438" i="3"/>
  <c r="H438" i="3"/>
  <c r="J438" i="3"/>
  <c r="A439" i="3"/>
  <c r="E439" i="3"/>
  <c r="A440" i="3"/>
  <c r="E440" i="3" s="1"/>
  <c r="B440" i="3"/>
  <c r="C440" i="3"/>
  <c r="D440" i="3"/>
  <c r="F440" i="3"/>
  <c r="G440" i="3"/>
  <c r="I440" i="3"/>
  <c r="J440" i="3"/>
  <c r="A441" i="3"/>
  <c r="D441" i="3" s="1"/>
  <c r="B441" i="3"/>
  <c r="C441" i="3"/>
  <c r="G441" i="3"/>
  <c r="H441" i="3"/>
  <c r="I441" i="3"/>
  <c r="J441" i="3"/>
  <c r="A442" i="3"/>
  <c r="B442" i="3"/>
  <c r="A443" i="3"/>
  <c r="B443" i="3" s="1"/>
  <c r="I443" i="3"/>
  <c r="A444" i="3"/>
  <c r="B444" i="3" s="1"/>
  <c r="J444" i="3"/>
  <c r="A445" i="3"/>
  <c r="C445" i="3"/>
  <c r="D445" i="3"/>
  <c r="A446" i="3"/>
  <c r="G446" i="3" s="1"/>
  <c r="B446" i="3"/>
  <c r="C446" i="3"/>
  <c r="D446" i="3"/>
  <c r="H446" i="3"/>
  <c r="I446" i="3"/>
  <c r="A447" i="3"/>
  <c r="B447" i="3"/>
  <c r="C447" i="3"/>
  <c r="D447" i="3"/>
  <c r="E447" i="3"/>
  <c r="F447" i="3"/>
  <c r="G447" i="3"/>
  <c r="H447" i="3"/>
  <c r="I447" i="3"/>
  <c r="J447" i="3"/>
  <c r="A448" i="3"/>
  <c r="B448" i="3"/>
  <c r="C448" i="3"/>
  <c r="D448" i="3"/>
  <c r="E448" i="3"/>
  <c r="F448" i="3"/>
  <c r="G448" i="3"/>
  <c r="H448" i="3"/>
  <c r="I448" i="3"/>
  <c r="J448" i="3"/>
  <c r="A449" i="3"/>
  <c r="B449" i="3" s="1"/>
  <c r="A450" i="3"/>
  <c r="E450" i="3" s="1"/>
  <c r="F450" i="3"/>
  <c r="G450" i="3"/>
  <c r="H450" i="3"/>
  <c r="I450" i="3"/>
  <c r="A451" i="3"/>
  <c r="E451" i="3" s="1"/>
  <c r="B451" i="3"/>
  <c r="C451" i="3"/>
  <c r="D451" i="3"/>
  <c r="F451" i="3"/>
  <c r="G451" i="3"/>
  <c r="I451" i="3"/>
  <c r="J451" i="3"/>
  <c r="A452" i="3"/>
  <c r="D452" i="3" s="1"/>
  <c r="B452" i="3"/>
  <c r="C452" i="3"/>
  <c r="G452" i="3"/>
  <c r="H452" i="3"/>
  <c r="I452" i="3"/>
  <c r="J452" i="3"/>
  <c r="A453" i="3"/>
  <c r="B453" i="3" s="1"/>
  <c r="D453" i="3"/>
  <c r="E453" i="3"/>
  <c r="F453" i="3"/>
  <c r="H453" i="3"/>
  <c r="A454" i="3"/>
  <c r="B454" i="3"/>
  <c r="C454" i="3"/>
  <c r="D454" i="3"/>
  <c r="E454" i="3"/>
  <c r="I454" i="3"/>
  <c r="J454" i="3"/>
  <c r="A455" i="3"/>
  <c r="C455" i="3" s="1"/>
  <c r="B455" i="3"/>
  <c r="A456" i="3"/>
  <c r="C456" i="3" s="1"/>
  <c r="D456" i="3"/>
  <c r="E456" i="3"/>
  <c r="F456" i="3"/>
  <c r="G456" i="3"/>
  <c r="A457" i="3"/>
  <c r="G457" i="3" s="1"/>
  <c r="B457" i="3"/>
  <c r="C457" i="3"/>
  <c r="D457" i="3"/>
  <c r="E457" i="3"/>
  <c r="F457" i="3"/>
  <c r="H457" i="3"/>
  <c r="I457" i="3"/>
  <c r="J457" i="3"/>
  <c r="A458" i="3"/>
  <c r="B458" i="3"/>
  <c r="C458" i="3"/>
  <c r="D458" i="3"/>
  <c r="E458" i="3"/>
  <c r="F458" i="3"/>
  <c r="G458" i="3"/>
  <c r="H458" i="3"/>
  <c r="I458" i="3"/>
  <c r="J458" i="3"/>
  <c r="A459" i="3"/>
  <c r="B459" i="3"/>
  <c r="C459" i="3"/>
  <c r="D459" i="3"/>
  <c r="E459" i="3"/>
  <c r="F459" i="3"/>
  <c r="G459" i="3"/>
  <c r="H459" i="3"/>
  <c r="I459" i="3"/>
  <c r="J459" i="3"/>
  <c r="A460" i="3"/>
  <c r="E460" i="3" s="1"/>
  <c r="B460" i="3"/>
  <c r="D460" i="3"/>
  <c r="G460" i="3"/>
  <c r="J460" i="3"/>
  <c r="A461" i="3"/>
  <c r="E461" i="3"/>
  <c r="F461" i="3"/>
  <c r="G461" i="3"/>
  <c r="H461" i="3"/>
  <c r="I461" i="3"/>
  <c r="J461" i="3"/>
  <c r="A462" i="3"/>
  <c r="E462" i="3" s="1"/>
  <c r="B462" i="3"/>
  <c r="C462" i="3"/>
  <c r="D462" i="3"/>
  <c r="F462" i="3"/>
  <c r="G462" i="3"/>
  <c r="I462" i="3"/>
  <c r="J462" i="3"/>
  <c r="A463" i="3"/>
  <c r="C463" i="3" s="1"/>
  <c r="B463" i="3"/>
  <c r="A464" i="3"/>
  <c r="B464" i="3"/>
  <c r="C464" i="3"/>
  <c r="D464" i="3"/>
  <c r="E464" i="3"/>
  <c r="F464" i="3"/>
  <c r="H464" i="3"/>
  <c r="A465" i="3"/>
  <c r="B465" i="3"/>
  <c r="C465" i="3"/>
  <c r="D465" i="3"/>
  <c r="E465" i="3"/>
  <c r="I465" i="3"/>
  <c r="J465" i="3"/>
  <c r="A466" i="3"/>
  <c r="I466" i="3" s="1"/>
  <c r="B466" i="3"/>
  <c r="A467" i="3"/>
  <c r="C467" i="3"/>
  <c r="D467" i="3"/>
  <c r="E467" i="3"/>
  <c r="F467" i="3"/>
  <c r="A468" i="3"/>
  <c r="J468" i="3" s="1"/>
  <c r="B468" i="3"/>
  <c r="C468" i="3"/>
  <c r="D468" i="3"/>
  <c r="E468" i="3"/>
  <c r="F468" i="3"/>
  <c r="G468" i="3"/>
  <c r="H468" i="3"/>
  <c r="I468" i="3"/>
  <c r="A469" i="3"/>
  <c r="B469" i="3"/>
  <c r="C469" i="3"/>
  <c r="D469" i="3"/>
  <c r="E469" i="3"/>
  <c r="F469" i="3"/>
  <c r="G469" i="3"/>
  <c r="H469" i="3"/>
  <c r="I469" i="3"/>
  <c r="J469" i="3"/>
  <c r="A470" i="3"/>
  <c r="B470" i="3"/>
  <c r="C470" i="3"/>
  <c r="D470" i="3"/>
  <c r="E470" i="3"/>
  <c r="F470" i="3"/>
  <c r="G470" i="3"/>
  <c r="H470" i="3"/>
  <c r="I470" i="3"/>
  <c r="J470" i="3"/>
  <c r="A471" i="3"/>
  <c r="B471" i="3" s="1"/>
  <c r="A472" i="3"/>
  <c r="E472" i="3"/>
  <c r="F472" i="3"/>
  <c r="G472" i="3"/>
  <c r="H472" i="3"/>
  <c r="A473" i="3"/>
  <c r="F473" i="3" s="1"/>
  <c r="B473" i="3"/>
  <c r="C473" i="3"/>
  <c r="D473" i="3"/>
  <c r="I473" i="3"/>
  <c r="J473" i="3"/>
  <c r="A474" i="3"/>
  <c r="C474" i="3" s="1"/>
  <c r="B474" i="3"/>
  <c r="H474" i="3"/>
  <c r="I474" i="3"/>
  <c r="J474" i="3"/>
  <c r="A475" i="3"/>
  <c r="B475" i="3"/>
  <c r="C475" i="3"/>
  <c r="D475" i="3"/>
  <c r="E475" i="3"/>
  <c r="I475" i="3"/>
  <c r="A476" i="3"/>
  <c r="D476" i="3" s="1"/>
  <c r="B476" i="3"/>
  <c r="C476" i="3"/>
  <c r="J476" i="3"/>
  <c r="A477" i="3"/>
  <c r="I477" i="3" s="1"/>
  <c r="B477" i="3"/>
  <c r="E477" i="3"/>
  <c r="F477" i="3"/>
  <c r="G477" i="3"/>
  <c r="H477" i="3"/>
  <c r="J477" i="3"/>
  <c r="A478" i="3"/>
  <c r="C478" i="3"/>
  <c r="D478" i="3"/>
  <c r="A479" i="3"/>
  <c r="D479" i="3" s="1"/>
  <c r="B479" i="3"/>
  <c r="C479" i="3"/>
  <c r="G479" i="3"/>
  <c r="A480" i="3"/>
  <c r="B480" i="3"/>
  <c r="C480" i="3"/>
  <c r="D480" i="3"/>
  <c r="E480" i="3"/>
  <c r="F480" i="3"/>
  <c r="G480" i="3"/>
  <c r="H480" i="3"/>
  <c r="I480" i="3"/>
  <c r="J480" i="3"/>
  <c r="A481" i="3"/>
  <c r="B481" i="3"/>
  <c r="C481" i="3"/>
  <c r="D481" i="3"/>
  <c r="E481" i="3"/>
  <c r="F481" i="3"/>
  <c r="G481" i="3"/>
  <c r="H481" i="3"/>
  <c r="I481" i="3"/>
  <c r="J481" i="3"/>
  <c r="A482" i="3"/>
  <c r="B482" i="3" s="1"/>
  <c r="J482" i="3"/>
  <c r="A483" i="3"/>
  <c r="E483" i="3"/>
  <c r="F483" i="3"/>
  <c r="A484" i="3"/>
  <c r="C484" i="3" s="1"/>
  <c r="B484" i="3"/>
  <c r="G484" i="3"/>
  <c r="A485" i="3"/>
  <c r="B485" i="3"/>
  <c r="C485" i="3"/>
  <c r="G485" i="3"/>
  <c r="H485" i="3"/>
  <c r="I485" i="3"/>
  <c r="J485" i="3"/>
  <c r="A486" i="3"/>
  <c r="B486" i="3"/>
  <c r="C486" i="3"/>
  <c r="A487" i="3"/>
  <c r="B487" i="3" s="1"/>
  <c r="E487" i="3"/>
  <c r="A488" i="3"/>
  <c r="I488" i="3" s="1"/>
  <c r="B488" i="3"/>
  <c r="C488" i="3"/>
  <c r="D488" i="3"/>
  <c r="E488" i="3"/>
  <c r="F488" i="3"/>
  <c r="G488" i="3"/>
  <c r="H488" i="3"/>
  <c r="J488" i="3"/>
  <c r="A489" i="3"/>
  <c r="A490" i="3"/>
  <c r="B490" i="3" s="1"/>
  <c r="E490" i="3"/>
  <c r="A491" i="3"/>
  <c r="B491" i="3"/>
  <c r="C491" i="3"/>
  <c r="D491" i="3"/>
  <c r="E491" i="3"/>
  <c r="F491" i="3"/>
  <c r="G491" i="3"/>
  <c r="H491" i="3"/>
  <c r="I491" i="3"/>
  <c r="J491" i="3"/>
  <c r="A492" i="3"/>
  <c r="B492" i="3"/>
  <c r="C492" i="3"/>
  <c r="D492" i="3"/>
  <c r="E492" i="3"/>
  <c r="F492" i="3"/>
  <c r="G492" i="3"/>
  <c r="H492" i="3"/>
  <c r="I492" i="3"/>
  <c r="J492" i="3"/>
  <c r="A493" i="3"/>
  <c r="B493" i="3"/>
  <c r="D493" i="3"/>
  <c r="E493" i="3"/>
  <c r="G493" i="3"/>
  <c r="H493" i="3"/>
  <c r="I493" i="3"/>
  <c r="J493" i="3"/>
  <c r="A494" i="3"/>
  <c r="A495" i="3"/>
  <c r="E495" i="3" s="1"/>
  <c r="C495" i="3"/>
  <c r="D495" i="3"/>
  <c r="G495" i="3"/>
  <c r="A496" i="3"/>
  <c r="B496" i="3"/>
  <c r="C496" i="3"/>
  <c r="G496" i="3"/>
  <c r="H496" i="3"/>
  <c r="I496" i="3"/>
  <c r="J496" i="3"/>
  <c r="A497" i="3"/>
  <c r="G497" i="3" s="1"/>
  <c r="B497" i="3"/>
  <c r="C497" i="3"/>
  <c r="D497" i="3"/>
  <c r="E497" i="3"/>
  <c r="F497" i="3"/>
  <c r="H497" i="3"/>
  <c r="I497" i="3"/>
  <c r="J497" i="3"/>
  <c r="A498" i="3"/>
  <c r="B498" i="3" s="1"/>
  <c r="A499" i="3"/>
  <c r="I499" i="3" s="1"/>
  <c r="C499" i="3"/>
  <c r="D499" i="3"/>
  <c r="E499" i="3"/>
  <c r="F499" i="3"/>
  <c r="A500" i="3"/>
  <c r="D500" i="3" s="1"/>
  <c r="B500" i="3"/>
  <c r="C500" i="3"/>
  <c r="G500" i="3"/>
  <c r="A501" i="3"/>
  <c r="C501" i="3" s="1"/>
  <c r="B501" i="3"/>
  <c r="E501" i="3"/>
  <c r="F501" i="3"/>
  <c r="G501" i="3"/>
  <c r="H501" i="3"/>
  <c r="I501" i="3"/>
  <c r="J501" i="3"/>
  <c r="A502" i="3"/>
  <c r="B502" i="3"/>
  <c r="C502" i="3"/>
  <c r="D502" i="3"/>
  <c r="E502" i="3"/>
  <c r="F502" i="3"/>
  <c r="G502" i="3"/>
  <c r="H502" i="3"/>
  <c r="I502" i="3"/>
  <c r="J502" i="3"/>
  <c r="A503" i="3"/>
  <c r="B503" i="3"/>
  <c r="C503" i="3"/>
  <c r="D503" i="3"/>
  <c r="E503" i="3"/>
  <c r="F503" i="3"/>
  <c r="G503" i="3"/>
  <c r="H503" i="3"/>
  <c r="I503" i="3"/>
  <c r="J503" i="3"/>
  <c r="A504" i="3"/>
  <c r="C504" i="3" s="1"/>
  <c r="B504" i="3"/>
  <c r="D504" i="3"/>
  <c r="E504" i="3"/>
  <c r="J504" i="3"/>
  <c r="A6" i="3"/>
  <c r="B6" i="3" s="1"/>
  <c r="A7" i="3"/>
  <c r="B7" i="3" s="1"/>
  <c r="C7" i="3"/>
  <c r="E7" i="3"/>
  <c r="F7" i="3"/>
  <c r="G7" i="3"/>
  <c r="H7" i="3"/>
  <c r="I7" i="3"/>
  <c r="J7" i="3"/>
  <c r="A5" i="3"/>
  <c r="J5" i="3" s="1"/>
  <c r="F6" i="3" l="1"/>
  <c r="D6" i="3"/>
  <c r="E6" i="3"/>
  <c r="C6" i="3"/>
  <c r="D142" i="3"/>
  <c r="F142" i="3"/>
  <c r="B142" i="3"/>
  <c r="C142" i="3"/>
  <c r="E142" i="3"/>
  <c r="G142" i="3"/>
  <c r="H142" i="3"/>
  <c r="I142" i="3"/>
  <c r="J142" i="3"/>
  <c r="B499" i="3"/>
  <c r="I482" i="3"/>
  <c r="G475" i="3"/>
  <c r="J475" i="3"/>
  <c r="B472" i="3"/>
  <c r="C472" i="3"/>
  <c r="D472" i="3"/>
  <c r="H467" i="3"/>
  <c r="J467" i="3"/>
  <c r="I467" i="3"/>
  <c r="B467" i="3"/>
  <c r="H444" i="3"/>
  <c r="C427" i="3"/>
  <c r="F427" i="3"/>
  <c r="I427" i="3"/>
  <c r="B416" i="3"/>
  <c r="E416" i="3"/>
  <c r="H416" i="3"/>
  <c r="E404" i="3"/>
  <c r="C367" i="3"/>
  <c r="D367" i="3"/>
  <c r="E367" i="3"/>
  <c r="F367" i="3"/>
  <c r="E361" i="3"/>
  <c r="G361" i="3"/>
  <c r="D361" i="3"/>
  <c r="I361" i="3"/>
  <c r="I324" i="3"/>
  <c r="J324" i="3"/>
  <c r="B324" i="3"/>
  <c r="C324" i="3"/>
  <c r="D324" i="3"/>
  <c r="E314" i="3"/>
  <c r="F314" i="3"/>
  <c r="D314" i="3"/>
  <c r="J314" i="3"/>
  <c r="J308" i="3"/>
  <c r="B308" i="3"/>
  <c r="C308" i="3"/>
  <c r="D308" i="3"/>
  <c r="B228" i="3"/>
  <c r="F228" i="3"/>
  <c r="G228" i="3"/>
  <c r="H228" i="3"/>
  <c r="I228" i="3"/>
  <c r="C228" i="3"/>
  <c r="J228" i="3"/>
  <c r="B311" i="3"/>
  <c r="C311" i="3"/>
  <c r="D311" i="3"/>
  <c r="G311" i="3"/>
  <c r="I296" i="3"/>
  <c r="C296" i="3"/>
  <c r="E296" i="3"/>
  <c r="F296" i="3"/>
  <c r="H296" i="3"/>
  <c r="G305" i="3"/>
  <c r="D305" i="3"/>
  <c r="C305" i="3"/>
  <c r="E305" i="3"/>
  <c r="F305" i="3"/>
  <c r="B494" i="3"/>
  <c r="D494" i="3"/>
  <c r="C494" i="3"/>
  <c r="B439" i="3"/>
  <c r="C439" i="3"/>
  <c r="D439" i="3"/>
  <c r="H374" i="3"/>
  <c r="I374" i="3"/>
  <c r="J374" i="3"/>
  <c r="B374" i="3"/>
  <c r="E374" i="3"/>
  <c r="C328" i="3"/>
  <c r="E328" i="3"/>
  <c r="F328" i="3"/>
  <c r="H328" i="3"/>
  <c r="I285" i="3"/>
  <c r="B285" i="3"/>
  <c r="E285" i="3"/>
  <c r="J285" i="3"/>
  <c r="H478" i="3"/>
  <c r="I478" i="3"/>
  <c r="J478" i="3"/>
  <c r="B478" i="3"/>
  <c r="H445" i="3"/>
  <c r="I445" i="3"/>
  <c r="J445" i="3"/>
  <c r="B445" i="3"/>
  <c r="E445" i="3"/>
  <c r="E347" i="3"/>
  <c r="H347" i="3"/>
  <c r="J347" i="3"/>
  <c r="G347" i="3"/>
  <c r="I347" i="3"/>
  <c r="C347" i="3"/>
  <c r="H267" i="3"/>
  <c r="I267" i="3"/>
  <c r="J267" i="3"/>
  <c r="C267" i="3"/>
  <c r="D267" i="3"/>
  <c r="F267" i="3"/>
  <c r="C390" i="3"/>
  <c r="G390" i="3"/>
  <c r="J390" i="3"/>
  <c r="E358" i="3"/>
  <c r="D358" i="3"/>
  <c r="I358" i="3"/>
  <c r="J466" i="3"/>
  <c r="H456" i="3"/>
  <c r="I456" i="3"/>
  <c r="J456" i="3"/>
  <c r="B456" i="3"/>
  <c r="J415" i="3"/>
  <c r="E292" i="3"/>
  <c r="J292" i="3"/>
  <c r="C292" i="3"/>
  <c r="D292" i="3"/>
  <c r="F292" i="3"/>
  <c r="G199" i="3"/>
  <c r="J199" i="3"/>
  <c r="H199" i="3"/>
  <c r="F199" i="3"/>
  <c r="I199" i="3"/>
  <c r="C199" i="3"/>
  <c r="J498" i="3"/>
  <c r="D496" i="3"/>
  <c r="E496" i="3"/>
  <c r="F496" i="3"/>
  <c r="G482" i="3"/>
  <c r="I471" i="3"/>
  <c r="H466" i="3"/>
  <c r="G464" i="3"/>
  <c r="J464" i="3"/>
  <c r="B461" i="3"/>
  <c r="C461" i="3"/>
  <c r="D461" i="3"/>
  <c r="J455" i="3"/>
  <c r="J449" i="3"/>
  <c r="F444" i="3"/>
  <c r="E433" i="3"/>
  <c r="I433" i="3"/>
  <c r="I415" i="3"/>
  <c r="F396" i="3"/>
  <c r="G396" i="3"/>
  <c r="H396" i="3"/>
  <c r="C396" i="3"/>
  <c r="B383" i="3"/>
  <c r="F383" i="3"/>
  <c r="I383" i="3"/>
  <c r="E380" i="3"/>
  <c r="H380" i="3"/>
  <c r="H366" i="3"/>
  <c r="J336" i="3"/>
  <c r="H331" i="3"/>
  <c r="I331" i="3"/>
  <c r="J331" i="3"/>
  <c r="B331" i="3"/>
  <c r="E331" i="3"/>
  <c r="G327" i="3"/>
  <c r="B327" i="3"/>
  <c r="C327" i="3"/>
  <c r="D327" i="3"/>
  <c r="J327" i="3"/>
  <c r="F317" i="3"/>
  <c r="I291" i="3"/>
  <c r="E281" i="3"/>
  <c r="F281" i="3"/>
  <c r="G281" i="3"/>
  <c r="H281" i="3"/>
  <c r="J281" i="3"/>
  <c r="C281" i="3"/>
  <c r="H273" i="3"/>
  <c r="G250" i="3"/>
  <c r="B250" i="3"/>
  <c r="E250" i="3"/>
  <c r="J250" i="3"/>
  <c r="C221" i="3"/>
  <c r="H221" i="3"/>
  <c r="B221" i="3"/>
  <c r="G221" i="3"/>
  <c r="I221" i="3"/>
  <c r="F133" i="3"/>
  <c r="C133" i="3"/>
  <c r="J133" i="3"/>
  <c r="I133" i="3"/>
  <c r="B133" i="3"/>
  <c r="D133" i="3"/>
  <c r="G133" i="3"/>
  <c r="F89" i="3"/>
  <c r="E89" i="3"/>
  <c r="B89" i="3"/>
  <c r="C89" i="3"/>
  <c r="D89" i="3"/>
  <c r="G89" i="3"/>
  <c r="H89" i="3"/>
  <c r="I89" i="3"/>
  <c r="J89" i="3"/>
  <c r="C442" i="3"/>
  <c r="G442" i="3"/>
  <c r="J442" i="3"/>
  <c r="D172" i="3"/>
  <c r="F172" i="3"/>
  <c r="B172" i="3"/>
  <c r="C172" i="3"/>
  <c r="G172" i="3"/>
  <c r="J172" i="3"/>
  <c r="G486" i="3"/>
  <c r="J486" i="3"/>
  <c r="E422" i="3"/>
  <c r="I422" i="3"/>
  <c r="D264" i="3"/>
  <c r="C264" i="3"/>
  <c r="H264" i="3"/>
  <c r="I264" i="3"/>
  <c r="B165" i="3"/>
  <c r="G165" i="3"/>
  <c r="H165" i="3"/>
  <c r="D165" i="3"/>
  <c r="E165" i="3"/>
  <c r="F165" i="3"/>
  <c r="I165" i="3"/>
  <c r="J165" i="3"/>
  <c r="G232" i="3"/>
  <c r="B232" i="3"/>
  <c r="C232" i="3"/>
  <c r="D232" i="3"/>
  <c r="E232" i="3"/>
  <c r="F232" i="3"/>
  <c r="H232" i="3"/>
  <c r="J232" i="3"/>
  <c r="H482" i="3"/>
  <c r="J471" i="3"/>
  <c r="C453" i="3"/>
  <c r="G453" i="3"/>
  <c r="J453" i="3"/>
  <c r="G444" i="3"/>
  <c r="C295" i="3"/>
  <c r="D295" i="3"/>
  <c r="E295" i="3"/>
  <c r="G295" i="3"/>
  <c r="J295" i="3"/>
  <c r="J495" i="3"/>
  <c r="J490" i="3"/>
  <c r="D444" i="3"/>
  <c r="F415" i="3"/>
  <c r="G404" i="3"/>
  <c r="C404" i="3"/>
  <c r="H404" i="3"/>
  <c r="F366" i="3"/>
  <c r="I333" i="3"/>
  <c r="J320" i="3"/>
  <c r="G273" i="3"/>
  <c r="I114" i="3"/>
  <c r="D114" i="3"/>
  <c r="G114" i="3"/>
  <c r="H114" i="3"/>
  <c r="C114" i="3"/>
  <c r="J114" i="3"/>
  <c r="E114" i="3"/>
  <c r="F114" i="3"/>
  <c r="D501" i="3"/>
  <c r="E498" i="3"/>
  <c r="I495" i="3"/>
  <c r="D482" i="3"/>
  <c r="G474" i="3"/>
  <c r="F466" i="3"/>
  <c r="I463" i="3"/>
  <c r="G455" i="3"/>
  <c r="G449" i="3"/>
  <c r="C444" i="3"/>
  <c r="C438" i="3"/>
  <c r="F438" i="3"/>
  <c r="I438" i="3"/>
  <c r="I435" i="3"/>
  <c r="I432" i="3"/>
  <c r="D424" i="3"/>
  <c r="F421" i="3"/>
  <c r="H421" i="3"/>
  <c r="G421" i="3"/>
  <c r="C421" i="3"/>
  <c r="E415" i="3"/>
  <c r="E412" i="3"/>
  <c r="G412" i="3"/>
  <c r="F412" i="3"/>
  <c r="B412" i="3"/>
  <c r="H392" i="3"/>
  <c r="E366" i="3"/>
  <c r="E349" i="3"/>
  <c r="E346" i="3"/>
  <c r="B346" i="3"/>
  <c r="G346" i="3"/>
  <c r="J346" i="3"/>
  <c r="G336" i="3"/>
  <c r="H333" i="3"/>
  <c r="I330" i="3"/>
  <c r="H320" i="3"/>
  <c r="D317" i="3"/>
  <c r="E313" i="3"/>
  <c r="F313" i="3"/>
  <c r="G313" i="3"/>
  <c r="B313" i="3"/>
  <c r="C313" i="3"/>
  <c r="D313" i="3"/>
  <c r="I298" i="3"/>
  <c r="E291" i="3"/>
  <c r="J287" i="3"/>
  <c r="F280" i="3"/>
  <c r="D273" i="3"/>
  <c r="E219" i="3"/>
  <c r="F202" i="3"/>
  <c r="F185" i="3"/>
  <c r="I185" i="3"/>
  <c r="J185" i="3"/>
  <c r="G185" i="3"/>
  <c r="H185" i="3"/>
  <c r="C185" i="3"/>
  <c r="H489" i="3"/>
  <c r="I489" i="3"/>
  <c r="J489" i="3"/>
  <c r="B489" i="3"/>
  <c r="B410" i="3"/>
  <c r="C410" i="3"/>
  <c r="D410" i="3"/>
  <c r="G371" i="3"/>
  <c r="D371" i="3"/>
  <c r="H371" i="3"/>
  <c r="J192" i="3"/>
  <c r="H192" i="3"/>
  <c r="B192" i="3"/>
  <c r="C192" i="3"/>
  <c r="D192" i="3"/>
  <c r="E192" i="3"/>
  <c r="F192" i="3"/>
  <c r="B483" i="3"/>
  <c r="C483" i="3"/>
  <c r="D483" i="3"/>
  <c r="B450" i="3"/>
  <c r="D450" i="3"/>
  <c r="C450" i="3"/>
  <c r="I498" i="3"/>
  <c r="E482" i="3"/>
  <c r="H471" i="3"/>
  <c r="G466" i="3"/>
  <c r="J463" i="3"/>
  <c r="H455" i="3"/>
  <c r="H449" i="3"/>
  <c r="J432" i="3"/>
  <c r="I336" i="3"/>
  <c r="E317" i="3"/>
  <c r="H291" i="3"/>
  <c r="C493" i="3"/>
  <c r="F493" i="3"/>
  <c r="I490" i="3"/>
  <c r="D477" i="3"/>
  <c r="G471" i="3"/>
  <c r="I460" i="3"/>
  <c r="D498" i="3"/>
  <c r="H495" i="3"/>
  <c r="H490" i="3"/>
  <c r="D485" i="3"/>
  <c r="E485" i="3"/>
  <c r="F485" i="3"/>
  <c r="J479" i="3"/>
  <c r="C477" i="3"/>
  <c r="E471" i="3"/>
  <c r="E466" i="3"/>
  <c r="H463" i="3"/>
  <c r="H460" i="3"/>
  <c r="F455" i="3"/>
  <c r="E449" i="3"/>
  <c r="H435" i="3"/>
  <c r="E432" i="3"/>
  <c r="C424" i="3"/>
  <c r="D415" i="3"/>
  <c r="J406" i="3"/>
  <c r="F392" i="3"/>
  <c r="C389" i="3"/>
  <c r="D389" i="3"/>
  <c r="E389" i="3"/>
  <c r="F389" i="3"/>
  <c r="H386" i="3"/>
  <c r="J386" i="3"/>
  <c r="C386" i="3"/>
  <c r="F386" i="3"/>
  <c r="I363" i="3"/>
  <c r="F333" i="3"/>
  <c r="G330" i="3"/>
  <c r="G298" i="3"/>
  <c r="H287" i="3"/>
  <c r="G260" i="3"/>
  <c r="J260" i="3"/>
  <c r="E260" i="3"/>
  <c r="F260" i="3"/>
  <c r="H260" i="3"/>
  <c r="B260" i="3"/>
  <c r="G249" i="3"/>
  <c r="J249" i="3"/>
  <c r="H249" i="3"/>
  <c r="C249" i="3"/>
  <c r="D249" i="3"/>
  <c r="E249" i="3"/>
  <c r="I249" i="3"/>
  <c r="E397" i="3"/>
  <c r="I397" i="3"/>
  <c r="D377" i="3"/>
  <c r="F377" i="3"/>
  <c r="B377" i="3"/>
  <c r="C377" i="3"/>
  <c r="E377" i="3"/>
  <c r="E413" i="3"/>
  <c r="D413" i="3"/>
  <c r="I413" i="3"/>
  <c r="C498" i="3"/>
  <c r="G490" i="3"/>
  <c r="J487" i="3"/>
  <c r="J484" i="3"/>
  <c r="C482" i="3"/>
  <c r="F482" i="3"/>
  <c r="I479" i="3"/>
  <c r="D471" i="3"/>
  <c r="D466" i="3"/>
  <c r="G463" i="3"/>
  <c r="D455" i="3"/>
  <c r="D449" i="3"/>
  <c r="E444" i="3"/>
  <c r="I444" i="3"/>
  <c r="D432" i="3"/>
  <c r="C415" i="3"/>
  <c r="H406" i="3"/>
  <c r="I385" i="3"/>
  <c r="B366" i="3"/>
  <c r="D366" i="3"/>
  <c r="G366" i="3"/>
  <c r="J366" i="3"/>
  <c r="E336" i="3"/>
  <c r="C336" i="3"/>
  <c r="F336" i="3"/>
  <c r="B336" i="3"/>
  <c r="H336" i="3"/>
  <c r="E333" i="3"/>
  <c r="D320" i="3"/>
  <c r="E320" i="3"/>
  <c r="F320" i="3"/>
  <c r="C320" i="3"/>
  <c r="G320" i="3"/>
  <c r="I320" i="3"/>
  <c r="C317" i="3"/>
  <c r="G317" i="3"/>
  <c r="H317" i="3"/>
  <c r="J317" i="3"/>
  <c r="G291" i="3"/>
  <c r="C291" i="3"/>
  <c r="D291" i="3"/>
  <c r="F291" i="3"/>
  <c r="J291" i="3"/>
  <c r="G287" i="3"/>
  <c r="E273" i="3"/>
  <c r="I273" i="3"/>
  <c r="J273" i="3"/>
  <c r="B273" i="3"/>
  <c r="F273" i="3"/>
  <c r="I269" i="3"/>
  <c r="F230" i="3"/>
  <c r="B219" i="3"/>
  <c r="F219" i="3"/>
  <c r="G219" i="3"/>
  <c r="H219" i="3"/>
  <c r="I219" i="3"/>
  <c r="J219" i="3"/>
  <c r="C219" i="3"/>
  <c r="G202" i="3"/>
  <c r="C202" i="3"/>
  <c r="E202" i="3"/>
  <c r="H202" i="3"/>
  <c r="I202" i="3"/>
  <c r="J202" i="3"/>
  <c r="B202" i="3"/>
  <c r="B184" i="3"/>
  <c r="G184" i="3"/>
  <c r="C184" i="3"/>
  <c r="I184" i="3"/>
  <c r="J184" i="3"/>
  <c r="D184" i="3"/>
  <c r="E184" i="3"/>
  <c r="H184" i="3"/>
  <c r="F495" i="3"/>
  <c r="F490" i="3"/>
  <c r="I487" i="3"/>
  <c r="I484" i="3"/>
  <c r="H479" i="3"/>
  <c r="D474" i="3"/>
  <c r="F474" i="3"/>
  <c r="E474" i="3"/>
  <c r="C466" i="3"/>
  <c r="J446" i="3"/>
  <c r="J443" i="3"/>
  <c r="E435" i="3"/>
  <c r="G406" i="3"/>
  <c r="D392" i="3"/>
  <c r="G388" i="3"/>
  <c r="H385" i="3"/>
  <c r="F363" i="3"/>
  <c r="G349" i="3"/>
  <c r="C349" i="3"/>
  <c r="F349" i="3"/>
  <c r="J349" i="3"/>
  <c r="J316" i="3"/>
  <c r="C280" i="3"/>
  <c r="B280" i="3"/>
  <c r="G280" i="3"/>
  <c r="H280" i="3"/>
  <c r="J280" i="3"/>
  <c r="H269" i="3"/>
  <c r="J253" i="3"/>
  <c r="I201" i="3"/>
  <c r="F122" i="3"/>
  <c r="D122" i="3"/>
  <c r="B122" i="3"/>
  <c r="C122" i="3"/>
  <c r="I122" i="3"/>
  <c r="J122" i="3"/>
  <c r="E122" i="3"/>
  <c r="H122" i="3"/>
  <c r="C449" i="3"/>
  <c r="F449" i="3"/>
  <c r="I449" i="3"/>
  <c r="F432" i="3"/>
  <c r="G432" i="3"/>
  <c r="H432" i="3"/>
  <c r="C432" i="3"/>
  <c r="B287" i="3"/>
  <c r="C287" i="3"/>
  <c r="D287" i="3"/>
  <c r="E287" i="3"/>
  <c r="I287" i="3"/>
  <c r="J130" i="3"/>
  <c r="D130" i="3"/>
  <c r="H130" i="3"/>
  <c r="I130" i="3"/>
  <c r="B130" i="3"/>
  <c r="C130" i="3"/>
  <c r="E130" i="3"/>
  <c r="F130" i="3"/>
  <c r="G130" i="3"/>
  <c r="D487" i="3"/>
  <c r="F484" i="3"/>
  <c r="F479" i="3"/>
  <c r="E455" i="3"/>
  <c r="I455" i="3"/>
  <c r="F423" i="3"/>
  <c r="D406" i="3"/>
  <c r="E385" i="3"/>
  <c r="H375" i="3"/>
  <c r="J333" i="3"/>
  <c r="C333" i="3"/>
  <c r="G333" i="3"/>
  <c r="J322" i="3"/>
  <c r="J306" i="3"/>
  <c r="E276" i="3"/>
  <c r="E269" i="3"/>
  <c r="C236" i="3"/>
  <c r="F236" i="3"/>
  <c r="B236" i="3"/>
  <c r="D236" i="3"/>
  <c r="E236" i="3"/>
  <c r="G236" i="3"/>
  <c r="H236" i="3"/>
  <c r="I236" i="3"/>
  <c r="D230" i="3"/>
  <c r="I230" i="3"/>
  <c r="J230" i="3"/>
  <c r="B230" i="3"/>
  <c r="G230" i="3"/>
  <c r="H230" i="3"/>
  <c r="E214" i="3"/>
  <c r="C214" i="3"/>
  <c r="B214" i="3"/>
  <c r="D214" i="3"/>
  <c r="F214" i="3"/>
  <c r="G214" i="3"/>
  <c r="H214" i="3"/>
  <c r="I214" i="3"/>
  <c r="J214" i="3"/>
  <c r="B129" i="3"/>
  <c r="D129" i="3"/>
  <c r="C129" i="3"/>
  <c r="G129" i="3"/>
  <c r="H129" i="3"/>
  <c r="E129" i="3"/>
  <c r="F129" i="3"/>
  <c r="I129" i="3"/>
  <c r="J129" i="3"/>
  <c r="E125" i="3"/>
  <c r="C125" i="3"/>
  <c r="D125" i="3"/>
  <c r="H125" i="3"/>
  <c r="B125" i="3"/>
  <c r="G125" i="3"/>
  <c r="I125" i="3"/>
  <c r="H121" i="3"/>
  <c r="I121" i="3"/>
  <c r="C121" i="3"/>
  <c r="D121" i="3"/>
  <c r="E121" i="3"/>
  <c r="F121" i="3"/>
  <c r="G121" i="3"/>
  <c r="J121" i="3"/>
  <c r="E500" i="3"/>
  <c r="B495" i="3"/>
  <c r="C490" i="3"/>
  <c r="C487" i="3"/>
  <c r="D484" i="3"/>
  <c r="E479" i="3"/>
  <c r="E476" i="3"/>
  <c r="G473" i="3"/>
  <c r="C460" i="3"/>
  <c r="F460" i="3"/>
  <c r="F446" i="3"/>
  <c r="D443" i="3"/>
  <c r="B435" i="3"/>
  <c r="H431" i="3"/>
  <c r="I428" i="3"/>
  <c r="D423" i="3"/>
  <c r="F414" i="3"/>
  <c r="C406" i="3"/>
  <c r="I394" i="3"/>
  <c r="D385" i="3"/>
  <c r="G378" i="3"/>
  <c r="G375" i="3"/>
  <c r="E369" i="3"/>
  <c r="I369" i="3"/>
  <c r="J369" i="3"/>
  <c r="B369" i="3"/>
  <c r="F369" i="3"/>
  <c r="I359" i="3"/>
  <c r="J356" i="3"/>
  <c r="F330" i="3"/>
  <c r="H330" i="3"/>
  <c r="I322" i="3"/>
  <c r="F306" i="3"/>
  <c r="F298" i="3"/>
  <c r="H298" i="3"/>
  <c r="C290" i="3"/>
  <c r="G290" i="3"/>
  <c r="H290" i="3"/>
  <c r="I290" i="3"/>
  <c r="B290" i="3"/>
  <c r="F290" i="3"/>
  <c r="D276" i="3"/>
  <c r="D269" i="3"/>
  <c r="E259" i="3"/>
  <c r="G259" i="3"/>
  <c r="D259" i="3"/>
  <c r="F259" i="3"/>
  <c r="I259" i="3"/>
  <c r="D235" i="3"/>
  <c r="G415" i="3"/>
  <c r="H415" i="3"/>
  <c r="F500" i="3"/>
  <c r="D490" i="3"/>
  <c r="I476" i="3"/>
  <c r="D463" i="3"/>
  <c r="E463" i="3"/>
  <c r="F463" i="3"/>
  <c r="E443" i="3"/>
  <c r="G414" i="3"/>
  <c r="I378" i="3"/>
  <c r="E446" i="3"/>
  <c r="D414" i="3"/>
  <c r="J397" i="3"/>
  <c r="J388" i="3"/>
  <c r="C388" i="3"/>
  <c r="F388" i="3"/>
  <c r="I388" i="3"/>
  <c r="C385" i="3"/>
  <c r="H363" i="3"/>
  <c r="J363" i="3"/>
  <c r="E363" i="3"/>
  <c r="G316" i="3"/>
  <c r="I316" i="3"/>
  <c r="B316" i="3"/>
  <c r="C316" i="3"/>
  <c r="D316" i="3"/>
  <c r="D297" i="3"/>
  <c r="G283" i="3"/>
  <c r="I283" i="3"/>
  <c r="J283" i="3"/>
  <c r="D283" i="3"/>
  <c r="E283" i="3"/>
  <c r="H283" i="3"/>
  <c r="I258" i="3"/>
  <c r="G253" i="3"/>
  <c r="H253" i="3"/>
  <c r="I253" i="3"/>
  <c r="B253" i="3"/>
  <c r="E253" i="3"/>
  <c r="J201" i="3"/>
  <c r="F201" i="3"/>
  <c r="D201" i="3"/>
  <c r="E201" i="3"/>
  <c r="H201" i="3"/>
  <c r="B151" i="3"/>
  <c r="H151" i="3"/>
  <c r="J151" i="3"/>
  <c r="I151" i="3"/>
  <c r="C151" i="3"/>
  <c r="E151" i="3"/>
  <c r="F151" i="3"/>
  <c r="F443" i="3"/>
  <c r="G443" i="3"/>
  <c r="H443" i="3"/>
  <c r="C443" i="3"/>
  <c r="H423" i="3"/>
  <c r="I423" i="3"/>
  <c r="J423" i="3"/>
  <c r="B423" i="3"/>
  <c r="E423" i="3"/>
  <c r="J410" i="3"/>
  <c r="I406" i="3"/>
  <c r="F406" i="3"/>
  <c r="H397" i="3"/>
  <c r="J276" i="3"/>
  <c r="F276" i="3"/>
  <c r="G276" i="3"/>
  <c r="H276" i="3"/>
  <c r="C276" i="3"/>
  <c r="C269" i="3"/>
  <c r="F269" i="3"/>
  <c r="J269" i="3"/>
  <c r="H252" i="3"/>
  <c r="G235" i="3"/>
  <c r="E235" i="3"/>
  <c r="F235" i="3"/>
  <c r="H235" i="3"/>
  <c r="I235" i="3"/>
  <c r="J235" i="3"/>
  <c r="B235" i="3"/>
  <c r="E484" i="3"/>
  <c r="H484" i="3"/>
  <c r="G397" i="3"/>
  <c r="J311" i="3"/>
  <c r="F297" i="3"/>
  <c r="G297" i="3"/>
  <c r="H297" i="3"/>
  <c r="E297" i="3"/>
  <c r="I297" i="3"/>
  <c r="J297" i="3"/>
  <c r="B297" i="3"/>
  <c r="E258" i="3"/>
  <c r="H258" i="3"/>
  <c r="D258" i="3"/>
  <c r="F258" i="3"/>
  <c r="G258" i="3"/>
  <c r="B258" i="3"/>
  <c r="J258" i="3"/>
  <c r="H500" i="3"/>
  <c r="I500" i="3"/>
  <c r="J500" i="3"/>
  <c r="F476" i="3"/>
  <c r="G476" i="3"/>
  <c r="H476" i="3"/>
  <c r="H410" i="3"/>
  <c r="B375" i="3"/>
  <c r="D375" i="3"/>
  <c r="I375" i="3"/>
  <c r="F322" i="3"/>
  <c r="G322" i="3"/>
  <c r="H322" i="3"/>
  <c r="D322" i="3"/>
  <c r="H285" i="3"/>
  <c r="I252" i="3"/>
  <c r="B252" i="3"/>
  <c r="D252" i="3"/>
  <c r="E252" i="3"/>
  <c r="F252" i="3"/>
  <c r="G252" i="3"/>
  <c r="J252" i="3"/>
  <c r="H179" i="3"/>
  <c r="E179" i="3"/>
  <c r="D179" i="3"/>
  <c r="F179" i="3"/>
  <c r="B179" i="3"/>
  <c r="C179" i="3"/>
  <c r="G179" i="3"/>
  <c r="I179" i="3"/>
  <c r="J179" i="3"/>
  <c r="F498" i="3"/>
  <c r="G498" i="3"/>
  <c r="H498" i="3"/>
  <c r="J371" i="3"/>
  <c r="F489" i="3"/>
  <c r="F486" i="3"/>
  <c r="C471" i="3"/>
  <c r="F471" i="3"/>
  <c r="J494" i="3"/>
  <c r="F487" i="3"/>
  <c r="H487" i="3"/>
  <c r="G487" i="3"/>
  <c r="I494" i="3"/>
  <c r="G489" i="3"/>
  <c r="I486" i="3"/>
  <c r="I442" i="3"/>
  <c r="J439" i="3"/>
  <c r="J422" i="3"/>
  <c r="H414" i="3"/>
  <c r="J414" i="3"/>
  <c r="I414" i="3"/>
  <c r="B414" i="3"/>
  <c r="E414" i="3"/>
  <c r="I410" i="3"/>
  <c r="F385" i="3"/>
  <c r="J385" i="3"/>
  <c r="I504" i="3"/>
  <c r="H494" i="3"/>
  <c r="H486" i="3"/>
  <c r="J483" i="3"/>
  <c r="H442" i="3"/>
  <c r="I439" i="3"/>
  <c r="H422" i="3"/>
  <c r="J413" i="3"/>
  <c r="F397" i="3"/>
  <c r="E391" i="3"/>
  <c r="C391" i="3"/>
  <c r="H391" i="3"/>
  <c r="I391" i="3"/>
  <c r="J391" i="3"/>
  <c r="D391" i="3"/>
  <c r="C378" i="3"/>
  <c r="D378" i="3"/>
  <c r="H378" i="3"/>
  <c r="I371" i="3"/>
  <c r="B359" i="3"/>
  <c r="D359" i="3"/>
  <c r="J359" i="3"/>
  <c r="C359" i="3"/>
  <c r="G359" i="3"/>
  <c r="J328" i="3"/>
  <c r="I311" i="3"/>
  <c r="G306" i="3"/>
  <c r="H306" i="3"/>
  <c r="I306" i="3"/>
  <c r="D306" i="3"/>
  <c r="J296" i="3"/>
  <c r="H504" i="3"/>
  <c r="J499" i="3"/>
  <c r="G494" i="3"/>
  <c r="E489" i="3"/>
  <c r="I483" i="3"/>
  <c r="G478" i="3"/>
  <c r="E473" i="3"/>
  <c r="H473" i="3"/>
  <c r="F442" i="3"/>
  <c r="H439" i="3"/>
  <c r="C431" i="3"/>
  <c r="G431" i="3"/>
  <c r="J431" i="3"/>
  <c r="B428" i="3"/>
  <c r="D428" i="3"/>
  <c r="C428" i="3"/>
  <c r="G422" i="3"/>
  <c r="H413" i="3"/>
  <c r="G410" i="3"/>
  <c r="D397" i="3"/>
  <c r="B394" i="3"/>
  <c r="C394" i="3"/>
  <c r="D394" i="3"/>
  <c r="I390" i="3"/>
  <c r="J377" i="3"/>
  <c r="G374" i="3"/>
  <c r="F371" i="3"/>
  <c r="J358" i="3"/>
  <c r="C356" i="3"/>
  <c r="I356" i="3"/>
  <c r="E356" i="3"/>
  <c r="H356" i="3"/>
  <c r="I328" i="3"/>
  <c r="H311" i="3"/>
  <c r="J305" i="3"/>
  <c r="G296" i="3"/>
  <c r="D289" i="3"/>
  <c r="F289" i="3"/>
  <c r="G289" i="3"/>
  <c r="H289" i="3"/>
  <c r="B289" i="3"/>
  <c r="G285" i="3"/>
  <c r="J264" i="3"/>
  <c r="F188" i="3"/>
  <c r="C188" i="3"/>
  <c r="D188" i="3"/>
  <c r="H188" i="3"/>
  <c r="E188" i="3"/>
  <c r="G188" i="3"/>
  <c r="J188" i="3"/>
  <c r="G504" i="3"/>
  <c r="H499" i="3"/>
  <c r="F494" i="3"/>
  <c r="D489" i="3"/>
  <c r="E486" i="3"/>
  <c r="H483" i="3"/>
  <c r="F478" i="3"/>
  <c r="H475" i="3"/>
  <c r="J472" i="3"/>
  <c r="F465" i="3"/>
  <c r="G465" i="3"/>
  <c r="H465" i="3"/>
  <c r="F454" i="3"/>
  <c r="G454" i="3"/>
  <c r="H454" i="3"/>
  <c r="G445" i="3"/>
  <c r="E442" i="3"/>
  <c r="G439" i="3"/>
  <c r="H434" i="3"/>
  <c r="I434" i="3"/>
  <c r="J434" i="3"/>
  <c r="B434" i="3"/>
  <c r="E434" i="3"/>
  <c r="J427" i="3"/>
  <c r="F422" i="3"/>
  <c r="J416" i="3"/>
  <c r="G413" i="3"/>
  <c r="F410" i="3"/>
  <c r="H399" i="3"/>
  <c r="C397" i="3"/>
  <c r="H390" i="3"/>
  <c r="B381" i="3"/>
  <c r="E381" i="3"/>
  <c r="H381" i="3"/>
  <c r="I377" i="3"/>
  <c r="F374" i="3"/>
  <c r="E371" i="3"/>
  <c r="C368" i="3"/>
  <c r="E368" i="3"/>
  <c r="D368" i="3"/>
  <c r="I368" i="3"/>
  <c r="I362" i="3"/>
  <c r="E362" i="3"/>
  <c r="F362" i="3"/>
  <c r="G362" i="3"/>
  <c r="B362" i="3"/>
  <c r="H358" i="3"/>
  <c r="G328" i="3"/>
  <c r="F311" i="3"/>
  <c r="I305" i="3"/>
  <c r="D296" i="3"/>
  <c r="F285" i="3"/>
  <c r="C268" i="3"/>
  <c r="I268" i="3"/>
  <c r="F268" i="3"/>
  <c r="G268" i="3"/>
  <c r="H268" i="3"/>
  <c r="B268" i="3"/>
  <c r="G264" i="3"/>
  <c r="J234" i="3"/>
  <c r="C234" i="3"/>
  <c r="H234" i="3"/>
  <c r="D234" i="3"/>
  <c r="E234" i="3"/>
  <c r="G234" i="3"/>
  <c r="I172" i="3"/>
  <c r="F504" i="3"/>
  <c r="G499" i="3"/>
  <c r="E494" i="3"/>
  <c r="C489" i="3"/>
  <c r="D486" i="3"/>
  <c r="G483" i="3"/>
  <c r="E478" i="3"/>
  <c r="F475" i="3"/>
  <c r="I472" i="3"/>
  <c r="G467" i="3"/>
  <c r="I464" i="3"/>
  <c r="I453" i="3"/>
  <c r="J450" i="3"/>
  <c r="F445" i="3"/>
  <c r="D442" i="3"/>
  <c r="F439" i="3"/>
  <c r="J433" i="3"/>
  <c r="H427" i="3"/>
  <c r="D422" i="3"/>
  <c r="I416" i="3"/>
  <c r="F413" i="3"/>
  <c r="E410" i="3"/>
  <c r="E402" i="3"/>
  <c r="D402" i="3"/>
  <c r="H402" i="3"/>
  <c r="F399" i="3"/>
  <c r="B397" i="3"/>
  <c r="F390" i="3"/>
  <c r="I384" i="3"/>
  <c r="E384" i="3"/>
  <c r="F384" i="3"/>
  <c r="G384" i="3"/>
  <c r="H384" i="3"/>
  <c r="B384" i="3"/>
  <c r="J380" i="3"/>
  <c r="H377" i="3"/>
  <c r="D374" i="3"/>
  <c r="C371" i="3"/>
  <c r="J367" i="3"/>
  <c r="J361" i="3"/>
  <c r="G358" i="3"/>
  <c r="F347" i="3"/>
  <c r="B344" i="3"/>
  <c r="J344" i="3"/>
  <c r="D344" i="3"/>
  <c r="G344" i="3"/>
  <c r="B341" i="3"/>
  <c r="J341" i="3"/>
  <c r="C341" i="3"/>
  <c r="G341" i="3"/>
  <c r="G338" i="3"/>
  <c r="F338" i="3"/>
  <c r="I338" i="3"/>
  <c r="D338" i="3"/>
  <c r="D328" i="3"/>
  <c r="I314" i="3"/>
  <c r="E311" i="3"/>
  <c r="I308" i="3"/>
  <c r="H305" i="3"/>
  <c r="B296" i="3"/>
  <c r="D285" i="3"/>
  <c r="H275" i="3"/>
  <c r="B275" i="3"/>
  <c r="F275" i="3"/>
  <c r="G275" i="3"/>
  <c r="J275" i="3"/>
  <c r="G267" i="3"/>
  <c r="F264" i="3"/>
  <c r="J217" i="3"/>
  <c r="B217" i="3"/>
  <c r="C217" i="3"/>
  <c r="D217" i="3"/>
  <c r="E217" i="3"/>
  <c r="F217" i="3"/>
  <c r="G217" i="3"/>
  <c r="H217" i="3"/>
  <c r="I217" i="3"/>
  <c r="I192" i="3"/>
  <c r="H172" i="3"/>
  <c r="C110" i="3"/>
  <c r="I110" i="3"/>
  <c r="E110" i="3"/>
  <c r="G110" i="3"/>
  <c r="H110" i="3"/>
  <c r="B110" i="3"/>
  <c r="D110" i="3"/>
  <c r="J110" i="3"/>
  <c r="D405" i="3"/>
  <c r="D379" i="3"/>
  <c r="D342" i="3"/>
  <c r="I329" i="3"/>
  <c r="E329" i="3"/>
  <c r="F329" i="3"/>
  <c r="G329" i="3"/>
  <c r="D326" i="3"/>
  <c r="F315" i="3"/>
  <c r="I286" i="3"/>
  <c r="F278" i="3"/>
  <c r="J251" i="3"/>
  <c r="J248" i="3"/>
  <c r="I193" i="3"/>
  <c r="J193" i="3"/>
  <c r="B193" i="3"/>
  <c r="C193" i="3"/>
  <c r="F193" i="3"/>
  <c r="J169" i="3"/>
  <c r="C169" i="3"/>
  <c r="D169" i="3"/>
  <c r="G169" i="3"/>
  <c r="J128" i="3"/>
  <c r="E119" i="3"/>
  <c r="D119" i="3"/>
  <c r="H119" i="3"/>
  <c r="I119" i="3"/>
  <c r="J119" i="3"/>
  <c r="I158" i="3"/>
  <c r="J158" i="3"/>
  <c r="D158" i="3"/>
  <c r="F111" i="3"/>
  <c r="G111" i="3"/>
  <c r="I111" i="3"/>
  <c r="B111" i="3"/>
  <c r="E111" i="3"/>
  <c r="H111" i="3"/>
  <c r="H462" i="3"/>
  <c r="H451" i="3"/>
  <c r="H440" i="3"/>
  <c r="H429" i="3"/>
  <c r="H418" i="3"/>
  <c r="I411" i="3"/>
  <c r="H395" i="3"/>
  <c r="D352" i="3"/>
  <c r="F352" i="3"/>
  <c r="I301" i="3"/>
  <c r="C278" i="3"/>
  <c r="F265" i="3"/>
  <c r="G265" i="3"/>
  <c r="H265" i="3"/>
  <c r="F238" i="3"/>
  <c r="I238" i="3"/>
  <c r="J238" i="3"/>
  <c r="E222" i="3"/>
  <c r="F222" i="3"/>
  <c r="I222" i="3"/>
  <c r="D175" i="3"/>
  <c r="E175" i="3"/>
  <c r="G175" i="3"/>
  <c r="H175" i="3"/>
  <c r="I175" i="3"/>
  <c r="J175" i="3"/>
  <c r="H315" i="3"/>
  <c r="I315" i="3"/>
  <c r="J315" i="3"/>
  <c r="E248" i="3"/>
  <c r="G248" i="3"/>
  <c r="H248" i="3"/>
  <c r="I248" i="3"/>
  <c r="J242" i="3"/>
  <c r="F161" i="3"/>
  <c r="G161" i="3"/>
  <c r="J161" i="3"/>
  <c r="I161" i="3"/>
  <c r="B161" i="3"/>
  <c r="F144" i="3"/>
  <c r="I144" i="3"/>
  <c r="D144" i="3"/>
  <c r="H144" i="3"/>
  <c r="J144" i="3"/>
  <c r="E144" i="3"/>
  <c r="G144" i="3"/>
  <c r="G128" i="3"/>
  <c r="C128" i="3"/>
  <c r="F128" i="3"/>
  <c r="H128" i="3"/>
  <c r="B286" i="3"/>
  <c r="C286" i="3"/>
  <c r="D286" i="3"/>
  <c r="I251" i="3"/>
  <c r="B251" i="3"/>
  <c r="C251" i="3"/>
  <c r="D251" i="3"/>
  <c r="J191" i="3"/>
  <c r="H168" i="3"/>
  <c r="E168" i="3"/>
  <c r="J168" i="3"/>
  <c r="F168" i="3"/>
  <c r="G168" i="3"/>
  <c r="H157" i="3"/>
  <c r="J157" i="3"/>
  <c r="B157" i="3"/>
  <c r="C157" i="3"/>
  <c r="E157" i="3"/>
  <c r="F157" i="3"/>
  <c r="F411" i="3"/>
  <c r="G393" i="3"/>
  <c r="F393" i="3"/>
  <c r="C323" i="3"/>
  <c r="G323" i="3"/>
  <c r="C312" i="3"/>
  <c r="B312" i="3"/>
  <c r="I307" i="3"/>
  <c r="G307" i="3"/>
  <c r="D304" i="3"/>
  <c r="E304" i="3"/>
  <c r="F304" i="3"/>
  <c r="F301" i="3"/>
  <c r="J247" i="3"/>
  <c r="C245" i="3"/>
  <c r="F245" i="3"/>
  <c r="I242" i="3"/>
  <c r="I225" i="3"/>
  <c r="B225" i="3"/>
  <c r="J225" i="3"/>
  <c r="I212" i="3"/>
  <c r="F210" i="3"/>
  <c r="G210" i="3"/>
  <c r="H210" i="3"/>
  <c r="I210" i="3"/>
  <c r="I191" i="3"/>
  <c r="J160" i="3"/>
  <c r="C59" i="3"/>
  <c r="F59" i="3"/>
  <c r="G59" i="3"/>
  <c r="H59" i="3"/>
  <c r="I59" i="3"/>
  <c r="J59" i="3"/>
  <c r="E59" i="3"/>
  <c r="B59" i="3"/>
  <c r="I395" i="3"/>
  <c r="J395" i="3"/>
  <c r="G272" i="3"/>
  <c r="D272" i="3"/>
  <c r="E272" i="3"/>
  <c r="F272" i="3"/>
  <c r="I237" i="3"/>
  <c r="C237" i="3"/>
  <c r="E237" i="3"/>
  <c r="F187" i="3"/>
  <c r="B183" i="3"/>
  <c r="E183" i="3"/>
  <c r="F183" i="3"/>
  <c r="D183" i="3"/>
  <c r="G183" i="3"/>
  <c r="H183" i="3"/>
  <c r="I183" i="3"/>
  <c r="F167" i="3"/>
  <c r="D167" i="3"/>
  <c r="E167" i="3"/>
  <c r="G167" i="3"/>
  <c r="H167" i="3"/>
  <c r="G163" i="3"/>
  <c r="F139" i="3"/>
  <c r="I132" i="3"/>
  <c r="B132" i="3"/>
  <c r="C132" i="3"/>
  <c r="F132" i="3"/>
  <c r="G132" i="3"/>
  <c r="H132" i="3"/>
  <c r="J132" i="3"/>
  <c r="I117" i="3"/>
  <c r="F113" i="3"/>
  <c r="I105" i="3"/>
  <c r="F191" i="3"/>
  <c r="E191" i="3"/>
  <c r="G191" i="3"/>
  <c r="E39" i="3"/>
  <c r="D39" i="3"/>
  <c r="F39" i="3"/>
  <c r="H39" i="3"/>
  <c r="I39" i="3"/>
  <c r="J39" i="3"/>
  <c r="B39" i="3"/>
  <c r="E247" i="3"/>
  <c r="H247" i="3"/>
  <c r="B247" i="3"/>
  <c r="C242" i="3"/>
  <c r="E242" i="3"/>
  <c r="E233" i="3"/>
  <c r="J233" i="3"/>
  <c r="F233" i="3"/>
  <c r="G233" i="3"/>
  <c r="H233" i="3"/>
  <c r="I233" i="3"/>
  <c r="E220" i="3"/>
  <c r="I215" i="3"/>
  <c r="G215" i="3"/>
  <c r="F215" i="3"/>
  <c r="H215" i="3"/>
  <c r="J215" i="3"/>
  <c r="C197" i="3"/>
  <c r="J190" i="3"/>
  <c r="D187" i="3"/>
  <c r="D171" i="3"/>
  <c r="G171" i="3"/>
  <c r="H171" i="3"/>
  <c r="F171" i="3"/>
  <c r="I171" i="3"/>
  <c r="D166" i="3"/>
  <c r="E163" i="3"/>
  <c r="D160" i="3"/>
  <c r="E160" i="3"/>
  <c r="F160" i="3"/>
  <c r="C139" i="3"/>
  <c r="E131" i="3"/>
  <c r="D113" i="3"/>
  <c r="F105" i="3"/>
  <c r="I98" i="3"/>
  <c r="G224" i="3"/>
  <c r="I224" i="3"/>
  <c r="D224" i="3"/>
  <c r="B212" i="3"/>
  <c r="J212" i="3"/>
  <c r="B117" i="3"/>
  <c r="H117" i="3"/>
  <c r="C117" i="3"/>
  <c r="D117" i="3"/>
  <c r="F117" i="3"/>
  <c r="J117" i="3"/>
  <c r="F98" i="3"/>
  <c r="E51" i="3"/>
  <c r="D31" i="3"/>
  <c r="E31" i="3"/>
  <c r="G31" i="3"/>
  <c r="H31" i="3"/>
  <c r="I31" i="3"/>
  <c r="J31" i="3"/>
  <c r="C31" i="3"/>
  <c r="F31" i="3"/>
  <c r="C220" i="3"/>
  <c r="B220" i="3"/>
  <c r="F220" i="3"/>
  <c r="G220" i="3"/>
  <c r="H220" i="3"/>
  <c r="I220" i="3"/>
  <c r="J220" i="3"/>
  <c r="D197" i="3"/>
  <c r="G197" i="3"/>
  <c r="H197" i="3"/>
  <c r="F197" i="3"/>
  <c r="I197" i="3"/>
  <c r="J197" i="3"/>
  <c r="F166" i="3"/>
  <c r="B166" i="3"/>
  <c r="E166" i="3"/>
  <c r="I166" i="3"/>
  <c r="J166" i="3"/>
  <c r="G166" i="3"/>
  <c r="I163" i="3"/>
  <c r="B163" i="3"/>
  <c r="C163" i="3"/>
  <c r="J163" i="3"/>
  <c r="D139" i="3"/>
  <c r="G139" i="3"/>
  <c r="H139" i="3"/>
  <c r="J139" i="3"/>
  <c r="D131" i="3"/>
  <c r="G131" i="3"/>
  <c r="I131" i="3"/>
  <c r="C131" i="3"/>
  <c r="H131" i="3"/>
  <c r="J131" i="3"/>
  <c r="H113" i="3"/>
  <c r="B113" i="3"/>
  <c r="I113" i="3"/>
  <c r="J113" i="3"/>
  <c r="G105" i="3"/>
  <c r="D105" i="3"/>
  <c r="J105" i="3"/>
  <c r="C105" i="3"/>
  <c r="E105" i="3"/>
  <c r="H91" i="3"/>
  <c r="I91" i="3"/>
  <c r="D91" i="3"/>
  <c r="E91" i="3"/>
  <c r="G91" i="3"/>
  <c r="J91" i="3"/>
  <c r="C91" i="3"/>
  <c r="F91" i="3"/>
  <c r="H190" i="3"/>
  <c r="D190" i="3"/>
  <c r="G190" i="3"/>
  <c r="I190" i="3"/>
  <c r="E190" i="3"/>
  <c r="F190" i="3"/>
  <c r="J187" i="3"/>
  <c r="G187" i="3"/>
  <c r="H187" i="3"/>
  <c r="D98" i="3"/>
  <c r="H98" i="3"/>
  <c r="J98" i="3"/>
  <c r="B98" i="3"/>
  <c r="C98" i="3"/>
  <c r="G98" i="3"/>
  <c r="B79" i="3"/>
  <c r="C79" i="3"/>
  <c r="D79" i="3"/>
  <c r="E79" i="3"/>
  <c r="F79" i="3"/>
  <c r="G79" i="3"/>
  <c r="H79" i="3"/>
  <c r="I79" i="3"/>
  <c r="J79" i="3"/>
  <c r="D51" i="3"/>
  <c r="J51" i="3"/>
  <c r="F51" i="3"/>
  <c r="G51" i="3"/>
  <c r="H51" i="3"/>
  <c r="I51" i="3"/>
  <c r="C51" i="3"/>
  <c r="E23" i="3"/>
  <c r="F23" i="3"/>
  <c r="B23" i="3"/>
  <c r="H23" i="3"/>
  <c r="C23" i="3"/>
  <c r="D23" i="3"/>
  <c r="I23" i="3"/>
  <c r="J23" i="3"/>
  <c r="F206" i="3"/>
  <c r="I206" i="3"/>
  <c r="H206" i="3"/>
  <c r="J170" i="3"/>
  <c r="H170" i="3"/>
  <c r="C170" i="3"/>
  <c r="D170" i="3"/>
  <c r="E170" i="3"/>
  <c r="F170" i="3"/>
  <c r="F452" i="3"/>
  <c r="J379" i="3"/>
  <c r="F372" i="3"/>
  <c r="F370" i="3"/>
  <c r="H370" i="3"/>
  <c r="I342" i="3"/>
  <c r="G337" i="3"/>
  <c r="J329" i="3"/>
  <c r="I326" i="3"/>
  <c r="C279" i="3"/>
  <c r="B279" i="3"/>
  <c r="D279" i="3"/>
  <c r="E279" i="3"/>
  <c r="I274" i="3"/>
  <c r="G274" i="3"/>
  <c r="H274" i="3"/>
  <c r="J274" i="3"/>
  <c r="J194" i="3"/>
  <c r="E194" i="3"/>
  <c r="I169" i="3"/>
  <c r="H158" i="3"/>
  <c r="F441" i="3"/>
  <c r="F430" i="3"/>
  <c r="F419" i="3"/>
  <c r="E452" i="3"/>
  <c r="E441" i="3"/>
  <c r="E430" i="3"/>
  <c r="E419" i="3"/>
  <c r="B417" i="3"/>
  <c r="H405" i="3"/>
  <c r="E403" i="3"/>
  <c r="H379" i="3"/>
  <c r="E372" i="3"/>
  <c r="J352" i="3"/>
  <c r="C345" i="3"/>
  <c r="E345" i="3"/>
  <c r="G345" i="3"/>
  <c r="H342" i="3"/>
  <c r="F337" i="3"/>
  <c r="H329" i="3"/>
  <c r="H326" i="3"/>
  <c r="B300" i="3"/>
  <c r="I294" i="3"/>
  <c r="J278" i="3"/>
  <c r="C271" i="3"/>
  <c r="I263" i="3"/>
  <c r="C263" i="3"/>
  <c r="D263" i="3"/>
  <c r="E263" i="3"/>
  <c r="F223" i="3"/>
  <c r="C223" i="3"/>
  <c r="D223" i="3"/>
  <c r="E223" i="3"/>
  <c r="G223" i="3"/>
  <c r="H193" i="3"/>
  <c r="D186" i="3"/>
  <c r="J186" i="3"/>
  <c r="G186" i="3"/>
  <c r="E186" i="3"/>
  <c r="F186" i="3"/>
  <c r="H186" i="3"/>
  <c r="I186" i="3"/>
  <c r="H169" i="3"/>
  <c r="G158" i="3"/>
  <c r="F155" i="3"/>
  <c r="E155" i="3"/>
  <c r="D155" i="3"/>
  <c r="G119" i="3"/>
  <c r="E78" i="3"/>
  <c r="F78" i="3"/>
  <c r="C78" i="3"/>
  <c r="I78" i="3"/>
  <c r="J78" i="3"/>
  <c r="B78" i="3"/>
  <c r="D78" i="3"/>
  <c r="I405" i="3"/>
  <c r="F403" i="3"/>
  <c r="G382" i="3"/>
  <c r="B382" i="3"/>
  <c r="G379" i="3"/>
  <c r="D372" i="3"/>
  <c r="I352" i="3"/>
  <c r="I340" i="3"/>
  <c r="J340" i="3"/>
  <c r="E337" i="3"/>
  <c r="D329" i="3"/>
  <c r="H294" i="3"/>
  <c r="J265" i="3"/>
  <c r="H238" i="3"/>
  <c r="J222" i="3"/>
  <c r="G193" i="3"/>
  <c r="F169" i="3"/>
  <c r="F158" i="3"/>
  <c r="F119" i="3"/>
  <c r="B147" i="3"/>
  <c r="H147" i="3"/>
  <c r="D147" i="3"/>
  <c r="E147" i="3"/>
  <c r="H135" i="3"/>
  <c r="F135" i="3"/>
  <c r="D135" i="3"/>
  <c r="J115" i="3"/>
  <c r="E115" i="3"/>
  <c r="F115" i="3"/>
  <c r="E108" i="3"/>
  <c r="G47" i="3"/>
  <c r="H47" i="3"/>
  <c r="B47" i="3"/>
  <c r="F47" i="3"/>
  <c r="C47" i="3"/>
  <c r="D47" i="3"/>
  <c r="I47" i="3"/>
  <c r="J47" i="3"/>
  <c r="H182" i="3"/>
  <c r="J134" i="3"/>
  <c r="J126" i="3"/>
  <c r="D126" i="3"/>
  <c r="H126" i="3"/>
  <c r="D108" i="3"/>
  <c r="B96" i="3"/>
  <c r="E96" i="3"/>
  <c r="F96" i="3"/>
  <c r="G96" i="3"/>
  <c r="I96" i="3"/>
  <c r="J96" i="3"/>
  <c r="C65" i="3"/>
  <c r="D65" i="3"/>
  <c r="H65" i="3"/>
  <c r="F65" i="3"/>
  <c r="G65" i="3"/>
  <c r="J65" i="3"/>
  <c r="D152" i="3"/>
  <c r="C152" i="3"/>
  <c r="E152" i="3"/>
  <c r="B140" i="3"/>
  <c r="C140" i="3"/>
  <c r="I140" i="3"/>
  <c r="F140" i="3"/>
  <c r="J137" i="3"/>
  <c r="I137" i="3"/>
  <c r="B137" i="3"/>
  <c r="C137" i="3"/>
  <c r="D134" i="3"/>
  <c r="G134" i="3"/>
  <c r="H134" i="3"/>
  <c r="D81" i="3"/>
  <c r="E81" i="3"/>
  <c r="G81" i="3"/>
  <c r="H81" i="3"/>
  <c r="I81" i="3"/>
  <c r="J81" i="3"/>
  <c r="D35" i="3"/>
  <c r="B20" i="3"/>
  <c r="H20" i="3"/>
  <c r="D20" i="3"/>
  <c r="E20" i="3"/>
  <c r="G20" i="3"/>
  <c r="I20" i="3"/>
  <c r="J20" i="3"/>
  <c r="B227" i="3"/>
  <c r="E227" i="3"/>
  <c r="I204" i="3"/>
  <c r="C204" i="3"/>
  <c r="F204" i="3"/>
  <c r="E149" i="3"/>
  <c r="F149" i="3"/>
  <c r="I149" i="3"/>
  <c r="J149" i="3"/>
  <c r="H146" i="3"/>
  <c r="J146" i="3"/>
  <c r="D95" i="3"/>
  <c r="E95" i="3"/>
  <c r="F95" i="3"/>
  <c r="G77" i="3"/>
  <c r="E77" i="3"/>
  <c r="F77" i="3"/>
  <c r="H77" i="3"/>
  <c r="D64" i="3"/>
  <c r="E64" i="3"/>
  <c r="F64" i="3"/>
  <c r="G64" i="3"/>
  <c r="H64" i="3"/>
  <c r="J64" i="3"/>
  <c r="B50" i="3"/>
  <c r="C50" i="3"/>
  <c r="D50" i="3"/>
  <c r="F50" i="3"/>
  <c r="G50" i="3"/>
  <c r="H50" i="3"/>
  <c r="I50" i="3"/>
  <c r="J50" i="3"/>
  <c r="B68" i="3"/>
  <c r="H68" i="3"/>
  <c r="C68" i="3"/>
  <c r="D68" i="3"/>
  <c r="F68" i="3"/>
  <c r="G68" i="3"/>
  <c r="I68" i="3"/>
  <c r="J68" i="3"/>
  <c r="C35" i="3"/>
  <c r="G35" i="3"/>
  <c r="F35" i="3"/>
  <c r="H35" i="3"/>
  <c r="I35" i="3"/>
  <c r="J35" i="3"/>
  <c r="C9" i="3"/>
  <c r="E9" i="3"/>
  <c r="F9" i="3"/>
  <c r="G9" i="3"/>
  <c r="B9" i="3"/>
  <c r="D9" i="3"/>
  <c r="I9" i="3"/>
  <c r="J9" i="3"/>
  <c r="D208" i="3"/>
  <c r="J205" i="3"/>
  <c r="C198" i="3"/>
  <c r="E198" i="3"/>
  <c r="D178" i="3"/>
  <c r="D156" i="3"/>
  <c r="J141" i="3"/>
  <c r="C136" i="3"/>
  <c r="I136" i="3"/>
  <c r="H100" i="3"/>
  <c r="I27" i="3"/>
  <c r="J27" i="3"/>
  <c r="D27" i="3"/>
  <c r="F27" i="3"/>
  <c r="G27" i="3"/>
  <c r="H27" i="3"/>
  <c r="B334" i="3"/>
  <c r="C318" i="3"/>
  <c r="C302" i="3"/>
  <c r="C256" i="3"/>
  <c r="F256" i="3"/>
  <c r="C231" i="3"/>
  <c r="G231" i="3"/>
  <c r="J231" i="3"/>
  <c r="I205" i="3"/>
  <c r="J159" i="3"/>
  <c r="C159" i="3"/>
  <c r="B159" i="3"/>
  <c r="F159" i="3"/>
  <c r="G159" i="3"/>
  <c r="J148" i="3"/>
  <c r="B148" i="3"/>
  <c r="E145" i="3"/>
  <c r="G145" i="3"/>
  <c r="H141" i="3"/>
  <c r="J135" i="3"/>
  <c r="I115" i="3"/>
  <c r="B90" i="3"/>
  <c r="D90" i="3"/>
  <c r="E90" i="3"/>
  <c r="F90" i="3"/>
  <c r="J72" i="3"/>
  <c r="D72" i="3"/>
  <c r="E72" i="3"/>
  <c r="F72" i="3"/>
  <c r="H72" i="3"/>
  <c r="B44" i="3"/>
  <c r="H44" i="3"/>
  <c r="E44" i="3"/>
  <c r="F44" i="3"/>
  <c r="I44" i="3"/>
  <c r="J44" i="3"/>
  <c r="B318" i="3"/>
  <c r="B270" i="3"/>
  <c r="B246" i="3"/>
  <c r="G213" i="3"/>
  <c r="D213" i="3"/>
  <c r="H213" i="3"/>
  <c r="B208" i="3"/>
  <c r="H205" i="3"/>
  <c r="B195" i="3"/>
  <c r="E195" i="3"/>
  <c r="F195" i="3"/>
  <c r="J147" i="3"/>
  <c r="G141" i="3"/>
  <c r="I135" i="3"/>
  <c r="I126" i="3"/>
  <c r="H115" i="3"/>
  <c r="C106" i="3"/>
  <c r="F106" i="3"/>
  <c r="H106" i="3"/>
  <c r="J106" i="3"/>
  <c r="D103" i="3"/>
  <c r="J103" i="3"/>
  <c r="D86" i="3"/>
  <c r="E86" i="3"/>
  <c r="G86" i="3"/>
  <c r="H86" i="3"/>
  <c r="I86" i="3"/>
  <c r="J86" i="3"/>
  <c r="I60" i="3"/>
  <c r="J60" i="3"/>
  <c r="B60" i="3"/>
  <c r="F60" i="3"/>
  <c r="G60" i="3"/>
  <c r="B26" i="3"/>
  <c r="C26" i="3"/>
  <c r="D26" i="3"/>
  <c r="F26" i="3"/>
  <c r="G26" i="3"/>
  <c r="H26" i="3"/>
  <c r="I26" i="3"/>
  <c r="J26" i="3"/>
  <c r="E15" i="3"/>
  <c r="B15" i="3"/>
  <c r="C15" i="3"/>
  <c r="F15" i="3"/>
  <c r="G15" i="3"/>
  <c r="H15" i="3"/>
  <c r="I15" i="3"/>
  <c r="J15" i="3"/>
  <c r="G205" i="3"/>
  <c r="E178" i="3"/>
  <c r="H178" i="3"/>
  <c r="I178" i="3"/>
  <c r="J156" i="3"/>
  <c r="H156" i="3"/>
  <c r="I147" i="3"/>
  <c r="F141" i="3"/>
  <c r="G135" i="3"/>
  <c r="G126" i="3"/>
  <c r="G115" i="3"/>
  <c r="J108" i="3"/>
  <c r="F100" i="3"/>
  <c r="C100" i="3"/>
  <c r="D100" i="3"/>
  <c r="E100" i="3"/>
  <c r="I71" i="3"/>
  <c r="J71" i="3"/>
  <c r="B71" i="3"/>
  <c r="C71" i="3"/>
  <c r="D71" i="3"/>
  <c r="E71" i="3"/>
  <c r="F71" i="3"/>
  <c r="G71" i="3"/>
  <c r="C43" i="3"/>
  <c r="D43" i="3"/>
  <c r="B43" i="3"/>
  <c r="E43" i="3"/>
  <c r="F43" i="3"/>
  <c r="G43" i="3"/>
  <c r="H43" i="3"/>
  <c r="J43" i="3"/>
  <c r="C112" i="3"/>
  <c r="H109" i="3"/>
  <c r="G104" i="3"/>
  <c r="H99" i="3"/>
  <c r="I94" i="3"/>
  <c r="C92" i="3"/>
  <c r="D87" i="3"/>
  <c r="B87" i="3"/>
  <c r="I87" i="3"/>
  <c r="G84" i="3"/>
  <c r="I82" i="3"/>
  <c r="J82" i="3"/>
  <c r="E82" i="3"/>
  <c r="J76" i="3"/>
  <c r="G69" i="3"/>
  <c r="H69" i="3"/>
  <c r="E66" i="3"/>
  <c r="J58" i="3"/>
  <c r="C48" i="3"/>
  <c r="D45" i="3"/>
  <c r="J34" i="3"/>
  <c r="E10" i="3"/>
  <c r="B112" i="3"/>
  <c r="G109" i="3"/>
  <c r="B107" i="3"/>
  <c r="J107" i="3"/>
  <c r="F104" i="3"/>
  <c r="G99" i="3"/>
  <c r="G94" i="3"/>
  <c r="B92" i="3"/>
  <c r="F84" i="3"/>
  <c r="I76" i="3"/>
  <c r="C66" i="3"/>
  <c r="I58" i="3"/>
  <c r="D53" i="3"/>
  <c r="B48" i="3"/>
  <c r="I34" i="3"/>
  <c r="F29" i="3"/>
  <c r="C21" i="3"/>
  <c r="D21" i="3"/>
  <c r="B21" i="3"/>
  <c r="G21" i="3"/>
  <c r="F109" i="3"/>
  <c r="H76" i="3"/>
  <c r="B66" i="3"/>
  <c r="J55" i="3"/>
  <c r="E45" i="3"/>
  <c r="F45" i="3"/>
  <c r="B45" i="3"/>
  <c r="C10" i="3"/>
  <c r="D10" i="3"/>
  <c r="G10" i="3"/>
  <c r="J73" i="3"/>
  <c r="I55" i="3"/>
  <c r="C109" i="3"/>
  <c r="C104" i="3"/>
  <c r="C99" i="3"/>
  <c r="C84" i="3"/>
  <c r="F76" i="3"/>
  <c r="I73" i="3"/>
  <c r="H55" i="3"/>
  <c r="D42" i="3"/>
  <c r="H42" i="3"/>
  <c r="C29" i="3"/>
  <c r="E18" i="3"/>
  <c r="I18" i="3"/>
  <c r="B94" i="3"/>
  <c r="H94" i="3"/>
  <c r="G73" i="3"/>
  <c r="J70" i="3"/>
  <c r="G58" i="3"/>
  <c r="H58" i="3"/>
  <c r="E58" i="3"/>
  <c r="F55" i="3"/>
  <c r="J36" i="3"/>
  <c r="E34" i="3"/>
  <c r="F34" i="3"/>
  <c r="G34" i="3"/>
  <c r="H17" i="3"/>
  <c r="C76" i="3"/>
  <c r="D76" i="3"/>
  <c r="E73" i="3"/>
  <c r="I70" i="3"/>
  <c r="I36" i="3"/>
  <c r="J28" i="3"/>
  <c r="G17" i="3"/>
  <c r="D70" i="3"/>
  <c r="C17" i="3"/>
  <c r="B70" i="3"/>
  <c r="G36" i="3"/>
  <c r="H36" i="3"/>
  <c r="B28" i="3"/>
  <c r="F28" i="3"/>
  <c r="C75" i="3"/>
  <c r="I75" i="3"/>
  <c r="J69" i="3"/>
  <c r="C62" i="3"/>
  <c r="F54" i="3"/>
  <c r="I49" i="3"/>
  <c r="J49" i="3"/>
  <c r="F49" i="3"/>
  <c r="C46" i="3"/>
  <c r="G25" i="3"/>
  <c r="H25" i="3"/>
  <c r="F25" i="3"/>
  <c r="C22" i="3"/>
  <c r="D11" i="3"/>
  <c r="I209" i="3"/>
  <c r="H200" i="3"/>
  <c r="H181" i="3"/>
  <c r="F177" i="3"/>
  <c r="H177" i="3"/>
  <c r="H162" i="3"/>
  <c r="J112" i="3"/>
  <c r="I107" i="3"/>
  <c r="I102" i="3"/>
  <c r="J92" i="3"/>
  <c r="J87" i="3"/>
  <c r="H82" i="3"/>
  <c r="I69" i="3"/>
  <c r="E67" i="3"/>
  <c r="F67" i="3"/>
  <c r="I48" i="3"/>
  <c r="B46" i="3"/>
  <c r="B22" i="3"/>
  <c r="J66" i="3"/>
  <c r="C54" i="3"/>
  <c r="D54" i="3"/>
  <c r="E54" i="3"/>
  <c r="I54" i="3"/>
  <c r="H48" i="3"/>
  <c r="C11" i="3"/>
  <c r="G11" i="3"/>
  <c r="I11" i="3"/>
  <c r="J11" i="3"/>
  <c r="E12" i="3"/>
  <c r="F12" i="3"/>
  <c r="I38" i="3"/>
  <c r="J38" i="3"/>
  <c r="G14" i="3"/>
  <c r="H14" i="3"/>
  <c r="G124" i="3"/>
  <c r="I16" i="3"/>
  <c r="J16" i="3"/>
  <c r="G80" i="3"/>
  <c r="H80" i="3"/>
  <c r="E56" i="3"/>
  <c r="F56" i="3"/>
  <c r="C32" i="3"/>
  <c r="D32" i="3"/>
  <c r="D7" i="3"/>
  <c r="J6" i="3"/>
  <c r="I6" i="3"/>
  <c r="H6" i="3"/>
  <c r="G6" i="3"/>
  <c r="B5" i="3"/>
  <c r="C5" i="3"/>
  <c r="D5" i="3"/>
  <c r="E5" i="3"/>
  <c r="F5" i="3"/>
  <c r="G5" i="3"/>
  <c r="H5" i="3"/>
  <c r="I5" i="3"/>
</calcChain>
</file>

<file path=xl/sharedStrings.xml><?xml version="1.0" encoding="utf-8"?>
<sst xmlns="http://schemas.openxmlformats.org/spreadsheetml/2006/main" count="64" uniqueCount="61">
  <si>
    <t>교육공무직·일용직 발령대장 입력·출력 기본파일</t>
  </si>
  <si>
    <t>기본 설정</t>
  </si>
  <si>
    <t>입력값</t>
  </si>
  <si>
    <t>학교명(소속)</t>
  </si>
  <si>
    <t>학돌중학교</t>
  </si>
  <si>
    <t>발령권자</t>
  </si>
  <si>
    <t>학교장</t>
  </si>
  <si>
    <t>기본 발령근거</t>
  </si>
  <si>
    <t>학돌중-</t>
  </si>
  <si>
    <t>기재자날인</t>
  </si>
  <si>
    <t>확인자날인</t>
  </si>
  <si>
    <t>기본 비고</t>
  </si>
  <si>
    <t>입력 원칙</t>
  </si>
  <si>
    <t>내용</t>
  </si>
  <si>
    <t>입력 항목</t>
  </si>
  <si>
    <t>성명, 생년월일 또는 주민번호, 근무부서, 직종·직위, 고용형태, 임용시작일, 임용종료일, 퇴직사유, 소정근로시간, 발령사항, 비고를 입력합니다.</t>
  </si>
  <si>
    <t>1행 1경력구간</t>
  </si>
  <si>
    <t>한 행에는 한 사람의 한 개 근로·임용기간을 입력합니다. 같은 사람이 여러 경력구간을 가지면 행을 나누어 입력합니다.</t>
  </si>
  <si>
    <t>발령일</t>
  </si>
  <si>
    <t>임용시작일이 있으면 시작일이 발령일로 표시됩니다. 시작일 없이 종료일만 있는 후속 퇴직·면직 행은 종료일을 발령일로 사용합니다.</t>
  </si>
  <si>
    <t>발령사항</t>
  </si>
  <si>
    <t>발령사항을 직접 입력하면 해당 문구를 우선 사용합니다. 비어 있으면 직종·직위, 근무부서, 고용형태, 소정근로시간, 근로기간을 조합해 자동 작성합니다.</t>
  </si>
  <si>
    <t>후속 퇴직·면직</t>
  </si>
  <si>
    <t>시작일 없이 종료일만 있는 행은 의원면직·퇴직 등 후속 발령으로 사용할 수 있습니다. 이 경우 퇴직사유 또는 발령사항을 확인해 입력합니다.</t>
  </si>
  <si>
    <t>생년월일 표시</t>
  </si>
  <si>
    <t>발령대장 성명 아래에는 생년월일만 표시합니다. 주민등록번호 전체를 입력해도 주민번호 전체는 출력하지 않습니다.</t>
  </si>
  <si>
    <t>예시행</t>
  </si>
  <si>
    <t>2행의 '예) 홍길동' 자료는 발령대장 출력에서 자동 제외됩니다.</t>
  </si>
  <si>
    <t>날짜 입력</t>
  </si>
  <si>
    <t>기본양식에는 임용일을 2012-03-01 형식으로 입력해 주세요. 웹앱은 20120301 형식도 인식합니다.</t>
  </si>
  <si>
    <t>생년월일 입력</t>
  </si>
  <si>
    <t>19900101 또는 900101처럼 입력할 수 있습니다. 주민등록번호 전체 입력도 지원합니다.</t>
  </si>
  <si>
    <t>인쇄</t>
  </si>
  <si>
    <t>발령대장_출력 시트의 1~4행을 인쇄 제목으로 반복 지정하면 편리합니다.</t>
  </si>
  <si>
    <t>성명</t>
  </si>
  <si>
    <t>생년월일 또는 주민번호</t>
  </si>
  <si>
    <t>근무부서</t>
  </si>
  <si>
    <t>직종·직위</t>
  </si>
  <si>
    <t>고용형태</t>
  </si>
  <si>
    <t>임용시작일</t>
  </si>
  <si>
    <t>임용종료일</t>
  </si>
  <si>
    <t>퇴직사유</t>
  </si>
  <si>
    <t>소정근로시간</t>
  </si>
  <si>
    <t>비고</t>
  </si>
  <si>
    <t>예) 홍길동</t>
  </si>
  <si>
    <t>19900101</t>
  </si>
  <si>
    <t>행정실</t>
  </si>
  <si>
    <t>행정실무사</t>
  </si>
  <si>
    <t>교육공무직</t>
  </si>
  <si>
    <t>계약기간 만료</t>
  </si>
  <si>
    <t>주 40시간</t>
  </si>
  <si>
    <t>■ 교육공무원 인사기록 및 인사사무 처리 규칙 [별지 제24호서식] &lt;개정 2013.11.13&gt;</t>
  </si>
  <si>
    <t>발 령  대 장</t>
  </si>
  <si>
    <t>발 령 일</t>
  </si>
  <si>
    <t>소 속</t>
  </si>
  <si>
    <t>직위(직급)</t>
  </si>
  <si>
    <t>성 명</t>
  </si>
  <si>
    <t>발 령 사 항</t>
  </si>
  <si>
    <t>발 령 권 자</t>
  </si>
  <si>
    <t>발 령 근 거</t>
  </si>
  <si>
    <t>비 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</si>
</sst>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yyyy\.\ m\.\ d\."/>
  </numFmts>
  <fonts count="12">
    <font>
      <sz val="11"/>
      <name val="Carlito"/>
    </font>
    <font>
      <b/>
      <sz val="16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0"/>
      <color rgb="FF222222"/>
      <name val="맑은 고딕"/>
      <family val="3"/>
      <charset val="129"/>
    </font>
    <font>
      <b/>
      <sz val="10"/>
      <color rgb="FF222222"/>
      <name val="맑은 고딕"/>
      <family val="3"/>
      <charset val="129"/>
    </font>
    <font>
      <sz val="9"/>
      <color rgb="FF5B6573"/>
      <name val="맑은 고딕"/>
      <family val="3"/>
      <charset val="129"/>
    </font>
    <font>
      <b/>
      <sz val="20"/>
      <color rgb="FF111827"/>
      <name val="맑은 고딕"/>
      <family val="3"/>
      <charset val="129"/>
    </font>
    <font>
      <b/>
      <sz val="9"/>
      <color rgb="FF111111"/>
      <name val="맑은 고딕"/>
      <family val="3"/>
      <charset val="129"/>
    </font>
    <font>
      <sz val="9"/>
      <color rgb="FF222222"/>
      <name val="맑은 고딕"/>
      <family val="3"/>
      <charset val="129"/>
    </font>
    <font>
      <sz val="11"/>
      <name val="Carlito"/>
    </font>
    <font>
      <sz val="8"/>
      <name val="돋움"/>
      <family val="3"/>
      <charset val="129"/>
    </font>
    <font>
      <sz val="10"/>
      <color theme="0" tint="-0.499984740745262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173B5C"/>
      </patternFill>
    </fill>
    <fill>
      <patternFill patternType="solid">
        <fgColor rgb="FFFFF7DD"/>
      </patternFill>
    </fill>
    <fill>
      <patternFill patternType="solid">
        <fgColor rgb="FFFFFFFF"/>
      </patternFill>
    </fill>
    <fill>
      <patternFill patternType="solid">
        <fgColor rgb="FFEEF7FF"/>
      </patternFill>
    </fill>
  </fills>
  <borders count="4">
    <border>
      <left/>
      <right/>
      <top/>
      <bottom/>
      <diagonal/>
    </border>
    <border>
      <left style="thin">
        <color rgb="FF6FC5EB"/>
      </left>
      <right style="thin">
        <color rgb="FF6FC5EB"/>
      </right>
      <top style="thin">
        <color rgb="FF6FC5EB"/>
      </top>
      <bottom style="thin">
        <color rgb="FF6FC5EB"/>
      </bottom>
      <diagonal/>
    </border>
    <border>
      <left style="thin">
        <color rgb="FFD7E3EC"/>
      </left>
      <right style="thin">
        <color rgb="FFD7E3EC"/>
      </right>
      <top style="thin">
        <color rgb="FFD7E3EC"/>
      </top>
      <bottom style="thin">
        <color rgb="FFD7E3EC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 wrapText="1"/>
    </xf>
    <xf numFmtId="0" fontId="3" fillId="4" borderId="2" xfId="1" applyFont="1" applyFill="1" applyBorder="1" applyAlignment="1">
      <alignment vertical="top" wrapText="1"/>
    </xf>
    <xf numFmtId="0" fontId="4" fillId="3" borderId="1" xfId="1" applyFont="1" applyFill="1" applyBorder="1" applyAlignment="1">
      <alignment vertical="center" wrapText="1"/>
    </xf>
    <xf numFmtId="0" fontId="4" fillId="4" borderId="2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176" fontId="3" fillId="3" borderId="1" xfId="1" applyNumberFormat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177" fontId="8" fillId="4" borderId="3" xfId="1" applyNumberFormat="1" applyFont="1" applyFill="1" applyBorder="1" applyAlignment="1">
      <alignment horizontal="center" vertical="center" wrapText="1"/>
    </xf>
    <xf numFmtId="0" fontId="8" fillId="4" borderId="3" xfId="1" applyNumberFormat="1" applyFont="1" applyFill="1" applyBorder="1" applyAlignment="1">
      <alignment horizontal="left" vertical="center" wrapText="1" indent="1"/>
    </xf>
    <xf numFmtId="0" fontId="0" fillId="0" borderId="0" xfId="0" applyNumberFormat="1" applyAlignment="1">
      <alignment horizontal="left" indent="1"/>
    </xf>
    <xf numFmtId="0" fontId="11" fillId="3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176" fontId="11" fillId="3" borderId="1" xfId="1" applyNumberFormat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3">
    <dxf>
      <fill>
        <patternFill patternType="solid">
          <bgColor rgb="FFFFF0C2"/>
        </patternFill>
      </fill>
    </dxf>
    <dxf>
      <fill>
        <patternFill patternType="solid">
          <bgColor rgb="FFFFF0C2"/>
        </patternFill>
      </fill>
    </dxf>
    <dxf>
      <font>
        <color rgb="FFB42318"/>
      </font>
      <fill>
        <patternFill patternType="solid">
          <bgColor rgb="FFFFE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B4" sqref="B4"/>
    </sheetView>
  </sheetViews>
  <sheetFormatPr defaultRowHeight="14.25"/>
  <cols>
    <col min="1" max="1" width="24" customWidth="1"/>
    <col min="2" max="2" width="88" customWidth="1"/>
  </cols>
  <sheetData>
    <row r="1" spans="1:2" ht="33.950000000000003" customHeight="1">
      <c r="A1" s="18" t="s">
        <v>0</v>
      </c>
      <c r="B1" s="18"/>
    </row>
    <row r="3" spans="1:2" ht="26.1" customHeight="1">
      <c r="A3" s="1" t="s">
        <v>1</v>
      </c>
      <c r="B3" s="1" t="s">
        <v>2</v>
      </c>
    </row>
    <row r="4" spans="1:2">
      <c r="A4" s="4" t="s">
        <v>3</v>
      </c>
      <c r="B4" s="2" t="s">
        <v>4</v>
      </c>
    </row>
    <row r="5" spans="1:2">
      <c r="A5" s="4" t="s">
        <v>5</v>
      </c>
      <c r="B5" s="2" t="s">
        <v>6</v>
      </c>
    </row>
    <row r="6" spans="1:2">
      <c r="A6" s="4" t="s">
        <v>7</v>
      </c>
      <c r="B6" s="2" t="s">
        <v>8</v>
      </c>
    </row>
    <row r="7" spans="1:2">
      <c r="A7" s="4" t="s">
        <v>9</v>
      </c>
      <c r="B7" s="2"/>
    </row>
    <row r="8" spans="1:2">
      <c r="A8" s="4" t="s">
        <v>10</v>
      </c>
      <c r="B8" s="2"/>
    </row>
    <row r="9" spans="1:2">
      <c r="A9" s="4" t="s">
        <v>11</v>
      </c>
      <c r="B9" s="2"/>
    </row>
    <row r="11" spans="1:2" ht="26.1" customHeight="1">
      <c r="A11" s="1" t="s">
        <v>12</v>
      </c>
      <c r="B11" s="1" t="s">
        <v>13</v>
      </c>
    </row>
    <row r="12" spans="1:2" ht="42" customHeight="1">
      <c r="A12" s="5" t="s">
        <v>14</v>
      </c>
      <c r="B12" s="3" t="s">
        <v>15</v>
      </c>
    </row>
    <row r="13" spans="1:2" ht="42" customHeight="1">
      <c r="A13" s="5" t="s">
        <v>16</v>
      </c>
      <c r="B13" s="3" t="s">
        <v>17</v>
      </c>
    </row>
    <row r="14" spans="1:2" ht="42" customHeight="1">
      <c r="A14" s="5" t="s">
        <v>18</v>
      </c>
      <c r="B14" s="3" t="s">
        <v>19</v>
      </c>
    </row>
    <row r="15" spans="1:2" ht="42" customHeight="1">
      <c r="A15" s="5" t="s">
        <v>20</v>
      </c>
      <c r="B15" s="3" t="s">
        <v>21</v>
      </c>
    </row>
    <row r="16" spans="1:2" ht="42" customHeight="1">
      <c r="A16" s="5" t="s">
        <v>22</v>
      </c>
      <c r="B16" s="3" t="s">
        <v>23</v>
      </c>
    </row>
    <row r="17" spans="1:2" ht="42" customHeight="1">
      <c r="A17" s="5" t="s">
        <v>24</v>
      </c>
      <c r="B17" s="3" t="s">
        <v>25</v>
      </c>
    </row>
    <row r="18" spans="1:2" ht="42" customHeight="1">
      <c r="A18" s="5" t="s">
        <v>26</v>
      </c>
      <c r="B18" s="3" t="s">
        <v>27</v>
      </c>
    </row>
    <row r="19" spans="1:2" ht="42" customHeight="1">
      <c r="A19" s="5" t="s">
        <v>28</v>
      </c>
      <c r="B19" s="3" t="s">
        <v>29</v>
      </c>
    </row>
    <row r="20" spans="1:2" ht="42" customHeight="1">
      <c r="A20" s="5" t="s">
        <v>30</v>
      </c>
      <c r="B20" s="3" t="s">
        <v>31</v>
      </c>
    </row>
    <row r="21" spans="1:2" ht="42" customHeight="1">
      <c r="A21" s="5" t="s">
        <v>32</v>
      </c>
      <c r="B21" s="3" t="s">
        <v>33</v>
      </c>
    </row>
  </sheetData>
  <mergeCells count="1">
    <mergeCell ref="A1:B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1"/>
  <sheetViews>
    <sheetView tabSelected="1" zoomScaleNormal="100" workbookViewId="0">
      <selection activeCell="A3" sqref="A3"/>
    </sheetView>
  </sheetViews>
  <sheetFormatPr defaultRowHeight="14.25"/>
  <cols>
    <col min="1" max="1" width="16" customWidth="1"/>
    <col min="2" max="2" width="23" customWidth="1"/>
    <col min="3" max="3" width="14" customWidth="1"/>
    <col min="4" max="4" width="17" customWidth="1"/>
    <col min="5" max="5" width="16" customWidth="1"/>
    <col min="6" max="7" width="14" customWidth="1"/>
    <col min="8" max="9" width="17" customWidth="1"/>
    <col min="10" max="10" width="34" customWidth="1"/>
    <col min="11" max="11" width="20" customWidth="1"/>
  </cols>
  <sheetData>
    <row r="1" spans="1:11" ht="42" customHeight="1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  <c r="G1" s="6" t="s">
        <v>40</v>
      </c>
      <c r="H1" s="6" t="s">
        <v>41</v>
      </c>
      <c r="I1" s="6" t="s">
        <v>42</v>
      </c>
      <c r="J1" s="6" t="s">
        <v>20</v>
      </c>
      <c r="K1" s="6" t="s">
        <v>43</v>
      </c>
    </row>
    <row r="2" spans="1:11" ht="27.95" customHeight="1">
      <c r="A2" s="15" t="s">
        <v>44</v>
      </c>
      <c r="B2" s="15" t="s">
        <v>45</v>
      </c>
      <c r="C2" s="16" t="s">
        <v>46</v>
      </c>
      <c r="D2" s="15" t="s">
        <v>47</v>
      </c>
      <c r="E2" s="15" t="s">
        <v>48</v>
      </c>
      <c r="F2" s="17">
        <v>43891</v>
      </c>
      <c r="G2" s="17">
        <v>44255</v>
      </c>
      <c r="H2" s="16" t="s">
        <v>49</v>
      </c>
      <c r="I2" s="16" t="s">
        <v>50</v>
      </c>
      <c r="J2" s="8"/>
      <c r="K2" s="8"/>
    </row>
    <row r="3" spans="1:11" ht="27.95" customHeight="1">
      <c r="A3" s="7"/>
      <c r="B3" s="7"/>
      <c r="C3" s="8"/>
      <c r="D3" s="7"/>
      <c r="E3" s="7"/>
      <c r="F3" s="9"/>
      <c r="G3" s="9"/>
      <c r="H3" s="8"/>
      <c r="I3" s="8"/>
      <c r="J3" s="8"/>
      <c r="K3" s="8"/>
    </row>
    <row r="4" spans="1:11" ht="27.95" customHeight="1">
      <c r="A4" s="7"/>
      <c r="B4" s="7"/>
      <c r="C4" s="8"/>
      <c r="D4" s="7"/>
      <c r="E4" s="7"/>
      <c r="F4" s="9"/>
      <c r="G4" s="9"/>
      <c r="H4" s="8"/>
      <c r="I4" s="8"/>
      <c r="J4" s="8"/>
      <c r="K4" s="8"/>
    </row>
    <row r="5" spans="1:11" ht="27.95" customHeight="1">
      <c r="A5" s="7"/>
      <c r="B5" s="7"/>
      <c r="C5" s="8"/>
      <c r="D5" s="7"/>
      <c r="E5" s="7"/>
      <c r="F5" s="9"/>
      <c r="G5" s="9"/>
      <c r="H5" s="8"/>
      <c r="I5" s="8"/>
      <c r="J5" s="8"/>
      <c r="K5" s="8"/>
    </row>
    <row r="6" spans="1:11" ht="27.95" customHeight="1">
      <c r="A6" s="7"/>
      <c r="B6" s="7"/>
      <c r="C6" s="8"/>
      <c r="D6" s="7"/>
      <c r="E6" s="7"/>
      <c r="F6" s="9"/>
      <c r="G6" s="9"/>
      <c r="H6" s="8"/>
      <c r="I6" s="8"/>
      <c r="J6" s="8"/>
      <c r="K6" s="8"/>
    </row>
    <row r="7" spans="1:11" ht="27.95" customHeight="1">
      <c r="A7" s="7"/>
      <c r="B7" s="7"/>
      <c r="C7" s="8"/>
      <c r="D7" s="7"/>
      <c r="E7" s="7"/>
      <c r="F7" s="9"/>
      <c r="G7" s="9"/>
      <c r="H7" s="8"/>
      <c r="I7" s="8"/>
      <c r="J7" s="8"/>
      <c r="K7" s="8"/>
    </row>
    <row r="8" spans="1:11" ht="27.95" customHeight="1">
      <c r="A8" s="7"/>
      <c r="B8" s="7"/>
      <c r="C8" s="8"/>
      <c r="D8" s="7"/>
      <c r="E8" s="7"/>
      <c r="F8" s="9"/>
      <c r="G8" s="9"/>
      <c r="H8" s="8"/>
      <c r="I8" s="8"/>
      <c r="J8" s="8"/>
      <c r="K8" s="8"/>
    </row>
    <row r="9" spans="1:11" ht="27.95" customHeight="1">
      <c r="A9" s="7"/>
      <c r="B9" s="7"/>
      <c r="C9" s="8"/>
      <c r="D9" s="7"/>
      <c r="E9" s="7"/>
      <c r="F9" s="9"/>
      <c r="G9" s="9"/>
      <c r="H9" s="8"/>
      <c r="I9" s="8"/>
      <c r="J9" s="8"/>
      <c r="K9" s="8"/>
    </row>
    <row r="10" spans="1:11" ht="27.95" customHeight="1">
      <c r="A10" s="7"/>
      <c r="B10" s="7"/>
      <c r="C10" s="8"/>
      <c r="D10" s="7"/>
      <c r="E10" s="7"/>
      <c r="F10" s="9"/>
      <c r="G10" s="9"/>
      <c r="H10" s="8"/>
      <c r="I10" s="8"/>
      <c r="J10" s="8"/>
      <c r="K10" s="8"/>
    </row>
    <row r="11" spans="1:11" ht="27.95" customHeight="1">
      <c r="A11" s="7"/>
      <c r="B11" s="7"/>
      <c r="C11" s="8"/>
      <c r="D11" s="7"/>
      <c r="E11" s="7"/>
      <c r="F11" s="9"/>
      <c r="G11" s="9"/>
      <c r="H11" s="8"/>
      <c r="I11" s="8"/>
      <c r="J11" s="8"/>
      <c r="K11" s="8"/>
    </row>
    <row r="12" spans="1:11" ht="27.95" customHeight="1">
      <c r="A12" s="7"/>
      <c r="B12" s="7"/>
      <c r="C12" s="8"/>
      <c r="D12" s="7"/>
      <c r="E12" s="7"/>
      <c r="F12" s="9"/>
      <c r="G12" s="9"/>
      <c r="H12" s="8"/>
      <c r="I12" s="8"/>
      <c r="J12" s="8"/>
      <c r="K12" s="8"/>
    </row>
    <row r="13" spans="1:11" ht="27.95" customHeight="1">
      <c r="A13" s="7"/>
      <c r="B13" s="7"/>
      <c r="C13" s="8"/>
      <c r="D13" s="7"/>
      <c r="E13" s="7"/>
      <c r="F13" s="9"/>
      <c r="G13" s="9"/>
      <c r="H13" s="8"/>
      <c r="I13" s="8"/>
      <c r="J13" s="8"/>
      <c r="K13" s="8"/>
    </row>
    <row r="14" spans="1:11" ht="27.95" customHeight="1">
      <c r="A14" s="7"/>
      <c r="B14" s="7"/>
      <c r="C14" s="8"/>
      <c r="D14" s="7"/>
      <c r="E14" s="7"/>
      <c r="F14" s="9"/>
      <c r="G14" s="9"/>
      <c r="H14" s="8"/>
      <c r="I14" s="8"/>
      <c r="J14" s="8"/>
      <c r="K14" s="8"/>
    </row>
    <row r="15" spans="1:11" ht="27.95" customHeight="1">
      <c r="A15" s="7"/>
      <c r="B15" s="7"/>
      <c r="C15" s="8"/>
      <c r="D15" s="7"/>
      <c r="E15" s="7"/>
      <c r="F15" s="9"/>
      <c r="G15" s="9"/>
      <c r="H15" s="8"/>
      <c r="I15" s="8"/>
      <c r="J15" s="8"/>
      <c r="K15" s="8"/>
    </row>
    <row r="16" spans="1:11" ht="27.95" customHeight="1">
      <c r="A16" s="7"/>
      <c r="B16" s="7"/>
      <c r="C16" s="8"/>
      <c r="D16" s="7"/>
      <c r="E16" s="7"/>
      <c r="F16" s="9"/>
      <c r="G16" s="9"/>
      <c r="H16" s="8"/>
      <c r="I16" s="8"/>
      <c r="J16" s="8"/>
      <c r="K16" s="8"/>
    </row>
    <row r="17" spans="1:11" ht="27.95" customHeight="1">
      <c r="A17" s="7"/>
      <c r="B17" s="7"/>
      <c r="C17" s="8"/>
      <c r="D17" s="7"/>
      <c r="E17" s="7"/>
      <c r="F17" s="9"/>
      <c r="G17" s="9"/>
      <c r="H17" s="8"/>
      <c r="I17" s="8"/>
      <c r="J17" s="8"/>
      <c r="K17" s="8"/>
    </row>
    <row r="18" spans="1:11" ht="27.95" customHeight="1">
      <c r="A18" s="7"/>
      <c r="B18" s="7"/>
      <c r="C18" s="8"/>
      <c r="D18" s="7"/>
      <c r="E18" s="7"/>
      <c r="F18" s="9"/>
      <c r="G18" s="9"/>
      <c r="H18" s="8"/>
      <c r="I18" s="8"/>
      <c r="J18" s="8"/>
      <c r="K18" s="8"/>
    </row>
    <row r="19" spans="1:11" ht="27.95" customHeight="1">
      <c r="A19" s="7"/>
      <c r="B19" s="7"/>
      <c r="C19" s="8"/>
      <c r="D19" s="7"/>
      <c r="E19" s="7"/>
      <c r="F19" s="9"/>
      <c r="G19" s="9"/>
      <c r="H19" s="8"/>
      <c r="I19" s="8"/>
      <c r="J19" s="8"/>
      <c r="K19" s="8"/>
    </row>
    <row r="20" spans="1:11" ht="27.95" customHeight="1">
      <c r="A20" s="7"/>
      <c r="B20" s="7"/>
      <c r="C20" s="8"/>
      <c r="D20" s="7"/>
      <c r="E20" s="7"/>
      <c r="F20" s="9"/>
      <c r="G20" s="9"/>
      <c r="H20" s="8"/>
      <c r="I20" s="8"/>
      <c r="J20" s="8"/>
      <c r="K20" s="8"/>
    </row>
    <row r="21" spans="1:11" ht="27.95" customHeight="1">
      <c r="A21" s="7"/>
      <c r="B21" s="7"/>
      <c r="C21" s="8"/>
      <c r="D21" s="7"/>
      <c r="E21" s="7"/>
      <c r="F21" s="9"/>
      <c r="G21" s="9"/>
      <c r="H21" s="8"/>
      <c r="I21" s="8"/>
      <c r="J21" s="8"/>
      <c r="K21" s="8"/>
    </row>
    <row r="22" spans="1:11" ht="27.95" customHeight="1">
      <c r="A22" s="7"/>
      <c r="B22" s="7"/>
      <c r="C22" s="8"/>
      <c r="D22" s="7"/>
      <c r="E22" s="7"/>
      <c r="F22" s="9"/>
      <c r="G22" s="9"/>
      <c r="H22" s="8"/>
      <c r="I22" s="8"/>
      <c r="J22" s="8"/>
      <c r="K22" s="8"/>
    </row>
    <row r="23" spans="1:11" ht="27.95" customHeight="1">
      <c r="A23" s="7"/>
      <c r="B23" s="7"/>
      <c r="C23" s="8"/>
      <c r="D23" s="7"/>
      <c r="E23" s="7"/>
      <c r="F23" s="9"/>
      <c r="G23" s="9"/>
      <c r="H23" s="8"/>
      <c r="I23" s="8"/>
      <c r="J23" s="8"/>
      <c r="K23" s="8"/>
    </row>
    <row r="24" spans="1:11" ht="27.95" customHeight="1">
      <c r="A24" s="7"/>
      <c r="B24" s="7"/>
      <c r="C24" s="8"/>
      <c r="D24" s="7"/>
      <c r="E24" s="7"/>
      <c r="F24" s="9"/>
      <c r="G24" s="9"/>
      <c r="H24" s="8"/>
      <c r="I24" s="8"/>
      <c r="J24" s="8"/>
      <c r="K24" s="8"/>
    </row>
    <row r="25" spans="1:11" ht="27.95" customHeight="1">
      <c r="A25" s="7"/>
      <c r="B25" s="7"/>
      <c r="C25" s="8"/>
      <c r="D25" s="7"/>
      <c r="E25" s="7"/>
      <c r="F25" s="9"/>
      <c r="G25" s="9"/>
      <c r="H25" s="8"/>
      <c r="I25" s="8"/>
      <c r="J25" s="8"/>
      <c r="K25" s="8"/>
    </row>
    <row r="26" spans="1:11" ht="27.95" customHeight="1">
      <c r="A26" s="7"/>
      <c r="B26" s="7"/>
      <c r="C26" s="8"/>
      <c r="D26" s="7"/>
      <c r="E26" s="7"/>
      <c r="F26" s="9"/>
      <c r="G26" s="9"/>
      <c r="H26" s="8"/>
      <c r="I26" s="8"/>
      <c r="J26" s="8"/>
      <c r="K26" s="8"/>
    </row>
    <row r="27" spans="1:11" ht="27.95" customHeight="1">
      <c r="A27" s="7"/>
      <c r="B27" s="7"/>
      <c r="C27" s="8"/>
      <c r="D27" s="7"/>
      <c r="E27" s="7"/>
      <c r="F27" s="9"/>
      <c r="G27" s="9"/>
      <c r="H27" s="8"/>
      <c r="I27" s="8"/>
      <c r="J27" s="8"/>
      <c r="K27" s="8"/>
    </row>
    <row r="28" spans="1:11" ht="27.95" customHeight="1">
      <c r="A28" s="7"/>
      <c r="B28" s="7"/>
      <c r="C28" s="8"/>
      <c r="D28" s="7"/>
      <c r="E28" s="7"/>
      <c r="F28" s="9"/>
      <c r="G28" s="9"/>
      <c r="H28" s="8"/>
      <c r="I28" s="8"/>
      <c r="J28" s="8"/>
      <c r="K28" s="8"/>
    </row>
    <row r="29" spans="1:11" ht="27.95" customHeight="1">
      <c r="A29" s="7"/>
      <c r="B29" s="7"/>
      <c r="C29" s="8"/>
      <c r="D29" s="7"/>
      <c r="E29" s="7"/>
      <c r="F29" s="9"/>
      <c r="G29" s="9"/>
      <c r="H29" s="8"/>
      <c r="I29" s="8"/>
      <c r="J29" s="8"/>
      <c r="K29" s="8"/>
    </row>
    <row r="30" spans="1:11" ht="27.95" customHeight="1">
      <c r="A30" s="7"/>
      <c r="B30" s="7"/>
      <c r="C30" s="8"/>
      <c r="D30" s="7"/>
      <c r="E30" s="7"/>
      <c r="F30" s="9"/>
      <c r="G30" s="9"/>
      <c r="H30" s="8"/>
      <c r="I30" s="8"/>
      <c r="J30" s="8"/>
      <c r="K30" s="8"/>
    </row>
    <row r="31" spans="1:11" ht="27.95" customHeight="1">
      <c r="A31" s="7"/>
      <c r="B31" s="7"/>
      <c r="C31" s="8"/>
      <c r="D31" s="7"/>
      <c r="E31" s="7"/>
      <c r="F31" s="9"/>
      <c r="G31" s="9"/>
      <c r="H31" s="8"/>
      <c r="I31" s="8"/>
      <c r="J31" s="8"/>
      <c r="K31" s="8"/>
    </row>
    <row r="32" spans="1:11" ht="27.95" customHeight="1">
      <c r="A32" s="7"/>
      <c r="B32" s="7"/>
      <c r="C32" s="8"/>
      <c r="D32" s="7"/>
      <c r="E32" s="7"/>
      <c r="F32" s="9"/>
      <c r="G32" s="9"/>
      <c r="H32" s="8"/>
      <c r="I32" s="8"/>
      <c r="J32" s="8"/>
      <c r="K32" s="8"/>
    </row>
    <row r="33" spans="1:11" ht="27.95" customHeight="1">
      <c r="A33" s="7"/>
      <c r="B33" s="7"/>
      <c r="C33" s="8"/>
      <c r="D33" s="7"/>
      <c r="E33" s="7"/>
      <c r="F33" s="9"/>
      <c r="G33" s="9"/>
      <c r="H33" s="8"/>
      <c r="I33" s="8"/>
      <c r="J33" s="8"/>
      <c r="K33" s="8"/>
    </row>
    <row r="34" spans="1:11" ht="27.95" customHeight="1">
      <c r="A34" s="7"/>
      <c r="B34" s="7"/>
      <c r="C34" s="8"/>
      <c r="D34" s="7"/>
      <c r="E34" s="7"/>
      <c r="F34" s="9"/>
      <c r="G34" s="9"/>
      <c r="H34" s="8"/>
      <c r="I34" s="8"/>
      <c r="J34" s="8"/>
      <c r="K34" s="8"/>
    </row>
    <row r="35" spans="1:11" ht="27.95" customHeight="1">
      <c r="A35" s="7"/>
      <c r="B35" s="7"/>
      <c r="C35" s="8"/>
      <c r="D35" s="7"/>
      <c r="E35" s="7"/>
      <c r="F35" s="9"/>
      <c r="G35" s="9"/>
      <c r="H35" s="8"/>
      <c r="I35" s="8"/>
      <c r="J35" s="8"/>
      <c r="K35" s="8"/>
    </row>
    <row r="36" spans="1:11" ht="27.95" customHeight="1">
      <c r="A36" s="7"/>
      <c r="B36" s="7"/>
      <c r="C36" s="8"/>
      <c r="D36" s="7"/>
      <c r="E36" s="7"/>
      <c r="F36" s="9"/>
      <c r="G36" s="9"/>
      <c r="H36" s="8"/>
      <c r="I36" s="8"/>
      <c r="J36" s="8"/>
      <c r="K36" s="8"/>
    </row>
    <row r="37" spans="1:11" ht="27.95" customHeight="1">
      <c r="A37" s="7"/>
      <c r="B37" s="7"/>
      <c r="C37" s="8"/>
      <c r="D37" s="7"/>
      <c r="E37" s="7"/>
      <c r="F37" s="9"/>
      <c r="G37" s="9"/>
      <c r="H37" s="8"/>
      <c r="I37" s="8"/>
      <c r="J37" s="8"/>
      <c r="K37" s="8"/>
    </row>
    <row r="38" spans="1:11" ht="27.95" customHeight="1">
      <c r="A38" s="7"/>
      <c r="B38" s="7"/>
      <c r="C38" s="8"/>
      <c r="D38" s="7"/>
      <c r="E38" s="7"/>
      <c r="F38" s="9"/>
      <c r="G38" s="9"/>
      <c r="H38" s="8"/>
      <c r="I38" s="8"/>
      <c r="J38" s="8"/>
      <c r="K38" s="8"/>
    </row>
    <row r="39" spans="1:11" ht="27.95" customHeight="1">
      <c r="A39" s="7"/>
      <c r="B39" s="7"/>
      <c r="C39" s="8"/>
      <c r="D39" s="7"/>
      <c r="E39" s="7"/>
      <c r="F39" s="9"/>
      <c r="G39" s="9"/>
      <c r="H39" s="8"/>
      <c r="I39" s="8"/>
      <c r="J39" s="8"/>
      <c r="K39" s="8"/>
    </row>
    <row r="40" spans="1:11" ht="27.95" customHeight="1">
      <c r="A40" s="7"/>
      <c r="B40" s="7"/>
      <c r="C40" s="8"/>
      <c r="D40" s="7"/>
      <c r="E40" s="7"/>
      <c r="F40" s="9"/>
      <c r="G40" s="9"/>
      <c r="H40" s="8"/>
      <c r="I40" s="8"/>
      <c r="J40" s="8"/>
      <c r="K40" s="8"/>
    </row>
    <row r="41" spans="1:11" ht="27.95" customHeight="1">
      <c r="A41" s="7"/>
      <c r="B41" s="7"/>
      <c r="C41" s="8"/>
      <c r="D41" s="7"/>
      <c r="E41" s="7"/>
      <c r="F41" s="9"/>
      <c r="G41" s="9"/>
      <c r="H41" s="8"/>
      <c r="I41" s="8"/>
      <c r="J41" s="8"/>
      <c r="K41" s="8"/>
    </row>
    <row r="42" spans="1:11" ht="27.95" customHeight="1">
      <c r="A42" s="7"/>
      <c r="B42" s="7"/>
      <c r="C42" s="8"/>
      <c r="D42" s="7"/>
      <c r="E42" s="7"/>
      <c r="F42" s="9"/>
      <c r="G42" s="9"/>
      <c r="H42" s="8"/>
      <c r="I42" s="8"/>
      <c r="J42" s="8"/>
      <c r="K42" s="8"/>
    </row>
    <row r="43" spans="1:11" ht="27.95" customHeight="1">
      <c r="A43" s="7"/>
      <c r="B43" s="7"/>
      <c r="C43" s="8"/>
      <c r="D43" s="7"/>
      <c r="E43" s="7"/>
      <c r="F43" s="9"/>
      <c r="G43" s="9"/>
      <c r="H43" s="8"/>
      <c r="I43" s="8"/>
      <c r="J43" s="8"/>
      <c r="K43" s="8"/>
    </row>
    <row r="44" spans="1:11" ht="27.95" customHeight="1">
      <c r="A44" s="7"/>
      <c r="B44" s="7"/>
      <c r="C44" s="8"/>
      <c r="D44" s="7"/>
      <c r="E44" s="7"/>
      <c r="F44" s="9"/>
      <c r="G44" s="9"/>
      <c r="H44" s="8"/>
      <c r="I44" s="8"/>
      <c r="J44" s="8"/>
      <c r="K44" s="8"/>
    </row>
    <row r="45" spans="1:11" ht="27.95" customHeight="1">
      <c r="A45" s="7"/>
      <c r="B45" s="7"/>
      <c r="C45" s="8"/>
      <c r="D45" s="7"/>
      <c r="E45" s="7"/>
      <c r="F45" s="9"/>
      <c r="G45" s="9"/>
      <c r="H45" s="8"/>
      <c r="I45" s="8"/>
      <c r="J45" s="8"/>
      <c r="K45" s="8"/>
    </row>
    <row r="46" spans="1:11" ht="27.95" customHeight="1">
      <c r="A46" s="7"/>
      <c r="B46" s="7"/>
      <c r="C46" s="8"/>
      <c r="D46" s="7"/>
      <c r="E46" s="7"/>
      <c r="F46" s="9"/>
      <c r="G46" s="9"/>
      <c r="H46" s="8"/>
      <c r="I46" s="8"/>
      <c r="J46" s="8"/>
      <c r="K46" s="8"/>
    </row>
    <row r="47" spans="1:11" ht="27.95" customHeight="1">
      <c r="A47" s="7"/>
      <c r="B47" s="7"/>
      <c r="C47" s="8"/>
      <c r="D47" s="7"/>
      <c r="E47" s="7"/>
      <c r="F47" s="9"/>
      <c r="G47" s="9"/>
      <c r="H47" s="8"/>
      <c r="I47" s="8"/>
      <c r="J47" s="8"/>
      <c r="K47" s="8"/>
    </row>
    <row r="48" spans="1:11" ht="27.95" customHeight="1">
      <c r="A48" s="7"/>
      <c r="B48" s="7"/>
      <c r="C48" s="8"/>
      <c r="D48" s="7"/>
      <c r="E48" s="7"/>
      <c r="F48" s="9"/>
      <c r="G48" s="9"/>
      <c r="H48" s="8"/>
      <c r="I48" s="8"/>
      <c r="J48" s="8"/>
      <c r="K48" s="8"/>
    </row>
    <row r="49" spans="1:11" ht="27.95" customHeight="1">
      <c r="A49" s="7"/>
      <c r="B49" s="7"/>
      <c r="C49" s="8"/>
      <c r="D49" s="7"/>
      <c r="E49" s="7"/>
      <c r="F49" s="9"/>
      <c r="G49" s="9"/>
      <c r="H49" s="8"/>
      <c r="I49" s="8"/>
      <c r="J49" s="8"/>
      <c r="K49" s="8"/>
    </row>
    <row r="50" spans="1:11" ht="27.95" customHeight="1">
      <c r="A50" s="7"/>
      <c r="B50" s="7"/>
      <c r="C50" s="8"/>
      <c r="D50" s="7"/>
      <c r="E50" s="7"/>
      <c r="F50" s="9"/>
      <c r="G50" s="9"/>
      <c r="H50" s="8"/>
      <c r="I50" s="8"/>
      <c r="J50" s="8"/>
      <c r="K50" s="8"/>
    </row>
    <row r="51" spans="1:11" ht="27.95" customHeight="1">
      <c r="A51" s="7"/>
      <c r="B51" s="7"/>
      <c r="C51" s="8"/>
      <c r="D51" s="7"/>
      <c r="E51" s="7"/>
      <c r="F51" s="9"/>
      <c r="G51" s="9"/>
      <c r="H51" s="8"/>
      <c r="I51" s="8"/>
      <c r="J51" s="8"/>
      <c r="K51" s="8"/>
    </row>
    <row r="52" spans="1:11" ht="27.95" customHeight="1">
      <c r="A52" s="7"/>
      <c r="B52" s="7"/>
      <c r="C52" s="8"/>
      <c r="D52" s="7"/>
      <c r="E52" s="7"/>
      <c r="F52" s="9"/>
      <c r="G52" s="9"/>
      <c r="H52" s="8"/>
      <c r="I52" s="8"/>
      <c r="J52" s="8"/>
      <c r="K52" s="8"/>
    </row>
    <row r="53" spans="1:11" ht="27.95" customHeight="1">
      <c r="A53" s="7"/>
      <c r="B53" s="7"/>
      <c r="C53" s="8"/>
      <c r="D53" s="7"/>
      <c r="E53" s="7"/>
      <c r="F53" s="9"/>
      <c r="G53" s="9"/>
      <c r="H53" s="8"/>
      <c r="I53" s="8"/>
      <c r="J53" s="8"/>
      <c r="K53" s="8"/>
    </row>
    <row r="54" spans="1:11" ht="27.95" customHeight="1">
      <c r="A54" s="7"/>
      <c r="B54" s="7"/>
      <c r="C54" s="8"/>
      <c r="D54" s="7"/>
      <c r="E54" s="7"/>
      <c r="F54" s="9"/>
      <c r="G54" s="9"/>
      <c r="H54" s="8"/>
      <c r="I54" s="8"/>
      <c r="J54" s="8"/>
      <c r="K54" s="8"/>
    </row>
    <row r="55" spans="1:11" ht="27.95" customHeight="1">
      <c r="A55" s="7"/>
      <c r="B55" s="7"/>
      <c r="C55" s="8"/>
      <c r="D55" s="7"/>
      <c r="E55" s="7"/>
      <c r="F55" s="9"/>
      <c r="G55" s="9"/>
      <c r="H55" s="8"/>
      <c r="I55" s="8"/>
      <c r="J55" s="8"/>
      <c r="K55" s="8"/>
    </row>
    <row r="56" spans="1:11" ht="27.95" customHeight="1">
      <c r="A56" s="7"/>
      <c r="B56" s="7"/>
      <c r="C56" s="8"/>
      <c r="D56" s="7"/>
      <c r="E56" s="7"/>
      <c r="F56" s="9"/>
      <c r="G56" s="9"/>
      <c r="H56" s="8"/>
      <c r="I56" s="8"/>
      <c r="J56" s="8"/>
      <c r="K56" s="8"/>
    </row>
    <row r="57" spans="1:11" ht="27.95" customHeight="1">
      <c r="A57" s="7"/>
      <c r="B57" s="7"/>
      <c r="C57" s="8"/>
      <c r="D57" s="7"/>
      <c r="E57" s="7"/>
      <c r="F57" s="9"/>
      <c r="G57" s="9"/>
      <c r="H57" s="8"/>
      <c r="I57" s="8"/>
      <c r="J57" s="8"/>
      <c r="K57" s="8"/>
    </row>
    <row r="58" spans="1:11" ht="27.95" customHeight="1">
      <c r="A58" s="7"/>
      <c r="B58" s="7"/>
      <c r="C58" s="8"/>
      <c r="D58" s="7"/>
      <c r="E58" s="7"/>
      <c r="F58" s="9"/>
      <c r="G58" s="9"/>
      <c r="H58" s="8"/>
      <c r="I58" s="8"/>
      <c r="J58" s="8"/>
      <c r="K58" s="8"/>
    </row>
    <row r="59" spans="1:11" ht="27.95" customHeight="1">
      <c r="A59" s="7"/>
      <c r="B59" s="7"/>
      <c r="C59" s="8"/>
      <c r="D59" s="7"/>
      <c r="E59" s="7"/>
      <c r="F59" s="9"/>
      <c r="G59" s="9"/>
      <c r="H59" s="8"/>
      <c r="I59" s="8"/>
      <c r="J59" s="8"/>
      <c r="K59" s="8"/>
    </row>
    <row r="60" spans="1:11" ht="27.95" customHeight="1">
      <c r="A60" s="7"/>
      <c r="B60" s="7"/>
      <c r="C60" s="8"/>
      <c r="D60" s="7"/>
      <c r="E60" s="7"/>
      <c r="F60" s="9"/>
      <c r="G60" s="9"/>
      <c r="H60" s="8"/>
      <c r="I60" s="8"/>
      <c r="J60" s="8"/>
      <c r="K60" s="8"/>
    </row>
    <row r="61" spans="1:11" ht="27.95" customHeight="1">
      <c r="A61" s="7"/>
      <c r="B61" s="7"/>
      <c r="C61" s="8"/>
      <c r="D61" s="7"/>
      <c r="E61" s="7"/>
      <c r="F61" s="9"/>
      <c r="G61" s="9"/>
      <c r="H61" s="8"/>
      <c r="I61" s="8"/>
      <c r="J61" s="8"/>
      <c r="K61" s="8"/>
    </row>
    <row r="62" spans="1:11" ht="27.95" customHeight="1">
      <c r="A62" s="7"/>
      <c r="B62" s="7"/>
      <c r="C62" s="8"/>
      <c r="D62" s="7"/>
      <c r="E62" s="7"/>
      <c r="F62" s="9"/>
      <c r="G62" s="9"/>
      <c r="H62" s="8"/>
      <c r="I62" s="8"/>
      <c r="J62" s="8"/>
      <c r="K62" s="8"/>
    </row>
    <row r="63" spans="1:11" ht="27.95" customHeight="1">
      <c r="A63" s="7"/>
      <c r="B63" s="7"/>
      <c r="C63" s="8"/>
      <c r="D63" s="7"/>
      <c r="E63" s="7"/>
      <c r="F63" s="9"/>
      <c r="G63" s="9"/>
      <c r="H63" s="8"/>
      <c r="I63" s="8"/>
      <c r="J63" s="8"/>
      <c r="K63" s="8"/>
    </row>
    <row r="64" spans="1:11" ht="27.95" customHeight="1">
      <c r="A64" s="7"/>
      <c r="B64" s="7"/>
      <c r="C64" s="8"/>
      <c r="D64" s="7"/>
      <c r="E64" s="7"/>
      <c r="F64" s="9"/>
      <c r="G64" s="9"/>
      <c r="H64" s="8"/>
      <c r="I64" s="8"/>
      <c r="J64" s="8"/>
      <c r="K64" s="8"/>
    </row>
    <row r="65" spans="1:11" ht="27.95" customHeight="1">
      <c r="A65" s="7"/>
      <c r="B65" s="7"/>
      <c r="C65" s="8"/>
      <c r="D65" s="7"/>
      <c r="E65" s="7"/>
      <c r="F65" s="9"/>
      <c r="G65" s="9"/>
      <c r="H65" s="8"/>
      <c r="I65" s="8"/>
      <c r="J65" s="8"/>
      <c r="K65" s="8"/>
    </row>
    <row r="66" spans="1:11" ht="27.95" customHeight="1">
      <c r="A66" s="7"/>
      <c r="B66" s="7"/>
      <c r="C66" s="8"/>
      <c r="D66" s="7"/>
      <c r="E66" s="7"/>
      <c r="F66" s="9"/>
      <c r="G66" s="9"/>
      <c r="H66" s="8"/>
      <c r="I66" s="8"/>
      <c r="J66" s="8"/>
      <c r="K66" s="8"/>
    </row>
    <row r="67" spans="1:11" ht="27.95" customHeight="1">
      <c r="A67" s="7"/>
      <c r="B67" s="7"/>
      <c r="C67" s="8"/>
      <c r="D67" s="7"/>
      <c r="E67" s="7"/>
      <c r="F67" s="9"/>
      <c r="G67" s="9"/>
      <c r="H67" s="8"/>
      <c r="I67" s="8"/>
      <c r="J67" s="8"/>
      <c r="K67" s="8"/>
    </row>
    <row r="68" spans="1:11" ht="27.95" customHeight="1">
      <c r="A68" s="7"/>
      <c r="B68" s="7"/>
      <c r="C68" s="8"/>
      <c r="D68" s="7"/>
      <c r="E68" s="7"/>
      <c r="F68" s="9"/>
      <c r="G68" s="9"/>
      <c r="H68" s="8"/>
      <c r="I68" s="8"/>
      <c r="J68" s="8"/>
      <c r="K68" s="8"/>
    </row>
    <row r="69" spans="1:11" ht="27.95" customHeight="1">
      <c r="A69" s="7"/>
      <c r="B69" s="7"/>
      <c r="C69" s="8"/>
      <c r="D69" s="7"/>
      <c r="E69" s="7"/>
      <c r="F69" s="9"/>
      <c r="G69" s="9"/>
      <c r="H69" s="8"/>
      <c r="I69" s="8"/>
      <c r="J69" s="8"/>
      <c r="K69" s="8"/>
    </row>
    <row r="70" spans="1:11" ht="27.95" customHeight="1">
      <c r="A70" s="7"/>
      <c r="B70" s="7"/>
      <c r="C70" s="8"/>
      <c r="D70" s="7"/>
      <c r="E70" s="7"/>
      <c r="F70" s="9"/>
      <c r="G70" s="9"/>
      <c r="H70" s="8"/>
      <c r="I70" s="8"/>
      <c r="J70" s="8"/>
      <c r="K70" s="8"/>
    </row>
    <row r="71" spans="1:11" ht="27.95" customHeight="1">
      <c r="A71" s="7"/>
      <c r="B71" s="7"/>
      <c r="C71" s="8"/>
      <c r="D71" s="7"/>
      <c r="E71" s="7"/>
      <c r="F71" s="9"/>
      <c r="G71" s="9"/>
      <c r="H71" s="8"/>
      <c r="I71" s="8"/>
      <c r="J71" s="8"/>
      <c r="K71" s="8"/>
    </row>
    <row r="72" spans="1:11" ht="27.95" customHeight="1">
      <c r="A72" s="7"/>
      <c r="B72" s="7"/>
      <c r="C72" s="8"/>
      <c r="D72" s="7"/>
      <c r="E72" s="7"/>
      <c r="F72" s="9"/>
      <c r="G72" s="9"/>
      <c r="H72" s="8"/>
      <c r="I72" s="8"/>
      <c r="J72" s="8"/>
      <c r="K72" s="8"/>
    </row>
    <row r="73" spans="1:11" ht="27.95" customHeight="1">
      <c r="A73" s="7"/>
      <c r="B73" s="7"/>
      <c r="C73" s="8"/>
      <c r="D73" s="7"/>
      <c r="E73" s="7"/>
      <c r="F73" s="9"/>
      <c r="G73" s="9"/>
      <c r="H73" s="8"/>
      <c r="I73" s="8"/>
      <c r="J73" s="8"/>
      <c r="K73" s="8"/>
    </row>
    <row r="74" spans="1:11" ht="27.95" customHeight="1">
      <c r="A74" s="7"/>
      <c r="B74" s="7"/>
      <c r="C74" s="8"/>
      <c r="D74" s="7"/>
      <c r="E74" s="7"/>
      <c r="F74" s="9"/>
      <c r="G74" s="9"/>
      <c r="H74" s="8"/>
      <c r="I74" s="8"/>
      <c r="J74" s="8"/>
      <c r="K74" s="8"/>
    </row>
    <row r="75" spans="1:11" ht="27.95" customHeight="1">
      <c r="A75" s="7"/>
      <c r="B75" s="7"/>
      <c r="C75" s="8"/>
      <c r="D75" s="7"/>
      <c r="E75" s="7"/>
      <c r="F75" s="9"/>
      <c r="G75" s="9"/>
      <c r="H75" s="8"/>
      <c r="I75" s="8"/>
      <c r="J75" s="8"/>
      <c r="K75" s="8"/>
    </row>
    <row r="76" spans="1:11" ht="27.95" customHeight="1">
      <c r="A76" s="7"/>
      <c r="B76" s="7"/>
      <c r="C76" s="8"/>
      <c r="D76" s="7"/>
      <c r="E76" s="7"/>
      <c r="F76" s="9"/>
      <c r="G76" s="9"/>
      <c r="H76" s="8"/>
      <c r="I76" s="8"/>
      <c r="J76" s="8"/>
      <c r="K76" s="8"/>
    </row>
    <row r="77" spans="1:11" ht="27.95" customHeight="1">
      <c r="A77" s="7"/>
      <c r="B77" s="7"/>
      <c r="C77" s="8"/>
      <c r="D77" s="7"/>
      <c r="E77" s="7"/>
      <c r="F77" s="9"/>
      <c r="G77" s="9"/>
      <c r="H77" s="8"/>
      <c r="I77" s="8"/>
      <c r="J77" s="8"/>
      <c r="K77" s="8"/>
    </row>
    <row r="78" spans="1:11" ht="27.95" customHeight="1">
      <c r="A78" s="7"/>
      <c r="B78" s="7"/>
      <c r="C78" s="8"/>
      <c r="D78" s="7"/>
      <c r="E78" s="7"/>
      <c r="F78" s="9"/>
      <c r="G78" s="9"/>
      <c r="H78" s="8"/>
      <c r="I78" s="8"/>
      <c r="J78" s="8"/>
      <c r="K78" s="8"/>
    </row>
    <row r="79" spans="1:11" ht="27.95" customHeight="1">
      <c r="A79" s="7"/>
      <c r="B79" s="7"/>
      <c r="C79" s="8"/>
      <c r="D79" s="7"/>
      <c r="E79" s="7"/>
      <c r="F79" s="9"/>
      <c r="G79" s="9"/>
      <c r="H79" s="8"/>
      <c r="I79" s="8"/>
      <c r="J79" s="8"/>
      <c r="K79" s="8"/>
    </row>
    <row r="80" spans="1:11" ht="27.95" customHeight="1">
      <c r="A80" s="7"/>
      <c r="B80" s="7"/>
      <c r="C80" s="8"/>
      <c r="D80" s="7"/>
      <c r="E80" s="7"/>
      <c r="F80" s="9"/>
      <c r="G80" s="9"/>
      <c r="H80" s="8"/>
      <c r="I80" s="8"/>
      <c r="J80" s="8"/>
      <c r="K80" s="8"/>
    </row>
    <row r="81" spans="1:11" ht="27.95" customHeight="1">
      <c r="A81" s="7"/>
      <c r="B81" s="7"/>
      <c r="C81" s="8"/>
      <c r="D81" s="7"/>
      <c r="E81" s="7"/>
      <c r="F81" s="9"/>
      <c r="G81" s="9"/>
      <c r="H81" s="8"/>
      <c r="I81" s="8"/>
      <c r="J81" s="8"/>
      <c r="K81" s="8"/>
    </row>
    <row r="82" spans="1:11" ht="27.95" customHeight="1">
      <c r="A82" s="7"/>
      <c r="B82" s="7"/>
      <c r="C82" s="8"/>
      <c r="D82" s="7"/>
      <c r="E82" s="7"/>
      <c r="F82" s="9"/>
      <c r="G82" s="9"/>
      <c r="H82" s="8"/>
      <c r="I82" s="8"/>
      <c r="J82" s="8"/>
      <c r="K82" s="8"/>
    </row>
    <row r="83" spans="1:11" ht="27.95" customHeight="1">
      <c r="A83" s="7"/>
      <c r="B83" s="7"/>
      <c r="C83" s="8"/>
      <c r="D83" s="7"/>
      <c r="E83" s="7"/>
      <c r="F83" s="9"/>
      <c r="G83" s="9"/>
      <c r="H83" s="8"/>
      <c r="I83" s="8"/>
      <c r="J83" s="8"/>
      <c r="K83" s="8"/>
    </row>
    <row r="84" spans="1:11" ht="27.95" customHeight="1">
      <c r="A84" s="7"/>
      <c r="B84" s="7"/>
      <c r="C84" s="8"/>
      <c r="D84" s="7"/>
      <c r="E84" s="7"/>
      <c r="F84" s="9"/>
      <c r="G84" s="9"/>
      <c r="H84" s="8"/>
      <c r="I84" s="8"/>
      <c r="J84" s="8"/>
      <c r="K84" s="8"/>
    </row>
    <row r="85" spans="1:11" ht="27.95" customHeight="1">
      <c r="A85" s="7"/>
      <c r="B85" s="7"/>
      <c r="C85" s="8"/>
      <c r="D85" s="7"/>
      <c r="E85" s="7"/>
      <c r="F85" s="9"/>
      <c r="G85" s="9"/>
      <c r="H85" s="8"/>
      <c r="I85" s="8"/>
      <c r="J85" s="8"/>
      <c r="K85" s="8"/>
    </row>
    <row r="86" spans="1:11" ht="27.95" customHeight="1">
      <c r="A86" s="7"/>
      <c r="B86" s="7"/>
      <c r="C86" s="8"/>
      <c r="D86" s="7"/>
      <c r="E86" s="7"/>
      <c r="F86" s="9"/>
      <c r="G86" s="9"/>
      <c r="H86" s="8"/>
      <c r="I86" s="8"/>
      <c r="J86" s="8"/>
      <c r="K86" s="8"/>
    </row>
    <row r="87" spans="1:11" ht="27.95" customHeight="1">
      <c r="A87" s="7"/>
      <c r="B87" s="7"/>
      <c r="C87" s="8"/>
      <c r="D87" s="7"/>
      <c r="E87" s="7"/>
      <c r="F87" s="9"/>
      <c r="G87" s="9"/>
      <c r="H87" s="8"/>
      <c r="I87" s="8"/>
      <c r="J87" s="8"/>
      <c r="K87" s="8"/>
    </row>
    <row r="88" spans="1:11" ht="27.95" customHeight="1">
      <c r="A88" s="7"/>
      <c r="B88" s="7"/>
      <c r="C88" s="8"/>
      <c r="D88" s="7"/>
      <c r="E88" s="7"/>
      <c r="F88" s="9"/>
      <c r="G88" s="9"/>
      <c r="H88" s="8"/>
      <c r="I88" s="8"/>
      <c r="J88" s="8"/>
      <c r="K88" s="8"/>
    </row>
    <row r="89" spans="1:11" ht="27.95" customHeight="1">
      <c r="A89" s="7"/>
      <c r="B89" s="7"/>
      <c r="C89" s="8"/>
      <c r="D89" s="7"/>
      <c r="E89" s="7"/>
      <c r="F89" s="9"/>
      <c r="G89" s="9"/>
      <c r="H89" s="8"/>
      <c r="I89" s="8"/>
      <c r="J89" s="8"/>
      <c r="K89" s="8"/>
    </row>
    <row r="90" spans="1:11" ht="27.95" customHeight="1">
      <c r="A90" s="7"/>
      <c r="B90" s="7"/>
      <c r="C90" s="8"/>
      <c r="D90" s="7"/>
      <c r="E90" s="7"/>
      <c r="F90" s="9"/>
      <c r="G90" s="9"/>
      <c r="H90" s="8"/>
      <c r="I90" s="8"/>
      <c r="J90" s="8"/>
      <c r="K90" s="8"/>
    </row>
    <row r="91" spans="1:11" ht="27.95" customHeight="1">
      <c r="A91" s="7"/>
      <c r="B91" s="7"/>
      <c r="C91" s="8"/>
      <c r="D91" s="7"/>
      <c r="E91" s="7"/>
      <c r="F91" s="9"/>
      <c r="G91" s="9"/>
      <c r="H91" s="8"/>
      <c r="I91" s="8"/>
      <c r="J91" s="8"/>
      <c r="K91" s="8"/>
    </row>
    <row r="92" spans="1:11" ht="27.95" customHeight="1">
      <c r="A92" s="7"/>
      <c r="B92" s="7"/>
      <c r="C92" s="8"/>
      <c r="D92" s="7"/>
      <c r="E92" s="7"/>
      <c r="F92" s="9"/>
      <c r="G92" s="9"/>
      <c r="H92" s="8"/>
      <c r="I92" s="8"/>
      <c r="J92" s="8"/>
      <c r="K92" s="8"/>
    </row>
    <row r="93" spans="1:11" ht="27.95" customHeight="1">
      <c r="A93" s="7"/>
      <c r="B93" s="7"/>
      <c r="C93" s="8"/>
      <c r="D93" s="7"/>
      <c r="E93" s="7"/>
      <c r="F93" s="9"/>
      <c r="G93" s="9"/>
      <c r="H93" s="8"/>
      <c r="I93" s="8"/>
      <c r="J93" s="8"/>
      <c r="K93" s="8"/>
    </row>
    <row r="94" spans="1:11" ht="27.95" customHeight="1">
      <c r="A94" s="7"/>
      <c r="B94" s="7"/>
      <c r="C94" s="8"/>
      <c r="D94" s="7"/>
      <c r="E94" s="7"/>
      <c r="F94" s="9"/>
      <c r="G94" s="9"/>
      <c r="H94" s="8"/>
      <c r="I94" s="8"/>
      <c r="J94" s="8"/>
      <c r="K94" s="8"/>
    </row>
    <row r="95" spans="1:11" ht="27.95" customHeight="1">
      <c r="A95" s="7"/>
      <c r="B95" s="7"/>
      <c r="C95" s="8"/>
      <c r="D95" s="7"/>
      <c r="E95" s="7"/>
      <c r="F95" s="9"/>
      <c r="G95" s="9"/>
      <c r="H95" s="8"/>
      <c r="I95" s="8"/>
      <c r="J95" s="8"/>
      <c r="K95" s="8"/>
    </row>
    <row r="96" spans="1:11" ht="27.95" customHeight="1">
      <c r="A96" s="7"/>
      <c r="B96" s="7"/>
      <c r="C96" s="8"/>
      <c r="D96" s="7"/>
      <c r="E96" s="7"/>
      <c r="F96" s="9"/>
      <c r="G96" s="9"/>
      <c r="H96" s="8"/>
      <c r="I96" s="8"/>
      <c r="J96" s="8"/>
      <c r="K96" s="8"/>
    </row>
    <row r="97" spans="1:11" ht="27.95" customHeight="1">
      <c r="A97" s="7"/>
      <c r="B97" s="7"/>
      <c r="C97" s="8"/>
      <c r="D97" s="7"/>
      <c r="E97" s="7"/>
      <c r="F97" s="9"/>
      <c r="G97" s="9"/>
      <c r="H97" s="8"/>
      <c r="I97" s="8"/>
      <c r="J97" s="8"/>
      <c r="K97" s="8"/>
    </row>
    <row r="98" spans="1:11" ht="27.95" customHeight="1">
      <c r="A98" s="7"/>
      <c r="B98" s="7"/>
      <c r="C98" s="8"/>
      <c r="D98" s="7"/>
      <c r="E98" s="7"/>
      <c r="F98" s="9"/>
      <c r="G98" s="9"/>
      <c r="H98" s="8"/>
      <c r="I98" s="8"/>
      <c r="J98" s="8"/>
      <c r="K98" s="8"/>
    </row>
    <row r="99" spans="1:11" ht="27.95" customHeight="1">
      <c r="A99" s="7"/>
      <c r="B99" s="7"/>
      <c r="C99" s="8"/>
      <c r="D99" s="7"/>
      <c r="E99" s="7"/>
      <c r="F99" s="9"/>
      <c r="G99" s="9"/>
      <c r="H99" s="8"/>
      <c r="I99" s="8"/>
      <c r="J99" s="8"/>
      <c r="K99" s="8"/>
    </row>
    <row r="100" spans="1:11" ht="27.95" customHeight="1">
      <c r="A100" s="7"/>
      <c r="B100" s="7"/>
      <c r="C100" s="8"/>
      <c r="D100" s="7"/>
      <c r="E100" s="7"/>
      <c r="F100" s="9"/>
      <c r="G100" s="9"/>
      <c r="H100" s="8"/>
      <c r="I100" s="8"/>
      <c r="J100" s="8"/>
      <c r="K100" s="8"/>
    </row>
    <row r="101" spans="1:11" ht="27.95" customHeight="1">
      <c r="A101" s="7"/>
      <c r="B101" s="7"/>
      <c r="C101" s="8"/>
      <c r="D101" s="7"/>
      <c r="E101" s="7"/>
      <c r="F101" s="9"/>
      <c r="G101" s="9"/>
      <c r="H101" s="8"/>
      <c r="I101" s="8"/>
      <c r="J101" s="8"/>
      <c r="K101" s="8"/>
    </row>
    <row r="102" spans="1:11" ht="27.95" customHeight="1">
      <c r="A102" s="7"/>
      <c r="B102" s="7"/>
      <c r="C102" s="8"/>
      <c r="D102" s="7"/>
      <c r="E102" s="7"/>
      <c r="F102" s="9"/>
      <c r="G102" s="9"/>
      <c r="H102" s="8"/>
      <c r="I102" s="8"/>
      <c r="J102" s="8"/>
      <c r="K102" s="8"/>
    </row>
    <row r="103" spans="1:11" ht="27.95" customHeight="1">
      <c r="A103" s="7"/>
      <c r="B103" s="7"/>
      <c r="C103" s="8"/>
      <c r="D103" s="7"/>
      <c r="E103" s="7"/>
      <c r="F103" s="9"/>
      <c r="G103" s="9"/>
      <c r="H103" s="8"/>
      <c r="I103" s="8"/>
      <c r="J103" s="8"/>
      <c r="K103" s="8"/>
    </row>
    <row r="104" spans="1:11" ht="27.95" customHeight="1">
      <c r="A104" s="7"/>
      <c r="B104" s="7"/>
      <c r="C104" s="8"/>
      <c r="D104" s="7"/>
      <c r="E104" s="7"/>
      <c r="F104" s="9"/>
      <c r="G104" s="9"/>
      <c r="H104" s="8"/>
      <c r="I104" s="8"/>
      <c r="J104" s="8"/>
      <c r="K104" s="8"/>
    </row>
    <row r="105" spans="1:11" ht="27.95" customHeight="1">
      <c r="A105" s="7"/>
      <c r="B105" s="7"/>
      <c r="C105" s="8"/>
      <c r="D105" s="7"/>
      <c r="E105" s="7"/>
      <c r="F105" s="9"/>
      <c r="G105" s="9"/>
      <c r="H105" s="8"/>
      <c r="I105" s="8"/>
      <c r="J105" s="8"/>
      <c r="K105" s="8"/>
    </row>
    <row r="106" spans="1:11" ht="27.95" customHeight="1">
      <c r="A106" s="7"/>
      <c r="B106" s="7"/>
      <c r="C106" s="8"/>
      <c r="D106" s="7"/>
      <c r="E106" s="7"/>
      <c r="F106" s="9"/>
      <c r="G106" s="9"/>
      <c r="H106" s="8"/>
      <c r="I106" s="8"/>
      <c r="J106" s="8"/>
      <c r="K106" s="8"/>
    </row>
    <row r="107" spans="1:11" ht="27.95" customHeight="1">
      <c r="A107" s="7"/>
      <c r="B107" s="7"/>
      <c r="C107" s="8"/>
      <c r="D107" s="7"/>
      <c r="E107" s="7"/>
      <c r="F107" s="9"/>
      <c r="G107" s="9"/>
      <c r="H107" s="8"/>
      <c r="I107" s="8"/>
      <c r="J107" s="8"/>
      <c r="K107" s="8"/>
    </row>
    <row r="108" spans="1:11" ht="27.95" customHeight="1">
      <c r="A108" s="7"/>
      <c r="B108" s="7"/>
      <c r="C108" s="8"/>
      <c r="D108" s="7"/>
      <c r="E108" s="7"/>
      <c r="F108" s="9"/>
      <c r="G108" s="9"/>
      <c r="H108" s="8"/>
      <c r="I108" s="8"/>
      <c r="J108" s="8"/>
      <c r="K108" s="8"/>
    </row>
    <row r="109" spans="1:11" ht="27.95" customHeight="1">
      <c r="A109" s="7"/>
      <c r="B109" s="7"/>
      <c r="C109" s="8"/>
      <c r="D109" s="7"/>
      <c r="E109" s="7"/>
      <c r="F109" s="9"/>
      <c r="G109" s="9"/>
      <c r="H109" s="8"/>
      <c r="I109" s="8"/>
      <c r="J109" s="8"/>
      <c r="K109" s="8"/>
    </row>
    <row r="110" spans="1:11" ht="27.95" customHeight="1">
      <c r="A110" s="7"/>
      <c r="B110" s="7"/>
      <c r="C110" s="8"/>
      <c r="D110" s="7"/>
      <c r="E110" s="7"/>
      <c r="F110" s="9"/>
      <c r="G110" s="9"/>
      <c r="H110" s="8"/>
      <c r="I110" s="8"/>
      <c r="J110" s="8"/>
      <c r="K110" s="8"/>
    </row>
    <row r="111" spans="1:11" ht="27.95" customHeight="1">
      <c r="A111" s="7"/>
      <c r="B111" s="7"/>
      <c r="C111" s="8"/>
      <c r="D111" s="7"/>
      <c r="E111" s="7"/>
      <c r="F111" s="9"/>
      <c r="G111" s="9"/>
      <c r="H111" s="8"/>
      <c r="I111" s="8"/>
      <c r="J111" s="8"/>
      <c r="K111" s="8"/>
    </row>
    <row r="112" spans="1:11" ht="27.95" customHeight="1">
      <c r="A112" s="7"/>
      <c r="B112" s="7"/>
      <c r="C112" s="8"/>
      <c r="D112" s="7"/>
      <c r="E112" s="7"/>
      <c r="F112" s="9"/>
      <c r="G112" s="9"/>
      <c r="H112" s="8"/>
      <c r="I112" s="8"/>
      <c r="J112" s="8"/>
      <c r="K112" s="8"/>
    </row>
    <row r="113" spans="1:11" ht="27.95" customHeight="1">
      <c r="A113" s="7"/>
      <c r="B113" s="7"/>
      <c r="C113" s="8"/>
      <c r="D113" s="7"/>
      <c r="E113" s="7"/>
      <c r="F113" s="9"/>
      <c r="G113" s="9"/>
      <c r="H113" s="8"/>
      <c r="I113" s="8"/>
      <c r="J113" s="8"/>
      <c r="K113" s="8"/>
    </row>
    <row r="114" spans="1:11" ht="27.95" customHeight="1">
      <c r="A114" s="7"/>
      <c r="B114" s="7"/>
      <c r="C114" s="8"/>
      <c r="D114" s="7"/>
      <c r="E114" s="7"/>
      <c r="F114" s="9"/>
      <c r="G114" s="9"/>
      <c r="H114" s="8"/>
      <c r="I114" s="8"/>
      <c r="J114" s="8"/>
      <c r="K114" s="8"/>
    </row>
    <row r="115" spans="1:11" ht="27.95" customHeight="1">
      <c r="A115" s="7"/>
      <c r="B115" s="7"/>
      <c r="C115" s="8"/>
      <c r="D115" s="7"/>
      <c r="E115" s="7"/>
      <c r="F115" s="9"/>
      <c r="G115" s="9"/>
      <c r="H115" s="8"/>
      <c r="I115" s="8"/>
      <c r="J115" s="8"/>
      <c r="K115" s="8"/>
    </row>
    <row r="116" spans="1:11" ht="27.95" customHeight="1">
      <c r="A116" s="7"/>
      <c r="B116" s="7"/>
      <c r="C116" s="8"/>
      <c r="D116" s="7"/>
      <c r="E116" s="7"/>
      <c r="F116" s="9"/>
      <c r="G116" s="9"/>
      <c r="H116" s="8"/>
      <c r="I116" s="8"/>
      <c r="J116" s="8"/>
      <c r="K116" s="8"/>
    </row>
    <row r="117" spans="1:11" ht="27.95" customHeight="1">
      <c r="A117" s="7"/>
      <c r="B117" s="7"/>
      <c r="C117" s="8"/>
      <c r="D117" s="7"/>
      <c r="E117" s="7"/>
      <c r="F117" s="9"/>
      <c r="G117" s="9"/>
      <c r="H117" s="8"/>
      <c r="I117" s="8"/>
      <c r="J117" s="8"/>
      <c r="K117" s="8"/>
    </row>
    <row r="118" spans="1:11" ht="27.95" customHeight="1">
      <c r="A118" s="7"/>
      <c r="B118" s="7"/>
      <c r="C118" s="8"/>
      <c r="D118" s="7"/>
      <c r="E118" s="7"/>
      <c r="F118" s="9"/>
      <c r="G118" s="9"/>
      <c r="H118" s="8"/>
      <c r="I118" s="8"/>
      <c r="J118" s="8"/>
      <c r="K118" s="8"/>
    </row>
    <row r="119" spans="1:11" ht="27.95" customHeight="1">
      <c r="A119" s="7"/>
      <c r="B119" s="7"/>
      <c r="C119" s="8"/>
      <c r="D119" s="7"/>
      <c r="E119" s="7"/>
      <c r="F119" s="9"/>
      <c r="G119" s="9"/>
      <c r="H119" s="8"/>
      <c r="I119" s="8"/>
      <c r="J119" s="8"/>
      <c r="K119" s="8"/>
    </row>
    <row r="120" spans="1:11" ht="27.95" customHeight="1">
      <c r="A120" s="7"/>
      <c r="B120" s="7"/>
      <c r="C120" s="8"/>
      <c r="D120" s="7"/>
      <c r="E120" s="7"/>
      <c r="F120" s="9"/>
      <c r="G120" s="9"/>
      <c r="H120" s="8"/>
      <c r="I120" s="8"/>
      <c r="J120" s="8"/>
      <c r="K120" s="8"/>
    </row>
    <row r="121" spans="1:11" ht="27.95" customHeight="1">
      <c r="A121" s="7"/>
      <c r="B121" s="7"/>
      <c r="C121" s="8"/>
      <c r="D121" s="7"/>
      <c r="E121" s="7"/>
      <c r="F121" s="9"/>
      <c r="G121" s="9"/>
      <c r="H121" s="8"/>
      <c r="I121" s="8"/>
      <c r="J121" s="8"/>
      <c r="K121" s="8"/>
    </row>
    <row r="122" spans="1:11" ht="27.95" customHeight="1">
      <c r="A122" s="7"/>
      <c r="B122" s="7"/>
      <c r="C122" s="8"/>
      <c r="D122" s="7"/>
      <c r="E122" s="7"/>
      <c r="F122" s="9"/>
      <c r="G122" s="9"/>
      <c r="H122" s="8"/>
      <c r="I122" s="8"/>
      <c r="J122" s="8"/>
      <c r="K122" s="8"/>
    </row>
    <row r="123" spans="1:11" ht="27.95" customHeight="1">
      <c r="A123" s="7"/>
      <c r="B123" s="7"/>
      <c r="C123" s="8"/>
      <c r="D123" s="7"/>
      <c r="E123" s="7"/>
      <c r="F123" s="9"/>
      <c r="G123" s="9"/>
      <c r="H123" s="8"/>
      <c r="I123" s="8"/>
      <c r="J123" s="8"/>
      <c r="K123" s="8"/>
    </row>
    <row r="124" spans="1:11" ht="27.95" customHeight="1">
      <c r="A124" s="7"/>
      <c r="B124" s="7"/>
      <c r="C124" s="8"/>
      <c r="D124" s="7"/>
      <c r="E124" s="7"/>
      <c r="F124" s="9"/>
      <c r="G124" s="9"/>
      <c r="H124" s="8"/>
      <c r="I124" s="8"/>
      <c r="J124" s="8"/>
      <c r="K124" s="8"/>
    </row>
    <row r="125" spans="1:11" ht="27.95" customHeight="1">
      <c r="A125" s="7"/>
      <c r="B125" s="7"/>
      <c r="C125" s="8"/>
      <c r="D125" s="7"/>
      <c r="E125" s="7"/>
      <c r="F125" s="9"/>
      <c r="G125" s="9"/>
      <c r="H125" s="8"/>
      <c r="I125" s="8"/>
      <c r="J125" s="8"/>
      <c r="K125" s="8"/>
    </row>
    <row r="126" spans="1:11" ht="27.95" customHeight="1">
      <c r="A126" s="7"/>
      <c r="B126" s="7"/>
      <c r="C126" s="8"/>
      <c r="D126" s="7"/>
      <c r="E126" s="7"/>
      <c r="F126" s="9"/>
      <c r="G126" s="9"/>
      <c r="H126" s="8"/>
      <c r="I126" s="8"/>
      <c r="J126" s="8"/>
      <c r="K126" s="8"/>
    </row>
    <row r="127" spans="1:11" ht="27.95" customHeight="1">
      <c r="A127" s="7"/>
      <c r="B127" s="7"/>
      <c r="C127" s="8"/>
      <c r="D127" s="7"/>
      <c r="E127" s="7"/>
      <c r="F127" s="9"/>
      <c r="G127" s="9"/>
      <c r="H127" s="8"/>
      <c r="I127" s="8"/>
      <c r="J127" s="8"/>
      <c r="K127" s="8"/>
    </row>
    <row r="128" spans="1:11" ht="27.95" customHeight="1">
      <c r="A128" s="7"/>
      <c r="B128" s="7"/>
      <c r="C128" s="8"/>
      <c r="D128" s="7"/>
      <c r="E128" s="7"/>
      <c r="F128" s="9"/>
      <c r="G128" s="9"/>
      <c r="H128" s="8"/>
      <c r="I128" s="8"/>
      <c r="J128" s="8"/>
      <c r="K128" s="8"/>
    </row>
    <row r="129" spans="1:11" ht="27.95" customHeight="1">
      <c r="A129" s="7"/>
      <c r="B129" s="7"/>
      <c r="C129" s="8"/>
      <c r="D129" s="7"/>
      <c r="E129" s="7"/>
      <c r="F129" s="9"/>
      <c r="G129" s="9"/>
      <c r="H129" s="8"/>
      <c r="I129" s="8"/>
      <c r="J129" s="8"/>
      <c r="K129" s="8"/>
    </row>
    <row r="130" spans="1:11" ht="27.95" customHeight="1">
      <c r="A130" s="7"/>
      <c r="B130" s="7"/>
      <c r="C130" s="8"/>
      <c r="D130" s="7"/>
      <c r="E130" s="7"/>
      <c r="F130" s="9"/>
      <c r="G130" s="9"/>
      <c r="H130" s="8"/>
      <c r="I130" s="8"/>
      <c r="J130" s="8"/>
      <c r="K130" s="8"/>
    </row>
    <row r="131" spans="1:11" ht="27.95" customHeight="1">
      <c r="A131" s="7"/>
      <c r="B131" s="7"/>
      <c r="C131" s="8"/>
      <c r="D131" s="7"/>
      <c r="E131" s="7"/>
      <c r="F131" s="9"/>
      <c r="G131" s="9"/>
      <c r="H131" s="8"/>
      <c r="I131" s="8"/>
      <c r="J131" s="8"/>
      <c r="K131" s="8"/>
    </row>
    <row r="132" spans="1:11" ht="27.95" customHeight="1">
      <c r="A132" s="7"/>
      <c r="B132" s="7"/>
      <c r="C132" s="8"/>
      <c r="D132" s="7"/>
      <c r="E132" s="7"/>
      <c r="F132" s="9"/>
      <c r="G132" s="9"/>
      <c r="H132" s="8"/>
      <c r="I132" s="8"/>
      <c r="J132" s="8"/>
      <c r="K132" s="8"/>
    </row>
    <row r="133" spans="1:11" ht="27.95" customHeight="1">
      <c r="A133" s="7"/>
      <c r="B133" s="7"/>
      <c r="C133" s="8"/>
      <c r="D133" s="7"/>
      <c r="E133" s="7"/>
      <c r="F133" s="9"/>
      <c r="G133" s="9"/>
      <c r="H133" s="8"/>
      <c r="I133" s="8"/>
      <c r="J133" s="8"/>
      <c r="K133" s="8"/>
    </row>
    <row r="134" spans="1:11" ht="27.95" customHeight="1">
      <c r="A134" s="7"/>
      <c r="B134" s="7"/>
      <c r="C134" s="8"/>
      <c r="D134" s="7"/>
      <c r="E134" s="7"/>
      <c r="F134" s="9"/>
      <c r="G134" s="9"/>
      <c r="H134" s="8"/>
      <c r="I134" s="8"/>
      <c r="J134" s="8"/>
      <c r="K134" s="8"/>
    </row>
    <row r="135" spans="1:11" ht="27.95" customHeight="1">
      <c r="A135" s="7"/>
      <c r="B135" s="7"/>
      <c r="C135" s="8"/>
      <c r="D135" s="7"/>
      <c r="E135" s="7"/>
      <c r="F135" s="9"/>
      <c r="G135" s="9"/>
      <c r="H135" s="8"/>
      <c r="I135" s="8"/>
      <c r="J135" s="8"/>
      <c r="K135" s="8"/>
    </row>
    <row r="136" spans="1:11" ht="27.95" customHeight="1">
      <c r="A136" s="7"/>
      <c r="B136" s="7"/>
      <c r="C136" s="8"/>
      <c r="D136" s="7"/>
      <c r="E136" s="7"/>
      <c r="F136" s="9"/>
      <c r="G136" s="9"/>
      <c r="H136" s="8"/>
      <c r="I136" s="8"/>
      <c r="J136" s="8"/>
      <c r="K136" s="8"/>
    </row>
    <row r="137" spans="1:11" ht="27.95" customHeight="1">
      <c r="A137" s="7"/>
      <c r="B137" s="7"/>
      <c r="C137" s="8"/>
      <c r="D137" s="7"/>
      <c r="E137" s="7"/>
      <c r="F137" s="9"/>
      <c r="G137" s="9"/>
      <c r="H137" s="8"/>
      <c r="I137" s="8"/>
      <c r="J137" s="8"/>
      <c r="K137" s="8"/>
    </row>
    <row r="138" spans="1:11" ht="27.95" customHeight="1">
      <c r="A138" s="7"/>
      <c r="B138" s="7"/>
      <c r="C138" s="8"/>
      <c r="D138" s="7"/>
      <c r="E138" s="7"/>
      <c r="F138" s="9"/>
      <c r="G138" s="9"/>
      <c r="H138" s="8"/>
      <c r="I138" s="8"/>
      <c r="J138" s="8"/>
      <c r="K138" s="8"/>
    </row>
    <row r="139" spans="1:11" ht="27.95" customHeight="1">
      <c r="A139" s="7"/>
      <c r="B139" s="7"/>
      <c r="C139" s="8"/>
      <c r="D139" s="7"/>
      <c r="E139" s="7"/>
      <c r="F139" s="9"/>
      <c r="G139" s="9"/>
      <c r="H139" s="8"/>
      <c r="I139" s="8"/>
      <c r="J139" s="8"/>
      <c r="K139" s="8"/>
    </row>
    <row r="140" spans="1:11" ht="27.95" customHeight="1">
      <c r="A140" s="7"/>
      <c r="B140" s="7"/>
      <c r="C140" s="8"/>
      <c r="D140" s="7"/>
      <c r="E140" s="7"/>
      <c r="F140" s="9"/>
      <c r="G140" s="9"/>
      <c r="H140" s="8"/>
      <c r="I140" s="8"/>
      <c r="J140" s="8"/>
      <c r="K140" s="8"/>
    </row>
    <row r="141" spans="1:11" ht="27.95" customHeight="1">
      <c r="A141" s="7"/>
      <c r="B141" s="7"/>
      <c r="C141" s="8"/>
      <c r="D141" s="7"/>
      <c r="E141" s="7"/>
      <c r="F141" s="9"/>
      <c r="G141" s="9"/>
      <c r="H141" s="8"/>
      <c r="I141" s="8"/>
      <c r="J141" s="8"/>
      <c r="K141" s="8"/>
    </row>
    <row r="142" spans="1:11" ht="27.95" customHeight="1">
      <c r="A142" s="7"/>
      <c r="B142" s="7"/>
      <c r="C142" s="8"/>
      <c r="D142" s="7"/>
      <c r="E142" s="7"/>
      <c r="F142" s="9"/>
      <c r="G142" s="9"/>
      <c r="H142" s="8"/>
      <c r="I142" s="8"/>
      <c r="J142" s="8"/>
      <c r="K142" s="8"/>
    </row>
    <row r="143" spans="1:11" ht="27.95" customHeight="1">
      <c r="A143" s="7"/>
      <c r="B143" s="7"/>
      <c r="C143" s="8"/>
      <c r="D143" s="7"/>
      <c r="E143" s="7"/>
      <c r="F143" s="9"/>
      <c r="G143" s="9"/>
      <c r="H143" s="8"/>
      <c r="I143" s="8"/>
      <c r="J143" s="8"/>
      <c r="K143" s="8"/>
    </row>
    <row r="144" spans="1:11" ht="27.95" customHeight="1">
      <c r="A144" s="7"/>
      <c r="B144" s="7"/>
      <c r="C144" s="8"/>
      <c r="D144" s="7"/>
      <c r="E144" s="7"/>
      <c r="F144" s="9"/>
      <c r="G144" s="9"/>
      <c r="H144" s="8"/>
      <c r="I144" s="8"/>
      <c r="J144" s="8"/>
      <c r="K144" s="8"/>
    </row>
    <row r="145" spans="1:11" ht="27.95" customHeight="1">
      <c r="A145" s="7"/>
      <c r="B145" s="7"/>
      <c r="C145" s="8"/>
      <c r="D145" s="7"/>
      <c r="E145" s="7"/>
      <c r="F145" s="9"/>
      <c r="G145" s="9"/>
      <c r="H145" s="8"/>
      <c r="I145" s="8"/>
      <c r="J145" s="8"/>
      <c r="K145" s="8"/>
    </row>
    <row r="146" spans="1:11" ht="27.95" customHeight="1">
      <c r="A146" s="7"/>
      <c r="B146" s="7"/>
      <c r="C146" s="8"/>
      <c r="D146" s="7"/>
      <c r="E146" s="7"/>
      <c r="F146" s="9"/>
      <c r="G146" s="9"/>
      <c r="H146" s="8"/>
      <c r="I146" s="8"/>
      <c r="J146" s="8"/>
      <c r="K146" s="8"/>
    </row>
    <row r="147" spans="1:11" ht="27.95" customHeight="1">
      <c r="A147" s="7"/>
      <c r="B147" s="7"/>
      <c r="C147" s="8"/>
      <c r="D147" s="7"/>
      <c r="E147" s="7"/>
      <c r="F147" s="9"/>
      <c r="G147" s="9"/>
      <c r="H147" s="8"/>
      <c r="I147" s="8"/>
      <c r="J147" s="8"/>
      <c r="K147" s="8"/>
    </row>
    <row r="148" spans="1:11" ht="27.95" customHeight="1">
      <c r="A148" s="7"/>
      <c r="B148" s="7"/>
      <c r="C148" s="8"/>
      <c r="D148" s="7"/>
      <c r="E148" s="7"/>
      <c r="F148" s="9"/>
      <c r="G148" s="9"/>
      <c r="H148" s="8"/>
      <c r="I148" s="8"/>
      <c r="J148" s="8"/>
      <c r="K148" s="8"/>
    </row>
    <row r="149" spans="1:11" ht="27.95" customHeight="1">
      <c r="A149" s="7"/>
      <c r="B149" s="7"/>
      <c r="C149" s="8"/>
      <c r="D149" s="7"/>
      <c r="E149" s="7"/>
      <c r="F149" s="9"/>
      <c r="G149" s="9"/>
      <c r="H149" s="8"/>
      <c r="I149" s="8"/>
      <c r="J149" s="8"/>
      <c r="K149" s="8"/>
    </row>
    <row r="150" spans="1:11" ht="27.95" customHeight="1">
      <c r="A150" s="7"/>
      <c r="B150" s="7"/>
      <c r="C150" s="8"/>
      <c r="D150" s="7"/>
      <c r="E150" s="7"/>
      <c r="F150" s="9"/>
      <c r="G150" s="9"/>
      <c r="H150" s="8"/>
      <c r="I150" s="8"/>
      <c r="J150" s="8"/>
      <c r="K150" s="8"/>
    </row>
    <row r="151" spans="1:11" ht="27.95" customHeight="1">
      <c r="A151" s="7"/>
      <c r="B151" s="7"/>
      <c r="C151" s="8"/>
      <c r="D151" s="7"/>
      <c r="E151" s="7"/>
      <c r="F151" s="9"/>
      <c r="G151" s="9"/>
      <c r="H151" s="8"/>
      <c r="I151" s="8"/>
      <c r="J151" s="8"/>
      <c r="K151" s="8"/>
    </row>
    <row r="152" spans="1:11" ht="27.95" customHeight="1">
      <c r="A152" s="7"/>
      <c r="B152" s="7"/>
      <c r="C152" s="8"/>
      <c r="D152" s="7"/>
      <c r="E152" s="7"/>
      <c r="F152" s="9"/>
      <c r="G152" s="9"/>
      <c r="H152" s="8"/>
      <c r="I152" s="8"/>
      <c r="J152" s="8"/>
      <c r="K152" s="8"/>
    </row>
    <row r="153" spans="1:11" ht="27.95" customHeight="1">
      <c r="A153" s="7"/>
      <c r="B153" s="7"/>
      <c r="C153" s="8"/>
      <c r="D153" s="7"/>
      <c r="E153" s="7"/>
      <c r="F153" s="9"/>
      <c r="G153" s="9"/>
      <c r="H153" s="8"/>
      <c r="I153" s="8"/>
      <c r="J153" s="8"/>
      <c r="K153" s="8"/>
    </row>
    <row r="154" spans="1:11" ht="27.95" customHeight="1">
      <c r="A154" s="7"/>
      <c r="B154" s="7"/>
      <c r="C154" s="8"/>
      <c r="D154" s="7"/>
      <c r="E154" s="7"/>
      <c r="F154" s="9"/>
      <c r="G154" s="9"/>
      <c r="H154" s="8"/>
      <c r="I154" s="8"/>
      <c r="J154" s="8"/>
      <c r="K154" s="8"/>
    </row>
    <row r="155" spans="1:11" ht="27.95" customHeight="1">
      <c r="A155" s="7"/>
      <c r="B155" s="7"/>
      <c r="C155" s="8"/>
      <c r="D155" s="7"/>
      <c r="E155" s="7"/>
      <c r="F155" s="9"/>
      <c r="G155" s="9"/>
      <c r="H155" s="8"/>
      <c r="I155" s="8"/>
      <c r="J155" s="8"/>
      <c r="K155" s="8"/>
    </row>
    <row r="156" spans="1:11" ht="27.95" customHeight="1">
      <c r="A156" s="7"/>
      <c r="B156" s="7"/>
      <c r="C156" s="8"/>
      <c r="D156" s="7"/>
      <c r="E156" s="7"/>
      <c r="F156" s="9"/>
      <c r="G156" s="9"/>
      <c r="H156" s="8"/>
      <c r="I156" s="8"/>
      <c r="J156" s="8"/>
      <c r="K156" s="8"/>
    </row>
    <row r="157" spans="1:11" ht="27.95" customHeight="1">
      <c r="A157" s="7"/>
      <c r="B157" s="7"/>
      <c r="C157" s="8"/>
      <c r="D157" s="7"/>
      <c r="E157" s="7"/>
      <c r="F157" s="9"/>
      <c r="G157" s="9"/>
      <c r="H157" s="8"/>
      <c r="I157" s="8"/>
      <c r="J157" s="8"/>
      <c r="K157" s="8"/>
    </row>
    <row r="158" spans="1:11" ht="27.95" customHeight="1">
      <c r="A158" s="7"/>
      <c r="B158" s="7"/>
      <c r="C158" s="8"/>
      <c r="D158" s="7"/>
      <c r="E158" s="7"/>
      <c r="F158" s="9"/>
      <c r="G158" s="9"/>
      <c r="H158" s="8"/>
      <c r="I158" s="8"/>
      <c r="J158" s="8"/>
      <c r="K158" s="8"/>
    </row>
    <row r="159" spans="1:11" ht="27.95" customHeight="1">
      <c r="A159" s="7"/>
      <c r="B159" s="7"/>
      <c r="C159" s="8"/>
      <c r="D159" s="7"/>
      <c r="E159" s="7"/>
      <c r="F159" s="9"/>
      <c r="G159" s="9"/>
      <c r="H159" s="8"/>
      <c r="I159" s="8"/>
      <c r="J159" s="8"/>
      <c r="K159" s="8"/>
    </row>
    <row r="160" spans="1:11" ht="27.95" customHeight="1">
      <c r="A160" s="7"/>
      <c r="B160" s="7"/>
      <c r="C160" s="8"/>
      <c r="D160" s="7"/>
      <c r="E160" s="7"/>
      <c r="F160" s="9"/>
      <c r="G160" s="9"/>
      <c r="H160" s="8"/>
      <c r="I160" s="8"/>
      <c r="J160" s="8"/>
      <c r="K160" s="8"/>
    </row>
    <row r="161" spans="1:11" ht="27.95" customHeight="1">
      <c r="A161" s="7"/>
      <c r="B161" s="7"/>
      <c r="C161" s="8"/>
      <c r="D161" s="7"/>
      <c r="E161" s="7"/>
      <c r="F161" s="9"/>
      <c r="G161" s="9"/>
      <c r="H161" s="8"/>
      <c r="I161" s="8"/>
      <c r="J161" s="8"/>
      <c r="K161" s="8"/>
    </row>
    <row r="162" spans="1:11" ht="27.95" customHeight="1">
      <c r="A162" s="7"/>
      <c r="B162" s="7"/>
      <c r="C162" s="8"/>
      <c r="D162" s="7"/>
      <c r="E162" s="7"/>
      <c r="F162" s="9"/>
      <c r="G162" s="9"/>
      <c r="H162" s="8"/>
      <c r="I162" s="8"/>
      <c r="J162" s="8"/>
      <c r="K162" s="8"/>
    </row>
    <row r="163" spans="1:11" ht="27.95" customHeight="1">
      <c r="A163" s="7"/>
      <c r="B163" s="7"/>
      <c r="C163" s="8"/>
      <c r="D163" s="7"/>
      <c r="E163" s="7"/>
      <c r="F163" s="9"/>
      <c r="G163" s="9"/>
      <c r="H163" s="8"/>
      <c r="I163" s="8"/>
      <c r="J163" s="8"/>
      <c r="K163" s="8"/>
    </row>
    <row r="164" spans="1:11" ht="27.95" customHeight="1">
      <c r="A164" s="7"/>
      <c r="B164" s="7"/>
      <c r="C164" s="8"/>
      <c r="D164" s="7"/>
      <c r="E164" s="7"/>
      <c r="F164" s="9"/>
      <c r="G164" s="9"/>
      <c r="H164" s="8"/>
      <c r="I164" s="8"/>
      <c r="J164" s="8"/>
      <c r="K164" s="8"/>
    </row>
    <row r="165" spans="1:11" ht="27.95" customHeight="1">
      <c r="A165" s="7"/>
      <c r="B165" s="7"/>
      <c r="C165" s="8"/>
      <c r="D165" s="7"/>
      <c r="E165" s="7"/>
      <c r="F165" s="9"/>
      <c r="G165" s="9"/>
      <c r="H165" s="8"/>
      <c r="I165" s="8"/>
      <c r="J165" s="8"/>
      <c r="K165" s="8"/>
    </row>
    <row r="166" spans="1:11" ht="27.95" customHeight="1">
      <c r="A166" s="7"/>
      <c r="B166" s="7"/>
      <c r="C166" s="8"/>
      <c r="D166" s="7"/>
      <c r="E166" s="7"/>
      <c r="F166" s="9"/>
      <c r="G166" s="9"/>
      <c r="H166" s="8"/>
      <c r="I166" s="8"/>
      <c r="J166" s="8"/>
      <c r="K166" s="8"/>
    </row>
    <row r="167" spans="1:11" ht="27.95" customHeight="1">
      <c r="A167" s="7"/>
      <c r="B167" s="7"/>
      <c r="C167" s="8"/>
      <c r="D167" s="7"/>
      <c r="E167" s="7"/>
      <c r="F167" s="9"/>
      <c r="G167" s="9"/>
      <c r="H167" s="8"/>
      <c r="I167" s="8"/>
      <c r="J167" s="8"/>
      <c r="K167" s="8"/>
    </row>
    <row r="168" spans="1:11" ht="27.95" customHeight="1">
      <c r="A168" s="7"/>
      <c r="B168" s="7"/>
      <c r="C168" s="8"/>
      <c r="D168" s="7"/>
      <c r="E168" s="7"/>
      <c r="F168" s="9"/>
      <c r="G168" s="9"/>
      <c r="H168" s="8"/>
      <c r="I168" s="8"/>
      <c r="J168" s="8"/>
      <c r="K168" s="8"/>
    </row>
    <row r="169" spans="1:11" ht="27.95" customHeight="1">
      <c r="A169" s="7"/>
      <c r="B169" s="7"/>
      <c r="C169" s="8"/>
      <c r="D169" s="7"/>
      <c r="E169" s="7"/>
      <c r="F169" s="9"/>
      <c r="G169" s="9"/>
      <c r="H169" s="8"/>
      <c r="I169" s="8"/>
      <c r="J169" s="8"/>
      <c r="K169" s="8"/>
    </row>
    <row r="170" spans="1:11" ht="27.95" customHeight="1">
      <c r="A170" s="7"/>
      <c r="B170" s="7"/>
      <c r="C170" s="8"/>
      <c r="D170" s="7"/>
      <c r="E170" s="7"/>
      <c r="F170" s="9"/>
      <c r="G170" s="9"/>
      <c r="H170" s="8"/>
      <c r="I170" s="8"/>
      <c r="J170" s="8"/>
      <c r="K170" s="8"/>
    </row>
    <row r="171" spans="1:11" ht="27.95" customHeight="1">
      <c r="A171" s="7"/>
      <c r="B171" s="7"/>
      <c r="C171" s="8"/>
      <c r="D171" s="7"/>
      <c r="E171" s="7"/>
      <c r="F171" s="9"/>
      <c r="G171" s="9"/>
      <c r="H171" s="8"/>
      <c r="I171" s="8"/>
      <c r="J171" s="8"/>
      <c r="K171" s="8"/>
    </row>
    <row r="172" spans="1:11" ht="27.95" customHeight="1">
      <c r="A172" s="7"/>
      <c r="B172" s="7"/>
      <c r="C172" s="8"/>
      <c r="D172" s="7"/>
      <c r="E172" s="7"/>
      <c r="F172" s="9"/>
      <c r="G172" s="9"/>
      <c r="H172" s="8"/>
      <c r="I172" s="8"/>
      <c r="J172" s="8"/>
      <c r="K172" s="8"/>
    </row>
    <row r="173" spans="1:11" ht="27.95" customHeight="1">
      <c r="A173" s="7"/>
      <c r="B173" s="7"/>
      <c r="C173" s="8"/>
      <c r="D173" s="7"/>
      <c r="E173" s="7"/>
      <c r="F173" s="9"/>
      <c r="G173" s="9"/>
      <c r="H173" s="8"/>
      <c r="I173" s="8"/>
      <c r="J173" s="8"/>
      <c r="K173" s="8"/>
    </row>
    <row r="174" spans="1:11" ht="27.95" customHeight="1">
      <c r="A174" s="7"/>
      <c r="B174" s="7"/>
      <c r="C174" s="8"/>
      <c r="D174" s="7"/>
      <c r="E174" s="7"/>
      <c r="F174" s="9"/>
      <c r="G174" s="9"/>
      <c r="H174" s="8"/>
      <c r="I174" s="8"/>
      <c r="J174" s="8"/>
      <c r="K174" s="8"/>
    </row>
    <row r="175" spans="1:11" ht="27.95" customHeight="1">
      <c r="A175" s="7"/>
      <c r="B175" s="7"/>
      <c r="C175" s="8"/>
      <c r="D175" s="7"/>
      <c r="E175" s="7"/>
      <c r="F175" s="9"/>
      <c r="G175" s="9"/>
      <c r="H175" s="8"/>
      <c r="I175" s="8"/>
      <c r="J175" s="8"/>
      <c r="K175" s="8"/>
    </row>
    <row r="176" spans="1:11" ht="27.95" customHeight="1">
      <c r="A176" s="7"/>
      <c r="B176" s="7"/>
      <c r="C176" s="8"/>
      <c r="D176" s="7"/>
      <c r="E176" s="7"/>
      <c r="F176" s="9"/>
      <c r="G176" s="9"/>
      <c r="H176" s="8"/>
      <c r="I176" s="8"/>
      <c r="J176" s="8"/>
      <c r="K176" s="8"/>
    </row>
    <row r="177" spans="1:11" ht="27.95" customHeight="1">
      <c r="A177" s="7"/>
      <c r="B177" s="7"/>
      <c r="C177" s="8"/>
      <c r="D177" s="7"/>
      <c r="E177" s="7"/>
      <c r="F177" s="9"/>
      <c r="G177" s="9"/>
      <c r="H177" s="8"/>
      <c r="I177" s="8"/>
      <c r="J177" s="8"/>
      <c r="K177" s="8"/>
    </row>
    <row r="178" spans="1:11" ht="27.95" customHeight="1">
      <c r="A178" s="7"/>
      <c r="B178" s="7"/>
      <c r="C178" s="8"/>
      <c r="D178" s="7"/>
      <c r="E178" s="7"/>
      <c r="F178" s="9"/>
      <c r="G178" s="9"/>
      <c r="H178" s="8"/>
      <c r="I178" s="8"/>
      <c r="J178" s="8"/>
      <c r="K178" s="8"/>
    </row>
    <row r="179" spans="1:11" ht="27.95" customHeight="1">
      <c r="A179" s="7"/>
      <c r="B179" s="7"/>
      <c r="C179" s="8"/>
      <c r="D179" s="7"/>
      <c r="E179" s="7"/>
      <c r="F179" s="9"/>
      <c r="G179" s="9"/>
      <c r="H179" s="8"/>
      <c r="I179" s="8"/>
      <c r="J179" s="8"/>
      <c r="K179" s="8"/>
    </row>
    <row r="180" spans="1:11" ht="27.95" customHeight="1">
      <c r="A180" s="7"/>
      <c r="B180" s="7"/>
      <c r="C180" s="8"/>
      <c r="D180" s="7"/>
      <c r="E180" s="7"/>
      <c r="F180" s="9"/>
      <c r="G180" s="9"/>
      <c r="H180" s="8"/>
      <c r="I180" s="8"/>
      <c r="J180" s="8"/>
      <c r="K180" s="8"/>
    </row>
    <row r="181" spans="1:11" ht="27.95" customHeight="1">
      <c r="A181" s="7"/>
      <c r="B181" s="7"/>
      <c r="C181" s="8"/>
      <c r="D181" s="7"/>
      <c r="E181" s="7"/>
      <c r="F181" s="9"/>
      <c r="G181" s="9"/>
      <c r="H181" s="8"/>
      <c r="I181" s="8"/>
      <c r="J181" s="8"/>
      <c r="K181" s="8"/>
    </row>
    <row r="182" spans="1:11" ht="27.95" customHeight="1">
      <c r="A182" s="7"/>
      <c r="B182" s="7"/>
      <c r="C182" s="8"/>
      <c r="D182" s="7"/>
      <c r="E182" s="7"/>
      <c r="F182" s="9"/>
      <c r="G182" s="9"/>
      <c r="H182" s="8"/>
      <c r="I182" s="8"/>
      <c r="J182" s="8"/>
      <c r="K182" s="8"/>
    </row>
    <row r="183" spans="1:11" ht="27.95" customHeight="1">
      <c r="A183" s="7"/>
      <c r="B183" s="7"/>
      <c r="C183" s="8"/>
      <c r="D183" s="7"/>
      <c r="E183" s="7"/>
      <c r="F183" s="9"/>
      <c r="G183" s="9"/>
      <c r="H183" s="8"/>
      <c r="I183" s="8"/>
      <c r="J183" s="8"/>
      <c r="K183" s="8"/>
    </row>
    <row r="184" spans="1:11" ht="27.95" customHeight="1">
      <c r="A184" s="7"/>
      <c r="B184" s="7"/>
      <c r="C184" s="8"/>
      <c r="D184" s="7"/>
      <c r="E184" s="7"/>
      <c r="F184" s="9"/>
      <c r="G184" s="9"/>
      <c r="H184" s="8"/>
      <c r="I184" s="8"/>
      <c r="J184" s="8"/>
      <c r="K184" s="8"/>
    </row>
    <row r="185" spans="1:11" ht="27.95" customHeight="1">
      <c r="A185" s="7"/>
      <c r="B185" s="7"/>
      <c r="C185" s="8"/>
      <c r="D185" s="7"/>
      <c r="E185" s="7"/>
      <c r="F185" s="9"/>
      <c r="G185" s="9"/>
      <c r="H185" s="8"/>
      <c r="I185" s="8"/>
      <c r="J185" s="8"/>
      <c r="K185" s="8"/>
    </row>
    <row r="186" spans="1:11" ht="27.95" customHeight="1">
      <c r="A186" s="7"/>
      <c r="B186" s="7"/>
      <c r="C186" s="8"/>
      <c r="D186" s="7"/>
      <c r="E186" s="7"/>
      <c r="F186" s="9"/>
      <c r="G186" s="9"/>
      <c r="H186" s="8"/>
      <c r="I186" s="8"/>
      <c r="J186" s="8"/>
      <c r="K186" s="8"/>
    </row>
    <row r="187" spans="1:11" ht="27.95" customHeight="1">
      <c r="A187" s="7"/>
      <c r="B187" s="7"/>
      <c r="C187" s="8"/>
      <c r="D187" s="7"/>
      <c r="E187" s="7"/>
      <c r="F187" s="9"/>
      <c r="G187" s="9"/>
      <c r="H187" s="8"/>
      <c r="I187" s="8"/>
      <c r="J187" s="8"/>
      <c r="K187" s="8"/>
    </row>
    <row r="188" spans="1:11" ht="27.95" customHeight="1">
      <c r="A188" s="7"/>
      <c r="B188" s="7"/>
      <c r="C188" s="8"/>
      <c r="D188" s="7"/>
      <c r="E188" s="7"/>
      <c r="F188" s="9"/>
      <c r="G188" s="9"/>
      <c r="H188" s="8"/>
      <c r="I188" s="8"/>
      <c r="J188" s="8"/>
      <c r="K188" s="8"/>
    </row>
    <row r="189" spans="1:11" ht="27.95" customHeight="1">
      <c r="A189" s="7"/>
      <c r="B189" s="7"/>
      <c r="C189" s="8"/>
      <c r="D189" s="7"/>
      <c r="E189" s="7"/>
      <c r="F189" s="9"/>
      <c r="G189" s="9"/>
      <c r="H189" s="8"/>
      <c r="I189" s="8"/>
      <c r="J189" s="8"/>
      <c r="K189" s="8"/>
    </row>
    <row r="190" spans="1:11" ht="27.95" customHeight="1">
      <c r="A190" s="7"/>
      <c r="B190" s="7"/>
      <c r="C190" s="8"/>
      <c r="D190" s="7"/>
      <c r="E190" s="7"/>
      <c r="F190" s="9"/>
      <c r="G190" s="9"/>
      <c r="H190" s="8"/>
      <c r="I190" s="8"/>
      <c r="J190" s="8"/>
      <c r="K190" s="8"/>
    </row>
    <row r="191" spans="1:11" ht="27.95" customHeight="1">
      <c r="A191" s="7"/>
      <c r="B191" s="7"/>
      <c r="C191" s="8"/>
      <c r="D191" s="7"/>
      <c r="E191" s="7"/>
      <c r="F191" s="9"/>
      <c r="G191" s="9"/>
      <c r="H191" s="8"/>
      <c r="I191" s="8"/>
      <c r="J191" s="8"/>
      <c r="K191" s="8"/>
    </row>
    <row r="192" spans="1:11" ht="27.95" customHeight="1">
      <c r="A192" s="7"/>
      <c r="B192" s="7"/>
      <c r="C192" s="8"/>
      <c r="D192" s="7"/>
      <c r="E192" s="7"/>
      <c r="F192" s="9"/>
      <c r="G192" s="9"/>
      <c r="H192" s="8"/>
      <c r="I192" s="8"/>
      <c r="J192" s="8"/>
      <c r="K192" s="8"/>
    </row>
    <row r="193" spans="1:11" ht="27.95" customHeight="1">
      <c r="A193" s="7"/>
      <c r="B193" s="7"/>
      <c r="C193" s="8"/>
      <c r="D193" s="7"/>
      <c r="E193" s="7"/>
      <c r="F193" s="9"/>
      <c r="G193" s="9"/>
      <c r="H193" s="8"/>
      <c r="I193" s="8"/>
      <c r="J193" s="8"/>
      <c r="K193" s="8"/>
    </row>
    <row r="194" spans="1:11" ht="27.95" customHeight="1">
      <c r="A194" s="7"/>
      <c r="B194" s="7"/>
      <c r="C194" s="8"/>
      <c r="D194" s="7"/>
      <c r="E194" s="7"/>
      <c r="F194" s="9"/>
      <c r="G194" s="9"/>
      <c r="H194" s="8"/>
      <c r="I194" s="8"/>
      <c r="J194" s="8"/>
      <c r="K194" s="8"/>
    </row>
    <row r="195" spans="1:11" ht="27.95" customHeight="1">
      <c r="A195" s="7"/>
      <c r="B195" s="7"/>
      <c r="C195" s="8"/>
      <c r="D195" s="7"/>
      <c r="E195" s="7"/>
      <c r="F195" s="9"/>
      <c r="G195" s="9"/>
      <c r="H195" s="8"/>
      <c r="I195" s="8"/>
      <c r="J195" s="8"/>
      <c r="K195" s="8"/>
    </row>
    <row r="196" spans="1:11" ht="27.95" customHeight="1">
      <c r="A196" s="7"/>
      <c r="B196" s="7"/>
      <c r="C196" s="8"/>
      <c r="D196" s="7"/>
      <c r="E196" s="7"/>
      <c r="F196" s="9"/>
      <c r="G196" s="9"/>
      <c r="H196" s="8"/>
      <c r="I196" s="8"/>
      <c r="J196" s="8"/>
      <c r="K196" s="8"/>
    </row>
    <row r="197" spans="1:11" ht="27.95" customHeight="1">
      <c r="A197" s="7"/>
      <c r="B197" s="7"/>
      <c r="C197" s="8"/>
      <c r="D197" s="7"/>
      <c r="E197" s="7"/>
      <c r="F197" s="9"/>
      <c r="G197" s="9"/>
      <c r="H197" s="8"/>
      <c r="I197" s="8"/>
      <c r="J197" s="8"/>
      <c r="K197" s="8"/>
    </row>
    <row r="198" spans="1:11" ht="27.95" customHeight="1">
      <c r="A198" s="7"/>
      <c r="B198" s="7"/>
      <c r="C198" s="8"/>
      <c r="D198" s="7"/>
      <c r="E198" s="7"/>
      <c r="F198" s="9"/>
      <c r="G198" s="9"/>
      <c r="H198" s="8"/>
      <c r="I198" s="8"/>
      <c r="J198" s="8"/>
      <c r="K198" s="8"/>
    </row>
    <row r="199" spans="1:11" ht="27.95" customHeight="1">
      <c r="A199" s="7"/>
      <c r="B199" s="7"/>
      <c r="C199" s="8"/>
      <c r="D199" s="7"/>
      <c r="E199" s="7"/>
      <c r="F199" s="9"/>
      <c r="G199" s="9"/>
      <c r="H199" s="8"/>
      <c r="I199" s="8"/>
      <c r="J199" s="8"/>
      <c r="K199" s="8"/>
    </row>
    <row r="200" spans="1:11" ht="27.95" customHeight="1">
      <c r="A200" s="7"/>
      <c r="B200" s="7"/>
      <c r="C200" s="8"/>
      <c r="D200" s="7"/>
      <c r="E200" s="7"/>
      <c r="F200" s="9"/>
      <c r="G200" s="9"/>
      <c r="H200" s="8"/>
      <c r="I200" s="8"/>
      <c r="J200" s="8"/>
      <c r="K200" s="8"/>
    </row>
    <row r="201" spans="1:11" ht="27.95" customHeight="1">
      <c r="A201" s="7"/>
      <c r="B201" s="7"/>
      <c r="C201" s="8"/>
      <c r="D201" s="7"/>
      <c r="E201" s="7"/>
      <c r="F201" s="9"/>
      <c r="G201" s="9"/>
      <c r="H201" s="8"/>
      <c r="I201" s="8"/>
      <c r="J201" s="8"/>
      <c r="K201" s="8"/>
    </row>
    <row r="202" spans="1:11" ht="27.95" customHeight="1">
      <c r="A202" s="7"/>
      <c r="B202" s="7"/>
      <c r="C202" s="8"/>
      <c r="D202" s="7"/>
      <c r="E202" s="7"/>
      <c r="F202" s="9"/>
      <c r="G202" s="9"/>
      <c r="H202" s="8"/>
      <c r="I202" s="8"/>
      <c r="J202" s="8"/>
      <c r="K202" s="8"/>
    </row>
    <row r="203" spans="1:11" ht="27.95" customHeight="1">
      <c r="A203" s="7"/>
      <c r="B203" s="7"/>
      <c r="C203" s="8"/>
      <c r="D203" s="7"/>
      <c r="E203" s="7"/>
      <c r="F203" s="9"/>
      <c r="G203" s="9"/>
      <c r="H203" s="8"/>
      <c r="I203" s="8"/>
      <c r="J203" s="8"/>
      <c r="K203" s="8"/>
    </row>
    <row r="204" spans="1:11" ht="27.95" customHeight="1">
      <c r="A204" s="7"/>
      <c r="B204" s="7"/>
      <c r="C204" s="8"/>
      <c r="D204" s="7"/>
      <c r="E204" s="7"/>
      <c r="F204" s="9"/>
      <c r="G204" s="9"/>
      <c r="H204" s="8"/>
      <c r="I204" s="8"/>
      <c r="J204" s="8"/>
      <c r="K204" s="8"/>
    </row>
    <row r="205" spans="1:11" ht="27.95" customHeight="1">
      <c r="A205" s="7"/>
      <c r="B205" s="7"/>
      <c r="C205" s="8"/>
      <c r="D205" s="7"/>
      <c r="E205" s="7"/>
      <c r="F205" s="9"/>
      <c r="G205" s="9"/>
      <c r="H205" s="8"/>
      <c r="I205" s="8"/>
      <c r="J205" s="8"/>
      <c r="K205" s="8"/>
    </row>
    <row r="206" spans="1:11" ht="27.95" customHeight="1">
      <c r="A206" s="7"/>
      <c r="B206" s="7"/>
      <c r="C206" s="8"/>
      <c r="D206" s="7"/>
      <c r="E206" s="7"/>
      <c r="F206" s="9"/>
      <c r="G206" s="9"/>
      <c r="H206" s="8"/>
      <c r="I206" s="8"/>
      <c r="J206" s="8"/>
      <c r="K206" s="8"/>
    </row>
    <row r="207" spans="1:11" ht="27.95" customHeight="1">
      <c r="A207" s="7"/>
      <c r="B207" s="7"/>
      <c r="C207" s="8"/>
      <c r="D207" s="7"/>
      <c r="E207" s="7"/>
      <c r="F207" s="9"/>
      <c r="G207" s="9"/>
      <c r="H207" s="8"/>
      <c r="I207" s="8"/>
      <c r="J207" s="8"/>
      <c r="K207" s="8"/>
    </row>
    <row r="208" spans="1:11" ht="27.95" customHeight="1">
      <c r="A208" s="7"/>
      <c r="B208" s="7"/>
      <c r="C208" s="8"/>
      <c r="D208" s="7"/>
      <c r="E208" s="7"/>
      <c r="F208" s="9"/>
      <c r="G208" s="9"/>
      <c r="H208" s="8"/>
      <c r="I208" s="8"/>
      <c r="J208" s="8"/>
      <c r="K208" s="8"/>
    </row>
    <row r="209" spans="1:11" ht="27.95" customHeight="1">
      <c r="A209" s="7"/>
      <c r="B209" s="7"/>
      <c r="C209" s="8"/>
      <c r="D209" s="7"/>
      <c r="E209" s="7"/>
      <c r="F209" s="9"/>
      <c r="G209" s="9"/>
      <c r="H209" s="8"/>
      <c r="I209" s="8"/>
      <c r="J209" s="8"/>
      <c r="K209" s="8"/>
    </row>
    <row r="210" spans="1:11" ht="27.95" customHeight="1">
      <c r="A210" s="7"/>
      <c r="B210" s="7"/>
      <c r="C210" s="8"/>
      <c r="D210" s="7"/>
      <c r="E210" s="7"/>
      <c r="F210" s="9"/>
      <c r="G210" s="9"/>
      <c r="H210" s="8"/>
      <c r="I210" s="8"/>
      <c r="J210" s="8"/>
      <c r="K210" s="8"/>
    </row>
    <row r="211" spans="1:11" ht="27.95" customHeight="1">
      <c r="A211" s="7"/>
      <c r="B211" s="7"/>
      <c r="C211" s="8"/>
      <c r="D211" s="7"/>
      <c r="E211" s="7"/>
      <c r="F211" s="9"/>
      <c r="G211" s="9"/>
      <c r="H211" s="8"/>
      <c r="I211" s="8"/>
      <c r="J211" s="8"/>
      <c r="K211" s="8"/>
    </row>
    <row r="212" spans="1:11" ht="27.95" customHeight="1">
      <c r="A212" s="7"/>
      <c r="B212" s="7"/>
      <c r="C212" s="8"/>
      <c r="D212" s="7"/>
      <c r="E212" s="7"/>
      <c r="F212" s="9"/>
      <c r="G212" s="9"/>
      <c r="H212" s="8"/>
      <c r="I212" s="8"/>
      <c r="J212" s="8"/>
      <c r="K212" s="8"/>
    </row>
    <row r="213" spans="1:11" ht="27.95" customHeight="1">
      <c r="A213" s="7"/>
      <c r="B213" s="7"/>
      <c r="C213" s="8"/>
      <c r="D213" s="7"/>
      <c r="E213" s="7"/>
      <c r="F213" s="9"/>
      <c r="G213" s="9"/>
      <c r="H213" s="8"/>
      <c r="I213" s="8"/>
      <c r="J213" s="8"/>
      <c r="K213" s="8"/>
    </row>
    <row r="214" spans="1:11" ht="27.95" customHeight="1">
      <c r="A214" s="7"/>
      <c r="B214" s="7"/>
      <c r="C214" s="8"/>
      <c r="D214" s="7"/>
      <c r="E214" s="7"/>
      <c r="F214" s="9"/>
      <c r="G214" s="9"/>
      <c r="H214" s="8"/>
      <c r="I214" s="8"/>
      <c r="J214" s="8"/>
      <c r="K214" s="8"/>
    </row>
    <row r="215" spans="1:11" ht="27.95" customHeight="1">
      <c r="A215" s="7"/>
      <c r="B215" s="7"/>
      <c r="C215" s="8"/>
      <c r="D215" s="7"/>
      <c r="E215" s="7"/>
      <c r="F215" s="9"/>
      <c r="G215" s="9"/>
      <c r="H215" s="8"/>
      <c r="I215" s="8"/>
      <c r="J215" s="8"/>
      <c r="K215" s="8"/>
    </row>
    <row r="216" spans="1:11" ht="27.95" customHeight="1">
      <c r="A216" s="7"/>
      <c r="B216" s="7"/>
      <c r="C216" s="8"/>
      <c r="D216" s="7"/>
      <c r="E216" s="7"/>
      <c r="F216" s="9"/>
      <c r="G216" s="9"/>
      <c r="H216" s="8"/>
      <c r="I216" s="8"/>
      <c r="J216" s="8"/>
      <c r="K216" s="8"/>
    </row>
    <row r="217" spans="1:11" ht="27.95" customHeight="1">
      <c r="A217" s="7"/>
      <c r="B217" s="7"/>
      <c r="C217" s="8"/>
      <c r="D217" s="7"/>
      <c r="E217" s="7"/>
      <c r="F217" s="9"/>
      <c r="G217" s="9"/>
      <c r="H217" s="8"/>
      <c r="I217" s="8"/>
      <c r="J217" s="8"/>
      <c r="K217" s="8"/>
    </row>
    <row r="218" spans="1:11" ht="27.95" customHeight="1">
      <c r="A218" s="7"/>
      <c r="B218" s="7"/>
      <c r="C218" s="8"/>
      <c r="D218" s="7"/>
      <c r="E218" s="7"/>
      <c r="F218" s="9"/>
      <c r="G218" s="9"/>
      <c r="H218" s="8"/>
      <c r="I218" s="8"/>
      <c r="J218" s="8"/>
      <c r="K218" s="8"/>
    </row>
    <row r="219" spans="1:11" ht="27.95" customHeight="1">
      <c r="A219" s="7"/>
      <c r="B219" s="7"/>
      <c r="C219" s="8"/>
      <c r="D219" s="7"/>
      <c r="E219" s="7"/>
      <c r="F219" s="9"/>
      <c r="G219" s="9"/>
      <c r="H219" s="8"/>
      <c r="I219" s="8"/>
      <c r="J219" s="8"/>
      <c r="K219" s="8"/>
    </row>
    <row r="220" spans="1:11" ht="27.95" customHeight="1">
      <c r="A220" s="7"/>
      <c r="B220" s="7"/>
      <c r="C220" s="8"/>
      <c r="D220" s="7"/>
      <c r="E220" s="7"/>
      <c r="F220" s="9"/>
      <c r="G220" s="9"/>
      <c r="H220" s="8"/>
      <c r="I220" s="8"/>
      <c r="J220" s="8"/>
      <c r="K220" s="8"/>
    </row>
    <row r="221" spans="1:11" ht="27.95" customHeight="1">
      <c r="A221" s="7"/>
      <c r="B221" s="7"/>
      <c r="C221" s="8"/>
      <c r="D221" s="7"/>
      <c r="E221" s="7"/>
      <c r="F221" s="9"/>
      <c r="G221" s="9"/>
      <c r="H221" s="8"/>
      <c r="I221" s="8"/>
      <c r="J221" s="8"/>
      <c r="K221" s="8"/>
    </row>
    <row r="222" spans="1:11" ht="27.95" customHeight="1">
      <c r="A222" s="7"/>
      <c r="B222" s="7"/>
      <c r="C222" s="8"/>
      <c r="D222" s="7"/>
      <c r="E222" s="7"/>
      <c r="F222" s="9"/>
      <c r="G222" s="9"/>
      <c r="H222" s="8"/>
      <c r="I222" s="8"/>
      <c r="J222" s="8"/>
      <c r="K222" s="8"/>
    </row>
    <row r="223" spans="1:11" ht="27.95" customHeight="1">
      <c r="A223" s="7"/>
      <c r="B223" s="7"/>
      <c r="C223" s="8"/>
      <c r="D223" s="7"/>
      <c r="E223" s="7"/>
      <c r="F223" s="9"/>
      <c r="G223" s="9"/>
      <c r="H223" s="8"/>
      <c r="I223" s="8"/>
      <c r="J223" s="8"/>
      <c r="K223" s="8"/>
    </row>
    <row r="224" spans="1:11" ht="27.95" customHeight="1">
      <c r="A224" s="7"/>
      <c r="B224" s="7"/>
      <c r="C224" s="8"/>
      <c r="D224" s="7"/>
      <c r="E224" s="7"/>
      <c r="F224" s="9"/>
      <c r="G224" s="9"/>
      <c r="H224" s="8"/>
      <c r="I224" s="8"/>
      <c r="J224" s="8"/>
      <c r="K224" s="8"/>
    </row>
    <row r="225" spans="1:11" ht="27.95" customHeight="1">
      <c r="A225" s="7"/>
      <c r="B225" s="7"/>
      <c r="C225" s="8"/>
      <c r="D225" s="7"/>
      <c r="E225" s="7"/>
      <c r="F225" s="9"/>
      <c r="G225" s="9"/>
      <c r="H225" s="8"/>
      <c r="I225" s="8"/>
      <c r="J225" s="8"/>
      <c r="K225" s="8"/>
    </row>
    <row r="226" spans="1:11" ht="27.95" customHeight="1">
      <c r="A226" s="7"/>
      <c r="B226" s="7"/>
      <c r="C226" s="8"/>
      <c r="D226" s="7"/>
      <c r="E226" s="7"/>
      <c r="F226" s="9"/>
      <c r="G226" s="9"/>
      <c r="H226" s="8"/>
      <c r="I226" s="8"/>
      <c r="J226" s="8"/>
      <c r="K226" s="8"/>
    </row>
    <row r="227" spans="1:11" ht="27.95" customHeight="1">
      <c r="A227" s="7"/>
      <c r="B227" s="7"/>
      <c r="C227" s="8"/>
      <c r="D227" s="7"/>
      <c r="E227" s="7"/>
      <c r="F227" s="9"/>
      <c r="G227" s="9"/>
      <c r="H227" s="8"/>
      <c r="I227" s="8"/>
      <c r="J227" s="8"/>
      <c r="K227" s="8"/>
    </row>
    <row r="228" spans="1:11" ht="27.95" customHeight="1">
      <c r="A228" s="7"/>
      <c r="B228" s="7"/>
      <c r="C228" s="8"/>
      <c r="D228" s="7"/>
      <c r="E228" s="7"/>
      <c r="F228" s="9"/>
      <c r="G228" s="9"/>
      <c r="H228" s="8"/>
      <c r="I228" s="8"/>
      <c r="J228" s="8"/>
      <c r="K228" s="8"/>
    </row>
    <row r="229" spans="1:11" ht="27.95" customHeight="1">
      <c r="A229" s="7"/>
      <c r="B229" s="7"/>
      <c r="C229" s="8"/>
      <c r="D229" s="7"/>
      <c r="E229" s="7"/>
      <c r="F229" s="9"/>
      <c r="G229" s="9"/>
      <c r="H229" s="8"/>
      <c r="I229" s="8"/>
      <c r="J229" s="8"/>
      <c r="K229" s="8"/>
    </row>
    <row r="230" spans="1:11" ht="27.95" customHeight="1">
      <c r="A230" s="7"/>
      <c r="B230" s="7"/>
      <c r="C230" s="8"/>
      <c r="D230" s="7"/>
      <c r="E230" s="7"/>
      <c r="F230" s="9"/>
      <c r="G230" s="9"/>
      <c r="H230" s="8"/>
      <c r="I230" s="8"/>
      <c r="J230" s="8"/>
      <c r="K230" s="8"/>
    </row>
    <row r="231" spans="1:11" ht="27.95" customHeight="1">
      <c r="A231" s="7"/>
      <c r="B231" s="7"/>
      <c r="C231" s="8"/>
      <c r="D231" s="7"/>
      <c r="E231" s="7"/>
      <c r="F231" s="9"/>
      <c r="G231" s="9"/>
      <c r="H231" s="8"/>
      <c r="I231" s="8"/>
      <c r="J231" s="8"/>
      <c r="K231" s="8"/>
    </row>
    <row r="232" spans="1:11" ht="27.95" customHeight="1">
      <c r="A232" s="7"/>
      <c r="B232" s="7"/>
      <c r="C232" s="8"/>
      <c r="D232" s="7"/>
      <c r="E232" s="7"/>
      <c r="F232" s="9"/>
      <c r="G232" s="9"/>
      <c r="H232" s="8"/>
      <c r="I232" s="8"/>
      <c r="J232" s="8"/>
      <c r="K232" s="8"/>
    </row>
    <row r="233" spans="1:11" ht="27.95" customHeight="1">
      <c r="A233" s="7"/>
      <c r="B233" s="7"/>
      <c r="C233" s="8"/>
      <c r="D233" s="7"/>
      <c r="E233" s="7"/>
      <c r="F233" s="9"/>
      <c r="G233" s="9"/>
      <c r="H233" s="8"/>
      <c r="I233" s="8"/>
      <c r="J233" s="8"/>
      <c r="K233" s="8"/>
    </row>
    <row r="234" spans="1:11" ht="27.95" customHeight="1">
      <c r="A234" s="7"/>
      <c r="B234" s="7"/>
      <c r="C234" s="8"/>
      <c r="D234" s="7"/>
      <c r="E234" s="7"/>
      <c r="F234" s="9"/>
      <c r="G234" s="9"/>
      <c r="H234" s="8"/>
      <c r="I234" s="8"/>
      <c r="J234" s="8"/>
      <c r="K234" s="8"/>
    </row>
    <row r="235" spans="1:11" ht="27.95" customHeight="1">
      <c r="A235" s="7"/>
      <c r="B235" s="7"/>
      <c r="C235" s="8"/>
      <c r="D235" s="7"/>
      <c r="E235" s="7"/>
      <c r="F235" s="9"/>
      <c r="G235" s="9"/>
      <c r="H235" s="8"/>
      <c r="I235" s="8"/>
      <c r="J235" s="8"/>
      <c r="K235" s="8"/>
    </row>
    <row r="236" spans="1:11" ht="27.95" customHeight="1">
      <c r="A236" s="7"/>
      <c r="B236" s="7"/>
      <c r="C236" s="8"/>
      <c r="D236" s="7"/>
      <c r="E236" s="7"/>
      <c r="F236" s="9"/>
      <c r="G236" s="9"/>
      <c r="H236" s="8"/>
      <c r="I236" s="8"/>
      <c r="J236" s="8"/>
      <c r="K236" s="8"/>
    </row>
    <row r="237" spans="1:11" ht="27.95" customHeight="1">
      <c r="A237" s="7"/>
      <c r="B237" s="7"/>
      <c r="C237" s="8"/>
      <c r="D237" s="7"/>
      <c r="E237" s="7"/>
      <c r="F237" s="9"/>
      <c r="G237" s="9"/>
      <c r="H237" s="8"/>
      <c r="I237" s="8"/>
      <c r="J237" s="8"/>
      <c r="K237" s="8"/>
    </row>
    <row r="238" spans="1:11" ht="27.95" customHeight="1">
      <c r="A238" s="7"/>
      <c r="B238" s="7"/>
      <c r="C238" s="8"/>
      <c r="D238" s="7"/>
      <c r="E238" s="7"/>
      <c r="F238" s="9"/>
      <c r="G238" s="9"/>
      <c r="H238" s="8"/>
      <c r="I238" s="8"/>
      <c r="J238" s="8"/>
      <c r="K238" s="8"/>
    </row>
    <row r="239" spans="1:11" ht="27.95" customHeight="1">
      <c r="A239" s="7"/>
      <c r="B239" s="7"/>
      <c r="C239" s="8"/>
      <c r="D239" s="7"/>
      <c r="E239" s="7"/>
      <c r="F239" s="9"/>
      <c r="G239" s="9"/>
      <c r="H239" s="8"/>
      <c r="I239" s="8"/>
      <c r="J239" s="8"/>
      <c r="K239" s="8"/>
    </row>
    <row r="240" spans="1:11" ht="27.95" customHeight="1">
      <c r="A240" s="7"/>
      <c r="B240" s="7"/>
      <c r="C240" s="8"/>
      <c r="D240" s="7"/>
      <c r="E240" s="7"/>
      <c r="F240" s="9"/>
      <c r="G240" s="9"/>
      <c r="H240" s="8"/>
      <c r="I240" s="8"/>
      <c r="J240" s="8"/>
      <c r="K240" s="8"/>
    </row>
    <row r="241" spans="1:11" ht="27.95" customHeight="1">
      <c r="A241" s="7"/>
      <c r="B241" s="7"/>
      <c r="C241" s="8"/>
      <c r="D241" s="7"/>
      <c r="E241" s="7"/>
      <c r="F241" s="9"/>
      <c r="G241" s="9"/>
      <c r="H241" s="8"/>
      <c r="I241" s="8"/>
      <c r="J241" s="8"/>
      <c r="K241" s="8"/>
    </row>
    <row r="242" spans="1:11" ht="27.95" customHeight="1">
      <c r="A242" s="7"/>
      <c r="B242" s="7"/>
      <c r="C242" s="8"/>
      <c r="D242" s="7"/>
      <c r="E242" s="7"/>
      <c r="F242" s="9"/>
      <c r="G242" s="9"/>
      <c r="H242" s="8"/>
      <c r="I242" s="8"/>
      <c r="J242" s="8"/>
      <c r="K242" s="8"/>
    </row>
    <row r="243" spans="1:11" ht="27.95" customHeight="1">
      <c r="A243" s="7"/>
      <c r="B243" s="7"/>
      <c r="C243" s="8"/>
      <c r="D243" s="7"/>
      <c r="E243" s="7"/>
      <c r="F243" s="9"/>
      <c r="G243" s="9"/>
      <c r="H243" s="8"/>
      <c r="I243" s="8"/>
      <c r="J243" s="8"/>
      <c r="K243" s="8"/>
    </row>
    <row r="244" spans="1:11" ht="27.95" customHeight="1">
      <c r="A244" s="7"/>
      <c r="B244" s="7"/>
      <c r="C244" s="8"/>
      <c r="D244" s="7"/>
      <c r="E244" s="7"/>
      <c r="F244" s="9"/>
      <c r="G244" s="9"/>
      <c r="H244" s="8"/>
      <c r="I244" s="8"/>
      <c r="J244" s="8"/>
      <c r="K244" s="8"/>
    </row>
    <row r="245" spans="1:11" ht="27.95" customHeight="1">
      <c r="A245" s="7"/>
      <c r="B245" s="7"/>
      <c r="C245" s="8"/>
      <c r="D245" s="7"/>
      <c r="E245" s="7"/>
      <c r="F245" s="9"/>
      <c r="G245" s="9"/>
      <c r="H245" s="8"/>
      <c r="I245" s="8"/>
      <c r="J245" s="8"/>
      <c r="K245" s="8"/>
    </row>
    <row r="246" spans="1:11" ht="27.95" customHeight="1">
      <c r="A246" s="7"/>
      <c r="B246" s="7"/>
      <c r="C246" s="8"/>
      <c r="D246" s="7"/>
      <c r="E246" s="7"/>
      <c r="F246" s="9"/>
      <c r="G246" s="9"/>
      <c r="H246" s="8"/>
      <c r="I246" s="8"/>
      <c r="J246" s="8"/>
      <c r="K246" s="8"/>
    </row>
    <row r="247" spans="1:11" ht="27.95" customHeight="1">
      <c r="A247" s="7"/>
      <c r="B247" s="7"/>
      <c r="C247" s="8"/>
      <c r="D247" s="7"/>
      <c r="E247" s="7"/>
      <c r="F247" s="9"/>
      <c r="G247" s="9"/>
      <c r="H247" s="8"/>
      <c r="I247" s="8"/>
      <c r="J247" s="8"/>
      <c r="K247" s="8"/>
    </row>
    <row r="248" spans="1:11" ht="27.95" customHeight="1">
      <c r="A248" s="7"/>
      <c r="B248" s="7"/>
      <c r="C248" s="8"/>
      <c r="D248" s="7"/>
      <c r="E248" s="7"/>
      <c r="F248" s="9"/>
      <c r="G248" s="9"/>
      <c r="H248" s="8"/>
      <c r="I248" s="8"/>
      <c r="J248" s="8"/>
      <c r="K248" s="8"/>
    </row>
    <row r="249" spans="1:11" ht="27.95" customHeight="1">
      <c r="A249" s="7"/>
      <c r="B249" s="7"/>
      <c r="C249" s="8"/>
      <c r="D249" s="7"/>
      <c r="E249" s="7"/>
      <c r="F249" s="9"/>
      <c r="G249" s="9"/>
      <c r="H249" s="8"/>
      <c r="I249" s="8"/>
      <c r="J249" s="8"/>
      <c r="K249" s="8"/>
    </row>
    <row r="250" spans="1:11" ht="27.95" customHeight="1">
      <c r="A250" s="7"/>
      <c r="B250" s="7"/>
      <c r="C250" s="8"/>
      <c r="D250" s="7"/>
      <c r="E250" s="7"/>
      <c r="F250" s="9"/>
      <c r="G250" s="9"/>
      <c r="H250" s="8"/>
      <c r="I250" s="8"/>
      <c r="J250" s="8"/>
      <c r="K250" s="8"/>
    </row>
    <row r="251" spans="1:11" ht="27.95" customHeight="1">
      <c r="A251" s="7"/>
      <c r="B251" s="7"/>
      <c r="C251" s="8"/>
      <c r="D251" s="7"/>
      <c r="E251" s="7"/>
      <c r="F251" s="9"/>
      <c r="G251" s="9"/>
      <c r="H251" s="8"/>
      <c r="I251" s="8"/>
      <c r="J251" s="8"/>
      <c r="K251" s="8"/>
    </row>
    <row r="252" spans="1:11" ht="27.95" customHeight="1">
      <c r="A252" s="7"/>
      <c r="B252" s="7"/>
      <c r="C252" s="8"/>
      <c r="D252" s="7"/>
      <c r="E252" s="7"/>
      <c r="F252" s="9"/>
      <c r="G252" s="9"/>
      <c r="H252" s="8"/>
      <c r="I252" s="8"/>
      <c r="J252" s="8"/>
      <c r="K252" s="8"/>
    </row>
    <row r="253" spans="1:11" ht="27.95" customHeight="1">
      <c r="A253" s="7"/>
      <c r="B253" s="7"/>
      <c r="C253" s="8"/>
      <c r="D253" s="7"/>
      <c r="E253" s="7"/>
      <c r="F253" s="9"/>
      <c r="G253" s="9"/>
      <c r="H253" s="8"/>
      <c r="I253" s="8"/>
      <c r="J253" s="8"/>
      <c r="K253" s="8"/>
    </row>
    <row r="254" spans="1:11" ht="27.95" customHeight="1">
      <c r="A254" s="7"/>
      <c r="B254" s="7"/>
      <c r="C254" s="8"/>
      <c r="D254" s="7"/>
      <c r="E254" s="7"/>
      <c r="F254" s="9"/>
      <c r="G254" s="9"/>
      <c r="H254" s="8"/>
      <c r="I254" s="8"/>
      <c r="J254" s="8"/>
      <c r="K254" s="8"/>
    </row>
    <row r="255" spans="1:11" ht="27.95" customHeight="1">
      <c r="A255" s="7"/>
      <c r="B255" s="7"/>
      <c r="C255" s="8"/>
      <c r="D255" s="7"/>
      <c r="E255" s="7"/>
      <c r="F255" s="9"/>
      <c r="G255" s="9"/>
      <c r="H255" s="8"/>
      <c r="I255" s="8"/>
      <c r="J255" s="8"/>
      <c r="K255" s="8"/>
    </row>
    <row r="256" spans="1:11" ht="27.95" customHeight="1">
      <c r="A256" s="7"/>
      <c r="B256" s="7"/>
      <c r="C256" s="8"/>
      <c r="D256" s="7"/>
      <c r="E256" s="7"/>
      <c r="F256" s="9"/>
      <c r="G256" s="9"/>
      <c r="H256" s="8"/>
      <c r="I256" s="8"/>
      <c r="J256" s="8"/>
      <c r="K256" s="8"/>
    </row>
    <row r="257" spans="1:11" ht="27.95" customHeight="1">
      <c r="A257" s="7"/>
      <c r="B257" s="7"/>
      <c r="C257" s="8"/>
      <c r="D257" s="7"/>
      <c r="E257" s="7"/>
      <c r="F257" s="9"/>
      <c r="G257" s="9"/>
      <c r="H257" s="8"/>
      <c r="I257" s="8"/>
      <c r="J257" s="8"/>
      <c r="K257" s="8"/>
    </row>
    <row r="258" spans="1:11" ht="27.95" customHeight="1">
      <c r="A258" s="7"/>
      <c r="B258" s="7"/>
      <c r="C258" s="8"/>
      <c r="D258" s="7"/>
      <c r="E258" s="7"/>
      <c r="F258" s="9"/>
      <c r="G258" s="9"/>
      <c r="H258" s="8"/>
      <c r="I258" s="8"/>
      <c r="J258" s="8"/>
      <c r="K258" s="8"/>
    </row>
    <row r="259" spans="1:11" ht="27.95" customHeight="1">
      <c r="A259" s="7"/>
      <c r="B259" s="7"/>
      <c r="C259" s="8"/>
      <c r="D259" s="7"/>
      <c r="E259" s="7"/>
      <c r="F259" s="9"/>
      <c r="G259" s="9"/>
      <c r="H259" s="8"/>
      <c r="I259" s="8"/>
      <c r="J259" s="8"/>
      <c r="K259" s="8"/>
    </row>
    <row r="260" spans="1:11" ht="27.95" customHeight="1">
      <c r="A260" s="7"/>
      <c r="B260" s="7"/>
      <c r="C260" s="8"/>
      <c r="D260" s="7"/>
      <c r="E260" s="7"/>
      <c r="F260" s="9"/>
      <c r="G260" s="9"/>
      <c r="H260" s="8"/>
      <c r="I260" s="8"/>
      <c r="J260" s="8"/>
      <c r="K260" s="8"/>
    </row>
    <row r="261" spans="1:11" ht="27.95" customHeight="1">
      <c r="A261" s="7"/>
      <c r="B261" s="7"/>
      <c r="C261" s="8"/>
      <c r="D261" s="7"/>
      <c r="E261" s="7"/>
      <c r="F261" s="9"/>
      <c r="G261" s="9"/>
      <c r="H261" s="8"/>
      <c r="I261" s="8"/>
      <c r="J261" s="8"/>
      <c r="K261" s="8"/>
    </row>
    <row r="262" spans="1:11" ht="27.95" customHeight="1">
      <c r="A262" s="7"/>
      <c r="B262" s="7"/>
      <c r="C262" s="8"/>
      <c r="D262" s="7"/>
      <c r="E262" s="7"/>
      <c r="F262" s="9"/>
      <c r="G262" s="9"/>
      <c r="H262" s="8"/>
      <c r="I262" s="8"/>
      <c r="J262" s="8"/>
      <c r="K262" s="8"/>
    </row>
    <row r="263" spans="1:11" ht="27.95" customHeight="1">
      <c r="A263" s="7"/>
      <c r="B263" s="7"/>
      <c r="C263" s="8"/>
      <c r="D263" s="7"/>
      <c r="E263" s="7"/>
      <c r="F263" s="9"/>
      <c r="G263" s="9"/>
      <c r="H263" s="8"/>
      <c r="I263" s="8"/>
      <c r="J263" s="8"/>
      <c r="K263" s="8"/>
    </row>
    <row r="264" spans="1:11" ht="27.95" customHeight="1">
      <c r="A264" s="7"/>
      <c r="B264" s="7"/>
      <c r="C264" s="8"/>
      <c r="D264" s="7"/>
      <c r="E264" s="7"/>
      <c r="F264" s="9"/>
      <c r="G264" s="9"/>
      <c r="H264" s="8"/>
      <c r="I264" s="8"/>
      <c r="J264" s="8"/>
      <c r="K264" s="8"/>
    </row>
    <row r="265" spans="1:11" ht="27.95" customHeight="1">
      <c r="A265" s="7"/>
      <c r="B265" s="7"/>
      <c r="C265" s="8"/>
      <c r="D265" s="7"/>
      <c r="E265" s="7"/>
      <c r="F265" s="9"/>
      <c r="G265" s="9"/>
      <c r="H265" s="8"/>
      <c r="I265" s="8"/>
      <c r="J265" s="8"/>
      <c r="K265" s="8"/>
    </row>
    <row r="266" spans="1:11" ht="27.95" customHeight="1">
      <c r="A266" s="7"/>
      <c r="B266" s="7"/>
      <c r="C266" s="8"/>
      <c r="D266" s="7"/>
      <c r="E266" s="7"/>
      <c r="F266" s="9"/>
      <c r="G266" s="9"/>
      <c r="H266" s="8"/>
      <c r="I266" s="8"/>
      <c r="J266" s="8"/>
      <c r="K266" s="8"/>
    </row>
    <row r="267" spans="1:11" ht="27.95" customHeight="1">
      <c r="A267" s="7"/>
      <c r="B267" s="7"/>
      <c r="C267" s="8"/>
      <c r="D267" s="7"/>
      <c r="E267" s="7"/>
      <c r="F267" s="9"/>
      <c r="G267" s="9"/>
      <c r="H267" s="8"/>
      <c r="I267" s="8"/>
      <c r="J267" s="8"/>
      <c r="K267" s="8"/>
    </row>
    <row r="268" spans="1:11" ht="27.95" customHeight="1">
      <c r="A268" s="7"/>
      <c r="B268" s="7"/>
      <c r="C268" s="8"/>
      <c r="D268" s="7"/>
      <c r="E268" s="7"/>
      <c r="F268" s="9"/>
      <c r="G268" s="9"/>
      <c r="H268" s="8"/>
      <c r="I268" s="8"/>
      <c r="J268" s="8"/>
      <c r="K268" s="8"/>
    </row>
    <row r="269" spans="1:11" ht="27.95" customHeight="1">
      <c r="A269" s="7"/>
      <c r="B269" s="7"/>
      <c r="C269" s="8"/>
      <c r="D269" s="7"/>
      <c r="E269" s="7"/>
      <c r="F269" s="9"/>
      <c r="G269" s="9"/>
      <c r="H269" s="8"/>
      <c r="I269" s="8"/>
      <c r="J269" s="8"/>
      <c r="K269" s="8"/>
    </row>
    <row r="270" spans="1:11" ht="27.95" customHeight="1">
      <c r="A270" s="7"/>
      <c r="B270" s="7"/>
      <c r="C270" s="8"/>
      <c r="D270" s="7"/>
      <c r="E270" s="7"/>
      <c r="F270" s="9"/>
      <c r="G270" s="9"/>
      <c r="H270" s="8"/>
      <c r="I270" s="8"/>
      <c r="J270" s="8"/>
      <c r="K270" s="8"/>
    </row>
    <row r="271" spans="1:11" ht="27.95" customHeight="1">
      <c r="A271" s="7"/>
      <c r="B271" s="7"/>
      <c r="C271" s="8"/>
      <c r="D271" s="7"/>
      <c r="E271" s="7"/>
      <c r="F271" s="9"/>
      <c r="G271" s="9"/>
      <c r="H271" s="8"/>
      <c r="I271" s="8"/>
      <c r="J271" s="8"/>
      <c r="K271" s="8"/>
    </row>
    <row r="272" spans="1:11" ht="27.95" customHeight="1">
      <c r="A272" s="7"/>
      <c r="B272" s="7"/>
      <c r="C272" s="8"/>
      <c r="D272" s="7"/>
      <c r="E272" s="7"/>
      <c r="F272" s="9"/>
      <c r="G272" s="9"/>
      <c r="H272" s="8"/>
      <c r="I272" s="8"/>
      <c r="J272" s="8"/>
      <c r="K272" s="8"/>
    </row>
    <row r="273" spans="1:11" ht="27.95" customHeight="1">
      <c r="A273" s="7"/>
      <c r="B273" s="7"/>
      <c r="C273" s="8"/>
      <c r="D273" s="7"/>
      <c r="E273" s="7"/>
      <c r="F273" s="9"/>
      <c r="G273" s="9"/>
      <c r="H273" s="8"/>
      <c r="I273" s="8"/>
      <c r="J273" s="8"/>
      <c r="K273" s="8"/>
    </row>
    <row r="274" spans="1:11" ht="27.95" customHeight="1">
      <c r="A274" s="7"/>
      <c r="B274" s="7"/>
      <c r="C274" s="8"/>
      <c r="D274" s="7"/>
      <c r="E274" s="7"/>
      <c r="F274" s="9"/>
      <c r="G274" s="9"/>
      <c r="H274" s="8"/>
      <c r="I274" s="8"/>
      <c r="J274" s="8"/>
      <c r="K274" s="8"/>
    </row>
    <row r="275" spans="1:11" ht="27.95" customHeight="1">
      <c r="A275" s="7"/>
      <c r="B275" s="7"/>
      <c r="C275" s="8"/>
      <c r="D275" s="7"/>
      <c r="E275" s="7"/>
      <c r="F275" s="9"/>
      <c r="G275" s="9"/>
      <c r="H275" s="8"/>
      <c r="I275" s="8"/>
      <c r="J275" s="8"/>
      <c r="K275" s="8"/>
    </row>
    <row r="276" spans="1:11" ht="27.95" customHeight="1">
      <c r="A276" s="7"/>
      <c r="B276" s="7"/>
      <c r="C276" s="8"/>
      <c r="D276" s="7"/>
      <c r="E276" s="7"/>
      <c r="F276" s="9"/>
      <c r="G276" s="9"/>
      <c r="H276" s="8"/>
      <c r="I276" s="8"/>
      <c r="J276" s="8"/>
      <c r="K276" s="8"/>
    </row>
    <row r="277" spans="1:11" ht="27.95" customHeight="1">
      <c r="A277" s="7"/>
      <c r="B277" s="7"/>
      <c r="C277" s="8"/>
      <c r="D277" s="7"/>
      <c r="E277" s="7"/>
      <c r="F277" s="9"/>
      <c r="G277" s="9"/>
      <c r="H277" s="8"/>
      <c r="I277" s="8"/>
      <c r="J277" s="8"/>
      <c r="K277" s="8"/>
    </row>
    <row r="278" spans="1:11" ht="27.95" customHeight="1">
      <c r="A278" s="7"/>
      <c r="B278" s="7"/>
      <c r="C278" s="8"/>
      <c r="D278" s="7"/>
      <c r="E278" s="7"/>
      <c r="F278" s="9"/>
      <c r="G278" s="9"/>
      <c r="H278" s="8"/>
      <c r="I278" s="8"/>
      <c r="J278" s="8"/>
      <c r="K278" s="8"/>
    </row>
    <row r="279" spans="1:11" ht="27.95" customHeight="1">
      <c r="A279" s="7"/>
      <c r="B279" s="7"/>
      <c r="C279" s="8"/>
      <c r="D279" s="7"/>
      <c r="E279" s="7"/>
      <c r="F279" s="9"/>
      <c r="G279" s="9"/>
      <c r="H279" s="8"/>
      <c r="I279" s="8"/>
      <c r="J279" s="8"/>
      <c r="K279" s="8"/>
    </row>
    <row r="280" spans="1:11" ht="27.95" customHeight="1">
      <c r="A280" s="7"/>
      <c r="B280" s="7"/>
      <c r="C280" s="8"/>
      <c r="D280" s="7"/>
      <c r="E280" s="7"/>
      <c r="F280" s="9"/>
      <c r="G280" s="9"/>
      <c r="H280" s="8"/>
      <c r="I280" s="8"/>
      <c r="J280" s="8"/>
      <c r="K280" s="8"/>
    </row>
    <row r="281" spans="1:11" ht="27.95" customHeight="1">
      <c r="A281" s="7"/>
      <c r="B281" s="7"/>
      <c r="C281" s="8"/>
      <c r="D281" s="7"/>
      <c r="E281" s="7"/>
      <c r="F281" s="9"/>
      <c r="G281" s="9"/>
      <c r="H281" s="8"/>
      <c r="I281" s="8"/>
      <c r="J281" s="8"/>
      <c r="K281" s="8"/>
    </row>
    <row r="282" spans="1:11" ht="27.95" customHeight="1">
      <c r="A282" s="7"/>
      <c r="B282" s="7"/>
      <c r="C282" s="8"/>
      <c r="D282" s="7"/>
      <c r="E282" s="7"/>
      <c r="F282" s="9"/>
      <c r="G282" s="9"/>
      <c r="H282" s="8"/>
      <c r="I282" s="8"/>
      <c r="J282" s="8"/>
      <c r="K282" s="8"/>
    </row>
    <row r="283" spans="1:11" ht="27.95" customHeight="1">
      <c r="A283" s="7"/>
      <c r="B283" s="7"/>
      <c r="C283" s="8"/>
      <c r="D283" s="7"/>
      <c r="E283" s="7"/>
      <c r="F283" s="9"/>
      <c r="G283" s="9"/>
      <c r="H283" s="8"/>
      <c r="I283" s="8"/>
      <c r="J283" s="8"/>
      <c r="K283" s="8"/>
    </row>
    <row r="284" spans="1:11" ht="27.95" customHeight="1">
      <c r="A284" s="7"/>
      <c r="B284" s="7"/>
      <c r="C284" s="8"/>
      <c r="D284" s="7"/>
      <c r="E284" s="7"/>
      <c r="F284" s="9"/>
      <c r="G284" s="9"/>
      <c r="H284" s="8"/>
      <c r="I284" s="8"/>
      <c r="J284" s="8"/>
      <c r="K284" s="8"/>
    </row>
    <row r="285" spans="1:11" ht="27.95" customHeight="1">
      <c r="A285" s="7"/>
      <c r="B285" s="7"/>
      <c r="C285" s="8"/>
      <c r="D285" s="7"/>
      <c r="E285" s="7"/>
      <c r="F285" s="9"/>
      <c r="G285" s="9"/>
      <c r="H285" s="8"/>
      <c r="I285" s="8"/>
      <c r="J285" s="8"/>
      <c r="K285" s="8"/>
    </row>
    <row r="286" spans="1:11" ht="27.95" customHeight="1">
      <c r="A286" s="7"/>
      <c r="B286" s="7"/>
      <c r="C286" s="8"/>
      <c r="D286" s="7"/>
      <c r="E286" s="7"/>
      <c r="F286" s="9"/>
      <c r="G286" s="9"/>
      <c r="H286" s="8"/>
      <c r="I286" s="8"/>
      <c r="J286" s="8"/>
      <c r="K286" s="8"/>
    </row>
    <row r="287" spans="1:11" ht="27.95" customHeight="1">
      <c r="A287" s="7"/>
      <c r="B287" s="7"/>
      <c r="C287" s="8"/>
      <c r="D287" s="7"/>
      <c r="E287" s="7"/>
      <c r="F287" s="9"/>
      <c r="G287" s="9"/>
      <c r="H287" s="8"/>
      <c r="I287" s="8"/>
      <c r="J287" s="8"/>
      <c r="K287" s="8"/>
    </row>
    <row r="288" spans="1:11" ht="27.95" customHeight="1">
      <c r="A288" s="7"/>
      <c r="B288" s="7"/>
      <c r="C288" s="8"/>
      <c r="D288" s="7"/>
      <c r="E288" s="7"/>
      <c r="F288" s="9"/>
      <c r="G288" s="9"/>
      <c r="H288" s="8"/>
      <c r="I288" s="8"/>
      <c r="J288" s="8"/>
      <c r="K288" s="8"/>
    </row>
    <row r="289" spans="1:11" ht="27.95" customHeight="1">
      <c r="A289" s="7"/>
      <c r="B289" s="7"/>
      <c r="C289" s="8"/>
      <c r="D289" s="7"/>
      <c r="E289" s="7"/>
      <c r="F289" s="9"/>
      <c r="G289" s="9"/>
      <c r="H289" s="8"/>
      <c r="I289" s="8"/>
      <c r="J289" s="8"/>
      <c r="K289" s="8"/>
    </row>
    <row r="290" spans="1:11" ht="27.95" customHeight="1">
      <c r="A290" s="7"/>
      <c r="B290" s="7"/>
      <c r="C290" s="8"/>
      <c r="D290" s="7"/>
      <c r="E290" s="7"/>
      <c r="F290" s="9"/>
      <c r="G290" s="9"/>
      <c r="H290" s="8"/>
      <c r="I290" s="8"/>
      <c r="J290" s="8"/>
      <c r="K290" s="8"/>
    </row>
    <row r="291" spans="1:11" ht="27.95" customHeight="1">
      <c r="A291" s="7"/>
      <c r="B291" s="7"/>
      <c r="C291" s="8"/>
      <c r="D291" s="7"/>
      <c r="E291" s="7"/>
      <c r="F291" s="9"/>
      <c r="G291" s="9"/>
      <c r="H291" s="8"/>
      <c r="I291" s="8"/>
      <c r="J291" s="8"/>
      <c r="K291" s="8"/>
    </row>
    <row r="292" spans="1:11" ht="27.95" customHeight="1">
      <c r="A292" s="7"/>
      <c r="B292" s="7"/>
      <c r="C292" s="8"/>
      <c r="D292" s="7"/>
      <c r="E292" s="7"/>
      <c r="F292" s="9"/>
      <c r="G292" s="9"/>
      <c r="H292" s="8"/>
      <c r="I292" s="8"/>
      <c r="J292" s="8"/>
      <c r="K292" s="8"/>
    </row>
    <row r="293" spans="1:11" ht="27.95" customHeight="1">
      <c r="A293" s="7"/>
      <c r="B293" s="7"/>
      <c r="C293" s="8"/>
      <c r="D293" s="7"/>
      <c r="E293" s="7"/>
      <c r="F293" s="9"/>
      <c r="G293" s="9"/>
      <c r="H293" s="8"/>
      <c r="I293" s="8"/>
      <c r="J293" s="8"/>
      <c r="K293" s="8"/>
    </row>
    <row r="294" spans="1:11" ht="27.95" customHeight="1">
      <c r="A294" s="7"/>
      <c r="B294" s="7"/>
      <c r="C294" s="8"/>
      <c r="D294" s="7"/>
      <c r="E294" s="7"/>
      <c r="F294" s="9"/>
      <c r="G294" s="9"/>
      <c r="H294" s="8"/>
      <c r="I294" s="8"/>
      <c r="J294" s="8"/>
      <c r="K294" s="8"/>
    </row>
    <row r="295" spans="1:11" ht="27.95" customHeight="1">
      <c r="A295" s="7"/>
      <c r="B295" s="7"/>
      <c r="C295" s="8"/>
      <c r="D295" s="7"/>
      <c r="E295" s="7"/>
      <c r="F295" s="9"/>
      <c r="G295" s="9"/>
      <c r="H295" s="8"/>
      <c r="I295" s="8"/>
      <c r="J295" s="8"/>
      <c r="K295" s="8"/>
    </row>
    <row r="296" spans="1:11" ht="27.95" customHeight="1">
      <c r="A296" s="7"/>
      <c r="B296" s="7"/>
      <c r="C296" s="8"/>
      <c r="D296" s="7"/>
      <c r="E296" s="7"/>
      <c r="F296" s="9"/>
      <c r="G296" s="9"/>
      <c r="H296" s="8"/>
      <c r="I296" s="8"/>
      <c r="J296" s="8"/>
      <c r="K296" s="8"/>
    </row>
    <row r="297" spans="1:11" ht="27.95" customHeight="1">
      <c r="A297" s="7"/>
      <c r="B297" s="7"/>
      <c r="C297" s="8"/>
      <c r="D297" s="7"/>
      <c r="E297" s="7"/>
      <c r="F297" s="9"/>
      <c r="G297" s="9"/>
      <c r="H297" s="8"/>
      <c r="I297" s="8"/>
      <c r="J297" s="8"/>
      <c r="K297" s="8"/>
    </row>
    <row r="298" spans="1:11" ht="27.95" customHeight="1">
      <c r="A298" s="7"/>
      <c r="B298" s="7"/>
      <c r="C298" s="8"/>
      <c r="D298" s="7"/>
      <c r="E298" s="7"/>
      <c r="F298" s="9"/>
      <c r="G298" s="9"/>
      <c r="H298" s="8"/>
      <c r="I298" s="8"/>
      <c r="J298" s="8"/>
      <c r="K298" s="8"/>
    </row>
    <row r="299" spans="1:11" ht="27.95" customHeight="1">
      <c r="A299" s="7"/>
      <c r="B299" s="7"/>
      <c r="C299" s="8"/>
      <c r="D299" s="7"/>
      <c r="E299" s="7"/>
      <c r="F299" s="9"/>
      <c r="G299" s="9"/>
      <c r="H299" s="8"/>
      <c r="I299" s="8"/>
      <c r="J299" s="8"/>
      <c r="K299" s="8"/>
    </row>
    <row r="300" spans="1:11" ht="27.95" customHeight="1">
      <c r="A300" s="7"/>
      <c r="B300" s="7"/>
      <c r="C300" s="8"/>
      <c r="D300" s="7"/>
      <c r="E300" s="7"/>
      <c r="F300" s="9"/>
      <c r="G300" s="9"/>
      <c r="H300" s="8"/>
      <c r="I300" s="8"/>
      <c r="J300" s="8"/>
      <c r="K300" s="8"/>
    </row>
    <row r="301" spans="1:11" ht="27.95" customHeight="1">
      <c r="A301" s="7"/>
      <c r="B301" s="7"/>
      <c r="C301" s="8"/>
      <c r="D301" s="7"/>
      <c r="E301" s="7"/>
      <c r="F301" s="9"/>
      <c r="G301" s="9"/>
      <c r="H301" s="8"/>
      <c r="I301" s="8"/>
      <c r="J301" s="8"/>
      <c r="K301" s="8"/>
    </row>
    <row r="302" spans="1:11" ht="27.95" customHeight="1">
      <c r="A302" s="7"/>
      <c r="B302" s="7"/>
      <c r="C302" s="8"/>
      <c r="D302" s="7"/>
      <c r="E302" s="7"/>
      <c r="F302" s="9"/>
      <c r="G302" s="9"/>
      <c r="H302" s="8"/>
      <c r="I302" s="8"/>
      <c r="J302" s="8"/>
      <c r="K302" s="8"/>
    </row>
    <row r="303" spans="1:11" ht="27.95" customHeight="1">
      <c r="A303" s="7"/>
      <c r="B303" s="7"/>
      <c r="C303" s="8"/>
      <c r="D303" s="7"/>
      <c r="E303" s="7"/>
      <c r="F303" s="9"/>
      <c r="G303" s="9"/>
      <c r="H303" s="8"/>
      <c r="I303" s="8"/>
      <c r="J303" s="8"/>
      <c r="K303" s="8"/>
    </row>
    <row r="304" spans="1:11" ht="27.95" customHeight="1">
      <c r="A304" s="7"/>
      <c r="B304" s="7"/>
      <c r="C304" s="8"/>
      <c r="D304" s="7"/>
      <c r="E304" s="7"/>
      <c r="F304" s="9"/>
      <c r="G304" s="9"/>
      <c r="H304" s="8"/>
      <c r="I304" s="8"/>
      <c r="J304" s="8"/>
      <c r="K304" s="8"/>
    </row>
    <row r="305" spans="1:11" ht="27.95" customHeight="1">
      <c r="A305" s="7"/>
      <c r="B305" s="7"/>
      <c r="C305" s="8"/>
      <c r="D305" s="7"/>
      <c r="E305" s="7"/>
      <c r="F305" s="9"/>
      <c r="G305" s="9"/>
      <c r="H305" s="8"/>
      <c r="I305" s="8"/>
      <c r="J305" s="8"/>
      <c r="K305" s="8"/>
    </row>
    <row r="306" spans="1:11" ht="27.95" customHeight="1">
      <c r="A306" s="7"/>
      <c r="B306" s="7"/>
      <c r="C306" s="8"/>
      <c r="D306" s="7"/>
      <c r="E306" s="7"/>
      <c r="F306" s="9"/>
      <c r="G306" s="9"/>
      <c r="H306" s="8"/>
      <c r="I306" s="8"/>
      <c r="J306" s="8"/>
      <c r="K306" s="8"/>
    </row>
    <row r="307" spans="1:11" ht="27.95" customHeight="1">
      <c r="A307" s="7"/>
      <c r="B307" s="7"/>
      <c r="C307" s="8"/>
      <c r="D307" s="7"/>
      <c r="E307" s="7"/>
      <c r="F307" s="9"/>
      <c r="G307" s="9"/>
      <c r="H307" s="8"/>
      <c r="I307" s="8"/>
      <c r="J307" s="8"/>
      <c r="K307" s="8"/>
    </row>
    <row r="308" spans="1:11" ht="27.95" customHeight="1">
      <c r="A308" s="7"/>
      <c r="B308" s="7"/>
      <c r="C308" s="8"/>
      <c r="D308" s="7"/>
      <c r="E308" s="7"/>
      <c r="F308" s="9"/>
      <c r="G308" s="9"/>
      <c r="H308" s="8"/>
      <c r="I308" s="8"/>
      <c r="J308" s="8"/>
      <c r="K308" s="8"/>
    </row>
    <row r="309" spans="1:11" ht="27.95" customHeight="1">
      <c r="A309" s="7"/>
      <c r="B309" s="7"/>
      <c r="C309" s="8"/>
      <c r="D309" s="7"/>
      <c r="E309" s="7"/>
      <c r="F309" s="9"/>
      <c r="G309" s="9"/>
      <c r="H309" s="8"/>
      <c r="I309" s="8"/>
      <c r="J309" s="8"/>
      <c r="K309" s="8"/>
    </row>
    <row r="310" spans="1:11" ht="27.95" customHeight="1">
      <c r="A310" s="7"/>
      <c r="B310" s="7"/>
      <c r="C310" s="8"/>
      <c r="D310" s="7"/>
      <c r="E310" s="7"/>
      <c r="F310" s="9"/>
      <c r="G310" s="9"/>
      <c r="H310" s="8"/>
      <c r="I310" s="8"/>
      <c r="J310" s="8"/>
      <c r="K310" s="8"/>
    </row>
    <row r="311" spans="1:11" ht="27.95" customHeight="1">
      <c r="A311" s="7"/>
      <c r="B311" s="7"/>
      <c r="C311" s="8"/>
      <c r="D311" s="7"/>
      <c r="E311" s="7"/>
      <c r="F311" s="9"/>
      <c r="G311" s="9"/>
      <c r="H311" s="8"/>
      <c r="I311" s="8"/>
      <c r="J311" s="8"/>
      <c r="K311" s="8"/>
    </row>
    <row r="312" spans="1:11" ht="27.95" customHeight="1">
      <c r="A312" s="7"/>
      <c r="B312" s="7"/>
      <c r="C312" s="8"/>
      <c r="D312" s="7"/>
      <c r="E312" s="7"/>
      <c r="F312" s="9"/>
      <c r="G312" s="9"/>
      <c r="H312" s="8"/>
      <c r="I312" s="8"/>
      <c r="J312" s="8"/>
      <c r="K312" s="8"/>
    </row>
    <row r="313" spans="1:11" ht="27.95" customHeight="1">
      <c r="A313" s="7"/>
      <c r="B313" s="7"/>
      <c r="C313" s="8"/>
      <c r="D313" s="7"/>
      <c r="E313" s="7"/>
      <c r="F313" s="9"/>
      <c r="G313" s="9"/>
      <c r="H313" s="8"/>
      <c r="I313" s="8"/>
      <c r="J313" s="8"/>
      <c r="K313" s="8"/>
    </row>
    <row r="314" spans="1:11" ht="27.95" customHeight="1">
      <c r="A314" s="7"/>
      <c r="B314" s="7"/>
      <c r="C314" s="8"/>
      <c r="D314" s="7"/>
      <c r="E314" s="7"/>
      <c r="F314" s="9"/>
      <c r="G314" s="9"/>
      <c r="H314" s="8"/>
      <c r="I314" s="8"/>
      <c r="J314" s="8"/>
      <c r="K314" s="8"/>
    </row>
    <row r="315" spans="1:11" ht="27.95" customHeight="1">
      <c r="A315" s="7"/>
      <c r="B315" s="7"/>
      <c r="C315" s="8"/>
      <c r="D315" s="7"/>
      <c r="E315" s="7"/>
      <c r="F315" s="9"/>
      <c r="G315" s="9"/>
      <c r="H315" s="8"/>
      <c r="I315" s="8"/>
      <c r="J315" s="8"/>
      <c r="K315" s="8"/>
    </row>
    <row r="316" spans="1:11" ht="27.95" customHeight="1">
      <c r="A316" s="7"/>
      <c r="B316" s="7"/>
      <c r="C316" s="8"/>
      <c r="D316" s="7"/>
      <c r="E316" s="7"/>
      <c r="F316" s="9"/>
      <c r="G316" s="9"/>
      <c r="H316" s="8"/>
      <c r="I316" s="8"/>
      <c r="J316" s="8"/>
      <c r="K316" s="8"/>
    </row>
    <row r="317" spans="1:11" ht="27.95" customHeight="1">
      <c r="A317" s="7"/>
      <c r="B317" s="7"/>
      <c r="C317" s="8"/>
      <c r="D317" s="7"/>
      <c r="E317" s="7"/>
      <c r="F317" s="9"/>
      <c r="G317" s="9"/>
      <c r="H317" s="8"/>
      <c r="I317" s="8"/>
      <c r="J317" s="8"/>
      <c r="K317" s="8"/>
    </row>
    <row r="318" spans="1:11" ht="27.95" customHeight="1">
      <c r="A318" s="7"/>
      <c r="B318" s="7"/>
      <c r="C318" s="8"/>
      <c r="D318" s="7"/>
      <c r="E318" s="7"/>
      <c r="F318" s="9"/>
      <c r="G318" s="9"/>
      <c r="H318" s="8"/>
      <c r="I318" s="8"/>
      <c r="J318" s="8"/>
      <c r="K318" s="8"/>
    </row>
    <row r="319" spans="1:11" ht="27.95" customHeight="1">
      <c r="A319" s="7"/>
      <c r="B319" s="7"/>
      <c r="C319" s="8"/>
      <c r="D319" s="7"/>
      <c r="E319" s="7"/>
      <c r="F319" s="9"/>
      <c r="G319" s="9"/>
      <c r="H319" s="8"/>
      <c r="I319" s="8"/>
      <c r="J319" s="8"/>
      <c r="K319" s="8"/>
    </row>
    <row r="320" spans="1:11" ht="27.95" customHeight="1">
      <c r="A320" s="7"/>
      <c r="B320" s="7"/>
      <c r="C320" s="8"/>
      <c r="D320" s="7"/>
      <c r="E320" s="7"/>
      <c r="F320" s="9"/>
      <c r="G320" s="9"/>
      <c r="H320" s="8"/>
      <c r="I320" s="8"/>
      <c r="J320" s="8"/>
      <c r="K320" s="8"/>
    </row>
    <row r="321" spans="1:11" ht="27.95" customHeight="1">
      <c r="A321" s="7"/>
      <c r="B321" s="7"/>
      <c r="C321" s="8"/>
      <c r="D321" s="7"/>
      <c r="E321" s="7"/>
      <c r="F321" s="9"/>
      <c r="G321" s="9"/>
      <c r="H321" s="8"/>
      <c r="I321" s="8"/>
      <c r="J321" s="8"/>
      <c r="K321" s="8"/>
    </row>
    <row r="322" spans="1:11" ht="27.95" customHeight="1">
      <c r="A322" s="7"/>
      <c r="B322" s="7"/>
      <c r="C322" s="8"/>
      <c r="D322" s="7"/>
      <c r="E322" s="7"/>
      <c r="F322" s="9"/>
      <c r="G322" s="9"/>
      <c r="H322" s="8"/>
      <c r="I322" s="8"/>
      <c r="J322" s="8"/>
      <c r="K322" s="8"/>
    </row>
    <row r="323" spans="1:11" ht="27.95" customHeight="1">
      <c r="A323" s="7"/>
      <c r="B323" s="7"/>
      <c r="C323" s="8"/>
      <c r="D323" s="7"/>
      <c r="E323" s="7"/>
      <c r="F323" s="9"/>
      <c r="G323" s="9"/>
      <c r="H323" s="8"/>
      <c r="I323" s="8"/>
      <c r="J323" s="8"/>
      <c r="K323" s="8"/>
    </row>
    <row r="324" spans="1:11" ht="27.95" customHeight="1">
      <c r="A324" s="7"/>
      <c r="B324" s="7"/>
      <c r="C324" s="8"/>
      <c r="D324" s="7"/>
      <c r="E324" s="7"/>
      <c r="F324" s="9"/>
      <c r="G324" s="9"/>
      <c r="H324" s="8"/>
      <c r="I324" s="8"/>
      <c r="J324" s="8"/>
      <c r="K324" s="8"/>
    </row>
    <row r="325" spans="1:11" ht="27.95" customHeight="1">
      <c r="A325" s="7"/>
      <c r="B325" s="7"/>
      <c r="C325" s="8"/>
      <c r="D325" s="7"/>
      <c r="E325" s="7"/>
      <c r="F325" s="9"/>
      <c r="G325" s="9"/>
      <c r="H325" s="8"/>
      <c r="I325" s="8"/>
      <c r="J325" s="8"/>
      <c r="K325" s="8"/>
    </row>
    <row r="326" spans="1:11" ht="27.95" customHeight="1">
      <c r="A326" s="7"/>
      <c r="B326" s="7"/>
      <c r="C326" s="8"/>
      <c r="D326" s="7"/>
      <c r="E326" s="7"/>
      <c r="F326" s="9"/>
      <c r="G326" s="9"/>
      <c r="H326" s="8"/>
      <c r="I326" s="8"/>
      <c r="J326" s="8"/>
      <c r="K326" s="8"/>
    </row>
    <row r="327" spans="1:11" ht="27.95" customHeight="1">
      <c r="A327" s="7"/>
      <c r="B327" s="7"/>
      <c r="C327" s="8"/>
      <c r="D327" s="7"/>
      <c r="E327" s="7"/>
      <c r="F327" s="9"/>
      <c r="G327" s="9"/>
      <c r="H327" s="8"/>
      <c r="I327" s="8"/>
      <c r="J327" s="8"/>
      <c r="K327" s="8"/>
    </row>
    <row r="328" spans="1:11" ht="27.95" customHeight="1">
      <c r="A328" s="7"/>
      <c r="B328" s="7"/>
      <c r="C328" s="8"/>
      <c r="D328" s="7"/>
      <c r="E328" s="7"/>
      <c r="F328" s="9"/>
      <c r="G328" s="9"/>
      <c r="H328" s="8"/>
      <c r="I328" s="8"/>
      <c r="J328" s="8"/>
      <c r="K328" s="8"/>
    </row>
    <row r="329" spans="1:11" ht="27.95" customHeight="1">
      <c r="A329" s="7"/>
      <c r="B329" s="7"/>
      <c r="C329" s="8"/>
      <c r="D329" s="7"/>
      <c r="E329" s="7"/>
      <c r="F329" s="9"/>
      <c r="G329" s="9"/>
      <c r="H329" s="8"/>
      <c r="I329" s="8"/>
      <c r="J329" s="8"/>
      <c r="K329" s="8"/>
    </row>
    <row r="330" spans="1:11" ht="27.95" customHeight="1">
      <c r="A330" s="7"/>
      <c r="B330" s="7"/>
      <c r="C330" s="8"/>
      <c r="D330" s="7"/>
      <c r="E330" s="7"/>
      <c r="F330" s="9"/>
      <c r="G330" s="9"/>
      <c r="H330" s="8"/>
      <c r="I330" s="8"/>
      <c r="J330" s="8"/>
      <c r="K330" s="8"/>
    </row>
    <row r="331" spans="1:11" ht="27.95" customHeight="1">
      <c r="A331" s="7"/>
      <c r="B331" s="7"/>
      <c r="C331" s="8"/>
      <c r="D331" s="7"/>
      <c r="E331" s="7"/>
      <c r="F331" s="9"/>
      <c r="G331" s="9"/>
      <c r="H331" s="8"/>
      <c r="I331" s="8"/>
      <c r="J331" s="8"/>
      <c r="K331" s="8"/>
    </row>
    <row r="332" spans="1:11" ht="27.95" customHeight="1">
      <c r="A332" s="7"/>
      <c r="B332" s="7"/>
      <c r="C332" s="8"/>
      <c r="D332" s="7"/>
      <c r="E332" s="7"/>
      <c r="F332" s="9"/>
      <c r="G332" s="9"/>
      <c r="H332" s="8"/>
      <c r="I332" s="8"/>
      <c r="J332" s="8"/>
      <c r="K332" s="8"/>
    </row>
    <row r="333" spans="1:11" ht="27.95" customHeight="1">
      <c r="A333" s="7"/>
      <c r="B333" s="7"/>
      <c r="C333" s="8"/>
      <c r="D333" s="7"/>
      <c r="E333" s="7"/>
      <c r="F333" s="9"/>
      <c r="G333" s="9"/>
      <c r="H333" s="8"/>
      <c r="I333" s="8"/>
      <c r="J333" s="8"/>
      <c r="K333" s="8"/>
    </row>
    <row r="334" spans="1:11" ht="27.95" customHeight="1">
      <c r="A334" s="7"/>
      <c r="B334" s="7"/>
      <c r="C334" s="8"/>
      <c r="D334" s="7"/>
      <c r="E334" s="7"/>
      <c r="F334" s="9"/>
      <c r="G334" s="9"/>
      <c r="H334" s="8"/>
      <c r="I334" s="8"/>
      <c r="J334" s="8"/>
      <c r="K334" s="8"/>
    </row>
    <row r="335" spans="1:11" ht="27.95" customHeight="1">
      <c r="A335" s="7"/>
      <c r="B335" s="7"/>
      <c r="C335" s="8"/>
      <c r="D335" s="7"/>
      <c r="E335" s="7"/>
      <c r="F335" s="9"/>
      <c r="G335" s="9"/>
      <c r="H335" s="8"/>
      <c r="I335" s="8"/>
      <c r="J335" s="8"/>
      <c r="K335" s="8"/>
    </row>
    <row r="336" spans="1:11" ht="27.95" customHeight="1">
      <c r="A336" s="7"/>
      <c r="B336" s="7"/>
      <c r="C336" s="8"/>
      <c r="D336" s="7"/>
      <c r="E336" s="7"/>
      <c r="F336" s="9"/>
      <c r="G336" s="9"/>
      <c r="H336" s="8"/>
      <c r="I336" s="8"/>
      <c r="J336" s="8"/>
      <c r="K336" s="8"/>
    </row>
    <row r="337" spans="1:11" ht="27.95" customHeight="1">
      <c r="A337" s="7"/>
      <c r="B337" s="7"/>
      <c r="C337" s="8"/>
      <c r="D337" s="7"/>
      <c r="E337" s="7"/>
      <c r="F337" s="9"/>
      <c r="G337" s="9"/>
      <c r="H337" s="8"/>
      <c r="I337" s="8"/>
      <c r="J337" s="8"/>
      <c r="K337" s="8"/>
    </row>
    <row r="338" spans="1:11" ht="27.95" customHeight="1">
      <c r="A338" s="7"/>
      <c r="B338" s="7"/>
      <c r="C338" s="8"/>
      <c r="D338" s="7"/>
      <c r="E338" s="7"/>
      <c r="F338" s="9"/>
      <c r="G338" s="9"/>
      <c r="H338" s="8"/>
      <c r="I338" s="8"/>
      <c r="J338" s="8"/>
      <c r="K338" s="8"/>
    </row>
    <row r="339" spans="1:11" ht="27.95" customHeight="1">
      <c r="A339" s="7"/>
      <c r="B339" s="7"/>
      <c r="C339" s="8"/>
      <c r="D339" s="7"/>
      <c r="E339" s="7"/>
      <c r="F339" s="9"/>
      <c r="G339" s="9"/>
      <c r="H339" s="8"/>
      <c r="I339" s="8"/>
      <c r="J339" s="8"/>
      <c r="K339" s="8"/>
    </row>
    <row r="340" spans="1:11" ht="27.95" customHeight="1">
      <c r="A340" s="7"/>
      <c r="B340" s="7"/>
      <c r="C340" s="8"/>
      <c r="D340" s="7"/>
      <c r="E340" s="7"/>
      <c r="F340" s="9"/>
      <c r="G340" s="9"/>
      <c r="H340" s="8"/>
      <c r="I340" s="8"/>
      <c r="J340" s="8"/>
      <c r="K340" s="8"/>
    </row>
    <row r="341" spans="1:11" ht="27.95" customHeight="1">
      <c r="A341" s="7"/>
      <c r="B341" s="7"/>
      <c r="C341" s="8"/>
      <c r="D341" s="7"/>
      <c r="E341" s="7"/>
      <c r="F341" s="9"/>
      <c r="G341" s="9"/>
      <c r="H341" s="8"/>
      <c r="I341" s="8"/>
      <c r="J341" s="8"/>
      <c r="K341" s="8"/>
    </row>
    <row r="342" spans="1:11" ht="27.95" customHeight="1">
      <c r="A342" s="7"/>
      <c r="B342" s="7"/>
      <c r="C342" s="8"/>
      <c r="D342" s="7"/>
      <c r="E342" s="7"/>
      <c r="F342" s="9"/>
      <c r="G342" s="9"/>
      <c r="H342" s="8"/>
      <c r="I342" s="8"/>
      <c r="J342" s="8"/>
      <c r="K342" s="8"/>
    </row>
    <row r="343" spans="1:11" ht="27.95" customHeight="1">
      <c r="A343" s="7"/>
      <c r="B343" s="7"/>
      <c r="C343" s="8"/>
      <c r="D343" s="7"/>
      <c r="E343" s="7"/>
      <c r="F343" s="9"/>
      <c r="G343" s="9"/>
      <c r="H343" s="8"/>
      <c r="I343" s="8"/>
      <c r="J343" s="8"/>
      <c r="K343" s="8"/>
    </row>
    <row r="344" spans="1:11" ht="27.95" customHeight="1">
      <c r="A344" s="7"/>
      <c r="B344" s="7"/>
      <c r="C344" s="8"/>
      <c r="D344" s="7"/>
      <c r="E344" s="7"/>
      <c r="F344" s="9"/>
      <c r="G344" s="9"/>
      <c r="H344" s="8"/>
      <c r="I344" s="8"/>
      <c r="J344" s="8"/>
      <c r="K344" s="8"/>
    </row>
    <row r="345" spans="1:11" ht="27.95" customHeight="1">
      <c r="A345" s="7"/>
      <c r="B345" s="7"/>
      <c r="C345" s="8"/>
      <c r="D345" s="7"/>
      <c r="E345" s="7"/>
      <c r="F345" s="9"/>
      <c r="G345" s="9"/>
      <c r="H345" s="8"/>
      <c r="I345" s="8"/>
      <c r="J345" s="8"/>
      <c r="K345" s="8"/>
    </row>
    <row r="346" spans="1:11" ht="27.95" customHeight="1">
      <c r="A346" s="7"/>
      <c r="B346" s="7"/>
      <c r="C346" s="8"/>
      <c r="D346" s="7"/>
      <c r="E346" s="7"/>
      <c r="F346" s="9"/>
      <c r="G346" s="9"/>
      <c r="H346" s="8"/>
      <c r="I346" s="8"/>
      <c r="J346" s="8"/>
      <c r="K346" s="8"/>
    </row>
    <row r="347" spans="1:11" ht="27.95" customHeight="1">
      <c r="A347" s="7"/>
      <c r="B347" s="7"/>
      <c r="C347" s="8"/>
      <c r="D347" s="7"/>
      <c r="E347" s="7"/>
      <c r="F347" s="9"/>
      <c r="G347" s="9"/>
      <c r="H347" s="8"/>
      <c r="I347" s="8"/>
      <c r="J347" s="8"/>
      <c r="K347" s="8"/>
    </row>
    <row r="348" spans="1:11" ht="27.95" customHeight="1">
      <c r="A348" s="7"/>
      <c r="B348" s="7"/>
      <c r="C348" s="8"/>
      <c r="D348" s="7"/>
      <c r="E348" s="7"/>
      <c r="F348" s="9"/>
      <c r="G348" s="9"/>
      <c r="H348" s="8"/>
      <c r="I348" s="8"/>
      <c r="J348" s="8"/>
      <c r="K348" s="8"/>
    </row>
    <row r="349" spans="1:11" ht="27.95" customHeight="1">
      <c r="A349" s="7"/>
      <c r="B349" s="7"/>
      <c r="C349" s="8"/>
      <c r="D349" s="7"/>
      <c r="E349" s="7"/>
      <c r="F349" s="9"/>
      <c r="G349" s="9"/>
      <c r="H349" s="8"/>
      <c r="I349" s="8"/>
      <c r="J349" s="8"/>
      <c r="K349" s="8"/>
    </row>
    <row r="350" spans="1:11" ht="27.95" customHeight="1">
      <c r="A350" s="7"/>
      <c r="B350" s="7"/>
      <c r="C350" s="8"/>
      <c r="D350" s="7"/>
      <c r="E350" s="7"/>
      <c r="F350" s="9"/>
      <c r="G350" s="9"/>
      <c r="H350" s="8"/>
      <c r="I350" s="8"/>
      <c r="J350" s="8"/>
      <c r="K350" s="8"/>
    </row>
    <row r="351" spans="1:11" ht="27.95" customHeight="1">
      <c r="A351" s="7"/>
      <c r="B351" s="7"/>
      <c r="C351" s="8"/>
      <c r="D351" s="7"/>
      <c r="E351" s="7"/>
      <c r="F351" s="9"/>
      <c r="G351" s="9"/>
      <c r="H351" s="8"/>
      <c r="I351" s="8"/>
      <c r="J351" s="8"/>
      <c r="K351" s="8"/>
    </row>
    <row r="352" spans="1:11" ht="27.95" customHeight="1">
      <c r="A352" s="7"/>
      <c r="B352" s="7"/>
      <c r="C352" s="8"/>
      <c r="D352" s="7"/>
      <c r="E352" s="7"/>
      <c r="F352" s="9"/>
      <c r="G352" s="9"/>
      <c r="H352" s="8"/>
      <c r="I352" s="8"/>
      <c r="J352" s="8"/>
      <c r="K352" s="8"/>
    </row>
    <row r="353" spans="1:11" ht="27.95" customHeight="1">
      <c r="A353" s="7"/>
      <c r="B353" s="7"/>
      <c r="C353" s="8"/>
      <c r="D353" s="7"/>
      <c r="E353" s="7"/>
      <c r="F353" s="9"/>
      <c r="G353" s="9"/>
      <c r="H353" s="8"/>
      <c r="I353" s="8"/>
      <c r="J353" s="8"/>
      <c r="K353" s="8"/>
    </row>
    <row r="354" spans="1:11" ht="27.95" customHeight="1">
      <c r="A354" s="7"/>
      <c r="B354" s="7"/>
      <c r="C354" s="8"/>
      <c r="D354" s="7"/>
      <c r="E354" s="7"/>
      <c r="F354" s="9"/>
      <c r="G354" s="9"/>
      <c r="H354" s="8"/>
      <c r="I354" s="8"/>
      <c r="J354" s="8"/>
      <c r="K354" s="8"/>
    </row>
    <row r="355" spans="1:11" ht="27.95" customHeight="1">
      <c r="A355" s="7"/>
      <c r="B355" s="7"/>
      <c r="C355" s="8"/>
      <c r="D355" s="7"/>
      <c r="E355" s="7"/>
      <c r="F355" s="9"/>
      <c r="G355" s="9"/>
      <c r="H355" s="8"/>
      <c r="I355" s="8"/>
      <c r="J355" s="8"/>
      <c r="K355" s="8"/>
    </row>
    <row r="356" spans="1:11" ht="27.95" customHeight="1">
      <c r="A356" s="7"/>
      <c r="B356" s="7"/>
      <c r="C356" s="8"/>
      <c r="D356" s="7"/>
      <c r="E356" s="7"/>
      <c r="F356" s="9"/>
      <c r="G356" s="9"/>
      <c r="H356" s="8"/>
      <c r="I356" s="8"/>
      <c r="J356" s="8"/>
      <c r="K356" s="8"/>
    </row>
    <row r="357" spans="1:11" ht="27.95" customHeight="1">
      <c r="A357" s="7"/>
      <c r="B357" s="7"/>
      <c r="C357" s="8"/>
      <c r="D357" s="7"/>
      <c r="E357" s="7"/>
      <c r="F357" s="9"/>
      <c r="G357" s="9"/>
      <c r="H357" s="8"/>
      <c r="I357" s="8"/>
      <c r="J357" s="8"/>
      <c r="K357" s="8"/>
    </row>
    <row r="358" spans="1:11" ht="27.95" customHeight="1">
      <c r="A358" s="7"/>
      <c r="B358" s="7"/>
      <c r="C358" s="8"/>
      <c r="D358" s="7"/>
      <c r="E358" s="7"/>
      <c r="F358" s="9"/>
      <c r="G358" s="9"/>
      <c r="H358" s="8"/>
      <c r="I358" s="8"/>
      <c r="J358" s="8"/>
      <c r="K358" s="8"/>
    </row>
    <row r="359" spans="1:11" ht="27.95" customHeight="1">
      <c r="A359" s="7"/>
      <c r="B359" s="7"/>
      <c r="C359" s="8"/>
      <c r="D359" s="7"/>
      <c r="E359" s="7"/>
      <c r="F359" s="9"/>
      <c r="G359" s="9"/>
      <c r="H359" s="8"/>
      <c r="I359" s="8"/>
      <c r="J359" s="8"/>
      <c r="K359" s="8"/>
    </row>
    <row r="360" spans="1:11" ht="27.95" customHeight="1">
      <c r="A360" s="7"/>
      <c r="B360" s="7"/>
      <c r="C360" s="8"/>
      <c r="D360" s="7"/>
      <c r="E360" s="7"/>
      <c r="F360" s="9"/>
      <c r="G360" s="9"/>
      <c r="H360" s="8"/>
      <c r="I360" s="8"/>
      <c r="J360" s="8"/>
      <c r="K360" s="8"/>
    </row>
    <row r="361" spans="1:11" ht="27.95" customHeight="1">
      <c r="A361" s="7"/>
      <c r="B361" s="7"/>
      <c r="C361" s="8"/>
      <c r="D361" s="7"/>
      <c r="E361" s="7"/>
      <c r="F361" s="9"/>
      <c r="G361" s="9"/>
      <c r="H361" s="8"/>
      <c r="I361" s="8"/>
      <c r="J361" s="8"/>
      <c r="K361" s="8"/>
    </row>
    <row r="362" spans="1:11" ht="27.95" customHeight="1">
      <c r="A362" s="7"/>
      <c r="B362" s="7"/>
      <c r="C362" s="8"/>
      <c r="D362" s="7"/>
      <c r="E362" s="7"/>
      <c r="F362" s="9"/>
      <c r="G362" s="9"/>
      <c r="H362" s="8"/>
      <c r="I362" s="8"/>
      <c r="J362" s="8"/>
      <c r="K362" s="8"/>
    </row>
    <row r="363" spans="1:11" ht="27.95" customHeight="1">
      <c r="A363" s="7"/>
      <c r="B363" s="7"/>
      <c r="C363" s="8"/>
      <c r="D363" s="7"/>
      <c r="E363" s="7"/>
      <c r="F363" s="9"/>
      <c r="G363" s="9"/>
      <c r="H363" s="8"/>
      <c r="I363" s="8"/>
      <c r="J363" s="8"/>
      <c r="K363" s="8"/>
    </row>
    <row r="364" spans="1:11" ht="27.95" customHeight="1">
      <c r="A364" s="7"/>
      <c r="B364" s="7"/>
      <c r="C364" s="8"/>
      <c r="D364" s="7"/>
      <c r="E364" s="7"/>
      <c r="F364" s="9"/>
      <c r="G364" s="9"/>
      <c r="H364" s="8"/>
      <c r="I364" s="8"/>
      <c r="J364" s="8"/>
      <c r="K364" s="8"/>
    </row>
    <row r="365" spans="1:11" ht="27.95" customHeight="1">
      <c r="A365" s="7"/>
      <c r="B365" s="7"/>
      <c r="C365" s="8"/>
      <c r="D365" s="7"/>
      <c r="E365" s="7"/>
      <c r="F365" s="9"/>
      <c r="G365" s="9"/>
      <c r="H365" s="8"/>
      <c r="I365" s="8"/>
      <c r="J365" s="8"/>
      <c r="K365" s="8"/>
    </row>
    <row r="366" spans="1:11" ht="27.95" customHeight="1">
      <c r="A366" s="7"/>
      <c r="B366" s="7"/>
      <c r="C366" s="8"/>
      <c r="D366" s="7"/>
      <c r="E366" s="7"/>
      <c r="F366" s="9"/>
      <c r="G366" s="9"/>
      <c r="H366" s="8"/>
      <c r="I366" s="8"/>
      <c r="J366" s="8"/>
      <c r="K366" s="8"/>
    </row>
    <row r="367" spans="1:11" ht="27.95" customHeight="1">
      <c r="A367" s="7"/>
      <c r="B367" s="7"/>
      <c r="C367" s="8"/>
      <c r="D367" s="7"/>
      <c r="E367" s="7"/>
      <c r="F367" s="9"/>
      <c r="G367" s="9"/>
      <c r="H367" s="8"/>
      <c r="I367" s="8"/>
      <c r="J367" s="8"/>
      <c r="K367" s="8"/>
    </row>
    <row r="368" spans="1:11" ht="27.95" customHeight="1">
      <c r="A368" s="7"/>
      <c r="B368" s="7"/>
      <c r="C368" s="8"/>
      <c r="D368" s="7"/>
      <c r="E368" s="7"/>
      <c r="F368" s="9"/>
      <c r="G368" s="9"/>
      <c r="H368" s="8"/>
      <c r="I368" s="8"/>
      <c r="J368" s="8"/>
      <c r="K368" s="8"/>
    </row>
    <row r="369" spans="1:11" ht="27.95" customHeight="1">
      <c r="A369" s="7"/>
      <c r="B369" s="7"/>
      <c r="C369" s="8"/>
      <c r="D369" s="7"/>
      <c r="E369" s="7"/>
      <c r="F369" s="9"/>
      <c r="G369" s="9"/>
      <c r="H369" s="8"/>
      <c r="I369" s="8"/>
      <c r="J369" s="8"/>
      <c r="K369" s="8"/>
    </row>
    <row r="370" spans="1:11" ht="27.95" customHeight="1">
      <c r="A370" s="7"/>
      <c r="B370" s="7"/>
      <c r="C370" s="8"/>
      <c r="D370" s="7"/>
      <c r="E370" s="7"/>
      <c r="F370" s="9"/>
      <c r="G370" s="9"/>
      <c r="H370" s="8"/>
      <c r="I370" s="8"/>
      <c r="J370" s="8"/>
      <c r="K370" s="8"/>
    </row>
    <row r="371" spans="1:11" ht="27.95" customHeight="1">
      <c r="A371" s="7"/>
      <c r="B371" s="7"/>
      <c r="C371" s="8"/>
      <c r="D371" s="7"/>
      <c r="E371" s="7"/>
      <c r="F371" s="9"/>
      <c r="G371" s="9"/>
      <c r="H371" s="8"/>
      <c r="I371" s="8"/>
      <c r="J371" s="8"/>
      <c r="K371" s="8"/>
    </row>
    <row r="372" spans="1:11" ht="27.95" customHeight="1">
      <c r="A372" s="7"/>
      <c r="B372" s="7"/>
      <c r="C372" s="8"/>
      <c r="D372" s="7"/>
      <c r="E372" s="7"/>
      <c r="F372" s="9"/>
      <c r="G372" s="9"/>
      <c r="H372" s="8"/>
      <c r="I372" s="8"/>
      <c r="J372" s="8"/>
      <c r="K372" s="8"/>
    </row>
    <row r="373" spans="1:11" ht="27.95" customHeight="1">
      <c r="A373" s="7"/>
      <c r="B373" s="7"/>
      <c r="C373" s="8"/>
      <c r="D373" s="7"/>
      <c r="E373" s="7"/>
      <c r="F373" s="9"/>
      <c r="G373" s="9"/>
      <c r="H373" s="8"/>
      <c r="I373" s="8"/>
      <c r="J373" s="8"/>
      <c r="K373" s="8"/>
    </row>
    <row r="374" spans="1:11" ht="27.95" customHeight="1">
      <c r="A374" s="7"/>
      <c r="B374" s="7"/>
      <c r="C374" s="8"/>
      <c r="D374" s="7"/>
      <c r="E374" s="7"/>
      <c r="F374" s="9"/>
      <c r="G374" s="9"/>
      <c r="H374" s="8"/>
      <c r="I374" s="8"/>
      <c r="J374" s="8"/>
      <c r="K374" s="8"/>
    </row>
    <row r="375" spans="1:11" ht="27.95" customHeight="1">
      <c r="A375" s="7"/>
      <c r="B375" s="7"/>
      <c r="C375" s="8"/>
      <c r="D375" s="7"/>
      <c r="E375" s="7"/>
      <c r="F375" s="9"/>
      <c r="G375" s="9"/>
      <c r="H375" s="8"/>
      <c r="I375" s="8"/>
      <c r="J375" s="8"/>
      <c r="K375" s="8"/>
    </row>
    <row r="376" spans="1:11" ht="27.95" customHeight="1">
      <c r="A376" s="7"/>
      <c r="B376" s="7"/>
      <c r="C376" s="8"/>
      <c r="D376" s="7"/>
      <c r="E376" s="7"/>
      <c r="F376" s="9"/>
      <c r="G376" s="9"/>
      <c r="H376" s="8"/>
      <c r="I376" s="8"/>
      <c r="J376" s="8"/>
      <c r="K376" s="8"/>
    </row>
    <row r="377" spans="1:11" ht="27.95" customHeight="1">
      <c r="A377" s="7"/>
      <c r="B377" s="7"/>
      <c r="C377" s="8"/>
      <c r="D377" s="7"/>
      <c r="E377" s="7"/>
      <c r="F377" s="9"/>
      <c r="G377" s="9"/>
      <c r="H377" s="8"/>
      <c r="I377" s="8"/>
      <c r="J377" s="8"/>
      <c r="K377" s="8"/>
    </row>
    <row r="378" spans="1:11" ht="27.95" customHeight="1">
      <c r="A378" s="7"/>
      <c r="B378" s="7"/>
      <c r="C378" s="8"/>
      <c r="D378" s="7"/>
      <c r="E378" s="7"/>
      <c r="F378" s="9"/>
      <c r="G378" s="9"/>
      <c r="H378" s="8"/>
      <c r="I378" s="8"/>
      <c r="J378" s="8"/>
      <c r="K378" s="8"/>
    </row>
    <row r="379" spans="1:11" ht="27.95" customHeight="1">
      <c r="A379" s="7"/>
      <c r="B379" s="7"/>
      <c r="C379" s="8"/>
      <c r="D379" s="7"/>
      <c r="E379" s="7"/>
      <c r="F379" s="9"/>
      <c r="G379" s="9"/>
      <c r="H379" s="8"/>
      <c r="I379" s="8"/>
      <c r="J379" s="8"/>
      <c r="K379" s="8"/>
    </row>
    <row r="380" spans="1:11" ht="27.95" customHeight="1">
      <c r="A380" s="7"/>
      <c r="B380" s="7"/>
      <c r="C380" s="8"/>
      <c r="D380" s="7"/>
      <c r="E380" s="7"/>
      <c r="F380" s="9"/>
      <c r="G380" s="9"/>
      <c r="H380" s="8"/>
      <c r="I380" s="8"/>
      <c r="J380" s="8"/>
      <c r="K380" s="8"/>
    </row>
    <row r="381" spans="1:11" ht="27.95" customHeight="1">
      <c r="A381" s="7"/>
      <c r="B381" s="7"/>
      <c r="C381" s="8"/>
      <c r="D381" s="7"/>
      <c r="E381" s="7"/>
      <c r="F381" s="9"/>
      <c r="G381" s="9"/>
      <c r="H381" s="8"/>
      <c r="I381" s="8"/>
      <c r="J381" s="8"/>
      <c r="K381" s="8"/>
    </row>
    <row r="382" spans="1:11" ht="27.95" customHeight="1">
      <c r="A382" s="7"/>
      <c r="B382" s="7"/>
      <c r="C382" s="8"/>
      <c r="D382" s="7"/>
      <c r="E382" s="7"/>
      <c r="F382" s="9"/>
      <c r="G382" s="9"/>
      <c r="H382" s="8"/>
      <c r="I382" s="8"/>
      <c r="J382" s="8"/>
      <c r="K382" s="8"/>
    </row>
    <row r="383" spans="1:11" ht="27.95" customHeight="1">
      <c r="A383" s="7"/>
      <c r="B383" s="7"/>
      <c r="C383" s="8"/>
      <c r="D383" s="7"/>
      <c r="E383" s="7"/>
      <c r="F383" s="9"/>
      <c r="G383" s="9"/>
      <c r="H383" s="8"/>
      <c r="I383" s="8"/>
      <c r="J383" s="8"/>
      <c r="K383" s="8"/>
    </row>
    <row r="384" spans="1:11" ht="27.95" customHeight="1">
      <c r="A384" s="7"/>
      <c r="B384" s="7"/>
      <c r="C384" s="8"/>
      <c r="D384" s="7"/>
      <c r="E384" s="7"/>
      <c r="F384" s="9"/>
      <c r="G384" s="9"/>
      <c r="H384" s="8"/>
      <c r="I384" s="8"/>
      <c r="J384" s="8"/>
      <c r="K384" s="8"/>
    </row>
    <row r="385" spans="1:11" ht="27.95" customHeight="1">
      <c r="A385" s="7"/>
      <c r="B385" s="7"/>
      <c r="C385" s="8"/>
      <c r="D385" s="7"/>
      <c r="E385" s="7"/>
      <c r="F385" s="9"/>
      <c r="G385" s="9"/>
      <c r="H385" s="8"/>
      <c r="I385" s="8"/>
      <c r="J385" s="8"/>
      <c r="K385" s="8"/>
    </row>
    <row r="386" spans="1:11" ht="27.95" customHeight="1">
      <c r="A386" s="7"/>
      <c r="B386" s="7"/>
      <c r="C386" s="8"/>
      <c r="D386" s="7"/>
      <c r="E386" s="7"/>
      <c r="F386" s="9"/>
      <c r="G386" s="9"/>
      <c r="H386" s="8"/>
      <c r="I386" s="8"/>
      <c r="J386" s="8"/>
      <c r="K386" s="8"/>
    </row>
    <row r="387" spans="1:11" ht="27.95" customHeight="1">
      <c r="A387" s="7"/>
      <c r="B387" s="7"/>
      <c r="C387" s="8"/>
      <c r="D387" s="7"/>
      <c r="E387" s="7"/>
      <c r="F387" s="9"/>
      <c r="G387" s="9"/>
      <c r="H387" s="8"/>
      <c r="I387" s="8"/>
      <c r="J387" s="8"/>
      <c r="K387" s="8"/>
    </row>
    <row r="388" spans="1:11" ht="27.95" customHeight="1">
      <c r="A388" s="7"/>
      <c r="B388" s="7"/>
      <c r="C388" s="8"/>
      <c r="D388" s="7"/>
      <c r="E388" s="7"/>
      <c r="F388" s="9"/>
      <c r="G388" s="9"/>
      <c r="H388" s="8"/>
      <c r="I388" s="8"/>
      <c r="J388" s="8"/>
      <c r="K388" s="8"/>
    </row>
    <row r="389" spans="1:11" ht="27.95" customHeight="1">
      <c r="A389" s="7"/>
      <c r="B389" s="7"/>
      <c r="C389" s="8"/>
      <c r="D389" s="7"/>
      <c r="E389" s="7"/>
      <c r="F389" s="9"/>
      <c r="G389" s="9"/>
      <c r="H389" s="8"/>
      <c r="I389" s="8"/>
      <c r="J389" s="8"/>
      <c r="K389" s="8"/>
    </row>
    <row r="390" spans="1:11" ht="27.95" customHeight="1">
      <c r="A390" s="7"/>
      <c r="B390" s="7"/>
      <c r="C390" s="8"/>
      <c r="D390" s="7"/>
      <c r="E390" s="7"/>
      <c r="F390" s="9"/>
      <c r="G390" s="9"/>
      <c r="H390" s="8"/>
      <c r="I390" s="8"/>
      <c r="J390" s="8"/>
      <c r="K390" s="8"/>
    </row>
    <row r="391" spans="1:11" ht="27.95" customHeight="1">
      <c r="A391" s="7"/>
      <c r="B391" s="7"/>
      <c r="C391" s="8"/>
      <c r="D391" s="7"/>
      <c r="E391" s="7"/>
      <c r="F391" s="9"/>
      <c r="G391" s="9"/>
      <c r="H391" s="8"/>
      <c r="I391" s="8"/>
      <c r="J391" s="8"/>
      <c r="K391" s="8"/>
    </row>
    <row r="392" spans="1:11" ht="27.95" customHeight="1">
      <c r="A392" s="7"/>
      <c r="B392" s="7"/>
      <c r="C392" s="8"/>
      <c r="D392" s="7"/>
      <c r="E392" s="7"/>
      <c r="F392" s="9"/>
      <c r="G392" s="9"/>
      <c r="H392" s="8"/>
      <c r="I392" s="8"/>
      <c r="J392" s="8"/>
      <c r="K392" s="8"/>
    </row>
    <row r="393" spans="1:11" ht="27.95" customHeight="1">
      <c r="A393" s="7"/>
      <c r="B393" s="7"/>
      <c r="C393" s="8"/>
      <c r="D393" s="7"/>
      <c r="E393" s="7"/>
      <c r="F393" s="9"/>
      <c r="G393" s="9"/>
      <c r="H393" s="8"/>
      <c r="I393" s="8"/>
      <c r="J393" s="8"/>
      <c r="K393" s="8"/>
    </row>
    <row r="394" spans="1:11" ht="27.95" customHeight="1">
      <c r="A394" s="7"/>
      <c r="B394" s="7"/>
      <c r="C394" s="8"/>
      <c r="D394" s="7"/>
      <c r="E394" s="7"/>
      <c r="F394" s="9"/>
      <c r="G394" s="9"/>
      <c r="H394" s="8"/>
      <c r="I394" s="8"/>
      <c r="J394" s="8"/>
      <c r="K394" s="8"/>
    </row>
    <row r="395" spans="1:11" ht="27.95" customHeight="1">
      <c r="A395" s="7"/>
      <c r="B395" s="7"/>
      <c r="C395" s="8"/>
      <c r="D395" s="7"/>
      <c r="E395" s="7"/>
      <c r="F395" s="9"/>
      <c r="G395" s="9"/>
      <c r="H395" s="8"/>
      <c r="I395" s="8"/>
      <c r="J395" s="8"/>
      <c r="K395" s="8"/>
    </row>
    <row r="396" spans="1:11" ht="27.95" customHeight="1">
      <c r="A396" s="7"/>
      <c r="B396" s="7"/>
      <c r="C396" s="8"/>
      <c r="D396" s="7"/>
      <c r="E396" s="7"/>
      <c r="F396" s="9"/>
      <c r="G396" s="9"/>
      <c r="H396" s="8"/>
      <c r="I396" s="8"/>
      <c r="J396" s="8"/>
      <c r="K396" s="8"/>
    </row>
    <row r="397" spans="1:11" ht="27.95" customHeight="1">
      <c r="A397" s="7"/>
      <c r="B397" s="7"/>
      <c r="C397" s="8"/>
      <c r="D397" s="7"/>
      <c r="E397" s="7"/>
      <c r="F397" s="9"/>
      <c r="G397" s="9"/>
      <c r="H397" s="8"/>
      <c r="I397" s="8"/>
      <c r="J397" s="8"/>
      <c r="K397" s="8"/>
    </row>
    <row r="398" spans="1:11" ht="27.95" customHeight="1">
      <c r="A398" s="7"/>
      <c r="B398" s="7"/>
      <c r="C398" s="8"/>
      <c r="D398" s="7"/>
      <c r="E398" s="7"/>
      <c r="F398" s="9"/>
      <c r="G398" s="9"/>
      <c r="H398" s="8"/>
      <c r="I398" s="8"/>
      <c r="J398" s="8"/>
      <c r="K398" s="8"/>
    </row>
    <row r="399" spans="1:11" ht="27.95" customHeight="1">
      <c r="A399" s="7"/>
      <c r="B399" s="7"/>
      <c r="C399" s="8"/>
      <c r="D399" s="7"/>
      <c r="E399" s="7"/>
      <c r="F399" s="9"/>
      <c r="G399" s="9"/>
      <c r="H399" s="8"/>
      <c r="I399" s="8"/>
      <c r="J399" s="8"/>
      <c r="K399" s="8"/>
    </row>
    <row r="400" spans="1:11" ht="27.95" customHeight="1">
      <c r="A400" s="7"/>
      <c r="B400" s="7"/>
      <c r="C400" s="8"/>
      <c r="D400" s="7"/>
      <c r="E400" s="7"/>
      <c r="F400" s="9"/>
      <c r="G400" s="9"/>
      <c r="H400" s="8"/>
      <c r="I400" s="8"/>
      <c r="J400" s="8"/>
      <c r="K400" s="8"/>
    </row>
    <row r="401" spans="1:11" ht="27.95" customHeight="1">
      <c r="A401" s="7"/>
      <c r="B401" s="7"/>
      <c r="C401" s="8"/>
      <c r="D401" s="7"/>
      <c r="E401" s="7"/>
      <c r="F401" s="9"/>
      <c r="G401" s="9"/>
      <c r="H401" s="8"/>
      <c r="I401" s="8"/>
      <c r="J401" s="8"/>
      <c r="K401" s="8"/>
    </row>
    <row r="402" spans="1:11" ht="27.95" customHeight="1">
      <c r="A402" s="7"/>
      <c r="B402" s="7"/>
      <c r="C402" s="8"/>
      <c r="D402" s="7"/>
      <c r="E402" s="7"/>
      <c r="F402" s="9"/>
      <c r="G402" s="9"/>
      <c r="H402" s="8"/>
      <c r="I402" s="8"/>
      <c r="J402" s="8"/>
      <c r="K402" s="8"/>
    </row>
    <row r="403" spans="1:11" ht="27.95" customHeight="1">
      <c r="A403" s="7"/>
      <c r="B403" s="7"/>
      <c r="C403" s="8"/>
      <c r="D403" s="7"/>
      <c r="E403" s="7"/>
      <c r="F403" s="9"/>
      <c r="G403" s="9"/>
      <c r="H403" s="8"/>
      <c r="I403" s="8"/>
      <c r="J403" s="8"/>
      <c r="K403" s="8"/>
    </row>
    <row r="404" spans="1:11" ht="27.95" customHeight="1">
      <c r="A404" s="7"/>
      <c r="B404" s="7"/>
      <c r="C404" s="8"/>
      <c r="D404" s="7"/>
      <c r="E404" s="7"/>
      <c r="F404" s="9"/>
      <c r="G404" s="9"/>
      <c r="H404" s="8"/>
      <c r="I404" s="8"/>
      <c r="J404" s="8"/>
      <c r="K404" s="8"/>
    </row>
    <row r="405" spans="1:11" ht="27.95" customHeight="1">
      <c r="A405" s="7"/>
      <c r="B405" s="7"/>
      <c r="C405" s="8"/>
      <c r="D405" s="7"/>
      <c r="E405" s="7"/>
      <c r="F405" s="9"/>
      <c r="G405" s="9"/>
      <c r="H405" s="8"/>
      <c r="I405" s="8"/>
      <c r="J405" s="8"/>
      <c r="K405" s="8"/>
    </row>
    <row r="406" spans="1:11" ht="27.95" customHeight="1">
      <c r="A406" s="7"/>
      <c r="B406" s="7"/>
      <c r="C406" s="8"/>
      <c r="D406" s="7"/>
      <c r="E406" s="7"/>
      <c r="F406" s="9"/>
      <c r="G406" s="9"/>
      <c r="H406" s="8"/>
      <c r="I406" s="8"/>
      <c r="J406" s="8"/>
      <c r="K406" s="8"/>
    </row>
    <row r="407" spans="1:11" ht="27.95" customHeight="1">
      <c r="A407" s="7"/>
      <c r="B407" s="7"/>
      <c r="C407" s="8"/>
      <c r="D407" s="7"/>
      <c r="E407" s="7"/>
      <c r="F407" s="9"/>
      <c r="G407" s="9"/>
      <c r="H407" s="8"/>
      <c r="I407" s="8"/>
      <c r="J407" s="8"/>
      <c r="K407" s="8"/>
    </row>
    <row r="408" spans="1:11" ht="27.95" customHeight="1">
      <c r="A408" s="7"/>
      <c r="B408" s="7"/>
      <c r="C408" s="8"/>
      <c r="D408" s="7"/>
      <c r="E408" s="7"/>
      <c r="F408" s="9"/>
      <c r="G408" s="9"/>
      <c r="H408" s="8"/>
      <c r="I408" s="8"/>
      <c r="J408" s="8"/>
      <c r="K408" s="8"/>
    </row>
    <row r="409" spans="1:11" ht="27.95" customHeight="1">
      <c r="A409" s="7"/>
      <c r="B409" s="7"/>
      <c r="C409" s="8"/>
      <c r="D409" s="7"/>
      <c r="E409" s="7"/>
      <c r="F409" s="9"/>
      <c r="G409" s="9"/>
      <c r="H409" s="8"/>
      <c r="I409" s="8"/>
      <c r="J409" s="8"/>
      <c r="K409" s="8"/>
    </row>
    <row r="410" spans="1:11" ht="27.95" customHeight="1">
      <c r="A410" s="7"/>
      <c r="B410" s="7"/>
      <c r="C410" s="8"/>
      <c r="D410" s="7"/>
      <c r="E410" s="7"/>
      <c r="F410" s="9"/>
      <c r="G410" s="9"/>
      <c r="H410" s="8"/>
      <c r="I410" s="8"/>
      <c r="J410" s="8"/>
      <c r="K410" s="8"/>
    </row>
    <row r="411" spans="1:11" ht="27.95" customHeight="1">
      <c r="A411" s="7"/>
      <c r="B411" s="7"/>
      <c r="C411" s="8"/>
      <c r="D411" s="7"/>
      <c r="E411" s="7"/>
      <c r="F411" s="9"/>
      <c r="G411" s="9"/>
      <c r="H411" s="8"/>
      <c r="I411" s="8"/>
      <c r="J411" s="8"/>
      <c r="K411" s="8"/>
    </row>
    <row r="412" spans="1:11" ht="27.95" customHeight="1">
      <c r="A412" s="7"/>
      <c r="B412" s="7"/>
      <c r="C412" s="8"/>
      <c r="D412" s="7"/>
      <c r="E412" s="7"/>
      <c r="F412" s="9"/>
      <c r="G412" s="9"/>
      <c r="H412" s="8"/>
      <c r="I412" s="8"/>
      <c r="J412" s="8"/>
      <c r="K412" s="8"/>
    </row>
    <row r="413" spans="1:11" ht="27.95" customHeight="1">
      <c r="A413" s="7"/>
      <c r="B413" s="7"/>
      <c r="C413" s="8"/>
      <c r="D413" s="7"/>
      <c r="E413" s="7"/>
      <c r="F413" s="9"/>
      <c r="G413" s="9"/>
      <c r="H413" s="8"/>
      <c r="I413" s="8"/>
      <c r="J413" s="8"/>
      <c r="K413" s="8"/>
    </row>
    <row r="414" spans="1:11" ht="27.95" customHeight="1">
      <c r="A414" s="7"/>
      <c r="B414" s="7"/>
      <c r="C414" s="8"/>
      <c r="D414" s="7"/>
      <c r="E414" s="7"/>
      <c r="F414" s="9"/>
      <c r="G414" s="9"/>
      <c r="H414" s="8"/>
      <c r="I414" s="8"/>
      <c r="J414" s="8"/>
      <c r="K414" s="8"/>
    </row>
    <row r="415" spans="1:11" ht="27.95" customHeight="1">
      <c r="A415" s="7"/>
      <c r="B415" s="7"/>
      <c r="C415" s="8"/>
      <c r="D415" s="7"/>
      <c r="E415" s="7"/>
      <c r="F415" s="9"/>
      <c r="G415" s="9"/>
      <c r="H415" s="8"/>
      <c r="I415" s="8"/>
      <c r="J415" s="8"/>
      <c r="K415" s="8"/>
    </row>
    <row r="416" spans="1:11" ht="27.95" customHeight="1">
      <c r="A416" s="7"/>
      <c r="B416" s="7"/>
      <c r="C416" s="8"/>
      <c r="D416" s="7"/>
      <c r="E416" s="7"/>
      <c r="F416" s="9"/>
      <c r="G416" s="9"/>
      <c r="H416" s="8"/>
      <c r="I416" s="8"/>
      <c r="J416" s="8"/>
      <c r="K416" s="8"/>
    </row>
    <row r="417" spans="1:11" ht="27.95" customHeight="1">
      <c r="A417" s="7"/>
      <c r="B417" s="7"/>
      <c r="C417" s="8"/>
      <c r="D417" s="7"/>
      <c r="E417" s="7"/>
      <c r="F417" s="9"/>
      <c r="G417" s="9"/>
      <c r="H417" s="8"/>
      <c r="I417" s="8"/>
      <c r="J417" s="8"/>
      <c r="K417" s="8"/>
    </row>
    <row r="418" spans="1:11" ht="27.95" customHeight="1">
      <c r="A418" s="7"/>
      <c r="B418" s="7"/>
      <c r="C418" s="8"/>
      <c r="D418" s="7"/>
      <c r="E418" s="7"/>
      <c r="F418" s="9"/>
      <c r="G418" s="9"/>
      <c r="H418" s="8"/>
      <c r="I418" s="8"/>
      <c r="J418" s="8"/>
      <c r="K418" s="8"/>
    </row>
    <row r="419" spans="1:11" ht="27.95" customHeight="1">
      <c r="A419" s="7"/>
      <c r="B419" s="7"/>
      <c r="C419" s="8"/>
      <c r="D419" s="7"/>
      <c r="E419" s="7"/>
      <c r="F419" s="9"/>
      <c r="G419" s="9"/>
      <c r="H419" s="8"/>
      <c r="I419" s="8"/>
      <c r="J419" s="8"/>
      <c r="K419" s="8"/>
    </row>
    <row r="420" spans="1:11" ht="27.95" customHeight="1">
      <c r="A420" s="7"/>
      <c r="B420" s="7"/>
      <c r="C420" s="8"/>
      <c r="D420" s="7"/>
      <c r="E420" s="7"/>
      <c r="F420" s="9"/>
      <c r="G420" s="9"/>
      <c r="H420" s="8"/>
      <c r="I420" s="8"/>
      <c r="J420" s="8"/>
      <c r="K420" s="8"/>
    </row>
    <row r="421" spans="1:11" ht="27.95" customHeight="1">
      <c r="A421" s="7"/>
      <c r="B421" s="7"/>
      <c r="C421" s="8"/>
      <c r="D421" s="7"/>
      <c r="E421" s="7"/>
      <c r="F421" s="9"/>
      <c r="G421" s="9"/>
      <c r="H421" s="8"/>
      <c r="I421" s="8"/>
      <c r="J421" s="8"/>
      <c r="K421" s="8"/>
    </row>
    <row r="422" spans="1:11" ht="27.95" customHeight="1">
      <c r="A422" s="7"/>
      <c r="B422" s="7"/>
      <c r="C422" s="8"/>
      <c r="D422" s="7"/>
      <c r="E422" s="7"/>
      <c r="F422" s="9"/>
      <c r="G422" s="9"/>
      <c r="H422" s="8"/>
      <c r="I422" s="8"/>
      <c r="J422" s="8"/>
      <c r="K422" s="8"/>
    </row>
    <row r="423" spans="1:11" ht="27.95" customHeight="1">
      <c r="A423" s="7"/>
      <c r="B423" s="7"/>
      <c r="C423" s="8"/>
      <c r="D423" s="7"/>
      <c r="E423" s="7"/>
      <c r="F423" s="9"/>
      <c r="G423" s="9"/>
      <c r="H423" s="8"/>
      <c r="I423" s="8"/>
      <c r="J423" s="8"/>
      <c r="K423" s="8"/>
    </row>
    <row r="424" spans="1:11" ht="27.95" customHeight="1">
      <c r="A424" s="7"/>
      <c r="B424" s="7"/>
      <c r="C424" s="8"/>
      <c r="D424" s="7"/>
      <c r="E424" s="7"/>
      <c r="F424" s="9"/>
      <c r="G424" s="9"/>
      <c r="H424" s="8"/>
      <c r="I424" s="8"/>
      <c r="J424" s="8"/>
      <c r="K424" s="8"/>
    </row>
    <row r="425" spans="1:11" ht="27.95" customHeight="1">
      <c r="A425" s="7"/>
      <c r="B425" s="7"/>
      <c r="C425" s="8"/>
      <c r="D425" s="7"/>
      <c r="E425" s="7"/>
      <c r="F425" s="9"/>
      <c r="G425" s="9"/>
      <c r="H425" s="8"/>
      <c r="I425" s="8"/>
      <c r="J425" s="8"/>
      <c r="K425" s="8"/>
    </row>
    <row r="426" spans="1:11" ht="27.95" customHeight="1">
      <c r="A426" s="7"/>
      <c r="B426" s="7"/>
      <c r="C426" s="8"/>
      <c r="D426" s="7"/>
      <c r="E426" s="7"/>
      <c r="F426" s="9"/>
      <c r="G426" s="9"/>
      <c r="H426" s="8"/>
      <c r="I426" s="8"/>
      <c r="J426" s="8"/>
      <c r="K426" s="8"/>
    </row>
    <row r="427" spans="1:11" ht="27.95" customHeight="1">
      <c r="A427" s="7"/>
      <c r="B427" s="7"/>
      <c r="C427" s="8"/>
      <c r="D427" s="7"/>
      <c r="E427" s="7"/>
      <c r="F427" s="9"/>
      <c r="G427" s="9"/>
      <c r="H427" s="8"/>
      <c r="I427" s="8"/>
      <c r="J427" s="8"/>
      <c r="K427" s="8"/>
    </row>
    <row r="428" spans="1:11" ht="27.95" customHeight="1">
      <c r="A428" s="7"/>
      <c r="B428" s="7"/>
      <c r="C428" s="8"/>
      <c r="D428" s="7"/>
      <c r="E428" s="7"/>
      <c r="F428" s="9"/>
      <c r="G428" s="9"/>
      <c r="H428" s="8"/>
      <c r="I428" s="8"/>
      <c r="J428" s="8"/>
      <c r="K428" s="8"/>
    </row>
    <row r="429" spans="1:11" ht="27.95" customHeight="1">
      <c r="A429" s="7"/>
      <c r="B429" s="7"/>
      <c r="C429" s="8"/>
      <c r="D429" s="7"/>
      <c r="E429" s="7"/>
      <c r="F429" s="9"/>
      <c r="G429" s="9"/>
      <c r="H429" s="8"/>
      <c r="I429" s="8"/>
      <c r="J429" s="8"/>
      <c r="K429" s="8"/>
    </row>
    <row r="430" spans="1:11" ht="27.95" customHeight="1">
      <c r="A430" s="7"/>
      <c r="B430" s="7"/>
      <c r="C430" s="8"/>
      <c r="D430" s="7"/>
      <c r="E430" s="7"/>
      <c r="F430" s="9"/>
      <c r="G430" s="9"/>
      <c r="H430" s="8"/>
      <c r="I430" s="8"/>
      <c r="J430" s="8"/>
      <c r="K430" s="8"/>
    </row>
    <row r="431" spans="1:11" ht="27.95" customHeight="1">
      <c r="A431" s="7"/>
      <c r="B431" s="7"/>
      <c r="C431" s="8"/>
      <c r="D431" s="7"/>
      <c r="E431" s="7"/>
      <c r="F431" s="9"/>
      <c r="G431" s="9"/>
      <c r="H431" s="8"/>
      <c r="I431" s="8"/>
      <c r="J431" s="8"/>
      <c r="K431" s="8"/>
    </row>
    <row r="432" spans="1:11" ht="27.95" customHeight="1">
      <c r="A432" s="7"/>
      <c r="B432" s="7"/>
      <c r="C432" s="8"/>
      <c r="D432" s="7"/>
      <c r="E432" s="7"/>
      <c r="F432" s="9"/>
      <c r="G432" s="9"/>
      <c r="H432" s="8"/>
      <c r="I432" s="8"/>
      <c r="J432" s="8"/>
      <c r="K432" s="8"/>
    </row>
    <row r="433" spans="1:11" ht="27.95" customHeight="1">
      <c r="A433" s="7"/>
      <c r="B433" s="7"/>
      <c r="C433" s="8"/>
      <c r="D433" s="7"/>
      <c r="E433" s="7"/>
      <c r="F433" s="9"/>
      <c r="G433" s="9"/>
      <c r="H433" s="8"/>
      <c r="I433" s="8"/>
      <c r="J433" s="8"/>
      <c r="K433" s="8"/>
    </row>
    <row r="434" spans="1:11" ht="27.95" customHeight="1">
      <c r="A434" s="7"/>
      <c r="B434" s="7"/>
      <c r="C434" s="8"/>
      <c r="D434" s="7"/>
      <c r="E434" s="7"/>
      <c r="F434" s="9"/>
      <c r="G434" s="9"/>
      <c r="H434" s="8"/>
      <c r="I434" s="8"/>
      <c r="J434" s="8"/>
      <c r="K434" s="8"/>
    </row>
    <row r="435" spans="1:11" ht="27.95" customHeight="1">
      <c r="A435" s="7"/>
      <c r="B435" s="7"/>
      <c r="C435" s="8"/>
      <c r="D435" s="7"/>
      <c r="E435" s="7"/>
      <c r="F435" s="9"/>
      <c r="G435" s="9"/>
      <c r="H435" s="8"/>
      <c r="I435" s="8"/>
      <c r="J435" s="8"/>
      <c r="K435" s="8"/>
    </row>
    <row r="436" spans="1:11" ht="27.95" customHeight="1">
      <c r="A436" s="7"/>
      <c r="B436" s="7"/>
      <c r="C436" s="8"/>
      <c r="D436" s="7"/>
      <c r="E436" s="7"/>
      <c r="F436" s="9"/>
      <c r="G436" s="9"/>
      <c r="H436" s="8"/>
      <c r="I436" s="8"/>
      <c r="J436" s="8"/>
      <c r="K436" s="8"/>
    </row>
    <row r="437" spans="1:11" ht="27.95" customHeight="1">
      <c r="A437" s="7"/>
      <c r="B437" s="7"/>
      <c r="C437" s="8"/>
      <c r="D437" s="7"/>
      <c r="E437" s="7"/>
      <c r="F437" s="9"/>
      <c r="G437" s="9"/>
      <c r="H437" s="8"/>
      <c r="I437" s="8"/>
      <c r="J437" s="8"/>
      <c r="K437" s="8"/>
    </row>
    <row r="438" spans="1:11" ht="27.95" customHeight="1">
      <c r="A438" s="7"/>
      <c r="B438" s="7"/>
      <c r="C438" s="8"/>
      <c r="D438" s="7"/>
      <c r="E438" s="7"/>
      <c r="F438" s="9"/>
      <c r="G438" s="9"/>
      <c r="H438" s="8"/>
      <c r="I438" s="8"/>
      <c r="J438" s="8"/>
      <c r="K438" s="8"/>
    </row>
    <row r="439" spans="1:11" ht="27.95" customHeight="1">
      <c r="A439" s="7"/>
      <c r="B439" s="7"/>
      <c r="C439" s="8"/>
      <c r="D439" s="7"/>
      <c r="E439" s="7"/>
      <c r="F439" s="9"/>
      <c r="G439" s="9"/>
      <c r="H439" s="8"/>
      <c r="I439" s="8"/>
      <c r="J439" s="8"/>
      <c r="K439" s="8"/>
    </row>
    <row r="440" spans="1:11" ht="27.95" customHeight="1">
      <c r="A440" s="7"/>
      <c r="B440" s="7"/>
      <c r="C440" s="8"/>
      <c r="D440" s="7"/>
      <c r="E440" s="7"/>
      <c r="F440" s="9"/>
      <c r="G440" s="9"/>
      <c r="H440" s="8"/>
      <c r="I440" s="8"/>
      <c r="J440" s="8"/>
      <c r="K440" s="8"/>
    </row>
    <row r="441" spans="1:11" ht="27.95" customHeight="1">
      <c r="A441" s="7"/>
      <c r="B441" s="7"/>
      <c r="C441" s="8"/>
      <c r="D441" s="7"/>
      <c r="E441" s="7"/>
      <c r="F441" s="9"/>
      <c r="G441" s="9"/>
      <c r="H441" s="8"/>
      <c r="I441" s="8"/>
      <c r="J441" s="8"/>
      <c r="K441" s="8"/>
    </row>
    <row r="442" spans="1:11" ht="27.95" customHeight="1">
      <c r="A442" s="7"/>
      <c r="B442" s="7"/>
      <c r="C442" s="8"/>
      <c r="D442" s="7"/>
      <c r="E442" s="7"/>
      <c r="F442" s="9"/>
      <c r="G442" s="9"/>
      <c r="H442" s="8"/>
      <c r="I442" s="8"/>
      <c r="J442" s="8"/>
      <c r="K442" s="8"/>
    </row>
    <row r="443" spans="1:11" ht="27.95" customHeight="1">
      <c r="A443" s="7"/>
      <c r="B443" s="7"/>
      <c r="C443" s="8"/>
      <c r="D443" s="7"/>
      <c r="E443" s="7"/>
      <c r="F443" s="9"/>
      <c r="G443" s="9"/>
      <c r="H443" s="8"/>
      <c r="I443" s="8"/>
      <c r="J443" s="8"/>
      <c r="K443" s="8"/>
    </row>
    <row r="444" spans="1:11" ht="27.95" customHeight="1">
      <c r="A444" s="7"/>
      <c r="B444" s="7"/>
      <c r="C444" s="8"/>
      <c r="D444" s="7"/>
      <c r="E444" s="7"/>
      <c r="F444" s="9"/>
      <c r="G444" s="9"/>
      <c r="H444" s="8"/>
      <c r="I444" s="8"/>
      <c r="J444" s="8"/>
      <c r="K444" s="8"/>
    </row>
    <row r="445" spans="1:11" ht="27.95" customHeight="1">
      <c r="A445" s="7"/>
      <c r="B445" s="7"/>
      <c r="C445" s="8"/>
      <c r="D445" s="7"/>
      <c r="E445" s="7"/>
      <c r="F445" s="9"/>
      <c r="G445" s="9"/>
      <c r="H445" s="8"/>
      <c r="I445" s="8"/>
      <c r="J445" s="8"/>
      <c r="K445" s="8"/>
    </row>
    <row r="446" spans="1:11" ht="27.95" customHeight="1">
      <c r="A446" s="7"/>
      <c r="B446" s="7"/>
      <c r="C446" s="8"/>
      <c r="D446" s="7"/>
      <c r="E446" s="7"/>
      <c r="F446" s="9"/>
      <c r="G446" s="9"/>
      <c r="H446" s="8"/>
      <c r="I446" s="8"/>
      <c r="J446" s="8"/>
      <c r="K446" s="8"/>
    </row>
    <row r="447" spans="1:11" ht="27.95" customHeight="1">
      <c r="A447" s="7"/>
      <c r="B447" s="7"/>
      <c r="C447" s="8"/>
      <c r="D447" s="7"/>
      <c r="E447" s="7"/>
      <c r="F447" s="9"/>
      <c r="G447" s="9"/>
      <c r="H447" s="8"/>
      <c r="I447" s="8"/>
      <c r="J447" s="8"/>
      <c r="K447" s="8"/>
    </row>
    <row r="448" spans="1:11" ht="27.95" customHeight="1">
      <c r="A448" s="7"/>
      <c r="B448" s="7"/>
      <c r="C448" s="8"/>
      <c r="D448" s="7"/>
      <c r="E448" s="7"/>
      <c r="F448" s="9"/>
      <c r="G448" s="9"/>
      <c r="H448" s="8"/>
      <c r="I448" s="8"/>
      <c r="J448" s="8"/>
      <c r="K448" s="8"/>
    </row>
    <row r="449" spans="1:11" ht="27.95" customHeight="1">
      <c r="A449" s="7"/>
      <c r="B449" s="7"/>
      <c r="C449" s="8"/>
      <c r="D449" s="7"/>
      <c r="E449" s="7"/>
      <c r="F449" s="9"/>
      <c r="G449" s="9"/>
      <c r="H449" s="8"/>
      <c r="I449" s="8"/>
      <c r="J449" s="8"/>
      <c r="K449" s="8"/>
    </row>
    <row r="450" spans="1:11" ht="27.95" customHeight="1">
      <c r="A450" s="7"/>
      <c r="B450" s="7"/>
      <c r="C450" s="8"/>
      <c r="D450" s="7"/>
      <c r="E450" s="7"/>
      <c r="F450" s="9"/>
      <c r="G450" s="9"/>
      <c r="H450" s="8"/>
      <c r="I450" s="8"/>
      <c r="J450" s="8"/>
      <c r="K450" s="8"/>
    </row>
    <row r="451" spans="1:11" ht="27.95" customHeight="1">
      <c r="A451" s="7"/>
      <c r="B451" s="7"/>
      <c r="C451" s="8"/>
      <c r="D451" s="7"/>
      <c r="E451" s="7"/>
      <c r="F451" s="9"/>
      <c r="G451" s="9"/>
      <c r="H451" s="8"/>
      <c r="I451" s="8"/>
      <c r="J451" s="8"/>
      <c r="K451" s="8"/>
    </row>
    <row r="452" spans="1:11" ht="27.95" customHeight="1">
      <c r="A452" s="7"/>
      <c r="B452" s="7"/>
      <c r="C452" s="8"/>
      <c r="D452" s="7"/>
      <c r="E452" s="7"/>
      <c r="F452" s="9"/>
      <c r="G452" s="9"/>
      <c r="H452" s="8"/>
      <c r="I452" s="8"/>
      <c r="J452" s="8"/>
      <c r="K452" s="8"/>
    </row>
    <row r="453" spans="1:11" ht="27.95" customHeight="1">
      <c r="A453" s="7"/>
      <c r="B453" s="7"/>
      <c r="C453" s="8"/>
      <c r="D453" s="7"/>
      <c r="E453" s="7"/>
      <c r="F453" s="9"/>
      <c r="G453" s="9"/>
      <c r="H453" s="8"/>
      <c r="I453" s="8"/>
      <c r="J453" s="8"/>
      <c r="K453" s="8"/>
    </row>
    <row r="454" spans="1:11" ht="27.95" customHeight="1">
      <c r="A454" s="7"/>
      <c r="B454" s="7"/>
      <c r="C454" s="8"/>
      <c r="D454" s="7"/>
      <c r="E454" s="7"/>
      <c r="F454" s="9"/>
      <c r="G454" s="9"/>
      <c r="H454" s="8"/>
      <c r="I454" s="8"/>
      <c r="J454" s="8"/>
      <c r="K454" s="8"/>
    </row>
    <row r="455" spans="1:11" ht="27.95" customHeight="1">
      <c r="A455" s="7"/>
      <c r="B455" s="7"/>
      <c r="C455" s="8"/>
      <c r="D455" s="7"/>
      <c r="E455" s="7"/>
      <c r="F455" s="9"/>
      <c r="G455" s="9"/>
      <c r="H455" s="8"/>
      <c r="I455" s="8"/>
      <c r="J455" s="8"/>
      <c r="K455" s="8"/>
    </row>
    <row r="456" spans="1:11" ht="27.95" customHeight="1">
      <c r="A456" s="7"/>
      <c r="B456" s="7"/>
      <c r="C456" s="8"/>
      <c r="D456" s="7"/>
      <c r="E456" s="7"/>
      <c r="F456" s="9"/>
      <c r="G456" s="9"/>
      <c r="H456" s="8"/>
      <c r="I456" s="8"/>
      <c r="J456" s="8"/>
      <c r="K456" s="8"/>
    </row>
    <row r="457" spans="1:11" ht="27.95" customHeight="1">
      <c r="A457" s="7"/>
      <c r="B457" s="7"/>
      <c r="C457" s="8"/>
      <c r="D457" s="7"/>
      <c r="E457" s="7"/>
      <c r="F457" s="9"/>
      <c r="G457" s="9"/>
      <c r="H457" s="8"/>
      <c r="I457" s="8"/>
      <c r="J457" s="8"/>
      <c r="K457" s="8"/>
    </row>
    <row r="458" spans="1:11" ht="27.95" customHeight="1">
      <c r="A458" s="7"/>
      <c r="B458" s="7"/>
      <c r="C458" s="8"/>
      <c r="D458" s="7"/>
      <c r="E458" s="7"/>
      <c r="F458" s="9"/>
      <c r="G458" s="9"/>
      <c r="H458" s="8"/>
      <c r="I458" s="8"/>
      <c r="J458" s="8"/>
      <c r="K458" s="8"/>
    </row>
    <row r="459" spans="1:11" ht="27.95" customHeight="1">
      <c r="A459" s="7"/>
      <c r="B459" s="7"/>
      <c r="C459" s="8"/>
      <c r="D459" s="7"/>
      <c r="E459" s="7"/>
      <c r="F459" s="9"/>
      <c r="G459" s="9"/>
      <c r="H459" s="8"/>
      <c r="I459" s="8"/>
      <c r="J459" s="8"/>
      <c r="K459" s="8"/>
    </row>
    <row r="460" spans="1:11" ht="27.95" customHeight="1">
      <c r="A460" s="7"/>
      <c r="B460" s="7"/>
      <c r="C460" s="8"/>
      <c r="D460" s="7"/>
      <c r="E460" s="7"/>
      <c r="F460" s="9"/>
      <c r="G460" s="9"/>
      <c r="H460" s="8"/>
      <c r="I460" s="8"/>
      <c r="J460" s="8"/>
      <c r="K460" s="8"/>
    </row>
    <row r="461" spans="1:11" ht="27.95" customHeight="1">
      <c r="A461" s="7"/>
      <c r="B461" s="7"/>
      <c r="C461" s="8"/>
      <c r="D461" s="7"/>
      <c r="E461" s="7"/>
      <c r="F461" s="9"/>
      <c r="G461" s="9"/>
      <c r="H461" s="8"/>
      <c r="I461" s="8"/>
      <c r="J461" s="8"/>
      <c r="K461" s="8"/>
    </row>
    <row r="462" spans="1:11" ht="27.95" customHeight="1">
      <c r="A462" s="7"/>
      <c r="B462" s="7"/>
      <c r="C462" s="8"/>
      <c r="D462" s="7"/>
      <c r="E462" s="7"/>
      <c r="F462" s="9"/>
      <c r="G462" s="9"/>
      <c r="H462" s="8"/>
      <c r="I462" s="8"/>
      <c r="J462" s="8"/>
      <c r="K462" s="8"/>
    </row>
    <row r="463" spans="1:11" ht="27.95" customHeight="1">
      <c r="A463" s="7"/>
      <c r="B463" s="7"/>
      <c r="C463" s="8"/>
      <c r="D463" s="7"/>
      <c r="E463" s="7"/>
      <c r="F463" s="9"/>
      <c r="G463" s="9"/>
      <c r="H463" s="8"/>
      <c r="I463" s="8"/>
      <c r="J463" s="8"/>
      <c r="K463" s="8"/>
    </row>
    <row r="464" spans="1:11" ht="27.95" customHeight="1">
      <c r="A464" s="7"/>
      <c r="B464" s="7"/>
      <c r="C464" s="8"/>
      <c r="D464" s="7"/>
      <c r="E464" s="7"/>
      <c r="F464" s="9"/>
      <c r="G464" s="9"/>
      <c r="H464" s="8"/>
      <c r="I464" s="8"/>
      <c r="J464" s="8"/>
      <c r="K464" s="8"/>
    </row>
    <row r="465" spans="1:11" ht="27.95" customHeight="1">
      <c r="A465" s="7"/>
      <c r="B465" s="7"/>
      <c r="C465" s="8"/>
      <c r="D465" s="7"/>
      <c r="E465" s="7"/>
      <c r="F465" s="9"/>
      <c r="G465" s="9"/>
      <c r="H465" s="8"/>
      <c r="I465" s="8"/>
      <c r="J465" s="8"/>
      <c r="K465" s="8"/>
    </row>
    <row r="466" spans="1:11" ht="27.95" customHeight="1">
      <c r="A466" s="7"/>
      <c r="B466" s="7"/>
      <c r="C466" s="8"/>
      <c r="D466" s="7"/>
      <c r="E466" s="7"/>
      <c r="F466" s="9"/>
      <c r="G466" s="9"/>
      <c r="H466" s="8"/>
      <c r="I466" s="8"/>
      <c r="J466" s="8"/>
      <c r="K466" s="8"/>
    </row>
    <row r="467" spans="1:11" ht="27.95" customHeight="1">
      <c r="A467" s="7"/>
      <c r="B467" s="7"/>
      <c r="C467" s="8"/>
      <c r="D467" s="7"/>
      <c r="E467" s="7"/>
      <c r="F467" s="9"/>
      <c r="G467" s="9"/>
      <c r="H467" s="8"/>
      <c r="I467" s="8"/>
      <c r="J467" s="8"/>
      <c r="K467" s="8"/>
    </row>
    <row r="468" spans="1:11" ht="27.95" customHeight="1">
      <c r="A468" s="7"/>
      <c r="B468" s="7"/>
      <c r="C468" s="8"/>
      <c r="D468" s="7"/>
      <c r="E468" s="7"/>
      <c r="F468" s="9"/>
      <c r="G468" s="9"/>
      <c r="H468" s="8"/>
      <c r="I468" s="8"/>
      <c r="J468" s="8"/>
      <c r="K468" s="8"/>
    </row>
    <row r="469" spans="1:11" ht="27.95" customHeight="1">
      <c r="A469" s="7"/>
      <c r="B469" s="7"/>
      <c r="C469" s="8"/>
      <c r="D469" s="7"/>
      <c r="E469" s="7"/>
      <c r="F469" s="9"/>
      <c r="G469" s="9"/>
      <c r="H469" s="8"/>
      <c r="I469" s="8"/>
      <c r="J469" s="8"/>
      <c r="K469" s="8"/>
    </row>
    <row r="470" spans="1:11" ht="27.95" customHeight="1">
      <c r="A470" s="7"/>
      <c r="B470" s="7"/>
      <c r="C470" s="8"/>
      <c r="D470" s="7"/>
      <c r="E470" s="7"/>
      <c r="F470" s="9"/>
      <c r="G470" s="9"/>
      <c r="H470" s="8"/>
      <c r="I470" s="8"/>
      <c r="J470" s="8"/>
      <c r="K470" s="8"/>
    </row>
    <row r="471" spans="1:11" ht="27.95" customHeight="1">
      <c r="A471" s="7"/>
      <c r="B471" s="7"/>
      <c r="C471" s="8"/>
      <c r="D471" s="7"/>
      <c r="E471" s="7"/>
      <c r="F471" s="9"/>
      <c r="G471" s="9"/>
      <c r="H471" s="8"/>
      <c r="I471" s="8"/>
      <c r="J471" s="8"/>
      <c r="K471" s="8"/>
    </row>
    <row r="472" spans="1:11" ht="27.95" customHeight="1">
      <c r="A472" s="7"/>
      <c r="B472" s="7"/>
      <c r="C472" s="8"/>
      <c r="D472" s="7"/>
      <c r="E472" s="7"/>
      <c r="F472" s="9"/>
      <c r="G472" s="9"/>
      <c r="H472" s="8"/>
      <c r="I472" s="8"/>
      <c r="J472" s="8"/>
      <c r="K472" s="8"/>
    </row>
    <row r="473" spans="1:11" ht="27.95" customHeight="1">
      <c r="A473" s="7"/>
      <c r="B473" s="7"/>
      <c r="C473" s="8"/>
      <c r="D473" s="7"/>
      <c r="E473" s="7"/>
      <c r="F473" s="9"/>
      <c r="G473" s="9"/>
      <c r="H473" s="8"/>
      <c r="I473" s="8"/>
      <c r="J473" s="8"/>
      <c r="K473" s="8"/>
    </row>
    <row r="474" spans="1:11" ht="27.95" customHeight="1">
      <c r="A474" s="7"/>
      <c r="B474" s="7"/>
      <c r="C474" s="8"/>
      <c r="D474" s="7"/>
      <c r="E474" s="7"/>
      <c r="F474" s="9"/>
      <c r="G474" s="9"/>
      <c r="H474" s="8"/>
      <c r="I474" s="8"/>
      <c r="J474" s="8"/>
      <c r="K474" s="8"/>
    </row>
    <row r="475" spans="1:11" ht="27.95" customHeight="1">
      <c r="A475" s="7"/>
      <c r="B475" s="7"/>
      <c r="C475" s="8"/>
      <c r="D475" s="7"/>
      <c r="E475" s="7"/>
      <c r="F475" s="9"/>
      <c r="G475" s="9"/>
      <c r="H475" s="8"/>
      <c r="I475" s="8"/>
      <c r="J475" s="8"/>
      <c r="K475" s="8"/>
    </row>
    <row r="476" spans="1:11" ht="27.95" customHeight="1">
      <c r="A476" s="7"/>
      <c r="B476" s="7"/>
      <c r="C476" s="8"/>
      <c r="D476" s="7"/>
      <c r="E476" s="7"/>
      <c r="F476" s="9"/>
      <c r="G476" s="9"/>
      <c r="H476" s="8"/>
      <c r="I476" s="8"/>
      <c r="J476" s="8"/>
      <c r="K476" s="8"/>
    </row>
    <row r="477" spans="1:11" ht="27.95" customHeight="1">
      <c r="A477" s="7"/>
      <c r="B477" s="7"/>
      <c r="C477" s="8"/>
      <c r="D477" s="7"/>
      <c r="E477" s="7"/>
      <c r="F477" s="9"/>
      <c r="G477" s="9"/>
      <c r="H477" s="8"/>
      <c r="I477" s="8"/>
      <c r="J477" s="8"/>
      <c r="K477" s="8"/>
    </row>
    <row r="478" spans="1:11" ht="27.95" customHeight="1">
      <c r="A478" s="7"/>
      <c r="B478" s="7"/>
      <c r="C478" s="8"/>
      <c r="D478" s="7"/>
      <c r="E478" s="7"/>
      <c r="F478" s="9"/>
      <c r="G478" s="9"/>
      <c r="H478" s="8"/>
      <c r="I478" s="8"/>
      <c r="J478" s="8"/>
      <c r="K478" s="8"/>
    </row>
    <row r="479" spans="1:11" ht="27.95" customHeight="1">
      <c r="A479" s="7"/>
      <c r="B479" s="7"/>
      <c r="C479" s="8"/>
      <c r="D479" s="7"/>
      <c r="E479" s="7"/>
      <c r="F479" s="9"/>
      <c r="G479" s="9"/>
      <c r="H479" s="8"/>
      <c r="I479" s="8"/>
      <c r="J479" s="8"/>
      <c r="K479" s="8"/>
    </row>
    <row r="480" spans="1:11" ht="27.95" customHeight="1">
      <c r="A480" s="7"/>
      <c r="B480" s="7"/>
      <c r="C480" s="8"/>
      <c r="D480" s="7"/>
      <c r="E480" s="7"/>
      <c r="F480" s="9"/>
      <c r="G480" s="9"/>
      <c r="H480" s="8"/>
      <c r="I480" s="8"/>
      <c r="J480" s="8"/>
      <c r="K480" s="8"/>
    </row>
    <row r="481" spans="1:11" ht="27.95" customHeight="1">
      <c r="A481" s="7"/>
      <c r="B481" s="7"/>
      <c r="C481" s="8"/>
      <c r="D481" s="7"/>
      <c r="E481" s="7"/>
      <c r="F481" s="9"/>
      <c r="G481" s="9"/>
      <c r="H481" s="8"/>
      <c r="I481" s="8"/>
      <c r="J481" s="8"/>
      <c r="K481" s="8"/>
    </row>
    <row r="482" spans="1:11" ht="27.95" customHeight="1">
      <c r="A482" s="7"/>
      <c r="B482" s="7"/>
      <c r="C482" s="8"/>
      <c r="D482" s="7"/>
      <c r="E482" s="7"/>
      <c r="F482" s="9"/>
      <c r="G482" s="9"/>
      <c r="H482" s="8"/>
      <c r="I482" s="8"/>
      <c r="J482" s="8"/>
      <c r="K482" s="8"/>
    </row>
    <row r="483" spans="1:11" ht="27.95" customHeight="1">
      <c r="A483" s="7"/>
      <c r="B483" s="7"/>
      <c r="C483" s="8"/>
      <c r="D483" s="7"/>
      <c r="E483" s="7"/>
      <c r="F483" s="9"/>
      <c r="G483" s="9"/>
      <c r="H483" s="8"/>
      <c r="I483" s="8"/>
      <c r="J483" s="8"/>
      <c r="K483" s="8"/>
    </row>
    <row r="484" spans="1:11" ht="27.95" customHeight="1">
      <c r="A484" s="7"/>
      <c r="B484" s="7"/>
      <c r="C484" s="8"/>
      <c r="D484" s="7"/>
      <c r="E484" s="7"/>
      <c r="F484" s="9"/>
      <c r="G484" s="9"/>
      <c r="H484" s="8"/>
      <c r="I484" s="8"/>
      <c r="J484" s="8"/>
      <c r="K484" s="8"/>
    </row>
    <row r="485" spans="1:11" ht="27.95" customHeight="1">
      <c r="A485" s="7"/>
      <c r="B485" s="7"/>
      <c r="C485" s="8"/>
      <c r="D485" s="7"/>
      <c r="E485" s="7"/>
      <c r="F485" s="9"/>
      <c r="G485" s="9"/>
      <c r="H485" s="8"/>
      <c r="I485" s="8"/>
      <c r="J485" s="8"/>
      <c r="K485" s="8"/>
    </row>
    <row r="486" spans="1:11" ht="27.95" customHeight="1">
      <c r="A486" s="7"/>
      <c r="B486" s="7"/>
      <c r="C486" s="8"/>
      <c r="D486" s="7"/>
      <c r="E486" s="7"/>
      <c r="F486" s="9"/>
      <c r="G486" s="9"/>
      <c r="H486" s="8"/>
      <c r="I486" s="8"/>
      <c r="J486" s="8"/>
      <c r="K486" s="8"/>
    </row>
    <row r="487" spans="1:11" ht="27.95" customHeight="1">
      <c r="A487" s="7"/>
      <c r="B487" s="7"/>
      <c r="C487" s="8"/>
      <c r="D487" s="7"/>
      <c r="E487" s="7"/>
      <c r="F487" s="9"/>
      <c r="G487" s="9"/>
      <c r="H487" s="8"/>
      <c r="I487" s="8"/>
      <c r="J487" s="8"/>
      <c r="K487" s="8"/>
    </row>
    <row r="488" spans="1:11" ht="27.95" customHeight="1">
      <c r="A488" s="7"/>
      <c r="B488" s="7"/>
      <c r="C488" s="8"/>
      <c r="D488" s="7"/>
      <c r="E488" s="7"/>
      <c r="F488" s="9"/>
      <c r="G488" s="9"/>
      <c r="H488" s="8"/>
      <c r="I488" s="8"/>
      <c r="J488" s="8"/>
      <c r="K488" s="8"/>
    </row>
    <row r="489" spans="1:11" ht="27.95" customHeight="1">
      <c r="A489" s="7"/>
      <c r="B489" s="7"/>
      <c r="C489" s="8"/>
      <c r="D489" s="7"/>
      <c r="E489" s="7"/>
      <c r="F489" s="9"/>
      <c r="G489" s="9"/>
      <c r="H489" s="8"/>
      <c r="I489" s="8"/>
      <c r="J489" s="8"/>
      <c r="K489" s="8"/>
    </row>
    <row r="490" spans="1:11" ht="27.95" customHeight="1">
      <c r="A490" s="7"/>
      <c r="B490" s="7"/>
      <c r="C490" s="8"/>
      <c r="D490" s="7"/>
      <c r="E490" s="7"/>
      <c r="F490" s="9"/>
      <c r="G490" s="9"/>
      <c r="H490" s="8"/>
      <c r="I490" s="8"/>
      <c r="J490" s="8"/>
      <c r="K490" s="8"/>
    </row>
    <row r="491" spans="1:11" ht="27.95" customHeight="1">
      <c r="A491" s="7"/>
      <c r="B491" s="7"/>
      <c r="C491" s="8"/>
      <c r="D491" s="7"/>
      <c r="E491" s="7"/>
      <c r="F491" s="9"/>
      <c r="G491" s="9"/>
      <c r="H491" s="8"/>
      <c r="I491" s="8"/>
      <c r="J491" s="8"/>
      <c r="K491" s="8"/>
    </row>
    <row r="492" spans="1:11" ht="27.95" customHeight="1">
      <c r="A492" s="7"/>
      <c r="B492" s="7"/>
      <c r="C492" s="8"/>
      <c r="D492" s="7"/>
      <c r="E492" s="7"/>
      <c r="F492" s="9"/>
      <c r="G492" s="9"/>
      <c r="H492" s="8"/>
      <c r="I492" s="8"/>
      <c r="J492" s="8"/>
      <c r="K492" s="8"/>
    </row>
    <row r="493" spans="1:11" ht="27.95" customHeight="1">
      <c r="A493" s="7"/>
      <c r="B493" s="7"/>
      <c r="C493" s="8"/>
      <c r="D493" s="7"/>
      <c r="E493" s="7"/>
      <c r="F493" s="9"/>
      <c r="G493" s="9"/>
      <c r="H493" s="8"/>
      <c r="I493" s="8"/>
      <c r="J493" s="8"/>
      <c r="K493" s="8"/>
    </row>
    <row r="494" spans="1:11" ht="27.95" customHeight="1">
      <c r="A494" s="7"/>
      <c r="B494" s="7"/>
      <c r="C494" s="8"/>
      <c r="D494" s="7"/>
      <c r="E494" s="7"/>
      <c r="F494" s="9"/>
      <c r="G494" s="9"/>
      <c r="H494" s="8"/>
      <c r="I494" s="8"/>
      <c r="J494" s="8"/>
      <c r="K494" s="8"/>
    </row>
    <row r="495" spans="1:11" ht="27.95" customHeight="1">
      <c r="A495" s="7"/>
      <c r="B495" s="7"/>
      <c r="C495" s="8"/>
      <c r="D495" s="7"/>
      <c r="E495" s="7"/>
      <c r="F495" s="9"/>
      <c r="G495" s="9"/>
      <c r="H495" s="8"/>
      <c r="I495" s="8"/>
      <c r="J495" s="8"/>
      <c r="K495" s="8"/>
    </row>
    <row r="496" spans="1:11" ht="27.95" customHeight="1">
      <c r="A496" s="7"/>
      <c r="B496" s="7"/>
      <c r="C496" s="8"/>
      <c r="D496" s="7"/>
      <c r="E496" s="7"/>
      <c r="F496" s="9"/>
      <c r="G496" s="9"/>
      <c r="H496" s="8"/>
      <c r="I496" s="8"/>
      <c r="J496" s="8"/>
      <c r="K496" s="8"/>
    </row>
    <row r="497" spans="1:11" ht="27.95" customHeight="1">
      <c r="A497" s="7"/>
      <c r="B497" s="7"/>
      <c r="C497" s="8"/>
      <c r="D497" s="7"/>
      <c r="E497" s="7"/>
      <c r="F497" s="9"/>
      <c r="G497" s="9"/>
      <c r="H497" s="8"/>
      <c r="I497" s="8"/>
      <c r="J497" s="8"/>
      <c r="K497" s="8"/>
    </row>
    <row r="498" spans="1:11" ht="27.95" customHeight="1">
      <c r="A498" s="7"/>
      <c r="B498" s="7"/>
      <c r="C498" s="8"/>
      <c r="D498" s="7"/>
      <c r="E498" s="7"/>
      <c r="F498" s="9"/>
      <c r="G498" s="9"/>
      <c r="H498" s="8"/>
      <c r="I498" s="8"/>
      <c r="J498" s="8"/>
      <c r="K498" s="8"/>
    </row>
    <row r="499" spans="1:11" ht="27.95" customHeight="1">
      <c r="A499" s="7"/>
      <c r="B499" s="7"/>
      <c r="C499" s="8"/>
      <c r="D499" s="7"/>
      <c r="E499" s="7"/>
      <c r="F499" s="9"/>
      <c r="G499" s="9"/>
      <c r="H499" s="8"/>
      <c r="I499" s="8"/>
      <c r="J499" s="8"/>
      <c r="K499" s="8"/>
    </row>
    <row r="500" spans="1:11" ht="27.95" customHeight="1">
      <c r="A500" s="7"/>
      <c r="B500" s="7"/>
      <c r="C500" s="8"/>
      <c r="D500" s="7"/>
      <c r="E500" s="7"/>
      <c r="F500" s="9"/>
      <c r="G500" s="9"/>
      <c r="H500" s="8"/>
      <c r="I500" s="8"/>
      <c r="J500" s="8"/>
      <c r="K500" s="8"/>
    </row>
    <row r="501" spans="1:11" ht="27.95" customHeight="1">
      <c r="A501" s="7"/>
      <c r="B501" s="7"/>
      <c r="C501" s="8"/>
      <c r="D501" s="7"/>
      <c r="E501" s="7"/>
      <c r="F501" s="9"/>
      <c r="G501" s="9"/>
      <c r="H501" s="8"/>
      <c r="I501" s="8"/>
      <c r="J501" s="8"/>
      <c r="K501" s="8"/>
    </row>
  </sheetData>
  <phoneticPr fontId="10" type="noConversion"/>
  <conditionalFormatting sqref="A2:K501">
    <cfRule type="expression" dxfId="2" priority="1">
      <formula>AND($A2&lt;&gt;"",$F2&lt;&gt;"",$G2&lt;&gt;"",$G2&lt;$F2)</formula>
    </cfRule>
    <cfRule type="expression" dxfId="1" priority="2">
      <formula>AND($A2&lt;&gt;"",$F2="",$G2="")</formula>
    </cfRule>
    <cfRule type="expression" dxfId="0" priority="3">
      <formula>AND($A2&lt;&gt;"",$F2="",$G2&lt;&gt;"",$H2="",$J2="")</formula>
    </cfRule>
  </conditionalFormatting>
  <dataValidations count="2">
    <dataValidation type="list" sqref="E2:E501" xr:uid="{00000000-0002-0000-0100-000000000000}">
      <formula1>"교육공무직,일용직,기간제근로자,기타"</formula1>
    </dataValidation>
    <dataValidation type="list" sqref="H2:H501" xr:uid="{00000000-0002-0000-0100-000001000000}">
      <formula1>"계약기간 만료,의원면직,정년퇴직,계약해지,사망,기타"</formula1>
    </dataValidation>
  </dataValidation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4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5" sqref="A5"/>
    </sheetView>
  </sheetViews>
  <sheetFormatPr defaultRowHeight="14.25"/>
  <cols>
    <col min="1" max="1" width="12" customWidth="1"/>
    <col min="2" max="3" width="14" customWidth="1"/>
    <col min="4" max="4" width="13" customWidth="1"/>
    <col min="5" max="5" width="28" customWidth="1"/>
    <col min="6" max="6" width="14" customWidth="1"/>
    <col min="7" max="7" width="17" style="14" customWidth="1"/>
    <col min="8" max="9" width="12" customWidth="1"/>
    <col min="10" max="10" width="18" customWidth="1"/>
  </cols>
  <sheetData>
    <row r="1" spans="1:10" ht="21.95" customHeight="1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42" customHeight="1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</row>
    <row r="4" spans="1:10" ht="38.1" customHeight="1">
      <c r="A4" s="10" t="s">
        <v>53</v>
      </c>
      <c r="B4" s="10" t="s">
        <v>54</v>
      </c>
      <c r="C4" s="10" t="s">
        <v>55</v>
      </c>
      <c r="D4" s="10" t="s">
        <v>56</v>
      </c>
      <c r="E4" s="10" t="s">
        <v>57</v>
      </c>
      <c r="F4" s="10" t="s">
        <v>58</v>
      </c>
      <c r="G4" s="10" t="s">
        <v>59</v>
      </c>
      <c r="H4" s="10" t="s">
        <v>9</v>
      </c>
      <c r="I4" s="10" t="s">
        <v>10</v>
      </c>
      <c r="J4" s="10" t="s">
        <v>60</v>
      </c>
    </row>
    <row r="5" spans="1:10" ht="57.95" customHeight="1">
      <c r="A5" s="12" t="str">
        <f>IF(OR(발령대장_입력!$A2="",LEFT(발령대장_입력!$A2,2)="예)"),"",IF(ISNUMBER(발령대장_입력!$F2),발령대장_입력!$F2,IF(ISNUMBER(발령대장_입력!$G2),발령대장_입력!$G2,"")))</f>
        <v/>
      </c>
      <c r="B5" s="11" t="str">
        <f>IF($A5="","",IF(기본설정·안내!$B$4="","",기본설정·안내!$B$4))</f>
        <v/>
      </c>
      <c r="C5" s="11" t="str">
        <f>IF($A5="","",발령대장_입력!$D2)</f>
        <v/>
      </c>
      <c r="D5" s="11" t="str">
        <f ca="1">IF($A5="","",발령대장_입력!$A2&amp;IF(발령대장_입력!$B2="","",CHAR(10)&amp;"("&amp;IF(발령대장_입력!$B2="","",IF(AND(ISNUMBER(발령대장_입력!$B2),발령대장_입력!$B2&lt;100000),YEAR(발령대장_입력!$B2)&amp;". "&amp;MONTH(발령대장_입력!$B2)&amp;". "&amp;DAY(발령대장_입력!$B2)&amp;".",IF(LEN((발령대장_입력!$B2&amp;""))=8,LEFT((발령대장_입력!$B2&amp;""),4)&amp;". "&amp;VALUE(MID((발령대장_입력!$B2&amp;""),5,2))&amp;". "&amp;VALUE(RIGHT((발령대장_입력!$B2&amp;""),2))&amp;".",IF(LEN((발령대장_입력!$B2&amp;""))=10,LEFT((발령대장_입력!$B2&amp;""),4)&amp;". "&amp;VALUE(MID((발령대장_입력!$B2&amp;""),6,2))&amp;". "&amp;VALUE(RIGHT((발령대장_입력!$B2&amp;""),2))&amp;".",IF(LEN((발령대장_입력!$B2&amp;""))=6,IF(VALUE(LEFT((발령대장_입력!$B2&amp;""),2))&lt;=MOD(YEAR(TODAY()),100),2000+VALUE(LEFT((발령대장_입력!$B2&amp;""),2)),1900+VALUE(LEFT((발령대장_입력!$B2&amp;""),2)))&amp;". "&amp;VALUE(MID((발령대장_입력!$B2&amp;""),3,2))&amp;". "&amp;VALUE(RIGHT((발령대장_입력!$B2&amp;""),2))&amp;".",IF(LEN((발령대장_입력!$B2&amp;""))=13,IF(OR(MID((발령대장_입력!$B2&amp;""),7,1)="1",MID((발령대장_입력!$B2&amp;""),7,1)="2",MID((발령대장_입력!$B2&amp;""),7,1)="5",MID((발령대장_입력!$B2&amp;""),7,1)="6"),1900+VALUE(LEFT((발령대장_입력!$B2&amp;""),2)),IF(OR(MID((발령대장_입력!$B2&amp;""),7,1)="3",MID((발령대장_입력!$B2&amp;""),7,1)="4",MID((발령대장_입력!$B2&amp;""),7,1)="7",MID((발령대장_입력!$B2&amp;""),7,1)="8"),2000+VALUE(LEFT((발령대장_입력!$B2&amp;""),2)),1800+VALUE(LEFT((발령대장_입력!$B2&amp;""),2))))&amp;". "&amp;VALUE(MID((발령대장_입력!$B2&amp;""),3,2))&amp;". "&amp;VALUE(MID((발령대장_입력!$B2&amp;""),5,2))&amp;".",IF(LEN((발령대장_입력!$B2&amp;""))=14,IF(OR(MID((발령대장_입력!$B2&amp;""),8,1)="1",MID((발령대장_입력!$B2&amp;""),8,1)="2",MID((발령대장_입력!$B2&amp;""),8,1)="5",MID((발령대장_입력!$B2&amp;""),8,1)="6"),1900+VALUE(LEFT((발령대장_입력!$B2&amp;""),2)),IF(OR(MID((발령대장_입력!$B2&amp;""),8,1)="3",MID((발령대장_입력!$B2&amp;""),8,1)="4",MID((발령대장_입력!$B2&amp;""),8,1)="7",MID((발령대장_입력!$B2&amp;""),8,1)="8"),2000+VALUE(LEFT((발령대장_입력!$B2&amp;""),2)),1800+VALUE(LEFT((발령대장_입력!$B2&amp;""),2))))&amp;". "&amp;VALUE(MID((발령대장_입력!$B2&amp;""),3,2))&amp;". "&amp;VALUE(MID((발령대장_입력!$B2&amp;""),5,2))&amp;".",발령대장_입력!$B2)))))))&amp;")"))</f>
        <v/>
      </c>
      <c r="E5" s="11" t="str">
        <f>IF($A5="","",IF(발령대장_입력!$J2&lt;&gt;"",발령대장_입력!$J2,IF(AND(발령대장_입력!$F2="",발령대장_입력!$G2&lt;&gt;""),IF(발령대장_입력!$H2&lt;&gt;"",발령대장_입력!$H2,발령대장_입력!$D2&amp;" 퇴직"),발령대장_입력!$D2&amp;"에 임함"&amp;IF(발령대장_입력!$C2="","",CHAR(10)&amp;"근무부서: "&amp;발령대장_입력!$C2)&amp;IF(발령대장_입력!$E2="","",CHAR(10)&amp;"고용형태: "&amp;발령대장_입력!$E2)&amp;IF(발령대장_입력!$I2="","",CHAR(10)&amp;"소정근로시간: "&amp;발령대장_입력!$I2)&amp;IF(ISNUMBER(발령대장_입력!$F2),CHAR(10)&amp;"근로기간: "&amp;YEAR(발령대장_입력!$F2)&amp;"."&amp;MONTH(발령대장_입력!$F2)&amp;"."&amp;DAY(발령대장_입력!$F2)&amp;"."&amp;" ~ "&amp;IF(ISNUMBER(발령대장_입력!$G2),YEAR(발령대장_입력!$G2)&amp;"."&amp;MONTH(발령대장_입력!$G2)&amp;"."&amp;DAY(발령대장_입력!$G2)&amp;".","재직 중"),"")&amp;IF(발령대장_입력!$H2="","",CHAR(10)&amp;"퇴직사유: "&amp;발령대장_입력!$H2))))</f>
        <v/>
      </c>
      <c r="F5" s="11" t="str">
        <f>IF($A5="","",IF(기본설정·안내!$B$5="","",기본설정·안내!$B$5))</f>
        <v/>
      </c>
      <c r="G5" s="13" t="str">
        <f>IF($A5="","",IF(기본설정·안내!$B$6="","",기본설정·안내!$B$6))</f>
        <v/>
      </c>
      <c r="H5" s="11" t="str">
        <f>IF($A5="","",IF(기본설정·안내!$B$7="","",기본설정·안내!$B$7))</f>
        <v/>
      </c>
      <c r="I5" s="11" t="str">
        <f>IF($A5="","",IF(기본설정·안내!$B$8="","",기본설정·안내!$B$8))</f>
        <v/>
      </c>
      <c r="J5" s="11" t="str">
        <f>IF($A5="","",IF(발령대장_입력!$K2&lt;&gt;"",발령대장_입력!$K2,IF(기본설정·안내!$B$9="","",기본설정·안내!$B$9)))</f>
        <v/>
      </c>
    </row>
    <row r="6" spans="1:10" ht="57.95" customHeight="1">
      <c r="A6" s="12" t="str">
        <f>IF(OR(발령대장_입력!$A3="",LEFT(발령대장_입력!$A3,2)="예)"),"",IF(ISNUMBER(발령대장_입력!$F3),발령대장_입력!$F3,IF(ISNUMBER(발령대장_입력!$G3),발령대장_입력!$G3,"")))</f>
        <v/>
      </c>
      <c r="B6" s="11" t="str">
        <f>IF($A6="","",IF(기본설정·안내!$B$4="","",기본설정·안내!$B$4))</f>
        <v/>
      </c>
      <c r="C6" s="11" t="str">
        <f>IF($A6="","",발령대장_입력!$D3)</f>
        <v/>
      </c>
      <c r="D6" s="11" t="str">
        <f ca="1">IF($A6="","",발령대장_입력!$A3&amp;IF(발령대장_입력!$B3="","",CHAR(10)&amp;"("&amp;IF(발령대장_입력!$B3="","",IF(AND(ISNUMBER(발령대장_입력!$B3),발령대장_입력!$B3&lt;100000),YEAR(발령대장_입력!$B3)&amp;". "&amp;MONTH(발령대장_입력!$B3)&amp;". "&amp;DAY(발령대장_입력!$B3)&amp;".",IF(LEN((발령대장_입력!$B3&amp;""))=8,LEFT((발령대장_입력!$B3&amp;""),4)&amp;". "&amp;VALUE(MID((발령대장_입력!$B3&amp;""),5,2))&amp;". "&amp;VALUE(RIGHT((발령대장_입력!$B3&amp;""),2))&amp;".",IF(LEN((발령대장_입력!$B3&amp;""))=10,LEFT((발령대장_입력!$B3&amp;""),4)&amp;". "&amp;VALUE(MID((발령대장_입력!$B3&amp;""),6,2))&amp;". "&amp;VALUE(RIGHT((발령대장_입력!$B3&amp;""),2))&amp;".",IF(LEN((발령대장_입력!$B3&amp;""))=6,IF(VALUE(LEFT((발령대장_입력!$B3&amp;""),2))&lt;=MOD(YEAR(TODAY()),100),2000+VALUE(LEFT((발령대장_입력!$B3&amp;""),2)),1900+VALUE(LEFT((발령대장_입력!$B3&amp;""),2)))&amp;". "&amp;VALUE(MID((발령대장_입력!$B3&amp;""),3,2))&amp;". "&amp;VALUE(RIGHT((발령대장_입력!$B3&amp;""),2))&amp;".",IF(LEN((발령대장_입력!$B3&amp;""))=13,IF(OR(MID((발령대장_입력!$B3&amp;""),7,1)="1",MID((발령대장_입력!$B3&amp;""),7,1)="2",MID((발령대장_입력!$B3&amp;""),7,1)="5",MID((발령대장_입력!$B3&amp;""),7,1)="6"),1900+VALUE(LEFT((발령대장_입력!$B3&amp;""),2)),IF(OR(MID((발령대장_입력!$B3&amp;""),7,1)="3",MID((발령대장_입력!$B3&amp;""),7,1)="4",MID((발령대장_입력!$B3&amp;""),7,1)="7",MID((발령대장_입력!$B3&amp;""),7,1)="8"),2000+VALUE(LEFT((발령대장_입력!$B3&amp;""),2)),1800+VALUE(LEFT((발령대장_입력!$B3&amp;""),2))))&amp;". "&amp;VALUE(MID((발령대장_입력!$B3&amp;""),3,2))&amp;". "&amp;VALUE(MID((발령대장_입력!$B3&amp;""),5,2))&amp;".",IF(LEN((발령대장_입력!$B3&amp;""))=14,IF(OR(MID((발령대장_입력!$B3&amp;""),8,1)="1",MID((발령대장_입력!$B3&amp;""),8,1)="2",MID((발령대장_입력!$B3&amp;""),8,1)="5",MID((발령대장_입력!$B3&amp;""),8,1)="6"),1900+VALUE(LEFT((발령대장_입력!$B3&amp;""),2)),IF(OR(MID((발령대장_입력!$B3&amp;""),8,1)="3",MID((발령대장_입력!$B3&amp;""),8,1)="4",MID((발령대장_입력!$B3&amp;""),8,1)="7",MID((발령대장_입력!$B3&amp;""),8,1)="8"),2000+VALUE(LEFT((발령대장_입력!$B3&amp;""),2)),1800+VALUE(LEFT((발령대장_입력!$B3&amp;""),2))))&amp;". "&amp;VALUE(MID((발령대장_입력!$B3&amp;""),3,2))&amp;". "&amp;VALUE(MID((발령대장_입력!$B3&amp;""),5,2))&amp;".",발령대장_입력!$B3)))))))&amp;")"))</f>
        <v/>
      </c>
      <c r="E6" s="11" t="str">
        <f>IF($A6="","",IF(발령대장_입력!$J3&lt;&gt;"",발령대장_입력!$J3,IF(AND(발령대장_입력!$F3="",발령대장_입력!$G3&lt;&gt;""),IF(발령대장_입력!$H3&lt;&gt;"",발령대장_입력!$H3,발령대장_입력!$D3&amp;" 퇴직"),발령대장_입력!$D3&amp;"에 임함"&amp;IF(발령대장_입력!$C3="","",CHAR(10)&amp;"근무부서: "&amp;발령대장_입력!$C3)&amp;IF(발령대장_입력!$E3="","",CHAR(10)&amp;"고용형태: "&amp;발령대장_입력!$E3)&amp;IF(발령대장_입력!$I3="","",CHAR(10)&amp;"소정근로시간: "&amp;발령대장_입력!$I3)&amp;IF(ISNUMBER(발령대장_입력!$F3),CHAR(10)&amp;"근로기간: "&amp;YEAR(발령대장_입력!$F3)&amp;"."&amp;MONTH(발령대장_입력!$F3)&amp;"."&amp;DAY(발령대장_입력!$F3)&amp;"."&amp;" ~ "&amp;IF(ISNUMBER(발령대장_입력!$G3),YEAR(발령대장_입력!$G3)&amp;"."&amp;MONTH(발령대장_입력!$G3)&amp;"."&amp;DAY(발령대장_입력!$G3)&amp;".","재직 중"),"")&amp;IF(발령대장_입력!$H3="","",CHAR(10)&amp;"퇴직사유: "&amp;발령대장_입력!$H3))))</f>
        <v/>
      </c>
      <c r="F6" s="11" t="str">
        <f>IF($A6="","",IF(기본설정·안내!$B$5="","",기본설정·안내!$B$5))</f>
        <v/>
      </c>
      <c r="G6" s="13" t="str">
        <f>IF($A6="","",IF(기본설정·안내!$B$6="","",기본설정·안내!$B$6))</f>
        <v/>
      </c>
      <c r="H6" s="11" t="str">
        <f>IF($A6="","",IF(기본설정·안내!$B$7="","",기본설정·안내!$B$7))</f>
        <v/>
      </c>
      <c r="I6" s="11" t="str">
        <f>IF($A6="","",IF(기본설정·안내!$B$8="","",기본설정·안내!$B$8))</f>
        <v/>
      </c>
      <c r="J6" s="11" t="str">
        <f>IF($A6="","",IF(발령대장_입력!$K3&lt;&gt;"",발령대장_입력!$K3,IF(기본설정·안내!$B$9="","",기본설정·안내!$B$9)))</f>
        <v/>
      </c>
    </row>
    <row r="7" spans="1:10" ht="57.95" customHeight="1">
      <c r="A7" s="12" t="str">
        <f>IF(OR(발령대장_입력!$A4="",LEFT(발령대장_입력!$A4,2)="예)"),"",IF(ISNUMBER(발령대장_입력!$F4),발령대장_입력!$F4,IF(ISNUMBER(발령대장_입력!$G4),발령대장_입력!$G4,"")))</f>
        <v/>
      </c>
      <c r="B7" s="11" t="str">
        <f>IF($A7="","",IF(기본설정·안내!$B$4="","",기본설정·안내!$B$4))</f>
        <v/>
      </c>
      <c r="C7" s="11" t="str">
        <f>IF($A7="","",발령대장_입력!$D4)</f>
        <v/>
      </c>
      <c r="D7" s="11" t="str">
        <f ca="1">IF($A7="","",발령대장_입력!$A4&amp;IF(발령대장_입력!$B4="","",CHAR(10)&amp;"("&amp;IF(발령대장_입력!$B4="","",IF(AND(ISNUMBER(발령대장_입력!$B4),발령대장_입력!$B4&lt;100000),YEAR(발령대장_입력!$B4)&amp;". "&amp;MONTH(발령대장_입력!$B4)&amp;". "&amp;DAY(발령대장_입력!$B4)&amp;".",IF(LEN((발령대장_입력!$B4&amp;""))=8,LEFT((발령대장_입력!$B4&amp;""),4)&amp;". "&amp;VALUE(MID((발령대장_입력!$B4&amp;""),5,2))&amp;". "&amp;VALUE(RIGHT((발령대장_입력!$B4&amp;""),2))&amp;".",IF(LEN((발령대장_입력!$B4&amp;""))=10,LEFT((발령대장_입력!$B4&amp;""),4)&amp;". "&amp;VALUE(MID((발령대장_입력!$B4&amp;""),6,2))&amp;". "&amp;VALUE(RIGHT((발령대장_입력!$B4&amp;""),2))&amp;".",IF(LEN((발령대장_입력!$B4&amp;""))=6,IF(VALUE(LEFT((발령대장_입력!$B4&amp;""),2))&lt;=MOD(YEAR(TODAY()),100),2000+VALUE(LEFT((발령대장_입력!$B4&amp;""),2)),1900+VALUE(LEFT((발령대장_입력!$B4&amp;""),2)))&amp;". "&amp;VALUE(MID((발령대장_입력!$B4&amp;""),3,2))&amp;". "&amp;VALUE(RIGHT((발령대장_입력!$B4&amp;""),2))&amp;".",IF(LEN((발령대장_입력!$B4&amp;""))=13,IF(OR(MID((발령대장_입력!$B4&amp;""),7,1)="1",MID((발령대장_입력!$B4&amp;""),7,1)="2",MID((발령대장_입력!$B4&amp;""),7,1)="5",MID((발령대장_입력!$B4&amp;""),7,1)="6"),1900+VALUE(LEFT((발령대장_입력!$B4&amp;""),2)),IF(OR(MID((발령대장_입력!$B4&amp;""),7,1)="3",MID((발령대장_입력!$B4&amp;""),7,1)="4",MID((발령대장_입력!$B4&amp;""),7,1)="7",MID((발령대장_입력!$B4&amp;""),7,1)="8"),2000+VALUE(LEFT((발령대장_입력!$B4&amp;""),2)),1800+VALUE(LEFT((발령대장_입력!$B4&amp;""),2))))&amp;". "&amp;VALUE(MID((발령대장_입력!$B4&amp;""),3,2))&amp;". "&amp;VALUE(MID((발령대장_입력!$B4&amp;""),5,2))&amp;".",IF(LEN((발령대장_입력!$B4&amp;""))=14,IF(OR(MID((발령대장_입력!$B4&amp;""),8,1)="1",MID((발령대장_입력!$B4&amp;""),8,1)="2",MID((발령대장_입력!$B4&amp;""),8,1)="5",MID((발령대장_입력!$B4&amp;""),8,1)="6"),1900+VALUE(LEFT((발령대장_입력!$B4&amp;""),2)),IF(OR(MID((발령대장_입력!$B4&amp;""),8,1)="3",MID((발령대장_입력!$B4&amp;""),8,1)="4",MID((발령대장_입력!$B4&amp;""),8,1)="7",MID((발령대장_입력!$B4&amp;""),8,1)="8"),2000+VALUE(LEFT((발령대장_입력!$B4&amp;""),2)),1800+VALUE(LEFT((발령대장_입력!$B4&amp;""),2))))&amp;". "&amp;VALUE(MID((발령대장_입력!$B4&amp;""),3,2))&amp;". "&amp;VALUE(MID((발령대장_입력!$B4&amp;""),5,2))&amp;".",발령대장_입력!$B4)))))))&amp;")"))</f>
        <v/>
      </c>
      <c r="E7" s="11" t="str">
        <f>IF($A7="","",IF(발령대장_입력!$J4&lt;&gt;"",발령대장_입력!$J4,IF(AND(발령대장_입력!$F4="",발령대장_입력!$G4&lt;&gt;""),IF(발령대장_입력!$H4&lt;&gt;"",발령대장_입력!$H4,발령대장_입력!$D4&amp;" 퇴직"),발령대장_입력!$D4&amp;"에 임함"&amp;IF(발령대장_입력!$C4="","",CHAR(10)&amp;"근무부서: "&amp;발령대장_입력!$C4)&amp;IF(발령대장_입력!$E4="","",CHAR(10)&amp;"고용형태: "&amp;발령대장_입력!$E4)&amp;IF(발령대장_입력!$I4="","",CHAR(10)&amp;"소정근로시간: "&amp;발령대장_입력!$I4)&amp;IF(ISNUMBER(발령대장_입력!$F4),CHAR(10)&amp;"근로기간: "&amp;YEAR(발령대장_입력!$F4)&amp;"."&amp;MONTH(발령대장_입력!$F4)&amp;"."&amp;DAY(발령대장_입력!$F4)&amp;"."&amp;" ~ "&amp;IF(ISNUMBER(발령대장_입력!$G4),YEAR(발령대장_입력!$G4)&amp;"."&amp;MONTH(발령대장_입력!$G4)&amp;"."&amp;DAY(발령대장_입력!$G4)&amp;".","재직 중"),"")&amp;IF(발령대장_입력!$H4="","",CHAR(10)&amp;"퇴직사유: "&amp;발령대장_입력!$H4))))</f>
        <v/>
      </c>
      <c r="F7" s="11" t="str">
        <f>IF($A7="","",IF(기본설정·안내!$B$5="","",기본설정·안내!$B$5))</f>
        <v/>
      </c>
      <c r="G7" s="13" t="str">
        <f>IF($A7="","",IF(기본설정·안내!$B$6="","",기본설정·안내!$B$6))</f>
        <v/>
      </c>
      <c r="H7" s="11" t="str">
        <f>IF($A7="","",IF(기본설정·안내!$B$7="","",기본설정·안내!$B$7))</f>
        <v/>
      </c>
      <c r="I7" s="11" t="str">
        <f>IF($A7="","",IF(기본설정·안내!$B$8="","",기본설정·안내!$B$8))</f>
        <v/>
      </c>
      <c r="J7" s="11" t="str">
        <f>IF($A7="","",IF(발령대장_입력!$K4&lt;&gt;"",발령대장_입력!$K4,IF(기본설정·안내!$B$9="","",기본설정·안내!$B$9)))</f>
        <v/>
      </c>
    </row>
    <row r="8" spans="1:10" ht="57.95" customHeight="1">
      <c r="A8" s="12" t="str">
        <f>IF(OR(발령대장_입력!$A5="",LEFT(발령대장_입력!$A5,2)="예)"),"",IF(ISNUMBER(발령대장_입력!$F5),발령대장_입력!$F5,IF(ISNUMBER(발령대장_입력!$G5),발령대장_입력!$G5,"")))</f>
        <v/>
      </c>
      <c r="B8" s="11" t="str">
        <f>IF($A8="","",IF(기본설정·안내!$B$4="","",기본설정·안내!$B$4))</f>
        <v/>
      </c>
      <c r="C8" s="11" t="str">
        <f>IF($A8="","",발령대장_입력!$D5)</f>
        <v/>
      </c>
      <c r="D8" s="11" t="str">
        <f ca="1">IF($A8="","",발령대장_입력!$A5&amp;IF(발령대장_입력!$B5="","",CHAR(10)&amp;"("&amp;IF(발령대장_입력!$B5="","",IF(AND(ISNUMBER(발령대장_입력!$B5),발령대장_입력!$B5&lt;100000),YEAR(발령대장_입력!$B5)&amp;". "&amp;MONTH(발령대장_입력!$B5)&amp;". "&amp;DAY(발령대장_입력!$B5)&amp;".",IF(LEN((발령대장_입력!$B5&amp;""))=8,LEFT((발령대장_입력!$B5&amp;""),4)&amp;". "&amp;VALUE(MID((발령대장_입력!$B5&amp;""),5,2))&amp;". "&amp;VALUE(RIGHT((발령대장_입력!$B5&amp;""),2))&amp;".",IF(LEN((발령대장_입력!$B5&amp;""))=10,LEFT((발령대장_입력!$B5&amp;""),4)&amp;". "&amp;VALUE(MID((발령대장_입력!$B5&amp;""),6,2))&amp;". "&amp;VALUE(RIGHT((발령대장_입력!$B5&amp;""),2))&amp;".",IF(LEN((발령대장_입력!$B5&amp;""))=6,IF(VALUE(LEFT((발령대장_입력!$B5&amp;""),2))&lt;=MOD(YEAR(TODAY()),100),2000+VALUE(LEFT((발령대장_입력!$B5&amp;""),2)),1900+VALUE(LEFT((발령대장_입력!$B5&amp;""),2)))&amp;". "&amp;VALUE(MID((발령대장_입력!$B5&amp;""),3,2))&amp;". "&amp;VALUE(RIGHT((발령대장_입력!$B5&amp;""),2))&amp;".",IF(LEN((발령대장_입력!$B5&amp;""))=13,IF(OR(MID((발령대장_입력!$B5&amp;""),7,1)="1",MID((발령대장_입력!$B5&amp;""),7,1)="2",MID((발령대장_입력!$B5&amp;""),7,1)="5",MID((발령대장_입력!$B5&amp;""),7,1)="6"),1900+VALUE(LEFT((발령대장_입력!$B5&amp;""),2)),IF(OR(MID((발령대장_입력!$B5&amp;""),7,1)="3",MID((발령대장_입력!$B5&amp;""),7,1)="4",MID((발령대장_입력!$B5&amp;""),7,1)="7",MID((발령대장_입력!$B5&amp;""),7,1)="8"),2000+VALUE(LEFT((발령대장_입력!$B5&amp;""),2)),1800+VALUE(LEFT((발령대장_입력!$B5&amp;""),2))))&amp;". "&amp;VALUE(MID((발령대장_입력!$B5&amp;""),3,2))&amp;". "&amp;VALUE(MID((발령대장_입력!$B5&amp;""),5,2))&amp;".",IF(LEN((발령대장_입력!$B5&amp;""))=14,IF(OR(MID((발령대장_입력!$B5&amp;""),8,1)="1",MID((발령대장_입력!$B5&amp;""),8,1)="2",MID((발령대장_입력!$B5&amp;""),8,1)="5",MID((발령대장_입력!$B5&amp;""),8,1)="6"),1900+VALUE(LEFT((발령대장_입력!$B5&amp;""),2)),IF(OR(MID((발령대장_입력!$B5&amp;""),8,1)="3",MID((발령대장_입력!$B5&amp;""),8,1)="4",MID((발령대장_입력!$B5&amp;""),8,1)="7",MID((발령대장_입력!$B5&amp;""),8,1)="8"),2000+VALUE(LEFT((발령대장_입력!$B5&amp;""),2)),1800+VALUE(LEFT((발령대장_입력!$B5&amp;""),2))))&amp;". "&amp;VALUE(MID((발령대장_입력!$B5&amp;""),3,2))&amp;". "&amp;VALUE(MID((발령대장_입력!$B5&amp;""),5,2))&amp;".",발령대장_입력!$B5)))))))&amp;")"))</f>
        <v/>
      </c>
      <c r="E8" s="11" t="str">
        <f>IF($A8="","",IF(발령대장_입력!$J5&lt;&gt;"",발령대장_입력!$J5,IF(AND(발령대장_입력!$F5="",발령대장_입력!$G5&lt;&gt;""),IF(발령대장_입력!$H5&lt;&gt;"",발령대장_입력!$H5,발령대장_입력!$D5&amp;" 퇴직"),발령대장_입력!$D5&amp;"에 임함"&amp;IF(발령대장_입력!$C5="","",CHAR(10)&amp;"근무부서: "&amp;발령대장_입력!$C5)&amp;IF(발령대장_입력!$E5="","",CHAR(10)&amp;"고용형태: "&amp;발령대장_입력!$E5)&amp;IF(발령대장_입력!$I5="","",CHAR(10)&amp;"소정근로시간: "&amp;발령대장_입력!$I5)&amp;IF(ISNUMBER(발령대장_입력!$F5),CHAR(10)&amp;"근로기간: "&amp;YEAR(발령대장_입력!$F5)&amp;"."&amp;MONTH(발령대장_입력!$F5)&amp;"."&amp;DAY(발령대장_입력!$F5)&amp;"."&amp;" ~ "&amp;IF(ISNUMBER(발령대장_입력!$G5),YEAR(발령대장_입력!$G5)&amp;"."&amp;MONTH(발령대장_입력!$G5)&amp;"."&amp;DAY(발령대장_입력!$G5)&amp;".","재직 중"),"")&amp;IF(발령대장_입력!$H5="","",CHAR(10)&amp;"퇴직사유: "&amp;발령대장_입력!$H5))))</f>
        <v/>
      </c>
      <c r="F8" s="11" t="str">
        <f>IF($A8="","",IF(기본설정·안내!$B$5="","",기본설정·안내!$B$5))</f>
        <v/>
      </c>
      <c r="G8" s="13" t="str">
        <f>IF($A8="","",IF(기본설정·안내!$B$6="","",기본설정·안내!$B$6))</f>
        <v/>
      </c>
      <c r="H8" s="11" t="str">
        <f>IF($A8="","",IF(기본설정·안내!$B$7="","",기본설정·안내!$B$7))</f>
        <v/>
      </c>
      <c r="I8" s="11" t="str">
        <f>IF($A8="","",IF(기본설정·안내!$B$8="","",기본설정·안내!$B$8))</f>
        <v/>
      </c>
      <c r="J8" s="11" t="str">
        <f>IF($A8="","",IF(발령대장_입력!$K5&lt;&gt;"",발령대장_입력!$K5,IF(기본설정·안내!$B$9="","",기본설정·안내!$B$9)))</f>
        <v/>
      </c>
    </row>
    <row r="9" spans="1:10" ht="57.95" customHeight="1">
      <c r="A9" s="12" t="str">
        <f>IF(OR(발령대장_입력!$A6="",LEFT(발령대장_입력!$A6,2)="예)"),"",IF(ISNUMBER(발령대장_입력!$F6),발령대장_입력!$F6,IF(ISNUMBER(발령대장_입력!$G6),발령대장_입력!$G6,"")))</f>
        <v/>
      </c>
      <c r="B9" s="11" t="str">
        <f>IF($A9="","",IF(기본설정·안내!$B$4="","",기본설정·안내!$B$4))</f>
        <v/>
      </c>
      <c r="C9" s="11" t="str">
        <f>IF($A9="","",발령대장_입력!$D6)</f>
        <v/>
      </c>
      <c r="D9" s="11" t="str">
        <f ca="1">IF($A9="","",발령대장_입력!$A6&amp;IF(발령대장_입력!$B6="","",CHAR(10)&amp;"("&amp;IF(발령대장_입력!$B6="","",IF(AND(ISNUMBER(발령대장_입력!$B6),발령대장_입력!$B6&lt;100000),YEAR(발령대장_입력!$B6)&amp;". "&amp;MONTH(발령대장_입력!$B6)&amp;". "&amp;DAY(발령대장_입력!$B6)&amp;".",IF(LEN((발령대장_입력!$B6&amp;""))=8,LEFT((발령대장_입력!$B6&amp;""),4)&amp;". "&amp;VALUE(MID((발령대장_입력!$B6&amp;""),5,2))&amp;". "&amp;VALUE(RIGHT((발령대장_입력!$B6&amp;""),2))&amp;".",IF(LEN((발령대장_입력!$B6&amp;""))=10,LEFT((발령대장_입력!$B6&amp;""),4)&amp;". "&amp;VALUE(MID((발령대장_입력!$B6&amp;""),6,2))&amp;". "&amp;VALUE(RIGHT((발령대장_입력!$B6&amp;""),2))&amp;".",IF(LEN((발령대장_입력!$B6&amp;""))=6,IF(VALUE(LEFT((발령대장_입력!$B6&amp;""),2))&lt;=MOD(YEAR(TODAY()),100),2000+VALUE(LEFT((발령대장_입력!$B6&amp;""),2)),1900+VALUE(LEFT((발령대장_입력!$B6&amp;""),2)))&amp;". "&amp;VALUE(MID((발령대장_입력!$B6&amp;""),3,2))&amp;". "&amp;VALUE(RIGHT((발령대장_입력!$B6&amp;""),2))&amp;".",IF(LEN((발령대장_입력!$B6&amp;""))=13,IF(OR(MID((발령대장_입력!$B6&amp;""),7,1)="1",MID((발령대장_입력!$B6&amp;""),7,1)="2",MID((발령대장_입력!$B6&amp;""),7,1)="5",MID((발령대장_입력!$B6&amp;""),7,1)="6"),1900+VALUE(LEFT((발령대장_입력!$B6&amp;""),2)),IF(OR(MID((발령대장_입력!$B6&amp;""),7,1)="3",MID((발령대장_입력!$B6&amp;""),7,1)="4",MID((발령대장_입력!$B6&amp;""),7,1)="7",MID((발령대장_입력!$B6&amp;""),7,1)="8"),2000+VALUE(LEFT((발령대장_입력!$B6&amp;""),2)),1800+VALUE(LEFT((발령대장_입력!$B6&amp;""),2))))&amp;". "&amp;VALUE(MID((발령대장_입력!$B6&amp;""),3,2))&amp;". "&amp;VALUE(MID((발령대장_입력!$B6&amp;""),5,2))&amp;".",IF(LEN((발령대장_입력!$B6&amp;""))=14,IF(OR(MID((발령대장_입력!$B6&amp;""),8,1)="1",MID((발령대장_입력!$B6&amp;""),8,1)="2",MID((발령대장_입력!$B6&amp;""),8,1)="5",MID((발령대장_입력!$B6&amp;""),8,1)="6"),1900+VALUE(LEFT((발령대장_입력!$B6&amp;""),2)),IF(OR(MID((발령대장_입력!$B6&amp;""),8,1)="3",MID((발령대장_입력!$B6&amp;""),8,1)="4",MID((발령대장_입력!$B6&amp;""),8,1)="7",MID((발령대장_입력!$B6&amp;""),8,1)="8"),2000+VALUE(LEFT((발령대장_입력!$B6&amp;""),2)),1800+VALUE(LEFT((발령대장_입력!$B6&amp;""),2))))&amp;". "&amp;VALUE(MID((발령대장_입력!$B6&amp;""),3,2))&amp;". "&amp;VALUE(MID((발령대장_입력!$B6&amp;""),5,2))&amp;".",발령대장_입력!$B6)))))))&amp;")"))</f>
        <v/>
      </c>
      <c r="E9" s="11" t="str">
        <f>IF($A9="","",IF(발령대장_입력!$J6&lt;&gt;"",발령대장_입력!$J6,IF(AND(발령대장_입력!$F6="",발령대장_입력!$G6&lt;&gt;""),IF(발령대장_입력!$H6&lt;&gt;"",발령대장_입력!$H6,발령대장_입력!$D6&amp;" 퇴직"),발령대장_입력!$D6&amp;"에 임함"&amp;IF(발령대장_입력!$C6="","",CHAR(10)&amp;"근무부서: "&amp;발령대장_입력!$C6)&amp;IF(발령대장_입력!$E6="","",CHAR(10)&amp;"고용형태: "&amp;발령대장_입력!$E6)&amp;IF(발령대장_입력!$I6="","",CHAR(10)&amp;"소정근로시간: "&amp;발령대장_입력!$I6)&amp;IF(ISNUMBER(발령대장_입력!$F6),CHAR(10)&amp;"근로기간: "&amp;YEAR(발령대장_입력!$F6)&amp;"."&amp;MONTH(발령대장_입력!$F6)&amp;"."&amp;DAY(발령대장_입력!$F6)&amp;"."&amp;" ~ "&amp;IF(ISNUMBER(발령대장_입력!$G6),YEAR(발령대장_입력!$G6)&amp;"."&amp;MONTH(발령대장_입력!$G6)&amp;"."&amp;DAY(발령대장_입력!$G6)&amp;".","재직 중"),"")&amp;IF(발령대장_입력!$H6="","",CHAR(10)&amp;"퇴직사유: "&amp;발령대장_입력!$H6))))</f>
        <v/>
      </c>
      <c r="F9" s="11" t="str">
        <f>IF($A9="","",IF(기본설정·안내!$B$5="","",기본설정·안내!$B$5))</f>
        <v/>
      </c>
      <c r="G9" s="13" t="str">
        <f>IF($A9="","",IF(기본설정·안내!$B$6="","",기본설정·안내!$B$6))</f>
        <v/>
      </c>
      <c r="H9" s="11" t="str">
        <f>IF($A9="","",IF(기본설정·안내!$B$7="","",기본설정·안내!$B$7))</f>
        <v/>
      </c>
      <c r="I9" s="11" t="str">
        <f>IF($A9="","",IF(기본설정·안내!$B$8="","",기본설정·안내!$B$8))</f>
        <v/>
      </c>
      <c r="J9" s="11" t="str">
        <f>IF($A9="","",IF(발령대장_입력!$K6&lt;&gt;"",발령대장_입력!$K6,IF(기본설정·안내!$B$9="","",기본설정·안내!$B$9)))</f>
        <v/>
      </c>
    </row>
    <row r="10" spans="1:10" ht="57.95" customHeight="1">
      <c r="A10" s="12" t="str">
        <f>IF(OR(발령대장_입력!$A7="",LEFT(발령대장_입력!$A7,2)="예)"),"",IF(ISNUMBER(발령대장_입력!$F7),발령대장_입력!$F7,IF(ISNUMBER(발령대장_입력!$G7),발령대장_입력!$G7,"")))</f>
        <v/>
      </c>
      <c r="B10" s="11" t="str">
        <f>IF($A10="","",IF(기본설정·안내!$B$4="","",기본설정·안내!$B$4))</f>
        <v/>
      </c>
      <c r="C10" s="11" t="str">
        <f>IF($A10="","",발령대장_입력!$D7)</f>
        <v/>
      </c>
      <c r="D10" s="11" t="str">
        <f ca="1">IF($A10="","",발령대장_입력!$A7&amp;IF(발령대장_입력!$B7="","",CHAR(10)&amp;"("&amp;IF(발령대장_입력!$B7="","",IF(AND(ISNUMBER(발령대장_입력!$B7),발령대장_입력!$B7&lt;100000),YEAR(발령대장_입력!$B7)&amp;". "&amp;MONTH(발령대장_입력!$B7)&amp;". "&amp;DAY(발령대장_입력!$B7)&amp;".",IF(LEN((발령대장_입력!$B7&amp;""))=8,LEFT((발령대장_입력!$B7&amp;""),4)&amp;". "&amp;VALUE(MID((발령대장_입력!$B7&amp;""),5,2))&amp;". "&amp;VALUE(RIGHT((발령대장_입력!$B7&amp;""),2))&amp;".",IF(LEN((발령대장_입력!$B7&amp;""))=10,LEFT((발령대장_입력!$B7&amp;""),4)&amp;". "&amp;VALUE(MID((발령대장_입력!$B7&amp;""),6,2))&amp;". "&amp;VALUE(RIGHT((발령대장_입력!$B7&amp;""),2))&amp;".",IF(LEN((발령대장_입력!$B7&amp;""))=6,IF(VALUE(LEFT((발령대장_입력!$B7&amp;""),2))&lt;=MOD(YEAR(TODAY()),100),2000+VALUE(LEFT((발령대장_입력!$B7&amp;""),2)),1900+VALUE(LEFT((발령대장_입력!$B7&amp;""),2)))&amp;". "&amp;VALUE(MID((발령대장_입력!$B7&amp;""),3,2))&amp;". "&amp;VALUE(RIGHT((발령대장_입력!$B7&amp;""),2))&amp;".",IF(LEN((발령대장_입력!$B7&amp;""))=13,IF(OR(MID((발령대장_입력!$B7&amp;""),7,1)="1",MID((발령대장_입력!$B7&amp;""),7,1)="2",MID((발령대장_입력!$B7&amp;""),7,1)="5",MID((발령대장_입력!$B7&amp;""),7,1)="6"),1900+VALUE(LEFT((발령대장_입력!$B7&amp;""),2)),IF(OR(MID((발령대장_입력!$B7&amp;""),7,1)="3",MID((발령대장_입력!$B7&amp;""),7,1)="4",MID((발령대장_입력!$B7&amp;""),7,1)="7",MID((발령대장_입력!$B7&amp;""),7,1)="8"),2000+VALUE(LEFT((발령대장_입력!$B7&amp;""),2)),1800+VALUE(LEFT((발령대장_입력!$B7&amp;""),2))))&amp;". "&amp;VALUE(MID((발령대장_입력!$B7&amp;""),3,2))&amp;". "&amp;VALUE(MID((발령대장_입력!$B7&amp;""),5,2))&amp;".",IF(LEN((발령대장_입력!$B7&amp;""))=14,IF(OR(MID((발령대장_입력!$B7&amp;""),8,1)="1",MID((발령대장_입력!$B7&amp;""),8,1)="2",MID((발령대장_입력!$B7&amp;""),8,1)="5",MID((발령대장_입력!$B7&amp;""),8,1)="6"),1900+VALUE(LEFT((발령대장_입력!$B7&amp;""),2)),IF(OR(MID((발령대장_입력!$B7&amp;""),8,1)="3",MID((발령대장_입력!$B7&amp;""),8,1)="4",MID((발령대장_입력!$B7&amp;""),8,1)="7",MID((발령대장_입력!$B7&amp;""),8,1)="8"),2000+VALUE(LEFT((발령대장_입력!$B7&amp;""),2)),1800+VALUE(LEFT((발령대장_입력!$B7&amp;""),2))))&amp;". "&amp;VALUE(MID((발령대장_입력!$B7&amp;""),3,2))&amp;". "&amp;VALUE(MID((발령대장_입력!$B7&amp;""),5,2))&amp;".",발령대장_입력!$B7)))))))&amp;")"))</f>
        <v/>
      </c>
      <c r="E10" s="11" t="str">
        <f>IF($A10="","",IF(발령대장_입력!$J7&lt;&gt;"",발령대장_입력!$J7,IF(AND(발령대장_입력!$F7="",발령대장_입력!$G7&lt;&gt;""),IF(발령대장_입력!$H7&lt;&gt;"",발령대장_입력!$H7,발령대장_입력!$D7&amp;" 퇴직"),발령대장_입력!$D7&amp;"에 임함"&amp;IF(발령대장_입력!$C7="","",CHAR(10)&amp;"근무부서: "&amp;발령대장_입력!$C7)&amp;IF(발령대장_입력!$E7="","",CHAR(10)&amp;"고용형태: "&amp;발령대장_입력!$E7)&amp;IF(발령대장_입력!$I7="","",CHAR(10)&amp;"소정근로시간: "&amp;발령대장_입력!$I7)&amp;IF(ISNUMBER(발령대장_입력!$F7),CHAR(10)&amp;"근로기간: "&amp;YEAR(발령대장_입력!$F7)&amp;"."&amp;MONTH(발령대장_입력!$F7)&amp;"."&amp;DAY(발령대장_입력!$F7)&amp;"."&amp;" ~ "&amp;IF(ISNUMBER(발령대장_입력!$G7),YEAR(발령대장_입력!$G7)&amp;"."&amp;MONTH(발령대장_입력!$G7)&amp;"."&amp;DAY(발령대장_입력!$G7)&amp;".","재직 중"),"")&amp;IF(발령대장_입력!$H7="","",CHAR(10)&amp;"퇴직사유: "&amp;발령대장_입력!$H7))))</f>
        <v/>
      </c>
      <c r="F10" s="11" t="str">
        <f>IF($A10="","",IF(기본설정·안내!$B$5="","",기본설정·안내!$B$5))</f>
        <v/>
      </c>
      <c r="G10" s="13" t="str">
        <f>IF($A10="","",IF(기본설정·안내!$B$6="","",기본설정·안내!$B$6))</f>
        <v/>
      </c>
      <c r="H10" s="11" t="str">
        <f>IF($A10="","",IF(기본설정·안내!$B$7="","",기본설정·안내!$B$7))</f>
        <v/>
      </c>
      <c r="I10" s="11" t="str">
        <f>IF($A10="","",IF(기본설정·안내!$B$8="","",기본설정·안내!$B$8))</f>
        <v/>
      </c>
      <c r="J10" s="11" t="str">
        <f>IF($A10="","",IF(발령대장_입력!$K7&lt;&gt;"",발령대장_입력!$K7,IF(기본설정·안내!$B$9="","",기본설정·안내!$B$9)))</f>
        <v/>
      </c>
    </row>
    <row r="11" spans="1:10" ht="57.95" customHeight="1">
      <c r="A11" s="12" t="str">
        <f>IF(OR(발령대장_입력!$A8="",LEFT(발령대장_입력!$A8,2)="예)"),"",IF(ISNUMBER(발령대장_입력!$F8),발령대장_입력!$F8,IF(ISNUMBER(발령대장_입력!$G8),발령대장_입력!$G8,"")))</f>
        <v/>
      </c>
      <c r="B11" s="11" t="str">
        <f>IF($A11="","",IF(기본설정·안내!$B$4="","",기본설정·안내!$B$4))</f>
        <v/>
      </c>
      <c r="C11" s="11" t="str">
        <f>IF($A11="","",발령대장_입력!$D8)</f>
        <v/>
      </c>
      <c r="D11" s="11" t="str">
        <f ca="1">IF($A11="","",발령대장_입력!$A8&amp;IF(발령대장_입력!$B8="","",CHAR(10)&amp;"("&amp;IF(발령대장_입력!$B8="","",IF(AND(ISNUMBER(발령대장_입력!$B8),발령대장_입력!$B8&lt;100000),YEAR(발령대장_입력!$B8)&amp;". "&amp;MONTH(발령대장_입력!$B8)&amp;". "&amp;DAY(발령대장_입력!$B8)&amp;".",IF(LEN((발령대장_입력!$B8&amp;""))=8,LEFT((발령대장_입력!$B8&amp;""),4)&amp;". "&amp;VALUE(MID((발령대장_입력!$B8&amp;""),5,2))&amp;". "&amp;VALUE(RIGHT((발령대장_입력!$B8&amp;""),2))&amp;".",IF(LEN((발령대장_입력!$B8&amp;""))=10,LEFT((발령대장_입력!$B8&amp;""),4)&amp;". "&amp;VALUE(MID((발령대장_입력!$B8&amp;""),6,2))&amp;". "&amp;VALUE(RIGHT((발령대장_입력!$B8&amp;""),2))&amp;".",IF(LEN((발령대장_입력!$B8&amp;""))=6,IF(VALUE(LEFT((발령대장_입력!$B8&amp;""),2))&lt;=MOD(YEAR(TODAY()),100),2000+VALUE(LEFT((발령대장_입력!$B8&amp;""),2)),1900+VALUE(LEFT((발령대장_입력!$B8&amp;""),2)))&amp;". "&amp;VALUE(MID((발령대장_입력!$B8&amp;""),3,2))&amp;". "&amp;VALUE(RIGHT((발령대장_입력!$B8&amp;""),2))&amp;".",IF(LEN((발령대장_입력!$B8&amp;""))=13,IF(OR(MID((발령대장_입력!$B8&amp;""),7,1)="1",MID((발령대장_입력!$B8&amp;""),7,1)="2",MID((발령대장_입력!$B8&amp;""),7,1)="5",MID((발령대장_입력!$B8&amp;""),7,1)="6"),1900+VALUE(LEFT((발령대장_입력!$B8&amp;""),2)),IF(OR(MID((발령대장_입력!$B8&amp;""),7,1)="3",MID((발령대장_입력!$B8&amp;""),7,1)="4",MID((발령대장_입력!$B8&amp;""),7,1)="7",MID((발령대장_입력!$B8&amp;""),7,1)="8"),2000+VALUE(LEFT((발령대장_입력!$B8&amp;""),2)),1800+VALUE(LEFT((발령대장_입력!$B8&amp;""),2))))&amp;". "&amp;VALUE(MID((발령대장_입력!$B8&amp;""),3,2))&amp;". "&amp;VALUE(MID((발령대장_입력!$B8&amp;""),5,2))&amp;".",IF(LEN((발령대장_입력!$B8&amp;""))=14,IF(OR(MID((발령대장_입력!$B8&amp;""),8,1)="1",MID((발령대장_입력!$B8&amp;""),8,1)="2",MID((발령대장_입력!$B8&amp;""),8,1)="5",MID((발령대장_입력!$B8&amp;""),8,1)="6"),1900+VALUE(LEFT((발령대장_입력!$B8&amp;""),2)),IF(OR(MID((발령대장_입력!$B8&amp;""),8,1)="3",MID((발령대장_입력!$B8&amp;""),8,1)="4",MID((발령대장_입력!$B8&amp;""),8,1)="7",MID((발령대장_입력!$B8&amp;""),8,1)="8"),2000+VALUE(LEFT((발령대장_입력!$B8&amp;""),2)),1800+VALUE(LEFT((발령대장_입력!$B8&amp;""),2))))&amp;". "&amp;VALUE(MID((발령대장_입력!$B8&amp;""),3,2))&amp;". "&amp;VALUE(MID((발령대장_입력!$B8&amp;""),5,2))&amp;".",발령대장_입력!$B8)))))))&amp;")"))</f>
        <v/>
      </c>
      <c r="E11" s="11" t="str">
        <f>IF($A11="","",IF(발령대장_입력!$J8&lt;&gt;"",발령대장_입력!$J8,IF(AND(발령대장_입력!$F8="",발령대장_입력!$G8&lt;&gt;""),IF(발령대장_입력!$H8&lt;&gt;"",발령대장_입력!$H8,발령대장_입력!$D8&amp;" 퇴직"),발령대장_입력!$D8&amp;"에 임함"&amp;IF(발령대장_입력!$C8="","",CHAR(10)&amp;"근무부서: "&amp;발령대장_입력!$C8)&amp;IF(발령대장_입력!$E8="","",CHAR(10)&amp;"고용형태: "&amp;발령대장_입력!$E8)&amp;IF(발령대장_입력!$I8="","",CHAR(10)&amp;"소정근로시간: "&amp;발령대장_입력!$I8)&amp;IF(ISNUMBER(발령대장_입력!$F8),CHAR(10)&amp;"근로기간: "&amp;YEAR(발령대장_입력!$F8)&amp;"."&amp;MONTH(발령대장_입력!$F8)&amp;"."&amp;DAY(발령대장_입력!$F8)&amp;"."&amp;" ~ "&amp;IF(ISNUMBER(발령대장_입력!$G8),YEAR(발령대장_입력!$G8)&amp;"."&amp;MONTH(발령대장_입력!$G8)&amp;"."&amp;DAY(발령대장_입력!$G8)&amp;".","재직 중"),"")&amp;IF(발령대장_입력!$H8="","",CHAR(10)&amp;"퇴직사유: "&amp;발령대장_입력!$H8))))</f>
        <v/>
      </c>
      <c r="F11" s="11" t="str">
        <f>IF($A11="","",IF(기본설정·안내!$B$5="","",기본설정·안내!$B$5))</f>
        <v/>
      </c>
      <c r="G11" s="13" t="str">
        <f>IF($A11="","",IF(기본설정·안내!$B$6="","",기본설정·안내!$B$6))</f>
        <v/>
      </c>
      <c r="H11" s="11" t="str">
        <f>IF($A11="","",IF(기본설정·안내!$B$7="","",기본설정·안내!$B$7))</f>
        <v/>
      </c>
      <c r="I11" s="11" t="str">
        <f>IF($A11="","",IF(기본설정·안내!$B$8="","",기본설정·안내!$B$8))</f>
        <v/>
      </c>
      <c r="J11" s="11" t="str">
        <f>IF($A11="","",IF(발령대장_입력!$K8&lt;&gt;"",발령대장_입력!$K8,IF(기본설정·안내!$B$9="","",기본설정·안내!$B$9)))</f>
        <v/>
      </c>
    </row>
    <row r="12" spans="1:10" ht="57.95" customHeight="1">
      <c r="A12" s="12" t="str">
        <f>IF(OR(발령대장_입력!$A9="",LEFT(발령대장_입력!$A9,2)="예)"),"",IF(ISNUMBER(발령대장_입력!$F9),발령대장_입력!$F9,IF(ISNUMBER(발령대장_입력!$G9),발령대장_입력!$G9,"")))</f>
        <v/>
      </c>
      <c r="B12" s="11" t="str">
        <f>IF($A12="","",IF(기본설정·안내!$B$4="","",기본설정·안내!$B$4))</f>
        <v/>
      </c>
      <c r="C12" s="11" t="str">
        <f>IF($A12="","",발령대장_입력!$D9)</f>
        <v/>
      </c>
      <c r="D12" s="11" t="str">
        <f ca="1">IF($A12="","",발령대장_입력!$A9&amp;IF(발령대장_입력!$B9="","",CHAR(10)&amp;"("&amp;IF(발령대장_입력!$B9="","",IF(AND(ISNUMBER(발령대장_입력!$B9),발령대장_입력!$B9&lt;100000),YEAR(발령대장_입력!$B9)&amp;". "&amp;MONTH(발령대장_입력!$B9)&amp;". "&amp;DAY(발령대장_입력!$B9)&amp;".",IF(LEN((발령대장_입력!$B9&amp;""))=8,LEFT((발령대장_입력!$B9&amp;""),4)&amp;". "&amp;VALUE(MID((발령대장_입력!$B9&amp;""),5,2))&amp;". "&amp;VALUE(RIGHT((발령대장_입력!$B9&amp;""),2))&amp;".",IF(LEN((발령대장_입력!$B9&amp;""))=10,LEFT((발령대장_입력!$B9&amp;""),4)&amp;". "&amp;VALUE(MID((발령대장_입력!$B9&amp;""),6,2))&amp;". "&amp;VALUE(RIGHT((발령대장_입력!$B9&amp;""),2))&amp;".",IF(LEN((발령대장_입력!$B9&amp;""))=6,IF(VALUE(LEFT((발령대장_입력!$B9&amp;""),2))&lt;=MOD(YEAR(TODAY()),100),2000+VALUE(LEFT((발령대장_입력!$B9&amp;""),2)),1900+VALUE(LEFT((발령대장_입력!$B9&amp;""),2)))&amp;". "&amp;VALUE(MID((발령대장_입력!$B9&amp;""),3,2))&amp;". "&amp;VALUE(RIGHT((발령대장_입력!$B9&amp;""),2))&amp;".",IF(LEN((발령대장_입력!$B9&amp;""))=13,IF(OR(MID((발령대장_입력!$B9&amp;""),7,1)="1",MID((발령대장_입력!$B9&amp;""),7,1)="2",MID((발령대장_입력!$B9&amp;""),7,1)="5",MID((발령대장_입력!$B9&amp;""),7,1)="6"),1900+VALUE(LEFT((발령대장_입력!$B9&amp;""),2)),IF(OR(MID((발령대장_입력!$B9&amp;""),7,1)="3",MID((발령대장_입력!$B9&amp;""),7,1)="4",MID((발령대장_입력!$B9&amp;""),7,1)="7",MID((발령대장_입력!$B9&amp;""),7,1)="8"),2000+VALUE(LEFT((발령대장_입력!$B9&amp;""),2)),1800+VALUE(LEFT((발령대장_입력!$B9&amp;""),2))))&amp;". "&amp;VALUE(MID((발령대장_입력!$B9&amp;""),3,2))&amp;". "&amp;VALUE(MID((발령대장_입력!$B9&amp;""),5,2))&amp;".",IF(LEN((발령대장_입력!$B9&amp;""))=14,IF(OR(MID((발령대장_입력!$B9&amp;""),8,1)="1",MID((발령대장_입력!$B9&amp;""),8,1)="2",MID((발령대장_입력!$B9&amp;""),8,1)="5",MID((발령대장_입력!$B9&amp;""),8,1)="6"),1900+VALUE(LEFT((발령대장_입력!$B9&amp;""),2)),IF(OR(MID((발령대장_입력!$B9&amp;""),8,1)="3",MID((발령대장_입력!$B9&amp;""),8,1)="4",MID((발령대장_입력!$B9&amp;""),8,1)="7",MID((발령대장_입력!$B9&amp;""),8,1)="8"),2000+VALUE(LEFT((발령대장_입력!$B9&amp;""),2)),1800+VALUE(LEFT((발령대장_입력!$B9&amp;""),2))))&amp;". "&amp;VALUE(MID((발령대장_입력!$B9&amp;""),3,2))&amp;". "&amp;VALUE(MID((발령대장_입력!$B9&amp;""),5,2))&amp;".",발령대장_입력!$B9)))))))&amp;")"))</f>
        <v/>
      </c>
      <c r="E12" s="11" t="str">
        <f>IF($A12="","",IF(발령대장_입력!$J9&lt;&gt;"",발령대장_입력!$J9,IF(AND(발령대장_입력!$F9="",발령대장_입력!$G9&lt;&gt;""),IF(발령대장_입력!$H9&lt;&gt;"",발령대장_입력!$H9,발령대장_입력!$D9&amp;" 퇴직"),발령대장_입력!$D9&amp;"에 임함"&amp;IF(발령대장_입력!$C9="","",CHAR(10)&amp;"근무부서: "&amp;발령대장_입력!$C9)&amp;IF(발령대장_입력!$E9="","",CHAR(10)&amp;"고용형태: "&amp;발령대장_입력!$E9)&amp;IF(발령대장_입력!$I9="","",CHAR(10)&amp;"소정근로시간: "&amp;발령대장_입력!$I9)&amp;IF(ISNUMBER(발령대장_입력!$F9),CHAR(10)&amp;"근로기간: "&amp;YEAR(발령대장_입력!$F9)&amp;"."&amp;MONTH(발령대장_입력!$F9)&amp;"."&amp;DAY(발령대장_입력!$F9)&amp;"."&amp;" ~ "&amp;IF(ISNUMBER(발령대장_입력!$G9),YEAR(발령대장_입력!$G9)&amp;"."&amp;MONTH(발령대장_입력!$G9)&amp;"."&amp;DAY(발령대장_입력!$G9)&amp;".","재직 중"),"")&amp;IF(발령대장_입력!$H9="","",CHAR(10)&amp;"퇴직사유: "&amp;발령대장_입력!$H9))))</f>
        <v/>
      </c>
      <c r="F12" s="11" t="str">
        <f>IF($A12="","",IF(기본설정·안내!$B$5="","",기본설정·안내!$B$5))</f>
        <v/>
      </c>
      <c r="G12" s="13" t="str">
        <f>IF($A12="","",IF(기본설정·안내!$B$6="","",기본설정·안내!$B$6))</f>
        <v/>
      </c>
      <c r="H12" s="11" t="str">
        <f>IF($A12="","",IF(기본설정·안내!$B$7="","",기본설정·안내!$B$7))</f>
        <v/>
      </c>
      <c r="I12" s="11" t="str">
        <f>IF($A12="","",IF(기본설정·안내!$B$8="","",기본설정·안내!$B$8))</f>
        <v/>
      </c>
      <c r="J12" s="11" t="str">
        <f>IF($A12="","",IF(발령대장_입력!$K9&lt;&gt;"",발령대장_입력!$K9,IF(기본설정·안내!$B$9="","",기본설정·안내!$B$9)))</f>
        <v/>
      </c>
    </row>
    <row r="13" spans="1:10" ht="57.95" customHeight="1">
      <c r="A13" s="12" t="str">
        <f>IF(OR(발령대장_입력!$A10="",LEFT(발령대장_입력!$A10,2)="예)"),"",IF(ISNUMBER(발령대장_입력!$F10),발령대장_입력!$F10,IF(ISNUMBER(발령대장_입력!$G10),발령대장_입력!$G10,"")))</f>
        <v/>
      </c>
      <c r="B13" s="11" t="str">
        <f>IF($A13="","",IF(기본설정·안내!$B$4="","",기본설정·안내!$B$4))</f>
        <v/>
      </c>
      <c r="C13" s="11" t="str">
        <f>IF($A13="","",발령대장_입력!$D10)</f>
        <v/>
      </c>
      <c r="D13" s="11" t="str">
        <f ca="1">IF($A13="","",발령대장_입력!$A10&amp;IF(발령대장_입력!$B10="","",CHAR(10)&amp;"("&amp;IF(발령대장_입력!$B10="","",IF(AND(ISNUMBER(발령대장_입력!$B10),발령대장_입력!$B10&lt;100000),YEAR(발령대장_입력!$B10)&amp;". "&amp;MONTH(발령대장_입력!$B10)&amp;". "&amp;DAY(발령대장_입력!$B10)&amp;".",IF(LEN((발령대장_입력!$B10&amp;""))=8,LEFT((발령대장_입력!$B10&amp;""),4)&amp;". "&amp;VALUE(MID((발령대장_입력!$B10&amp;""),5,2))&amp;". "&amp;VALUE(RIGHT((발령대장_입력!$B10&amp;""),2))&amp;".",IF(LEN((발령대장_입력!$B10&amp;""))=10,LEFT((발령대장_입력!$B10&amp;""),4)&amp;". "&amp;VALUE(MID((발령대장_입력!$B10&amp;""),6,2))&amp;". "&amp;VALUE(RIGHT((발령대장_입력!$B10&amp;""),2))&amp;".",IF(LEN((발령대장_입력!$B10&amp;""))=6,IF(VALUE(LEFT((발령대장_입력!$B10&amp;""),2))&lt;=MOD(YEAR(TODAY()),100),2000+VALUE(LEFT((발령대장_입력!$B10&amp;""),2)),1900+VALUE(LEFT((발령대장_입력!$B10&amp;""),2)))&amp;". "&amp;VALUE(MID((발령대장_입력!$B10&amp;""),3,2))&amp;". "&amp;VALUE(RIGHT((발령대장_입력!$B10&amp;""),2))&amp;".",IF(LEN((발령대장_입력!$B10&amp;""))=13,IF(OR(MID((발령대장_입력!$B10&amp;""),7,1)="1",MID((발령대장_입력!$B10&amp;""),7,1)="2",MID((발령대장_입력!$B10&amp;""),7,1)="5",MID((발령대장_입력!$B10&amp;""),7,1)="6"),1900+VALUE(LEFT((발령대장_입력!$B10&amp;""),2)),IF(OR(MID((발령대장_입력!$B10&amp;""),7,1)="3",MID((발령대장_입력!$B10&amp;""),7,1)="4",MID((발령대장_입력!$B10&amp;""),7,1)="7",MID((발령대장_입력!$B10&amp;""),7,1)="8"),2000+VALUE(LEFT((발령대장_입력!$B10&amp;""),2)),1800+VALUE(LEFT((발령대장_입력!$B10&amp;""),2))))&amp;". "&amp;VALUE(MID((발령대장_입력!$B10&amp;""),3,2))&amp;". "&amp;VALUE(MID((발령대장_입력!$B10&amp;""),5,2))&amp;".",IF(LEN((발령대장_입력!$B10&amp;""))=14,IF(OR(MID((발령대장_입력!$B10&amp;""),8,1)="1",MID((발령대장_입력!$B10&amp;""),8,1)="2",MID((발령대장_입력!$B10&amp;""),8,1)="5",MID((발령대장_입력!$B10&amp;""),8,1)="6"),1900+VALUE(LEFT((발령대장_입력!$B10&amp;""),2)),IF(OR(MID((발령대장_입력!$B10&amp;""),8,1)="3",MID((발령대장_입력!$B10&amp;""),8,1)="4",MID((발령대장_입력!$B10&amp;""),8,1)="7",MID((발령대장_입력!$B10&amp;""),8,1)="8"),2000+VALUE(LEFT((발령대장_입력!$B10&amp;""),2)),1800+VALUE(LEFT((발령대장_입력!$B10&amp;""),2))))&amp;". "&amp;VALUE(MID((발령대장_입력!$B10&amp;""),3,2))&amp;". "&amp;VALUE(MID((발령대장_입력!$B10&amp;""),5,2))&amp;".",발령대장_입력!$B10)))))))&amp;")"))</f>
        <v/>
      </c>
      <c r="E13" s="11" t="str">
        <f>IF($A13="","",IF(발령대장_입력!$J10&lt;&gt;"",발령대장_입력!$J10,IF(AND(발령대장_입력!$F10="",발령대장_입력!$G10&lt;&gt;""),IF(발령대장_입력!$H10&lt;&gt;"",발령대장_입력!$H10,발령대장_입력!$D10&amp;" 퇴직"),발령대장_입력!$D10&amp;"에 임함"&amp;IF(발령대장_입력!$C10="","",CHAR(10)&amp;"근무부서: "&amp;발령대장_입력!$C10)&amp;IF(발령대장_입력!$E10="","",CHAR(10)&amp;"고용형태: "&amp;발령대장_입력!$E10)&amp;IF(발령대장_입력!$I10="","",CHAR(10)&amp;"소정근로시간: "&amp;발령대장_입력!$I10)&amp;IF(ISNUMBER(발령대장_입력!$F10),CHAR(10)&amp;"근로기간: "&amp;YEAR(발령대장_입력!$F10)&amp;"."&amp;MONTH(발령대장_입력!$F10)&amp;"."&amp;DAY(발령대장_입력!$F10)&amp;"."&amp;" ~ "&amp;IF(ISNUMBER(발령대장_입력!$G10),YEAR(발령대장_입력!$G10)&amp;"."&amp;MONTH(발령대장_입력!$G10)&amp;"."&amp;DAY(발령대장_입력!$G10)&amp;".","재직 중"),"")&amp;IF(발령대장_입력!$H10="","",CHAR(10)&amp;"퇴직사유: "&amp;발령대장_입력!$H10))))</f>
        <v/>
      </c>
      <c r="F13" s="11" t="str">
        <f>IF($A13="","",IF(기본설정·안내!$B$5="","",기본설정·안내!$B$5))</f>
        <v/>
      </c>
      <c r="G13" s="13" t="str">
        <f>IF($A13="","",IF(기본설정·안내!$B$6="","",기본설정·안내!$B$6))</f>
        <v/>
      </c>
      <c r="H13" s="11" t="str">
        <f>IF($A13="","",IF(기본설정·안내!$B$7="","",기본설정·안내!$B$7))</f>
        <v/>
      </c>
      <c r="I13" s="11" t="str">
        <f>IF($A13="","",IF(기본설정·안내!$B$8="","",기본설정·안내!$B$8))</f>
        <v/>
      </c>
      <c r="J13" s="11" t="str">
        <f>IF($A13="","",IF(발령대장_입력!$K10&lt;&gt;"",발령대장_입력!$K10,IF(기본설정·안내!$B$9="","",기본설정·안내!$B$9)))</f>
        <v/>
      </c>
    </row>
    <row r="14" spans="1:10" ht="57.95" customHeight="1">
      <c r="A14" s="12" t="str">
        <f>IF(OR(발령대장_입력!$A11="",LEFT(발령대장_입력!$A11,2)="예)"),"",IF(ISNUMBER(발령대장_입력!$F11),발령대장_입력!$F11,IF(ISNUMBER(발령대장_입력!$G11),발령대장_입력!$G11,"")))</f>
        <v/>
      </c>
      <c r="B14" s="11" t="str">
        <f>IF($A14="","",IF(기본설정·안내!$B$4="","",기본설정·안내!$B$4))</f>
        <v/>
      </c>
      <c r="C14" s="11" t="str">
        <f>IF($A14="","",발령대장_입력!$D11)</f>
        <v/>
      </c>
      <c r="D14" s="11" t="str">
        <f ca="1">IF($A14="","",발령대장_입력!$A11&amp;IF(발령대장_입력!$B11="","",CHAR(10)&amp;"("&amp;IF(발령대장_입력!$B11="","",IF(AND(ISNUMBER(발령대장_입력!$B11),발령대장_입력!$B11&lt;100000),YEAR(발령대장_입력!$B11)&amp;". "&amp;MONTH(발령대장_입력!$B11)&amp;". "&amp;DAY(발령대장_입력!$B11)&amp;".",IF(LEN((발령대장_입력!$B11&amp;""))=8,LEFT((발령대장_입력!$B11&amp;""),4)&amp;". "&amp;VALUE(MID((발령대장_입력!$B11&amp;""),5,2))&amp;". "&amp;VALUE(RIGHT((발령대장_입력!$B11&amp;""),2))&amp;".",IF(LEN((발령대장_입력!$B11&amp;""))=10,LEFT((발령대장_입력!$B11&amp;""),4)&amp;". "&amp;VALUE(MID((발령대장_입력!$B11&amp;""),6,2))&amp;". "&amp;VALUE(RIGHT((발령대장_입력!$B11&amp;""),2))&amp;".",IF(LEN((발령대장_입력!$B11&amp;""))=6,IF(VALUE(LEFT((발령대장_입력!$B11&amp;""),2))&lt;=MOD(YEAR(TODAY()),100),2000+VALUE(LEFT((발령대장_입력!$B11&amp;""),2)),1900+VALUE(LEFT((발령대장_입력!$B11&amp;""),2)))&amp;". "&amp;VALUE(MID((발령대장_입력!$B11&amp;""),3,2))&amp;". "&amp;VALUE(RIGHT((발령대장_입력!$B11&amp;""),2))&amp;".",IF(LEN((발령대장_입력!$B11&amp;""))=13,IF(OR(MID((발령대장_입력!$B11&amp;""),7,1)="1",MID((발령대장_입력!$B11&amp;""),7,1)="2",MID((발령대장_입력!$B11&amp;""),7,1)="5",MID((발령대장_입력!$B11&amp;""),7,1)="6"),1900+VALUE(LEFT((발령대장_입력!$B11&amp;""),2)),IF(OR(MID((발령대장_입력!$B11&amp;""),7,1)="3",MID((발령대장_입력!$B11&amp;""),7,1)="4",MID((발령대장_입력!$B11&amp;""),7,1)="7",MID((발령대장_입력!$B11&amp;""),7,1)="8"),2000+VALUE(LEFT((발령대장_입력!$B11&amp;""),2)),1800+VALUE(LEFT((발령대장_입력!$B11&amp;""),2))))&amp;". "&amp;VALUE(MID((발령대장_입력!$B11&amp;""),3,2))&amp;". "&amp;VALUE(MID((발령대장_입력!$B11&amp;""),5,2))&amp;".",IF(LEN((발령대장_입력!$B11&amp;""))=14,IF(OR(MID((발령대장_입력!$B11&amp;""),8,1)="1",MID((발령대장_입력!$B11&amp;""),8,1)="2",MID((발령대장_입력!$B11&amp;""),8,1)="5",MID((발령대장_입력!$B11&amp;""),8,1)="6"),1900+VALUE(LEFT((발령대장_입력!$B11&amp;""),2)),IF(OR(MID((발령대장_입력!$B11&amp;""),8,1)="3",MID((발령대장_입력!$B11&amp;""),8,1)="4",MID((발령대장_입력!$B11&amp;""),8,1)="7",MID((발령대장_입력!$B11&amp;""),8,1)="8"),2000+VALUE(LEFT((발령대장_입력!$B11&amp;""),2)),1800+VALUE(LEFT((발령대장_입력!$B11&amp;""),2))))&amp;". "&amp;VALUE(MID((발령대장_입력!$B11&amp;""),3,2))&amp;". "&amp;VALUE(MID((발령대장_입력!$B11&amp;""),5,2))&amp;".",발령대장_입력!$B11)))))))&amp;")"))</f>
        <v/>
      </c>
      <c r="E14" s="11" t="str">
        <f>IF($A14="","",IF(발령대장_입력!$J11&lt;&gt;"",발령대장_입력!$J11,IF(AND(발령대장_입력!$F11="",발령대장_입력!$G11&lt;&gt;""),IF(발령대장_입력!$H11&lt;&gt;"",발령대장_입력!$H11,발령대장_입력!$D11&amp;" 퇴직"),발령대장_입력!$D11&amp;"에 임함"&amp;IF(발령대장_입력!$C11="","",CHAR(10)&amp;"근무부서: "&amp;발령대장_입력!$C11)&amp;IF(발령대장_입력!$E11="","",CHAR(10)&amp;"고용형태: "&amp;발령대장_입력!$E11)&amp;IF(발령대장_입력!$I11="","",CHAR(10)&amp;"소정근로시간: "&amp;발령대장_입력!$I11)&amp;IF(ISNUMBER(발령대장_입력!$F11),CHAR(10)&amp;"근로기간: "&amp;YEAR(발령대장_입력!$F11)&amp;"."&amp;MONTH(발령대장_입력!$F11)&amp;"."&amp;DAY(발령대장_입력!$F11)&amp;"."&amp;" ~ "&amp;IF(ISNUMBER(발령대장_입력!$G11),YEAR(발령대장_입력!$G11)&amp;"."&amp;MONTH(발령대장_입력!$G11)&amp;"."&amp;DAY(발령대장_입력!$G11)&amp;".","재직 중"),"")&amp;IF(발령대장_입력!$H11="","",CHAR(10)&amp;"퇴직사유: "&amp;발령대장_입력!$H11))))</f>
        <v/>
      </c>
      <c r="F14" s="11" t="str">
        <f>IF($A14="","",IF(기본설정·안내!$B$5="","",기본설정·안내!$B$5))</f>
        <v/>
      </c>
      <c r="G14" s="13" t="str">
        <f>IF($A14="","",IF(기본설정·안내!$B$6="","",기본설정·안내!$B$6))</f>
        <v/>
      </c>
      <c r="H14" s="11" t="str">
        <f>IF($A14="","",IF(기본설정·안내!$B$7="","",기본설정·안내!$B$7))</f>
        <v/>
      </c>
      <c r="I14" s="11" t="str">
        <f>IF($A14="","",IF(기본설정·안내!$B$8="","",기본설정·안내!$B$8))</f>
        <v/>
      </c>
      <c r="J14" s="11" t="str">
        <f>IF($A14="","",IF(발령대장_입력!$K11&lt;&gt;"",발령대장_입력!$K11,IF(기본설정·안내!$B$9="","",기본설정·안내!$B$9)))</f>
        <v/>
      </c>
    </row>
    <row r="15" spans="1:10" ht="57.95" customHeight="1">
      <c r="A15" s="12" t="str">
        <f>IF(OR(발령대장_입력!$A12="",LEFT(발령대장_입력!$A12,2)="예)"),"",IF(ISNUMBER(발령대장_입력!$F12),발령대장_입력!$F12,IF(ISNUMBER(발령대장_입력!$G12),발령대장_입력!$G12,"")))</f>
        <v/>
      </c>
      <c r="B15" s="11" t="str">
        <f>IF($A15="","",IF(기본설정·안내!$B$4="","",기본설정·안내!$B$4))</f>
        <v/>
      </c>
      <c r="C15" s="11" t="str">
        <f>IF($A15="","",발령대장_입력!$D12)</f>
        <v/>
      </c>
      <c r="D15" s="11" t="str">
        <f ca="1">IF($A15="","",발령대장_입력!$A12&amp;IF(발령대장_입력!$B12="","",CHAR(10)&amp;"("&amp;IF(발령대장_입력!$B12="","",IF(AND(ISNUMBER(발령대장_입력!$B12),발령대장_입력!$B12&lt;100000),YEAR(발령대장_입력!$B12)&amp;". "&amp;MONTH(발령대장_입력!$B12)&amp;". "&amp;DAY(발령대장_입력!$B12)&amp;".",IF(LEN((발령대장_입력!$B12&amp;""))=8,LEFT((발령대장_입력!$B12&amp;""),4)&amp;". "&amp;VALUE(MID((발령대장_입력!$B12&amp;""),5,2))&amp;". "&amp;VALUE(RIGHT((발령대장_입력!$B12&amp;""),2))&amp;".",IF(LEN((발령대장_입력!$B12&amp;""))=10,LEFT((발령대장_입력!$B12&amp;""),4)&amp;". "&amp;VALUE(MID((발령대장_입력!$B12&amp;""),6,2))&amp;". "&amp;VALUE(RIGHT((발령대장_입력!$B12&amp;""),2))&amp;".",IF(LEN((발령대장_입력!$B12&amp;""))=6,IF(VALUE(LEFT((발령대장_입력!$B12&amp;""),2))&lt;=MOD(YEAR(TODAY()),100),2000+VALUE(LEFT((발령대장_입력!$B12&amp;""),2)),1900+VALUE(LEFT((발령대장_입력!$B12&amp;""),2)))&amp;". "&amp;VALUE(MID((발령대장_입력!$B12&amp;""),3,2))&amp;". "&amp;VALUE(RIGHT((발령대장_입력!$B12&amp;""),2))&amp;".",IF(LEN((발령대장_입력!$B12&amp;""))=13,IF(OR(MID((발령대장_입력!$B12&amp;""),7,1)="1",MID((발령대장_입력!$B12&amp;""),7,1)="2",MID((발령대장_입력!$B12&amp;""),7,1)="5",MID((발령대장_입력!$B12&amp;""),7,1)="6"),1900+VALUE(LEFT((발령대장_입력!$B12&amp;""),2)),IF(OR(MID((발령대장_입력!$B12&amp;""),7,1)="3",MID((발령대장_입력!$B12&amp;""),7,1)="4",MID((발령대장_입력!$B12&amp;""),7,1)="7",MID((발령대장_입력!$B12&amp;""),7,1)="8"),2000+VALUE(LEFT((발령대장_입력!$B12&amp;""),2)),1800+VALUE(LEFT((발령대장_입력!$B12&amp;""),2))))&amp;". "&amp;VALUE(MID((발령대장_입력!$B12&amp;""),3,2))&amp;". "&amp;VALUE(MID((발령대장_입력!$B12&amp;""),5,2))&amp;".",IF(LEN((발령대장_입력!$B12&amp;""))=14,IF(OR(MID((발령대장_입력!$B12&amp;""),8,1)="1",MID((발령대장_입력!$B12&amp;""),8,1)="2",MID((발령대장_입력!$B12&amp;""),8,1)="5",MID((발령대장_입력!$B12&amp;""),8,1)="6"),1900+VALUE(LEFT((발령대장_입력!$B12&amp;""),2)),IF(OR(MID((발령대장_입력!$B12&amp;""),8,1)="3",MID((발령대장_입력!$B12&amp;""),8,1)="4",MID((발령대장_입력!$B12&amp;""),8,1)="7",MID((발령대장_입력!$B12&amp;""),8,1)="8"),2000+VALUE(LEFT((발령대장_입력!$B12&amp;""),2)),1800+VALUE(LEFT((발령대장_입력!$B12&amp;""),2))))&amp;". "&amp;VALUE(MID((발령대장_입력!$B12&amp;""),3,2))&amp;". "&amp;VALUE(MID((발령대장_입력!$B12&amp;""),5,2))&amp;".",발령대장_입력!$B12)))))))&amp;")"))</f>
        <v/>
      </c>
      <c r="E15" s="11" t="str">
        <f>IF($A15="","",IF(발령대장_입력!$J12&lt;&gt;"",발령대장_입력!$J12,IF(AND(발령대장_입력!$F12="",발령대장_입력!$G12&lt;&gt;""),IF(발령대장_입력!$H12&lt;&gt;"",발령대장_입력!$H12,발령대장_입력!$D12&amp;" 퇴직"),발령대장_입력!$D12&amp;"에 임함"&amp;IF(발령대장_입력!$C12="","",CHAR(10)&amp;"근무부서: "&amp;발령대장_입력!$C12)&amp;IF(발령대장_입력!$E12="","",CHAR(10)&amp;"고용형태: "&amp;발령대장_입력!$E12)&amp;IF(발령대장_입력!$I12="","",CHAR(10)&amp;"소정근로시간: "&amp;발령대장_입력!$I12)&amp;IF(ISNUMBER(발령대장_입력!$F12),CHAR(10)&amp;"근로기간: "&amp;YEAR(발령대장_입력!$F12)&amp;"."&amp;MONTH(발령대장_입력!$F12)&amp;"."&amp;DAY(발령대장_입력!$F12)&amp;"."&amp;" ~ "&amp;IF(ISNUMBER(발령대장_입력!$G12),YEAR(발령대장_입력!$G12)&amp;"."&amp;MONTH(발령대장_입력!$G12)&amp;"."&amp;DAY(발령대장_입력!$G12)&amp;".","재직 중"),"")&amp;IF(발령대장_입력!$H12="","",CHAR(10)&amp;"퇴직사유: "&amp;발령대장_입력!$H12))))</f>
        <v/>
      </c>
      <c r="F15" s="11" t="str">
        <f>IF($A15="","",IF(기본설정·안내!$B$5="","",기본설정·안내!$B$5))</f>
        <v/>
      </c>
      <c r="G15" s="13" t="str">
        <f>IF($A15="","",IF(기본설정·안내!$B$6="","",기본설정·안내!$B$6))</f>
        <v/>
      </c>
      <c r="H15" s="11" t="str">
        <f>IF($A15="","",IF(기본설정·안내!$B$7="","",기본설정·안내!$B$7))</f>
        <v/>
      </c>
      <c r="I15" s="11" t="str">
        <f>IF($A15="","",IF(기본설정·안내!$B$8="","",기본설정·안내!$B$8))</f>
        <v/>
      </c>
      <c r="J15" s="11" t="str">
        <f>IF($A15="","",IF(발령대장_입력!$K12&lt;&gt;"",발령대장_입력!$K12,IF(기본설정·안내!$B$9="","",기본설정·안내!$B$9)))</f>
        <v/>
      </c>
    </row>
    <row r="16" spans="1:10" ht="57.95" customHeight="1">
      <c r="A16" s="12" t="str">
        <f>IF(OR(발령대장_입력!$A13="",LEFT(발령대장_입력!$A13,2)="예)"),"",IF(ISNUMBER(발령대장_입력!$F13),발령대장_입력!$F13,IF(ISNUMBER(발령대장_입력!$G13),발령대장_입력!$G13,"")))</f>
        <v/>
      </c>
      <c r="B16" s="11" t="str">
        <f>IF($A16="","",IF(기본설정·안내!$B$4="","",기본설정·안내!$B$4))</f>
        <v/>
      </c>
      <c r="C16" s="11" t="str">
        <f>IF($A16="","",발령대장_입력!$D13)</f>
        <v/>
      </c>
      <c r="D16" s="11" t="str">
        <f ca="1">IF($A16="","",발령대장_입력!$A13&amp;IF(발령대장_입력!$B13="","",CHAR(10)&amp;"("&amp;IF(발령대장_입력!$B13="","",IF(AND(ISNUMBER(발령대장_입력!$B13),발령대장_입력!$B13&lt;100000),YEAR(발령대장_입력!$B13)&amp;". "&amp;MONTH(발령대장_입력!$B13)&amp;". "&amp;DAY(발령대장_입력!$B13)&amp;".",IF(LEN((발령대장_입력!$B13&amp;""))=8,LEFT((발령대장_입력!$B13&amp;""),4)&amp;". "&amp;VALUE(MID((발령대장_입력!$B13&amp;""),5,2))&amp;". "&amp;VALUE(RIGHT((발령대장_입력!$B13&amp;""),2))&amp;".",IF(LEN((발령대장_입력!$B13&amp;""))=10,LEFT((발령대장_입력!$B13&amp;""),4)&amp;". "&amp;VALUE(MID((발령대장_입력!$B13&amp;""),6,2))&amp;". "&amp;VALUE(RIGHT((발령대장_입력!$B13&amp;""),2))&amp;".",IF(LEN((발령대장_입력!$B13&amp;""))=6,IF(VALUE(LEFT((발령대장_입력!$B13&amp;""),2))&lt;=MOD(YEAR(TODAY()),100),2000+VALUE(LEFT((발령대장_입력!$B13&amp;""),2)),1900+VALUE(LEFT((발령대장_입력!$B13&amp;""),2)))&amp;". "&amp;VALUE(MID((발령대장_입력!$B13&amp;""),3,2))&amp;". "&amp;VALUE(RIGHT((발령대장_입력!$B13&amp;""),2))&amp;".",IF(LEN((발령대장_입력!$B13&amp;""))=13,IF(OR(MID((발령대장_입력!$B13&amp;""),7,1)="1",MID((발령대장_입력!$B13&amp;""),7,1)="2",MID((발령대장_입력!$B13&amp;""),7,1)="5",MID((발령대장_입력!$B13&amp;""),7,1)="6"),1900+VALUE(LEFT((발령대장_입력!$B13&amp;""),2)),IF(OR(MID((발령대장_입력!$B13&amp;""),7,1)="3",MID((발령대장_입력!$B13&amp;""),7,1)="4",MID((발령대장_입력!$B13&amp;""),7,1)="7",MID((발령대장_입력!$B13&amp;""),7,1)="8"),2000+VALUE(LEFT((발령대장_입력!$B13&amp;""),2)),1800+VALUE(LEFT((발령대장_입력!$B13&amp;""),2))))&amp;". "&amp;VALUE(MID((발령대장_입력!$B13&amp;""),3,2))&amp;". "&amp;VALUE(MID((발령대장_입력!$B13&amp;""),5,2))&amp;".",IF(LEN((발령대장_입력!$B13&amp;""))=14,IF(OR(MID((발령대장_입력!$B13&amp;""),8,1)="1",MID((발령대장_입력!$B13&amp;""),8,1)="2",MID((발령대장_입력!$B13&amp;""),8,1)="5",MID((발령대장_입력!$B13&amp;""),8,1)="6"),1900+VALUE(LEFT((발령대장_입력!$B13&amp;""),2)),IF(OR(MID((발령대장_입력!$B13&amp;""),8,1)="3",MID((발령대장_입력!$B13&amp;""),8,1)="4",MID((발령대장_입력!$B13&amp;""),8,1)="7",MID((발령대장_입력!$B13&amp;""),8,1)="8"),2000+VALUE(LEFT((발령대장_입력!$B13&amp;""),2)),1800+VALUE(LEFT((발령대장_입력!$B13&amp;""),2))))&amp;". "&amp;VALUE(MID((발령대장_입력!$B13&amp;""),3,2))&amp;". "&amp;VALUE(MID((발령대장_입력!$B13&amp;""),5,2))&amp;".",발령대장_입력!$B13)))))))&amp;")"))</f>
        <v/>
      </c>
      <c r="E16" s="11" t="str">
        <f>IF($A16="","",IF(발령대장_입력!$J13&lt;&gt;"",발령대장_입력!$J13,IF(AND(발령대장_입력!$F13="",발령대장_입력!$G13&lt;&gt;""),IF(발령대장_입력!$H13&lt;&gt;"",발령대장_입력!$H13,발령대장_입력!$D13&amp;" 퇴직"),발령대장_입력!$D13&amp;"에 임함"&amp;IF(발령대장_입력!$C13="","",CHAR(10)&amp;"근무부서: "&amp;발령대장_입력!$C13)&amp;IF(발령대장_입력!$E13="","",CHAR(10)&amp;"고용형태: "&amp;발령대장_입력!$E13)&amp;IF(발령대장_입력!$I13="","",CHAR(10)&amp;"소정근로시간: "&amp;발령대장_입력!$I13)&amp;IF(ISNUMBER(발령대장_입력!$F13),CHAR(10)&amp;"근로기간: "&amp;YEAR(발령대장_입력!$F13)&amp;"."&amp;MONTH(발령대장_입력!$F13)&amp;"."&amp;DAY(발령대장_입력!$F13)&amp;"."&amp;" ~ "&amp;IF(ISNUMBER(발령대장_입력!$G13),YEAR(발령대장_입력!$G13)&amp;"."&amp;MONTH(발령대장_입력!$G13)&amp;"."&amp;DAY(발령대장_입력!$G13)&amp;".","재직 중"),"")&amp;IF(발령대장_입력!$H13="","",CHAR(10)&amp;"퇴직사유: "&amp;발령대장_입력!$H13))))</f>
        <v/>
      </c>
      <c r="F16" s="11" t="str">
        <f>IF($A16="","",IF(기본설정·안내!$B$5="","",기본설정·안내!$B$5))</f>
        <v/>
      </c>
      <c r="G16" s="13" t="str">
        <f>IF($A16="","",IF(기본설정·안내!$B$6="","",기본설정·안내!$B$6))</f>
        <v/>
      </c>
      <c r="H16" s="11" t="str">
        <f>IF($A16="","",IF(기본설정·안내!$B$7="","",기본설정·안내!$B$7))</f>
        <v/>
      </c>
      <c r="I16" s="11" t="str">
        <f>IF($A16="","",IF(기본설정·안내!$B$8="","",기본설정·안내!$B$8))</f>
        <v/>
      </c>
      <c r="J16" s="11" t="str">
        <f>IF($A16="","",IF(발령대장_입력!$K13&lt;&gt;"",발령대장_입력!$K13,IF(기본설정·안내!$B$9="","",기본설정·안내!$B$9)))</f>
        <v/>
      </c>
    </row>
    <row r="17" spans="1:10" ht="57.95" customHeight="1">
      <c r="A17" s="12" t="str">
        <f>IF(OR(발령대장_입력!$A14="",LEFT(발령대장_입력!$A14,2)="예)"),"",IF(ISNUMBER(발령대장_입력!$F14),발령대장_입력!$F14,IF(ISNUMBER(발령대장_입력!$G14),발령대장_입력!$G14,"")))</f>
        <v/>
      </c>
      <c r="B17" s="11" t="str">
        <f>IF($A17="","",IF(기본설정·안내!$B$4="","",기본설정·안내!$B$4))</f>
        <v/>
      </c>
      <c r="C17" s="11" t="str">
        <f>IF($A17="","",발령대장_입력!$D14)</f>
        <v/>
      </c>
      <c r="D17" s="11" t="str">
        <f ca="1">IF($A17="","",발령대장_입력!$A14&amp;IF(발령대장_입력!$B14="","",CHAR(10)&amp;"("&amp;IF(발령대장_입력!$B14="","",IF(AND(ISNUMBER(발령대장_입력!$B14),발령대장_입력!$B14&lt;100000),YEAR(발령대장_입력!$B14)&amp;". "&amp;MONTH(발령대장_입력!$B14)&amp;". "&amp;DAY(발령대장_입력!$B14)&amp;".",IF(LEN((발령대장_입력!$B14&amp;""))=8,LEFT((발령대장_입력!$B14&amp;""),4)&amp;". "&amp;VALUE(MID((발령대장_입력!$B14&amp;""),5,2))&amp;". "&amp;VALUE(RIGHT((발령대장_입력!$B14&amp;""),2))&amp;".",IF(LEN((발령대장_입력!$B14&amp;""))=10,LEFT((발령대장_입력!$B14&amp;""),4)&amp;". "&amp;VALUE(MID((발령대장_입력!$B14&amp;""),6,2))&amp;". "&amp;VALUE(RIGHT((발령대장_입력!$B14&amp;""),2))&amp;".",IF(LEN((발령대장_입력!$B14&amp;""))=6,IF(VALUE(LEFT((발령대장_입력!$B14&amp;""),2))&lt;=MOD(YEAR(TODAY()),100),2000+VALUE(LEFT((발령대장_입력!$B14&amp;""),2)),1900+VALUE(LEFT((발령대장_입력!$B14&amp;""),2)))&amp;". "&amp;VALUE(MID((발령대장_입력!$B14&amp;""),3,2))&amp;". "&amp;VALUE(RIGHT((발령대장_입력!$B14&amp;""),2))&amp;".",IF(LEN((발령대장_입력!$B14&amp;""))=13,IF(OR(MID((발령대장_입력!$B14&amp;""),7,1)="1",MID((발령대장_입력!$B14&amp;""),7,1)="2",MID((발령대장_입력!$B14&amp;""),7,1)="5",MID((발령대장_입력!$B14&amp;""),7,1)="6"),1900+VALUE(LEFT((발령대장_입력!$B14&amp;""),2)),IF(OR(MID((발령대장_입력!$B14&amp;""),7,1)="3",MID((발령대장_입력!$B14&amp;""),7,1)="4",MID((발령대장_입력!$B14&amp;""),7,1)="7",MID((발령대장_입력!$B14&amp;""),7,1)="8"),2000+VALUE(LEFT((발령대장_입력!$B14&amp;""),2)),1800+VALUE(LEFT((발령대장_입력!$B14&amp;""),2))))&amp;". "&amp;VALUE(MID((발령대장_입력!$B14&amp;""),3,2))&amp;". "&amp;VALUE(MID((발령대장_입력!$B14&amp;""),5,2))&amp;".",IF(LEN((발령대장_입력!$B14&amp;""))=14,IF(OR(MID((발령대장_입력!$B14&amp;""),8,1)="1",MID((발령대장_입력!$B14&amp;""),8,1)="2",MID((발령대장_입력!$B14&amp;""),8,1)="5",MID((발령대장_입력!$B14&amp;""),8,1)="6"),1900+VALUE(LEFT((발령대장_입력!$B14&amp;""),2)),IF(OR(MID((발령대장_입력!$B14&amp;""),8,1)="3",MID((발령대장_입력!$B14&amp;""),8,1)="4",MID((발령대장_입력!$B14&amp;""),8,1)="7",MID((발령대장_입력!$B14&amp;""),8,1)="8"),2000+VALUE(LEFT((발령대장_입력!$B14&amp;""),2)),1800+VALUE(LEFT((발령대장_입력!$B14&amp;""),2))))&amp;". "&amp;VALUE(MID((발령대장_입력!$B14&amp;""),3,2))&amp;". "&amp;VALUE(MID((발령대장_입력!$B14&amp;""),5,2))&amp;".",발령대장_입력!$B14)))))))&amp;")"))</f>
        <v/>
      </c>
      <c r="E17" s="11" t="str">
        <f>IF($A17="","",IF(발령대장_입력!$J14&lt;&gt;"",발령대장_입력!$J14,IF(AND(발령대장_입력!$F14="",발령대장_입력!$G14&lt;&gt;""),IF(발령대장_입력!$H14&lt;&gt;"",발령대장_입력!$H14,발령대장_입력!$D14&amp;" 퇴직"),발령대장_입력!$D14&amp;"에 임함"&amp;IF(발령대장_입력!$C14="","",CHAR(10)&amp;"근무부서: "&amp;발령대장_입력!$C14)&amp;IF(발령대장_입력!$E14="","",CHAR(10)&amp;"고용형태: "&amp;발령대장_입력!$E14)&amp;IF(발령대장_입력!$I14="","",CHAR(10)&amp;"소정근로시간: "&amp;발령대장_입력!$I14)&amp;IF(ISNUMBER(발령대장_입력!$F14),CHAR(10)&amp;"근로기간: "&amp;YEAR(발령대장_입력!$F14)&amp;"."&amp;MONTH(발령대장_입력!$F14)&amp;"."&amp;DAY(발령대장_입력!$F14)&amp;"."&amp;" ~ "&amp;IF(ISNUMBER(발령대장_입력!$G14),YEAR(발령대장_입력!$G14)&amp;"."&amp;MONTH(발령대장_입력!$G14)&amp;"."&amp;DAY(발령대장_입력!$G14)&amp;".","재직 중"),"")&amp;IF(발령대장_입력!$H14="","",CHAR(10)&amp;"퇴직사유: "&amp;발령대장_입력!$H14))))</f>
        <v/>
      </c>
      <c r="F17" s="11" t="str">
        <f>IF($A17="","",IF(기본설정·안내!$B$5="","",기본설정·안내!$B$5))</f>
        <v/>
      </c>
      <c r="G17" s="13" t="str">
        <f>IF($A17="","",IF(기본설정·안내!$B$6="","",기본설정·안내!$B$6))</f>
        <v/>
      </c>
      <c r="H17" s="11" t="str">
        <f>IF($A17="","",IF(기본설정·안내!$B$7="","",기본설정·안내!$B$7))</f>
        <v/>
      </c>
      <c r="I17" s="11" t="str">
        <f>IF($A17="","",IF(기본설정·안내!$B$8="","",기본설정·안내!$B$8))</f>
        <v/>
      </c>
      <c r="J17" s="11" t="str">
        <f>IF($A17="","",IF(발령대장_입력!$K14&lt;&gt;"",발령대장_입력!$K14,IF(기본설정·안내!$B$9="","",기본설정·안내!$B$9)))</f>
        <v/>
      </c>
    </row>
    <row r="18" spans="1:10" ht="57.95" customHeight="1">
      <c r="A18" s="12" t="str">
        <f>IF(OR(발령대장_입력!$A15="",LEFT(발령대장_입력!$A15,2)="예)"),"",IF(ISNUMBER(발령대장_입력!$F15),발령대장_입력!$F15,IF(ISNUMBER(발령대장_입력!$G15),발령대장_입력!$G15,"")))</f>
        <v/>
      </c>
      <c r="B18" s="11" t="str">
        <f>IF($A18="","",IF(기본설정·안내!$B$4="","",기본설정·안내!$B$4))</f>
        <v/>
      </c>
      <c r="C18" s="11" t="str">
        <f>IF($A18="","",발령대장_입력!$D15)</f>
        <v/>
      </c>
      <c r="D18" s="11" t="str">
        <f ca="1">IF($A18="","",발령대장_입력!$A15&amp;IF(발령대장_입력!$B15="","",CHAR(10)&amp;"("&amp;IF(발령대장_입력!$B15="","",IF(AND(ISNUMBER(발령대장_입력!$B15),발령대장_입력!$B15&lt;100000),YEAR(발령대장_입력!$B15)&amp;". "&amp;MONTH(발령대장_입력!$B15)&amp;". "&amp;DAY(발령대장_입력!$B15)&amp;".",IF(LEN((발령대장_입력!$B15&amp;""))=8,LEFT((발령대장_입력!$B15&amp;""),4)&amp;". "&amp;VALUE(MID((발령대장_입력!$B15&amp;""),5,2))&amp;". "&amp;VALUE(RIGHT((발령대장_입력!$B15&amp;""),2))&amp;".",IF(LEN((발령대장_입력!$B15&amp;""))=10,LEFT((발령대장_입력!$B15&amp;""),4)&amp;". "&amp;VALUE(MID((발령대장_입력!$B15&amp;""),6,2))&amp;". "&amp;VALUE(RIGHT((발령대장_입력!$B15&amp;""),2))&amp;".",IF(LEN((발령대장_입력!$B15&amp;""))=6,IF(VALUE(LEFT((발령대장_입력!$B15&amp;""),2))&lt;=MOD(YEAR(TODAY()),100),2000+VALUE(LEFT((발령대장_입력!$B15&amp;""),2)),1900+VALUE(LEFT((발령대장_입력!$B15&amp;""),2)))&amp;". "&amp;VALUE(MID((발령대장_입력!$B15&amp;""),3,2))&amp;". "&amp;VALUE(RIGHT((발령대장_입력!$B15&amp;""),2))&amp;".",IF(LEN((발령대장_입력!$B15&amp;""))=13,IF(OR(MID((발령대장_입력!$B15&amp;""),7,1)="1",MID((발령대장_입력!$B15&amp;""),7,1)="2",MID((발령대장_입력!$B15&amp;""),7,1)="5",MID((발령대장_입력!$B15&amp;""),7,1)="6"),1900+VALUE(LEFT((발령대장_입력!$B15&amp;""),2)),IF(OR(MID((발령대장_입력!$B15&amp;""),7,1)="3",MID((발령대장_입력!$B15&amp;""),7,1)="4",MID((발령대장_입력!$B15&amp;""),7,1)="7",MID((발령대장_입력!$B15&amp;""),7,1)="8"),2000+VALUE(LEFT((발령대장_입력!$B15&amp;""),2)),1800+VALUE(LEFT((발령대장_입력!$B15&amp;""),2))))&amp;". "&amp;VALUE(MID((발령대장_입력!$B15&amp;""),3,2))&amp;". "&amp;VALUE(MID((발령대장_입력!$B15&amp;""),5,2))&amp;".",IF(LEN((발령대장_입력!$B15&amp;""))=14,IF(OR(MID((발령대장_입력!$B15&amp;""),8,1)="1",MID((발령대장_입력!$B15&amp;""),8,1)="2",MID((발령대장_입력!$B15&amp;""),8,1)="5",MID((발령대장_입력!$B15&amp;""),8,1)="6"),1900+VALUE(LEFT((발령대장_입력!$B15&amp;""),2)),IF(OR(MID((발령대장_입력!$B15&amp;""),8,1)="3",MID((발령대장_입력!$B15&amp;""),8,1)="4",MID((발령대장_입력!$B15&amp;""),8,1)="7",MID((발령대장_입력!$B15&amp;""),8,1)="8"),2000+VALUE(LEFT((발령대장_입력!$B15&amp;""),2)),1800+VALUE(LEFT((발령대장_입력!$B15&amp;""),2))))&amp;". "&amp;VALUE(MID((발령대장_입력!$B15&amp;""),3,2))&amp;". "&amp;VALUE(MID((발령대장_입력!$B15&amp;""),5,2))&amp;".",발령대장_입력!$B15)))))))&amp;")"))</f>
        <v/>
      </c>
      <c r="E18" s="11" t="str">
        <f>IF($A18="","",IF(발령대장_입력!$J15&lt;&gt;"",발령대장_입력!$J15,IF(AND(발령대장_입력!$F15="",발령대장_입력!$G15&lt;&gt;""),IF(발령대장_입력!$H15&lt;&gt;"",발령대장_입력!$H15,발령대장_입력!$D15&amp;" 퇴직"),발령대장_입력!$D15&amp;"에 임함"&amp;IF(발령대장_입력!$C15="","",CHAR(10)&amp;"근무부서: "&amp;발령대장_입력!$C15)&amp;IF(발령대장_입력!$E15="","",CHAR(10)&amp;"고용형태: "&amp;발령대장_입력!$E15)&amp;IF(발령대장_입력!$I15="","",CHAR(10)&amp;"소정근로시간: "&amp;발령대장_입력!$I15)&amp;IF(ISNUMBER(발령대장_입력!$F15),CHAR(10)&amp;"근로기간: "&amp;YEAR(발령대장_입력!$F15)&amp;"."&amp;MONTH(발령대장_입력!$F15)&amp;"."&amp;DAY(발령대장_입력!$F15)&amp;"."&amp;" ~ "&amp;IF(ISNUMBER(발령대장_입력!$G15),YEAR(발령대장_입력!$G15)&amp;"."&amp;MONTH(발령대장_입력!$G15)&amp;"."&amp;DAY(발령대장_입력!$G15)&amp;".","재직 중"),"")&amp;IF(발령대장_입력!$H15="","",CHAR(10)&amp;"퇴직사유: "&amp;발령대장_입력!$H15))))</f>
        <v/>
      </c>
      <c r="F18" s="11" t="str">
        <f>IF($A18="","",IF(기본설정·안내!$B$5="","",기본설정·안내!$B$5))</f>
        <v/>
      </c>
      <c r="G18" s="13" t="str">
        <f>IF($A18="","",IF(기본설정·안내!$B$6="","",기본설정·안내!$B$6))</f>
        <v/>
      </c>
      <c r="H18" s="11" t="str">
        <f>IF($A18="","",IF(기본설정·안내!$B$7="","",기본설정·안내!$B$7))</f>
        <v/>
      </c>
      <c r="I18" s="11" t="str">
        <f>IF($A18="","",IF(기본설정·안내!$B$8="","",기본설정·안내!$B$8))</f>
        <v/>
      </c>
      <c r="J18" s="11" t="str">
        <f>IF($A18="","",IF(발령대장_입력!$K15&lt;&gt;"",발령대장_입력!$K15,IF(기본설정·안내!$B$9="","",기본설정·안내!$B$9)))</f>
        <v/>
      </c>
    </row>
    <row r="19" spans="1:10" ht="57.95" customHeight="1">
      <c r="A19" s="12" t="str">
        <f>IF(OR(발령대장_입력!$A16="",LEFT(발령대장_입력!$A16,2)="예)"),"",IF(ISNUMBER(발령대장_입력!$F16),발령대장_입력!$F16,IF(ISNUMBER(발령대장_입력!$G16),발령대장_입력!$G16,"")))</f>
        <v/>
      </c>
      <c r="B19" s="11" t="str">
        <f>IF($A19="","",IF(기본설정·안내!$B$4="","",기본설정·안내!$B$4))</f>
        <v/>
      </c>
      <c r="C19" s="11" t="str">
        <f>IF($A19="","",발령대장_입력!$D16)</f>
        <v/>
      </c>
      <c r="D19" s="11" t="str">
        <f ca="1">IF($A19="","",발령대장_입력!$A16&amp;IF(발령대장_입력!$B16="","",CHAR(10)&amp;"("&amp;IF(발령대장_입력!$B16="","",IF(AND(ISNUMBER(발령대장_입력!$B16),발령대장_입력!$B16&lt;100000),YEAR(발령대장_입력!$B16)&amp;". "&amp;MONTH(발령대장_입력!$B16)&amp;". "&amp;DAY(발령대장_입력!$B16)&amp;".",IF(LEN((발령대장_입력!$B16&amp;""))=8,LEFT((발령대장_입력!$B16&amp;""),4)&amp;". "&amp;VALUE(MID((발령대장_입력!$B16&amp;""),5,2))&amp;". "&amp;VALUE(RIGHT((발령대장_입력!$B16&amp;""),2))&amp;".",IF(LEN((발령대장_입력!$B16&amp;""))=10,LEFT((발령대장_입력!$B16&amp;""),4)&amp;". "&amp;VALUE(MID((발령대장_입력!$B16&amp;""),6,2))&amp;". "&amp;VALUE(RIGHT((발령대장_입력!$B16&amp;""),2))&amp;".",IF(LEN((발령대장_입력!$B16&amp;""))=6,IF(VALUE(LEFT((발령대장_입력!$B16&amp;""),2))&lt;=MOD(YEAR(TODAY()),100),2000+VALUE(LEFT((발령대장_입력!$B16&amp;""),2)),1900+VALUE(LEFT((발령대장_입력!$B16&amp;""),2)))&amp;". "&amp;VALUE(MID((발령대장_입력!$B16&amp;""),3,2))&amp;". "&amp;VALUE(RIGHT((발령대장_입력!$B16&amp;""),2))&amp;".",IF(LEN((발령대장_입력!$B16&amp;""))=13,IF(OR(MID((발령대장_입력!$B16&amp;""),7,1)="1",MID((발령대장_입력!$B16&amp;""),7,1)="2",MID((발령대장_입력!$B16&amp;""),7,1)="5",MID((발령대장_입력!$B16&amp;""),7,1)="6"),1900+VALUE(LEFT((발령대장_입력!$B16&amp;""),2)),IF(OR(MID((발령대장_입력!$B16&amp;""),7,1)="3",MID((발령대장_입력!$B16&amp;""),7,1)="4",MID((발령대장_입력!$B16&amp;""),7,1)="7",MID((발령대장_입력!$B16&amp;""),7,1)="8"),2000+VALUE(LEFT((발령대장_입력!$B16&amp;""),2)),1800+VALUE(LEFT((발령대장_입력!$B16&amp;""),2))))&amp;". "&amp;VALUE(MID((발령대장_입력!$B16&amp;""),3,2))&amp;". "&amp;VALUE(MID((발령대장_입력!$B16&amp;""),5,2))&amp;".",IF(LEN((발령대장_입력!$B16&amp;""))=14,IF(OR(MID((발령대장_입력!$B16&amp;""),8,1)="1",MID((발령대장_입력!$B16&amp;""),8,1)="2",MID((발령대장_입력!$B16&amp;""),8,1)="5",MID((발령대장_입력!$B16&amp;""),8,1)="6"),1900+VALUE(LEFT((발령대장_입력!$B16&amp;""),2)),IF(OR(MID((발령대장_입력!$B16&amp;""),8,1)="3",MID((발령대장_입력!$B16&amp;""),8,1)="4",MID((발령대장_입력!$B16&amp;""),8,1)="7",MID((발령대장_입력!$B16&amp;""),8,1)="8"),2000+VALUE(LEFT((발령대장_입력!$B16&amp;""),2)),1800+VALUE(LEFT((발령대장_입력!$B16&amp;""),2))))&amp;". "&amp;VALUE(MID((발령대장_입력!$B16&amp;""),3,2))&amp;". "&amp;VALUE(MID((발령대장_입력!$B16&amp;""),5,2))&amp;".",발령대장_입력!$B16)))))))&amp;")"))</f>
        <v/>
      </c>
      <c r="E19" s="11" t="str">
        <f>IF($A19="","",IF(발령대장_입력!$J16&lt;&gt;"",발령대장_입력!$J16,IF(AND(발령대장_입력!$F16="",발령대장_입력!$G16&lt;&gt;""),IF(발령대장_입력!$H16&lt;&gt;"",발령대장_입력!$H16,발령대장_입력!$D16&amp;" 퇴직"),발령대장_입력!$D16&amp;"에 임함"&amp;IF(발령대장_입력!$C16="","",CHAR(10)&amp;"근무부서: "&amp;발령대장_입력!$C16)&amp;IF(발령대장_입력!$E16="","",CHAR(10)&amp;"고용형태: "&amp;발령대장_입력!$E16)&amp;IF(발령대장_입력!$I16="","",CHAR(10)&amp;"소정근로시간: "&amp;발령대장_입력!$I16)&amp;IF(ISNUMBER(발령대장_입력!$F16),CHAR(10)&amp;"근로기간: "&amp;YEAR(발령대장_입력!$F16)&amp;"."&amp;MONTH(발령대장_입력!$F16)&amp;"."&amp;DAY(발령대장_입력!$F16)&amp;"."&amp;" ~ "&amp;IF(ISNUMBER(발령대장_입력!$G16),YEAR(발령대장_입력!$G16)&amp;"."&amp;MONTH(발령대장_입력!$G16)&amp;"."&amp;DAY(발령대장_입력!$G16)&amp;".","재직 중"),"")&amp;IF(발령대장_입력!$H16="","",CHAR(10)&amp;"퇴직사유: "&amp;발령대장_입력!$H16))))</f>
        <v/>
      </c>
      <c r="F19" s="11" t="str">
        <f>IF($A19="","",IF(기본설정·안내!$B$5="","",기본설정·안내!$B$5))</f>
        <v/>
      </c>
      <c r="G19" s="13" t="str">
        <f>IF($A19="","",IF(기본설정·안내!$B$6="","",기본설정·안내!$B$6))</f>
        <v/>
      </c>
      <c r="H19" s="11" t="str">
        <f>IF($A19="","",IF(기본설정·안내!$B$7="","",기본설정·안내!$B$7))</f>
        <v/>
      </c>
      <c r="I19" s="11" t="str">
        <f>IF($A19="","",IF(기본설정·안내!$B$8="","",기본설정·안내!$B$8))</f>
        <v/>
      </c>
      <c r="J19" s="11" t="str">
        <f>IF($A19="","",IF(발령대장_입력!$K16&lt;&gt;"",발령대장_입력!$K16,IF(기본설정·안내!$B$9="","",기본설정·안내!$B$9)))</f>
        <v/>
      </c>
    </row>
    <row r="20" spans="1:10" ht="57.95" customHeight="1">
      <c r="A20" s="12" t="str">
        <f>IF(OR(발령대장_입력!$A17="",LEFT(발령대장_입력!$A17,2)="예)"),"",IF(ISNUMBER(발령대장_입력!$F17),발령대장_입력!$F17,IF(ISNUMBER(발령대장_입력!$G17),발령대장_입력!$G17,"")))</f>
        <v/>
      </c>
      <c r="B20" s="11" t="str">
        <f>IF($A20="","",IF(기본설정·안내!$B$4="","",기본설정·안내!$B$4))</f>
        <v/>
      </c>
      <c r="C20" s="11" t="str">
        <f>IF($A20="","",발령대장_입력!$D17)</f>
        <v/>
      </c>
      <c r="D20" s="11" t="str">
        <f ca="1">IF($A20="","",발령대장_입력!$A17&amp;IF(발령대장_입력!$B17="","",CHAR(10)&amp;"("&amp;IF(발령대장_입력!$B17="","",IF(AND(ISNUMBER(발령대장_입력!$B17),발령대장_입력!$B17&lt;100000),YEAR(발령대장_입력!$B17)&amp;". "&amp;MONTH(발령대장_입력!$B17)&amp;". "&amp;DAY(발령대장_입력!$B17)&amp;".",IF(LEN((발령대장_입력!$B17&amp;""))=8,LEFT((발령대장_입력!$B17&amp;""),4)&amp;". "&amp;VALUE(MID((발령대장_입력!$B17&amp;""),5,2))&amp;". "&amp;VALUE(RIGHT((발령대장_입력!$B17&amp;""),2))&amp;".",IF(LEN((발령대장_입력!$B17&amp;""))=10,LEFT((발령대장_입력!$B17&amp;""),4)&amp;". "&amp;VALUE(MID((발령대장_입력!$B17&amp;""),6,2))&amp;". "&amp;VALUE(RIGHT((발령대장_입력!$B17&amp;""),2))&amp;".",IF(LEN((발령대장_입력!$B17&amp;""))=6,IF(VALUE(LEFT((발령대장_입력!$B17&amp;""),2))&lt;=MOD(YEAR(TODAY()),100),2000+VALUE(LEFT((발령대장_입력!$B17&amp;""),2)),1900+VALUE(LEFT((발령대장_입력!$B17&amp;""),2)))&amp;". "&amp;VALUE(MID((발령대장_입력!$B17&amp;""),3,2))&amp;". "&amp;VALUE(RIGHT((발령대장_입력!$B17&amp;""),2))&amp;".",IF(LEN((발령대장_입력!$B17&amp;""))=13,IF(OR(MID((발령대장_입력!$B17&amp;""),7,1)="1",MID((발령대장_입력!$B17&amp;""),7,1)="2",MID((발령대장_입력!$B17&amp;""),7,1)="5",MID((발령대장_입력!$B17&amp;""),7,1)="6"),1900+VALUE(LEFT((발령대장_입력!$B17&amp;""),2)),IF(OR(MID((발령대장_입력!$B17&amp;""),7,1)="3",MID((발령대장_입력!$B17&amp;""),7,1)="4",MID((발령대장_입력!$B17&amp;""),7,1)="7",MID((발령대장_입력!$B17&amp;""),7,1)="8"),2000+VALUE(LEFT((발령대장_입력!$B17&amp;""),2)),1800+VALUE(LEFT((발령대장_입력!$B17&amp;""),2))))&amp;". "&amp;VALUE(MID((발령대장_입력!$B17&amp;""),3,2))&amp;". "&amp;VALUE(MID((발령대장_입력!$B17&amp;""),5,2))&amp;".",IF(LEN((발령대장_입력!$B17&amp;""))=14,IF(OR(MID((발령대장_입력!$B17&amp;""),8,1)="1",MID((발령대장_입력!$B17&amp;""),8,1)="2",MID((발령대장_입력!$B17&amp;""),8,1)="5",MID((발령대장_입력!$B17&amp;""),8,1)="6"),1900+VALUE(LEFT((발령대장_입력!$B17&amp;""),2)),IF(OR(MID((발령대장_입력!$B17&amp;""),8,1)="3",MID((발령대장_입력!$B17&amp;""),8,1)="4",MID((발령대장_입력!$B17&amp;""),8,1)="7",MID((발령대장_입력!$B17&amp;""),8,1)="8"),2000+VALUE(LEFT((발령대장_입력!$B17&amp;""),2)),1800+VALUE(LEFT((발령대장_입력!$B17&amp;""),2))))&amp;". "&amp;VALUE(MID((발령대장_입력!$B17&amp;""),3,2))&amp;". "&amp;VALUE(MID((발령대장_입력!$B17&amp;""),5,2))&amp;".",발령대장_입력!$B17)))))))&amp;")"))</f>
        <v/>
      </c>
      <c r="E20" s="11" t="str">
        <f>IF($A20="","",IF(발령대장_입력!$J17&lt;&gt;"",발령대장_입력!$J17,IF(AND(발령대장_입력!$F17="",발령대장_입력!$G17&lt;&gt;""),IF(발령대장_입력!$H17&lt;&gt;"",발령대장_입력!$H17,발령대장_입력!$D17&amp;" 퇴직"),발령대장_입력!$D17&amp;"에 임함"&amp;IF(발령대장_입력!$C17="","",CHAR(10)&amp;"근무부서: "&amp;발령대장_입력!$C17)&amp;IF(발령대장_입력!$E17="","",CHAR(10)&amp;"고용형태: "&amp;발령대장_입력!$E17)&amp;IF(발령대장_입력!$I17="","",CHAR(10)&amp;"소정근로시간: "&amp;발령대장_입력!$I17)&amp;IF(ISNUMBER(발령대장_입력!$F17),CHAR(10)&amp;"근로기간: "&amp;YEAR(발령대장_입력!$F17)&amp;"."&amp;MONTH(발령대장_입력!$F17)&amp;"."&amp;DAY(발령대장_입력!$F17)&amp;"."&amp;" ~ "&amp;IF(ISNUMBER(발령대장_입력!$G17),YEAR(발령대장_입력!$G17)&amp;"."&amp;MONTH(발령대장_입력!$G17)&amp;"."&amp;DAY(발령대장_입력!$G17)&amp;".","재직 중"),"")&amp;IF(발령대장_입력!$H17="","",CHAR(10)&amp;"퇴직사유: "&amp;발령대장_입력!$H17))))</f>
        <v/>
      </c>
      <c r="F20" s="11" t="str">
        <f>IF($A20="","",IF(기본설정·안내!$B$5="","",기본설정·안내!$B$5))</f>
        <v/>
      </c>
      <c r="G20" s="13" t="str">
        <f>IF($A20="","",IF(기본설정·안내!$B$6="","",기본설정·안내!$B$6))</f>
        <v/>
      </c>
      <c r="H20" s="11" t="str">
        <f>IF($A20="","",IF(기본설정·안내!$B$7="","",기본설정·안내!$B$7))</f>
        <v/>
      </c>
      <c r="I20" s="11" t="str">
        <f>IF($A20="","",IF(기본설정·안내!$B$8="","",기본설정·안내!$B$8))</f>
        <v/>
      </c>
      <c r="J20" s="11" t="str">
        <f>IF($A20="","",IF(발령대장_입력!$K17&lt;&gt;"",발령대장_입력!$K17,IF(기본설정·안내!$B$9="","",기본설정·안내!$B$9)))</f>
        <v/>
      </c>
    </row>
    <row r="21" spans="1:10" ht="57.95" customHeight="1">
      <c r="A21" s="12" t="str">
        <f>IF(OR(발령대장_입력!$A18="",LEFT(발령대장_입력!$A18,2)="예)"),"",IF(ISNUMBER(발령대장_입력!$F18),발령대장_입력!$F18,IF(ISNUMBER(발령대장_입력!$G18),발령대장_입력!$G18,"")))</f>
        <v/>
      </c>
      <c r="B21" s="11" t="str">
        <f>IF($A21="","",IF(기본설정·안내!$B$4="","",기본설정·안내!$B$4))</f>
        <v/>
      </c>
      <c r="C21" s="11" t="str">
        <f>IF($A21="","",발령대장_입력!$D18)</f>
        <v/>
      </c>
      <c r="D21" s="11" t="str">
        <f ca="1">IF($A21="","",발령대장_입력!$A18&amp;IF(발령대장_입력!$B18="","",CHAR(10)&amp;"("&amp;IF(발령대장_입력!$B18="","",IF(AND(ISNUMBER(발령대장_입력!$B18),발령대장_입력!$B18&lt;100000),YEAR(발령대장_입력!$B18)&amp;". "&amp;MONTH(발령대장_입력!$B18)&amp;". "&amp;DAY(발령대장_입력!$B18)&amp;".",IF(LEN((발령대장_입력!$B18&amp;""))=8,LEFT((발령대장_입력!$B18&amp;""),4)&amp;". "&amp;VALUE(MID((발령대장_입력!$B18&amp;""),5,2))&amp;". "&amp;VALUE(RIGHT((발령대장_입력!$B18&amp;""),2))&amp;".",IF(LEN((발령대장_입력!$B18&amp;""))=10,LEFT((발령대장_입력!$B18&amp;""),4)&amp;". "&amp;VALUE(MID((발령대장_입력!$B18&amp;""),6,2))&amp;". "&amp;VALUE(RIGHT((발령대장_입력!$B18&amp;""),2))&amp;".",IF(LEN((발령대장_입력!$B18&amp;""))=6,IF(VALUE(LEFT((발령대장_입력!$B18&amp;""),2))&lt;=MOD(YEAR(TODAY()),100),2000+VALUE(LEFT((발령대장_입력!$B18&amp;""),2)),1900+VALUE(LEFT((발령대장_입력!$B18&amp;""),2)))&amp;". "&amp;VALUE(MID((발령대장_입력!$B18&amp;""),3,2))&amp;". "&amp;VALUE(RIGHT((발령대장_입력!$B18&amp;""),2))&amp;".",IF(LEN((발령대장_입력!$B18&amp;""))=13,IF(OR(MID((발령대장_입력!$B18&amp;""),7,1)="1",MID((발령대장_입력!$B18&amp;""),7,1)="2",MID((발령대장_입력!$B18&amp;""),7,1)="5",MID((발령대장_입력!$B18&amp;""),7,1)="6"),1900+VALUE(LEFT((발령대장_입력!$B18&amp;""),2)),IF(OR(MID((발령대장_입력!$B18&amp;""),7,1)="3",MID((발령대장_입력!$B18&amp;""),7,1)="4",MID((발령대장_입력!$B18&amp;""),7,1)="7",MID((발령대장_입력!$B18&amp;""),7,1)="8"),2000+VALUE(LEFT((발령대장_입력!$B18&amp;""),2)),1800+VALUE(LEFT((발령대장_입력!$B18&amp;""),2))))&amp;". "&amp;VALUE(MID((발령대장_입력!$B18&amp;""),3,2))&amp;". "&amp;VALUE(MID((발령대장_입력!$B18&amp;""),5,2))&amp;".",IF(LEN((발령대장_입력!$B18&amp;""))=14,IF(OR(MID((발령대장_입력!$B18&amp;""),8,1)="1",MID((발령대장_입력!$B18&amp;""),8,1)="2",MID((발령대장_입력!$B18&amp;""),8,1)="5",MID((발령대장_입력!$B18&amp;""),8,1)="6"),1900+VALUE(LEFT((발령대장_입력!$B18&amp;""),2)),IF(OR(MID((발령대장_입력!$B18&amp;""),8,1)="3",MID((발령대장_입력!$B18&amp;""),8,1)="4",MID((발령대장_입력!$B18&amp;""),8,1)="7",MID((발령대장_입력!$B18&amp;""),8,1)="8"),2000+VALUE(LEFT((발령대장_입력!$B18&amp;""),2)),1800+VALUE(LEFT((발령대장_입력!$B18&amp;""),2))))&amp;". "&amp;VALUE(MID((발령대장_입력!$B18&amp;""),3,2))&amp;". "&amp;VALUE(MID((발령대장_입력!$B18&amp;""),5,2))&amp;".",발령대장_입력!$B18)))))))&amp;")"))</f>
        <v/>
      </c>
      <c r="E21" s="11" t="str">
        <f>IF($A21="","",IF(발령대장_입력!$J18&lt;&gt;"",발령대장_입력!$J18,IF(AND(발령대장_입력!$F18="",발령대장_입력!$G18&lt;&gt;""),IF(발령대장_입력!$H18&lt;&gt;"",발령대장_입력!$H18,발령대장_입력!$D18&amp;" 퇴직"),발령대장_입력!$D18&amp;"에 임함"&amp;IF(발령대장_입력!$C18="","",CHAR(10)&amp;"근무부서: "&amp;발령대장_입력!$C18)&amp;IF(발령대장_입력!$E18="","",CHAR(10)&amp;"고용형태: "&amp;발령대장_입력!$E18)&amp;IF(발령대장_입력!$I18="","",CHAR(10)&amp;"소정근로시간: "&amp;발령대장_입력!$I18)&amp;IF(ISNUMBER(발령대장_입력!$F18),CHAR(10)&amp;"근로기간: "&amp;YEAR(발령대장_입력!$F18)&amp;"."&amp;MONTH(발령대장_입력!$F18)&amp;"."&amp;DAY(발령대장_입력!$F18)&amp;"."&amp;" ~ "&amp;IF(ISNUMBER(발령대장_입력!$G18),YEAR(발령대장_입력!$G18)&amp;"."&amp;MONTH(발령대장_입력!$G18)&amp;"."&amp;DAY(발령대장_입력!$G18)&amp;".","재직 중"),"")&amp;IF(발령대장_입력!$H18="","",CHAR(10)&amp;"퇴직사유: "&amp;발령대장_입력!$H18))))</f>
        <v/>
      </c>
      <c r="F21" s="11" t="str">
        <f>IF($A21="","",IF(기본설정·안내!$B$5="","",기본설정·안내!$B$5))</f>
        <v/>
      </c>
      <c r="G21" s="13" t="str">
        <f>IF($A21="","",IF(기본설정·안내!$B$6="","",기본설정·안내!$B$6))</f>
        <v/>
      </c>
      <c r="H21" s="11" t="str">
        <f>IF($A21="","",IF(기본설정·안내!$B$7="","",기본설정·안내!$B$7))</f>
        <v/>
      </c>
      <c r="I21" s="11" t="str">
        <f>IF($A21="","",IF(기본설정·안내!$B$8="","",기본설정·안내!$B$8))</f>
        <v/>
      </c>
      <c r="J21" s="11" t="str">
        <f>IF($A21="","",IF(발령대장_입력!$K18&lt;&gt;"",발령대장_입력!$K18,IF(기본설정·안내!$B$9="","",기본설정·안내!$B$9)))</f>
        <v/>
      </c>
    </row>
    <row r="22" spans="1:10" ht="57.95" customHeight="1">
      <c r="A22" s="12" t="str">
        <f>IF(OR(발령대장_입력!$A19="",LEFT(발령대장_입력!$A19,2)="예)"),"",IF(ISNUMBER(발령대장_입력!$F19),발령대장_입력!$F19,IF(ISNUMBER(발령대장_입력!$G19),발령대장_입력!$G19,"")))</f>
        <v/>
      </c>
      <c r="B22" s="11" t="str">
        <f>IF($A22="","",IF(기본설정·안내!$B$4="","",기본설정·안내!$B$4))</f>
        <v/>
      </c>
      <c r="C22" s="11" t="str">
        <f>IF($A22="","",발령대장_입력!$D19)</f>
        <v/>
      </c>
      <c r="D22" s="11" t="str">
        <f ca="1">IF($A22="","",발령대장_입력!$A19&amp;IF(발령대장_입력!$B19="","",CHAR(10)&amp;"("&amp;IF(발령대장_입력!$B19="","",IF(AND(ISNUMBER(발령대장_입력!$B19),발령대장_입력!$B19&lt;100000),YEAR(발령대장_입력!$B19)&amp;". "&amp;MONTH(발령대장_입력!$B19)&amp;". "&amp;DAY(발령대장_입력!$B19)&amp;".",IF(LEN((발령대장_입력!$B19&amp;""))=8,LEFT((발령대장_입력!$B19&amp;""),4)&amp;". "&amp;VALUE(MID((발령대장_입력!$B19&amp;""),5,2))&amp;". "&amp;VALUE(RIGHT((발령대장_입력!$B19&amp;""),2))&amp;".",IF(LEN((발령대장_입력!$B19&amp;""))=10,LEFT((발령대장_입력!$B19&amp;""),4)&amp;". "&amp;VALUE(MID((발령대장_입력!$B19&amp;""),6,2))&amp;". "&amp;VALUE(RIGHT((발령대장_입력!$B19&amp;""),2))&amp;".",IF(LEN((발령대장_입력!$B19&amp;""))=6,IF(VALUE(LEFT((발령대장_입력!$B19&amp;""),2))&lt;=MOD(YEAR(TODAY()),100),2000+VALUE(LEFT((발령대장_입력!$B19&amp;""),2)),1900+VALUE(LEFT((발령대장_입력!$B19&amp;""),2)))&amp;". "&amp;VALUE(MID((발령대장_입력!$B19&amp;""),3,2))&amp;". "&amp;VALUE(RIGHT((발령대장_입력!$B19&amp;""),2))&amp;".",IF(LEN((발령대장_입력!$B19&amp;""))=13,IF(OR(MID((발령대장_입력!$B19&amp;""),7,1)="1",MID((발령대장_입력!$B19&amp;""),7,1)="2",MID((발령대장_입력!$B19&amp;""),7,1)="5",MID((발령대장_입력!$B19&amp;""),7,1)="6"),1900+VALUE(LEFT((발령대장_입력!$B19&amp;""),2)),IF(OR(MID((발령대장_입력!$B19&amp;""),7,1)="3",MID((발령대장_입력!$B19&amp;""),7,1)="4",MID((발령대장_입력!$B19&amp;""),7,1)="7",MID((발령대장_입력!$B19&amp;""),7,1)="8"),2000+VALUE(LEFT((발령대장_입력!$B19&amp;""),2)),1800+VALUE(LEFT((발령대장_입력!$B19&amp;""),2))))&amp;". "&amp;VALUE(MID((발령대장_입력!$B19&amp;""),3,2))&amp;". "&amp;VALUE(MID((발령대장_입력!$B19&amp;""),5,2))&amp;".",IF(LEN((발령대장_입력!$B19&amp;""))=14,IF(OR(MID((발령대장_입력!$B19&amp;""),8,1)="1",MID((발령대장_입력!$B19&amp;""),8,1)="2",MID((발령대장_입력!$B19&amp;""),8,1)="5",MID((발령대장_입력!$B19&amp;""),8,1)="6"),1900+VALUE(LEFT((발령대장_입력!$B19&amp;""),2)),IF(OR(MID((발령대장_입력!$B19&amp;""),8,1)="3",MID((발령대장_입력!$B19&amp;""),8,1)="4",MID((발령대장_입력!$B19&amp;""),8,1)="7",MID((발령대장_입력!$B19&amp;""),8,1)="8"),2000+VALUE(LEFT((발령대장_입력!$B19&amp;""),2)),1800+VALUE(LEFT((발령대장_입력!$B19&amp;""),2))))&amp;". "&amp;VALUE(MID((발령대장_입력!$B19&amp;""),3,2))&amp;". "&amp;VALUE(MID((발령대장_입력!$B19&amp;""),5,2))&amp;".",발령대장_입력!$B19)))))))&amp;")"))</f>
        <v/>
      </c>
      <c r="E22" s="11" t="str">
        <f>IF($A22="","",IF(발령대장_입력!$J19&lt;&gt;"",발령대장_입력!$J19,IF(AND(발령대장_입력!$F19="",발령대장_입력!$G19&lt;&gt;""),IF(발령대장_입력!$H19&lt;&gt;"",발령대장_입력!$H19,발령대장_입력!$D19&amp;" 퇴직"),발령대장_입력!$D19&amp;"에 임함"&amp;IF(발령대장_입력!$C19="","",CHAR(10)&amp;"근무부서: "&amp;발령대장_입력!$C19)&amp;IF(발령대장_입력!$E19="","",CHAR(10)&amp;"고용형태: "&amp;발령대장_입력!$E19)&amp;IF(발령대장_입력!$I19="","",CHAR(10)&amp;"소정근로시간: "&amp;발령대장_입력!$I19)&amp;IF(ISNUMBER(발령대장_입력!$F19),CHAR(10)&amp;"근로기간: "&amp;YEAR(발령대장_입력!$F19)&amp;"."&amp;MONTH(발령대장_입력!$F19)&amp;"."&amp;DAY(발령대장_입력!$F19)&amp;"."&amp;" ~ "&amp;IF(ISNUMBER(발령대장_입력!$G19),YEAR(발령대장_입력!$G19)&amp;"."&amp;MONTH(발령대장_입력!$G19)&amp;"."&amp;DAY(발령대장_입력!$G19)&amp;".","재직 중"),"")&amp;IF(발령대장_입력!$H19="","",CHAR(10)&amp;"퇴직사유: "&amp;발령대장_입력!$H19))))</f>
        <v/>
      </c>
      <c r="F22" s="11" t="str">
        <f>IF($A22="","",IF(기본설정·안내!$B$5="","",기본설정·안내!$B$5))</f>
        <v/>
      </c>
      <c r="G22" s="13" t="str">
        <f>IF($A22="","",IF(기본설정·안내!$B$6="","",기본설정·안내!$B$6))</f>
        <v/>
      </c>
      <c r="H22" s="11" t="str">
        <f>IF($A22="","",IF(기본설정·안내!$B$7="","",기본설정·안내!$B$7))</f>
        <v/>
      </c>
      <c r="I22" s="11" t="str">
        <f>IF($A22="","",IF(기본설정·안내!$B$8="","",기본설정·안내!$B$8))</f>
        <v/>
      </c>
      <c r="J22" s="11" t="str">
        <f>IF($A22="","",IF(발령대장_입력!$K19&lt;&gt;"",발령대장_입력!$K19,IF(기본설정·안내!$B$9="","",기본설정·안내!$B$9)))</f>
        <v/>
      </c>
    </row>
    <row r="23" spans="1:10" ht="57.95" customHeight="1">
      <c r="A23" s="12" t="str">
        <f>IF(OR(발령대장_입력!$A20="",LEFT(발령대장_입력!$A20,2)="예)"),"",IF(ISNUMBER(발령대장_입력!$F20),발령대장_입력!$F20,IF(ISNUMBER(발령대장_입력!$G20),발령대장_입력!$G20,"")))</f>
        <v/>
      </c>
      <c r="B23" s="11" t="str">
        <f>IF($A23="","",IF(기본설정·안내!$B$4="","",기본설정·안내!$B$4))</f>
        <v/>
      </c>
      <c r="C23" s="11" t="str">
        <f>IF($A23="","",발령대장_입력!$D20)</f>
        <v/>
      </c>
      <c r="D23" s="11" t="str">
        <f ca="1">IF($A23="","",발령대장_입력!$A20&amp;IF(발령대장_입력!$B20="","",CHAR(10)&amp;"("&amp;IF(발령대장_입력!$B20="","",IF(AND(ISNUMBER(발령대장_입력!$B20),발령대장_입력!$B20&lt;100000),YEAR(발령대장_입력!$B20)&amp;". "&amp;MONTH(발령대장_입력!$B20)&amp;". "&amp;DAY(발령대장_입력!$B20)&amp;".",IF(LEN((발령대장_입력!$B20&amp;""))=8,LEFT((발령대장_입력!$B20&amp;""),4)&amp;". "&amp;VALUE(MID((발령대장_입력!$B20&amp;""),5,2))&amp;". "&amp;VALUE(RIGHT((발령대장_입력!$B20&amp;""),2))&amp;".",IF(LEN((발령대장_입력!$B20&amp;""))=10,LEFT((발령대장_입력!$B20&amp;""),4)&amp;". "&amp;VALUE(MID((발령대장_입력!$B20&amp;""),6,2))&amp;". "&amp;VALUE(RIGHT((발령대장_입력!$B20&amp;""),2))&amp;".",IF(LEN((발령대장_입력!$B20&amp;""))=6,IF(VALUE(LEFT((발령대장_입력!$B20&amp;""),2))&lt;=MOD(YEAR(TODAY()),100),2000+VALUE(LEFT((발령대장_입력!$B20&amp;""),2)),1900+VALUE(LEFT((발령대장_입력!$B20&amp;""),2)))&amp;". "&amp;VALUE(MID((발령대장_입력!$B20&amp;""),3,2))&amp;". "&amp;VALUE(RIGHT((발령대장_입력!$B20&amp;""),2))&amp;".",IF(LEN((발령대장_입력!$B20&amp;""))=13,IF(OR(MID((발령대장_입력!$B20&amp;""),7,1)="1",MID((발령대장_입력!$B20&amp;""),7,1)="2",MID((발령대장_입력!$B20&amp;""),7,1)="5",MID((발령대장_입력!$B20&amp;""),7,1)="6"),1900+VALUE(LEFT((발령대장_입력!$B20&amp;""),2)),IF(OR(MID((발령대장_입력!$B20&amp;""),7,1)="3",MID((발령대장_입력!$B20&amp;""),7,1)="4",MID((발령대장_입력!$B20&amp;""),7,1)="7",MID((발령대장_입력!$B20&amp;""),7,1)="8"),2000+VALUE(LEFT((발령대장_입력!$B20&amp;""),2)),1800+VALUE(LEFT((발령대장_입력!$B20&amp;""),2))))&amp;". "&amp;VALUE(MID((발령대장_입력!$B20&amp;""),3,2))&amp;". "&amp;VALUE(MID((발령대장_입력!$B20&amp;""),5,2))&amp;".",IF(LEN((발령대장_입력!$B20&amp;""))=14,IF(OR(MID((발령대장_입력!$B20&amp;""),8,1)="1",MID((발령대장_입력!$B20&amp;""),8,1)="2",MID((발령대장_입력!$B20&amp;""),8,1)="5",MID((발령대장_입력!$B20&amp;""),8,1)="6"),1900+VALUE(LEFT((발령대장_입력!$B20&amp;""),2)),IF(OR(MID((발령대장_입력!$B20&amp;""),8,1)="3",MID((발령대장_입력!$B20&amp;""),8,1)="4",MID((발령대장_입력!$B20&amp;""),8,1)="7",MID((발령대장_입력!$B20&amp;""),8,1)="8"),2000+VALUE(LEFT((발령대장_입력!$B20&amp;""),2)),1800+VALUE(LEFT((발령대장_입력!$B20&amp;""),2))))&amp;". "&amp;VALUE(MID((발령대장_입력!$B20&amp;""),3,2))&amp;". "&amp;VALUE(MID((발령대장_입력!$B20&amp;""),5,2))&amp;".",발령대장_입력!$B20)))))))&amp;")"))</f>
        <v/>
      </c>
      <c r="E23" s="11" t="str">
        <f>IF($A23="","",IF(발령대장_입력!$J20&lt;&gt;"",발령대장_입력!$J20,IF(AND(발령대장_입력!$F20="",발령대장_입력!$G20&lt;&gt;""),IF(발령대장_입력!$H20&lt;&gt;"",발령대장_입력!$H20,발령대장_입력!$D20&amp;" 퇴직"),발령대장_입력!$D20&amp;"에 임함"&amp;IF(발령대장_입력!$C20="","",CHAR(10)&amp;"근무부서: "&amp;발령대장_입력!$C20)&amp;IF(발령대장_입력!$E20="","",CHAR(10)&amp;"고용형태: "&amp;발령대장_입력!$E20)&amp;IF(발령대장_입력!$I20="","",CHAR(10)&amp;"소정근로시간: "&amp;발령대장_입력!$I20)&amp;IF(ISNUMBER(발령대장_입력!$F20),CHAR(10)&amp;"근로기간: "&amp;YEAR(발령대장_입력!$F20)&amp;"."&amp;MONTH(발령대장_입력!$F20)&amp;"."&amp;DAY(발령대장_입력!$F20)&amp;"."&amp;" ~ "&amp;IF(ISNUMBER(발령대장_입력!$G20),YEAR(발령대장_입력!$G20)&amp;"."&amp;MONTH(발령대장_입력!$G20)&amp;"."&amp;DAY(발령대장_입력!$G20)&amp;".","재직 중"),"")&amp;IF(발령대장_입력!$H20="","",CHAR(10)&amp;"퇴직사유: "&amp;발령대장_입력!$H20))))</f>
        <v/>
      </c>
      <c r="F23" s="11" t="str">
        <f>IF($A23="","",IF(기본설정·안내!$B$5="","",기본설정·안내!$B$5))</f>
        <v/>
      </c>
      <c r="G23" s="13" t="str">
        <f>IF($A23="","",IF(기본설정·안내!$B$6="","",기본설정·안내!$B$6))</f>
        <v/>
      </c>
      <c r="H23" s="11" t="str">
        <f>IF($A23="","",IF(기본설정·안내!$B$7="","",기본설정·안내!$B$7))</f>
        <v/>
      </c>
      <c r="I23" s="11" t="str">
        <f>IF($A23="","",IF(기본설정·안내!$B$8="","",기본설정·안내!$B$8))</f>
        <v/>
      </c>
      <c r="J23" s="11" t="str">
        <f>IF($A23="","",IF(발령대장_입력!$K20&lt;&gt;"",발령대장_입력!$K20,IF(기본설정·안내!$B$9="","",기본설정·안내!$B$9)))</f>
        <v/>
      </c>
    </row>
    <row r="24" spans="1:10" ht="57.95" customHeight="1">
      <c r="A24" s="12" t="str">
        <f>IF(OR(발령대장_입력!$A21="",LEFT(발령대장_입력!$A21,2)="예)"),"",IF(ISNUMBER(발령대장_입력!$F21),발령대장_입력!$F21,IF(ISNUMBER(발령대장_입력!$G21),발령대장_입력!$G21,"")))</f>
        <v/>
      </c>
      <c r="B24" s="11" t="str">
        <f>IF($A24="","",IF(기본설정·안내!$B$4="","",기본설정·안내!$B$4))</f>
        <v/>
      </c>
      <c r="C24" s="11" t="str">
        <f>IF($A24="","",발령대장_입력!$D21)</f>
        <v/>
      </c>
      <c r="D24" s="11" t="str">
        <f ca="1">IF($A24="","",발령대장_입력!$A21&amp;IF(발령대장_입력!$B21="","",CHAR(10)&amp;"("&amp;IF(발령대장_입력!$B21="","",IF(AND(ISNUMBER(발령대장_입력!$B21),발령대장_입력!$B21&lt;100000),YEAR(발령대장_입력!$B21)&amp;". "&amp;MONTH(발령대장_입력!$B21)&amp;". "&amp;DAY(발령대장_입력!$B21)&amp;".",IF(LEN((발령대장_입력!$B21&amp;""))=8,LEFT((발령대장_입력!$B21&amp;""),4)&amp;". "&amp;VALUE(MID((발령대장_입력!$B21&amp;""),5,2))&amp;". "&amp;VALUE(RIGHT((발령대장_입력!$B21&amp;""),2))&amp;".",IF(LEN((발령대장_입력!$B21&amp;""))=10,LEFT((발령대장_입력!$B21&amp;""),4)&amp;". "&amp;VALUE(MID((발령대장_입력!$B21&amp;""),6,2))&amp;". "&amp;VALUE(RIGHT((발령대장_입력!$B21&amp;""),2))&amp;".",IF(LEN((발령대장_입력!$B21&amp;""))=6,IF(VALUE(LEFT((발령대장_입력!$B21&amp;""),2))&lt;=MOD(YEAR(TODAY()),100),2000+VALUE(LEFT((발령대장_입력!$B21&amp;""),2)),1900+VALUE(LEFT((발령대장_입력!$B21&amp;""),2)))&amp;". "&amp;VALUE(MID((발령대장_입력!$B21&amp;""),3,2))&amp;". "&amp;VALUE(RIGHT((발령대장_입력!$B21&amp;""),2))&amp;".",IF(LEN((발령대장_입력!$B21&amp;""))=13,IF(OR(MID((발령대장_입력!$B21&amp;""),7,1)="1",MID((발령대장_입력!$B21&amp;""),7,1)="2",MID((발령대장_입력!$B21&amp;""),7,1)="5",MID((발령대장_입력!$B21&amp;""),7,1)="6"),1900+VALUE(LEFT((발령대장_입력!$B21&amp;""),2)),IF(OR(MID((발령대장_입력!$B21&amp;""),7,1)="3",MID((발령대장_입력!$B21&amp;""),7,1)="4",MID((발령대장_입력!$B21&amp;""),7,1)="7",MID((발령대장_입력!$B21&amp;""),7,1)="8"),2000+VALUE(LEFT((발령대장_입력!$B21&amp;""),2)),1800+VALUE(LEFT((발령대장_입력!$B21&amp;""),2))))&amp;". "&amp;VALUE(MID((발령대장_입력!$B21&amp;""),3,2))&amp;". "&amp;VALUE(MID((발령대장_입력!$B21&amp;""),5,2))&amp;".",IF(LEN((발령대장_입력!$B21&amp;""))=14,IF(OR(MID((발령대장_입력!$B21&amp;""),8,1)="1",MID((발령대장_입력!$B21&amp;""),8,1)="2",MID((발령대장_입력!$B21&amp;""),8,1)="5",MID((발령대장_입력!$B21&amp;""),8,1)="6"),1900+VALUE(LEFT((발령대장_입력!$B21&amp;""),2)),IF(OR(MID((발령대장_입력!$B21&amp;""),8,1)="3",MID((발령대장_입력!$B21&amp;""),8,1)="4",MID((발령대장_입력!$B21&amp;""),8,1)="7",MID((발령대장_입력!$B21&amp;""),8,1)="8"),2000+VALUE(LEFT((발령대장_입력!$B21&amp;""),2)),1800+VALUE(LEFT((발령대장_입력!$B21&amp;""),2))))&amp;". "&amp;VALUE(MID((발령대장_입력!$B21&amp;""),3,2))&amp;". "&amp;VALUE(MID((발령대장_입력!$B21&amp;""),5,2))&amp;".",발령대장_입력!$B21)))))))&amp;")"))</f>
        <v/>
      </c>
      <c r="E24" s="11" t="str">
        <f>IF($A24="","",IF(발령대장_입력!$J21&lt;&gt;"",발령대장_입력!$J21,IF(AND(발령대장_입력!$F21="",발령대장_입력!$G21&lt;&gt;""),IF(발령대장_입력!$H21&lt;&gt;"",발령대장_입력!$H21,발령대장_입력!$D21&amp;" 퇴직"),발령대장_입력!$D21&amp;"에 임함"&amp;IF(발령대장_입력!$C21="","",CHAR(10)&amp;"근무부서: "&amp;발령대장_입력!$C21)&amp;IF(발령대장_입력!$E21="","",CHAR(10)&amp;"고용형태: "&amp;발령대장_입력!$E21)&amp;IF(발령대장_입력!$I21="","",CHAR(10)&amp;"소정근로시간: "&amp;발령대장_입력!$I21)&amp;IF(ISNUMBER(발령대장_입력!$F21),CHAR(10)&amp;"근로기간: "&amp;YEAR(발령대장_입력!$F21)&amp;"."&amp;MONTH(발령대장_입력!$F21)&amp;"."&amp;DAY(발령대장_입력!$F21)&amp;"."&amp;" ~ "&amp;IF(ISNUMBER(발령대장_입력!$G21),YEAR(발령대장_입력!$G21)&amp;"."&amp;MONTH(발령대장_입력!$G21)&amp;"."&amp;DAY(발령대장_입력!$G21)&amp;".","재직 중"),"")&amp;IF(발령대장_입력!$H21="","",CHAR(10)&amp;"퇴직사유: "&amp;발령대장_입력!$H21))))</f>
        <v/>
      </c>
      <c r="F24" s="11" t="str">
        <f>IF($A24="","",IF(기본설정·안내!$B$5="","",기본설정·안내!$B$5))</f>
        <v/>
      </c>
      <c r="G24" s="13" t="str">
        <f>IF($A24="","",IF(기본설정·안내!$B$6="","",기본설정·안내!$B$6))</f>
        <v/>
      </c>
      <c r="H24" s="11" t="str">
        <f>IF($A24="","",IF(기본설정·안내!$B$7="","",기본설정·안내!$B$7))</f>
        <v/>
      </c>
      <c r="I24" s="11" t="str">
        <f>IF($A24="","",IF(기본설정·안내!$B$8="","",기본설정·안내!$B$8))</f>
        <v/>
      </c>
      <c r="J24" s="11" t="str">
        <f>IF($A24="","",IF(발령대장_입력!$K21&lt;&gt;"",발령대장_입력!$K21,IF(기본설정·안내!$B$9="","",기본설정·안내!$B$9)))</f>
        <v/>
      </c>
    </row>
    <row r="25" spans="1:10" ht="57.95" customHeight="1">
      <c r="A25" s="12" t="str">
        <f>IF(OR(발령대장_입력!$A22="",LEFT(발령대장_입력!$A22,2)="예)"),"",IF(ISNUMBER(발령대장_입력!$F22),발령대장_입력!$F22,IF(ISNUMBER(발령대장_입력!$G22),발령대장_입력!$G22,"")))</f>
        <v/>
      </c>
      <c r="B25" s="11" t="str">
        <f>IF($A25="","",IF(기본설정·안내!$B$4="","",기본설정·안내!$B$4))</f>
        <v/>
      </c>
      <c r="C25" s="11" t="str">
        <f>IF($A25="","",발령대장_입력!$D22)</f>
        <v/>
      </c>
      <c r="D25" s="11" t="str">
        <f ca="1">IF($A25="","",발령대장_입력!$A22&amp;IF(발령대장_입력!$B22="","",CHAR(10)&amp;"("&amp;IF(발령대장_입력!$B22="","",IF(AND(ISNUMBER(발령대장_입력!$B22),발령대장_입력!$B22&lt;100000),YEAR(발령대장_입력!$B22)&amp;". "&amp;MONTH(발령대장_입력!$B22)&amp;". "&amp;DAY(발령대장_입력!$B22)&amp;".",IF(LEN((발령대장_입력!$B22&amp;""))=8,LEFT((발령대장_입력!$B22&amp;""),4)&amp;". "&amp;VALUE(MID((발령대장_입력!$B22&amp;""),5,2))&amp;". "&amp;VALUE(RIGHT((발령대장_입력!$B22&amp;""),2))&amp;".",IF(LEN((발령대장_입력!$B22&amp;""))=10,LEFT((발령대장_입력!$B22&amp;""),4)&amp;". "&amp;VALUE(MID((발령대장_입력!$B22&amp;""),6,2))&amp;". "&amp;VALUE(RIGHT((발령대장_입력!$B22&amp;""),2))&amp;".",IF(LEN((발령대장_입력!$B22&amp;""))=6,IF(VALUE(LEFT((발령대장_입력!$B22&amp;""),2))&lt;=MOD(YEAR(TODAY()),100),2000+VALUE(LEFT((발령대장_입력!$B22&amp;""),2)),1900+VALUE(LEFT((발령대장_입력!$B22&amp;""),2)))&amp;". "&amp;VALUE(MID((발령대장_입력!$B22&amp;""),3,2))&amp;". "&amp;VALUE(RIGHT((발령대장_입력!$B22&amp;""),2))&amp;".",IF(LEN((발령대장_입력!$B22&amp;""))=13,IF(OR(MID((발령대장_입력!$B22&amp;""),7,1)="1",MID((발령대장_입력!$B22&amp;""),7,1)="2",MID((발령대장_입력!$B22&amp;""),7,1)="5",MID((발령대장_입력!$B22&amp;""),7,1)="6"),1900+VALUE(LEFT((발령대장_입력!$B22&amp;""),2)),IF(OR(MID((발령대장_입력!$B22&amp;""),7,1)="3",MID((발령대장_입력!$B22&amp;""),7,1)="4",MID((발령대장_입력!$B22&amp;""),7,1)="7",MID((발령대장_입력!$B22&amp;""),7,1)="8"),2000+VALUE(LEFT((발령대장_입력!$B22&amp;""),2)),1800+VALUE(LEFT((발령대장_입력!$B22&amp;""),2))))&amp;". "&amp;VALUE(MID((발령대장_입력!$B22&amp;""),3,2))&amp;". "&amp;VALUE(MID((발령대장_입력!$B22&amp;""),5,2))&amp;".",IF(LEN((발령대장_입력!$B22&amp;""))=14,IF(OR(MID((발령대장_입력!$B22&amp;""),8,1)="1",MID((발령대장_입력!$B22&amp;""),8,1)="2",MID((발령대장_입력!$B22&amp;""),8,1)="5",MID((발령대장_입력!$B22&amp;""),8,1)="6"),1900+VALUE(LEFT((발령대장_입력!$B22&amp;""),2)),IF(OR(MID((발령대장_입력!$B22&amp;""),8,1)="3",MID((발령대장_입력!$B22&amp;""),8,1)="4",MID((발령대장_입력!$B22&amp;""),8,1)="7",MID((발령대장_입력!$B22&amp;""),8,1)="8"),2000+VALUE(LEFT((발령대장_입력!$B22&amp;""),2)),1800+VALUE(LEFT((발령대장_입력!$B22&amp;""),2))))&amp;". "&amp;VALUE(MID((발령대장_입력!$B22&amp;""),3,2))&amp;". "&amp;VALUE(MID((발령대장_입력!$B22&amp;""),5,2))&amp;".",발령대장_입력!$B22)))))))&amp;")"))</f>
        <v/>
      </c>
      <c r="E25" s="11" t="str">
        <f>IF($A25="","",IF(발령대장_입력!$J22&lt;&gt;"",발령대장_입력!$J22,IF(AND(발령대장_입력!$F22="",발령대장_입력!$G22&lt;&gt;""),IF(발령대장_입력!$H22&lt;&gt;"",발령대장_입력!$H22,발령대장_입력!$D22&amp;" 퇴직"),발령대장_입력!$D22&amp;"에 임함"&amp;IF(발령대장_입력!$C22="","",CHAR(10)&amp;"근무부서: "&amp;발령대장_입력!$C22)&amp;IF(발령대장_입력!$E22="","",CHAR(10)&amp;"고용형태: "&amp;발령대장_입력!$E22)&amp;IF(발령대장_입력!$I22="","",CHAR(10)&amp;"소정근로시간: "&amp;발령대장_입력!$I22)&amp;IF(ISNUMBER(발령대장_입력!$F22),CHAR(10)&amp;"근로기간: "&amp;YEAR(발령대장_입력!$F22)&amp;"."&amp;MONTH(발령대장_입력!$F22)&amp;"."&amp;DAY(발령대장_입력!$F22)&amp;"."&amp;" ~ "&amp;IF(ISNUMBER(발령대장_입력!$G22),YEAR(발령대장_입력!$G22)&amp;"."&amp;MONTH(발령대장_입력!$G22)&amp;"."&amp;DAY(발령대장_입력!$G22)&amp;".","재직 중"),"")&amp;IF(발령대장_입력!$H22="","",CHAR(10)&amp;"퇴직사유: "&amp;발령대장_입력!$H22))))</f>
        <v/>
      </c>
      <c r="F25" s="11" t="str">
        <f>IF($A25="","",IF(기본설정·안내!$B$5="","",기본설정·안내!$B$5))</f>
        <v/>
      </c>
      <c r="G25" s="13" t="str">
        <f>IF($A25="","",IF(기본설정·안내!$B$6="","",기본설정·안내!$B$6))</f>
        <v/>
      </c>
      <c r="H25" s="11" t="str">
        <f>IF($A25="","",IF(기본설정·안내!$B$7="","",기본설정·안내!$B$7))</f>
        <v/>
      </c>
      <c r="I25" s="11" t="str">
        <f>IF($A25="","",IF(기본설정·안내!$B$8="","",기본설정·안내!$B$8))</f>
        <v/>
      </c>
      <c r="J25" s="11" t="str">
        <f>IF($A25="","",IF(발령대장_입력!$K22&lt;&gt;"",발령대장_입력!$K22,IF(기본설정·안내!$B$9="","",기본설정·안내!$B$9)))</f>
        <v/>
      </c>
    </row>
    <row r="26" spans="1:10" ht="57.95" customHeight="1">
      <c r="A26" s="12" t="str">
        <f>IF(OR(발령대장_입력!$A23="",LEFT(발령대장_입력!$A23,2)="예)"),"",IF(ISNUMBER(발령대장_입력!$F23),발령대장_입력!$F23,IF(ISNUMBER(발령대장_입력!$G23),발령대장_입력!$G23,"")))</f>
        <v/>
      </c>
      <c r="B26" s="11" t="str">
        <f>IF($A26="","",IF(기본설정·안내!$B$4="","",기본설정·안내!$B$4))</f>
        <v/>
      </c>
      <c r="C26" s="11" t="str">
        <f>IF($A26="","",발령대장_입력!$D23)</f>
        <v/>
      </c>
      <c r="D26" s="11" t="str">
        <f ca="1">IF($A26="","",발령대장_입력!$A23&amp;IF(발령대장_입력!$B23="","",CHAR(10)&amp;"("&amp;IF(발령대장_입력!$B23="","",IF(AND(ISNUMBER(발령대장_입력!$B23),발령대장_입력!$B23&lt;100000),YEAR(발령대장_입력!$B23)&amp;". "&amp;MONTH(발령대장_입력!$B23)&amp;". "&amp;DAY(발령대장_입력!$B23)&amp;".",IF(LEN((발령대장_입력!$B23&amp;""))=8,LEFT((발령대장_입력!$B23&amp;""),4)&amp;". "&amp;VALUE(MID((발령대장_입력!$B23&amp;""),5,2))&amp;". "&amp;VALUE(RIGHT((발령대장_입력!$B23&amp;""),2))&amp;".",IF(LEN((발령대장_입력!$B23&amp;""))=10,LEFT((발령대장_입력!$B23&amp;""),4)&amp;". "&amp;VALUE(MID((발령대장_입력!$B23&amp;""),6,2))&amp;". "&amp;VALUE(RIGHT((발령대장_입력!$B23&amp;""),2))&amp;".",IF(LEN((발령대장_입력!$B23&amp;""))=6,IF(VALUE(LEFT((발령대장_입력!$B23&amp;""),2))&lt;=MOD(YEAR(TODAY()),100),2000+VALUE(LEFT((발령대장_입력!$B23&amp;""),2)),1900+VALUE(LEFT((발령대장_입력!$B23&amp;""),2)))&amp;". "&amp;VALUE(MID((발령대장_입력!$B23&amp;""),3,2))&amp;". "&amp;VALUE(RIGHT((발령대장_입력!$B23&amp;""),2))&amp;".",IF(LEN((발령대장_입력!$B23&amp;""))=13,IF(OR(MID((발령대장_입력!$B23&amp;""),7,1)="1",MID((발령대장_입력!$B23&amp;""),7,1)="2",MID((발령대장_입력!$B23&amp;""),7,1)="5",MID((발령대장_입력!$B23&amp;""),7,1)="6"),1900+VALUE(LEFT((발령대장_입력!$B23&amp;""),2)),IF(OR(MID((발령대장_입력!$B23&amp;""),7,1)="3",MID((발령대장_입력!$B23&amp;""),7,1)="4",MID((발령대장_입력!$B23&amp;""),7,1)="7",MID((발령대장_입력!$B23&amp;""),7,1)="8"),2000+VALUE(LEFT((발령대장_입력!$B23&amp;""),2)),1800+VALUE(LEFT((발령대장_입력!$B23&amp;""),2))))&amp;". "&amp;VALUE(MID((발령대장_입력!$B23&amp;""),3,2))&amp;". "&amp;VALUE(MID((발령대장_입력!$B23&amp;""),5,2))&amp;".",IF(LEN((발령대장_입력!$B23&amp;""))=14,IF(OR(MID((발령대장_입력!$B23&amp;""),8,1)="1",MID((발령대장_입력!$B23&amp;""),8,1)="2",MID((발령대장_입력!$B23&amp;""),8,1)="5",MID((발령대장_입력!$B23&amp;""),8,1)="6"),1900+VALUE(LEFT((발령대장_입력!$B23&amp;""),2)),IF(OR(MID((발령대장_입력!$B23&amp;""),8,1)="3",MID((발령대장_입력!$B23&amp;""),8,1)="4",MID((발령대장_입력!$B23&amp;""),8,1)="7",MID((발령대장_입력!$B23&amp;""),8,1)="8"),2000+VALUE(LEFT((발령대장_입력!$B23&amp;""),2)),1800+VALUE(LEFT((발령대장_입력!$B23&amp;""),2))))&amp;". "&amp;VALUE(MID((발령대장_입력!$B23&amp;""),3,2))&amp;". "&amp;VALUE(MID((발령대장_입력!$B23&amp;""),5,2))&amp;".",발령대장_입력!$B23)))))))&amp;")"))</f>
        <v/>
      </c>
      <c r="E26" s="11" t="str">
        <f>IF($A26="","",IF(발령대장_입력!$J23&lt;&gt;"",발령대장_입력!$J23,IF(AND(발령대장_입력!$F23="",발령대장_입력!$G23&lt;&gt;""),IF(발령대장_입력!$H23&lt;&gt;"",발령대장_입력!$H23,발령대장_입력!$D23&amp;" 퇴직"),발령대장_입력!$D23&amp;"에 임함"&amp;IF(발령대장_입력!$C23="","",CHAR(10)&amp;"근무부서: "&amp;발령대장_입력!$C23)&amp;IF(발령대장_입력!$E23="","",CHAR(10)&amp;"고용형태: "&amp;발령대장_입력!$E23)&amp;IF(발령대장_입력!$I23="","",CHAR(10)&amp;"소정근로시간: "&amp;발령대장_입력!$I23)&amp;IF(ISNUMBER(발령대장_입력!$F23),CHAR(10)&amp;"근로기간: "&amp;YEAR(발령대장_입력!$F23)&amp;"."&amp;MONTH(발령대장_입력!$F23)&amp;"."&amp;DAY(발령대장_입력!$F23)&amp;"."&amp;" ~ "&amp;IF(ISNUMBER(발령대장_입력!$G23),YEAR(발령대장_입력!$G23)&amp;"."&amp;MONTH(발령대장_입력!$G23)&amp;"."&amp;DAY(발령대장_입력!$G23)&amp;".","재직 중"),"")&amp;IF(발령대장_입력!$H23="","",CHAR(10)&amp;"퇴직사유: "&amp;발령대장_입력!$H23))))</f>
        <v/>
      </c>
      <c r="F26" s="11" t="str">
        <f>IF($A26="","",IF(기본설정·안내!$B$5="","",기본설정·안내!$B$5))</f>
        <v/>
      </c>
      <c r="G26" s="13" t="str">
        <f>IF($A26="","",IF(기본설정·안내!$B$6="","",기본설정·안내!$B$6))</f>
        <v/>
      </c>
      <c r="H26" s="11" t="str">
        <f>IF($A26="","",IF(기본설정·안내!$B$7="","",기본설정·안내!$B$7))</f>
        <v/>
      </c>
      <c r="I26" s="11" t="str">
        <f>IF($A26="","",IF(기본설정·안내!$B$8="","",기본설정·안내!$B$8))</f>
        <v/>
      </c>
      <c r="J26" s="11" t="str">
        <f>IF($A26="","",IF(발령대장_입력!$K23&lt;&gt;"",발령대장_입력!$K23,IF(기본설정·안내!$B$9="","",기본설정·안내!$B$9)))</f>
        <v/>
      </c>
    </row>
    <row r="27" spans="1:10" ht="57.95" customHeight="1">
      <c r="A27" s="12" t="str">
        <f>IF(OR(발령대장_입력!$A24="",LEFT(발령대장_입력!$A24,2)="예)"),"",IF(ISNUMBER(발령대장_입력!$F24),발령대장_입력!$F24,IF(ISNUMBER(발령대장_입력!$G24),발령대장_입력!$G24,"")))</f>
        <v/>
      </c>
      <c r="B27" s="11" t="str">
        <f>IF($A27="","",IF(기본설정·안내!$B$4="","",기본설정·안내!$B$4))</f>
        <v/>
      </c>
      <c r="C27" s="11" t="str">
        <f>IF($A27="","",발령대장_입력!$D24)</f>
        <v/>
      </c>
      <c r="D27" s="11" t="str">
        <f ca="1">IF($A27="","",발령대장_입력!$A24&amp;IF(발령대장_입력!$B24="","",CHAR(10)&amp;"("&amp;IF(발령대장_입력!$B24="","",IF(AND(ISNUMBER(발령대장_입력!$B24),발령대장_입력!$B24&lt;100000),YEAR(발령대장_입력!$B24)&amp;". "&amp;MONTH(발령대장_입력!$B24)&amp;". "&amp;DAY(발령대장_입력!$B24)&amp;".",IF(LEN((발령대장_입력!$B24&amp;""))=8,LEFT((발령대장_입력!$B24&amp;""),4)&amp;". "&amp;VALUE(MID((발령대장_입력!$B24&amp;""),5,2))&amp;". "&amp;VALUE(RIGHT((발령대장_입력!$B24&amp;""),2))&amp;".",IF(LEN((발령대장_입력!$B24&amp;""))=10,LEFT((발령대장_입력!$B24&amp;""),4)&amp;". "&amp;VALUE(MID((발령대장_입력!$B24&amp;""),6,2))&amp;". "&amp;VALUE(RIGHT((발령대장_입력!$B24&amp;""),2))&amp;".",IF(LEN((발령대장_입력!$B24&amp;""))=6,IF(VALUE(LEFT((발령대장_입력!$B24&amp;""),2))&lt;=MOD(YEAR(TODAY()),100),2000+VALUE(LEFT((발령대장_입력!$B24&amp;""),2)),1900+VALUE(LEFT((발령대장_입력!$B24&amp;""),2)))&amp;". "&amp;VALUE(MID((발령대장_입력!$B24&amp;""),3,2))&amp;". "&amp;VALUE(RIGHT((발령대장_입력!$B24&amp;""),2))&amp;".",IF(LEN((발령대장_입력!$B24&amp;""))=13,IF(OR(MID((발령대장_입력!$B24&amp;""),7,1)="1",MID((발령대장_입력!$B24&amp;""),7,1)="2",MID((발령대장_입력!$B24&amp;""),7,1)="5",MID((발령대장_입력!$B24&amp;""),7,1)="6"),1900+VALUE(LEFT((발령대장_입력!$B24&amp;""),2)),IF(OR(MID((발령대장_입력!$B24&amp;""),7,1)="3",MID((발령대장_입력!$B24&amp;""),7,1)="4",MID((발령대장_입력!$B24&amp;""),7,1)="7",MID((발령대장_입력!$B24&amp;""),7,1)="8"),2000+VALUE(LEFT((발령대장_입력!$B24&amp;""),2)),1800+VALUE(LEFT((발령대장_입력!$B24&amp;""),2))))&amp;". "&amp;VALUE(MID((발령대장_입력!$B24&amp;""),3,2))&amp;". "&amp;VALUE(MID((발령대장_입력!$B24&amp;""),5,2))&amp;".",IF(LEN((발령대장_입력!$B24&amp;""))=14,IF(OR(MID((발령대장_입력!$B24&amp;""),8,1)="1",MID((발령대장_입력!$B24&amp;""),8,1)="2",MID((발령대장_입력!$B24&amp;""),8,1)="5",MID((발령대장_입력!$B24&amp;""),8,1)="6"),1900+VALUE(LEFT((발령대장_입력!$B24&amp;""),2)),IF(OR(MID((발령대장_입력!$B24&amp;""),8,1)="3",MID((발령대장_입력!$B24&amp;""),8,1)="4",MID((발령대장_입력!$B24&amp;""),8,1)="7",MID((발령대장_입력!$B24&amp;""),8,1)="8"),2000+VALUE(LEFT((발령대장_입력!$B24&amp;""),2)),1800+VALUE(LEFT((발령대장_입력!$B24&amp;""),2))))&amp;". "&amp;VALUE(MID((발령대장_입력!$B24&amp;""),3,2))&amp;". "&amp;VALUE(MID((발령대장_입력!$B24&amp;""),5,2))&amp;".",발령대장_입력!$B24)))))))&amp;")"))</f>
        <v/>
      </c>
      <c r="E27" s="11" t="str">
        <f>IF($A27="","",IF(발령대장_입력!$J24&lt;&gt;"",발령대장_입력!$J24,IF(AND(발령대장_입력!$F24="",발령대장_입력!$G24&lt;&gt;""),IF(발령대장_입력!$H24&lt;&gt;"",발령대장_입력!$H24,발령대장_입력!$D24&amp;" 퇴직"),발령대장_입력!$D24&amp;"에 임함"&amp;IF(발령대장_입력!$C24="","",CHAR(10)&amp;"근무부서: "&amp;발령대장_입력!$C24)&amp;IF(발령대장_입력!$E24="","",CHAR(10)&amp;"고용형태: "&amp;발령대장_입력!$E24)&amp;IF(발령대장_입력!$I24="","",CHAR(10)&amp;"소정근로시간: "&amp;발령대장_입력!$I24)&amp;IF(ISNUMBER(발령대장_입력!$F24),CHAR(10)&amp;"근로기간: "&amp;YEAR(발령대장_입력!$F24)&amp;"."&amp;MONTH(발령대장_입력!$F24)&amp;"."&amp;DAY(발령대장_입력!$F24)&amp;"."&amp;" ~ "&amp;IF(ISNUMBER(발령대장_입력!$G24),YEAR(발령대장_입력!$G24)&amp;"."&amp;MONTH(발령대장_입력!$G24)&amp;"."&amp;DAY(발령대장_입력!$G24)&amp;".","재직 중"),"")&amp;IF(발령대장_입력!$H24="","",CHAR(10)&amp;"퇴직사유: "&amp;발령대장_입력!$H24))))</f>
        <v/>
      </c>
      <c r="F27" s="11" t="str">
        <f>IF($A27="","",IF(기본설정·안내!$B$5="","",기본설정·안내!$B$5))</f>
        <v/>
      </c>
      <c r="G27" s="13" t="str">
        <f>IF($A27="","",IF(기본설정·안내!$B$6="","",기본설정·안내!$B$6))</f>
        <v/>
      </c>
      <c r="H27" s="11" t="str">
        <f>IF($A27="","",IF(기본설정·안내!$B$7="","",기본설정·안내!$B$7))</f>
        <v/>
      </c>
      <c r="I27" s="11" t="str">
        <f>IF($A27="","",IF(기본설정·안내!$B$8="","",기본설정·안내!$B$8))</f>
        <v/>
      </c>
      <c r="J27" s="11" t="str">
        <f>IF($A27="","",IF(발령대장_입력!$K24&lt;&gt;"",발령대장_입력!$K24,IF(기본설정·안내!$B$9="","",기본설정·안내!$B$9)))</f>
        <v/>
      </c>
    </row>
    <row r="28" spans="1:10" ht="57.95" customHeight="1">
      <c r="A28" s="12" t="str">
        <f>IF(OR(발령대장_입력!$A25="",LEFT(발령대장_입력!$A25,2)="예)"),"",IF(ISNUMBER(발령대장_입력!$F25),발령대장_입력!$F25,IF(ISNUMBER(발령대장_입력!$G25),발령대장_입력!$G25,"")))</f>
        <v/>
      </c>
      <c r="B28" s="11" t="str">
        <f>IF($A28="","",IF(기본설정·안내!$B$4="","",기본설정·안내!$B$4))</f>
        <v/>
      </c>
      <c r="C28" s="11" t="str">
        <f>IF($A28="","",발령대장_입력!$D25)</f>
        <v/>
      </c>
      <c r="D28" s="11" t="str">
        <f ca="1">IF($A28="","",발령대장_입력!$A25&amp;IF(발령대장_입력!$B25="","",CHAR(10)&amp;"("&amp;IF(발령대장_입력!$B25="","",IF(AND(ISNUMBER(발령대장_입력!$B25),발령대장_입력!$B25&lt;100000),YEAR(발령대장_입력!$B25)&amp;". "&amp;MONTH(발령대장_입력!$B25)&amp;". "&amp;DAY(발령대장_입력!$B25)&amp;".",IF(LEN((발령대장_입력!$B25&amp;""))=8,LEFT((발령대장_입력!$B25&amp;""),4)&amp;". "&amp;VALUE(MID((발령대장_입력!$B25&amp;""),5,2))&amp;". "&amp;VALUE(RIGHT((발령대장_입력!$B25&amp;""),2))&amp;".",IF(LEN((발령대장_입력!$B25&amp;""))=10,LEFT((발령대장_입력!$B25&amp;""),4)&amp;". "&amp;VALUE(MID((발령대장_입력!$B25&amp;""),6,2))&amp;". "&amp;VALUE(RIGHT((발령대장_입력!$B25&amp;""),2))&amp;".",IF(LEN((발령대장_입력!$B25&amp;""))=6,IF(VALUE(LEFT((발령대장_입력!$B25&amp;""),2))&lt;=MOD(YEAR(TODAY()),100),2000+VALUE(LEFT((발령대장_입력!$B25&amp;""),2)),1900+VALUE(LEFT((발령대장_입력!$B25&amp;""),2)))&amp;". "&amp;VALUE(MID((발령대장_입력!$B25&amp;""),3,2))&amp;". "&amp;VALUE(RIGHT((발령대장_입력!$B25&amp;""),2))&amp;".",IF(LEN((발령대장_입력!$B25&amp;""))=13,IF(OR(MID((발령대장_입력!$B25&amp;""),7,1)="1",MID((발령대장_입력!$B25&amp;""),7,1)="2",MID((발령대장_입력!$B25&amp;""),7,1)="5",MID((발령대장_입력!$B25&amp;""),7,1)="6"),1900+VALUE(LEFT((발령대장_입력!$B25&amp;""),2)),IF(OR(MID((발령대장_입력!$B25&amp;""),7,1)="3",MID((발령대장_입력!$B25&amp;""),7,1)="4",MID((발령대장_입력!$B25&amp;""),7,1)="7",MID((발령대장_입력!$B25&amp;""),7,1)="8"),2000+VALUE(LEFT((발령대장_입력!$B25&amp;""),2)),1800+VALUE(LEFT((발령대장_입력!$B25&amp;""),2))))&amp;". "&amp;VALUE(MID((발령대장_입력!$B25&amp;""),3,2))&amp;". "&amp;VALUE(MID((발령대장_입력!$B25&amp;""),5,2))&amp;".",IF(LEN((발령대장_입력!$B25&amp;""))=14,IF(OR(MID((발령대장_입력!$B25&amp;""),8,1)="1",MID((발령대장_입력!$B25&amp;""),8,1)="2",MID((발령대장_입력!$B25&amp;""),8,1)="5",MID((발령대장_입력!$B25&amp;""),8,1)="6"),1900+VALUE(LEFT((발령대장_입력!$B25&amp;""),2)),IF(OR(MID((발령대장_입력!$B25&amp;""),8,1)="3",MID((발령대장_입력!$B25&amp;""),8,1)="4",MID((발령대장_입력!$B25&amp;""),8,1)="7",MID((발령대장_입력!$B25&amp;""),8,1)="8"),2000+VALUE(LEFT((발령대장_입력!$B25&amp;""),2)),1800+VALUE(LEFT((발령대장_입력!$B25&amp;""),2))))&amp;". "&amp;VALUE(MID((발령대장_입력!$B25&amp;""),3,2))&amp;". "&amp;VALUE(MID((발령대장_입력!$B25&amp;""),5,2))&amp;".",발령대장_입력!$B25)))))))&amp;")"))</f>
        <v/>
      </c>
      <c r="E28" s="11" t="str">
        <f>IF($A28="","",IF(발령대장_입력!$J25&lt;&gt;"",발령대장_입력!$J25,IF(AND(발령대장_입력!$F25="",발령대장_입력!$G25&lt;&gt;""),IF(발령대장_입력!$H25&lt;&gt;"",발령대장_입력!$H25,발령대장_입력!$D25&amp;" 퇴직"),발령대장_입력!$D25&amp;"에 임함"&amp;IF(발령대장_입력!$C25="","",CHAR(10)&amp;"근무부서: "&amp;발령대장_입력!$C25)&amp;IF(발령대장_입력!$E25="","",CHAR(10)&amp;"고용형태: "&amp;발령대장_입력!$E25)&amp;IF(발령대장_입력!$I25="","",CHAR(10)&amp;"소정근로시간: "&amp;발령대장_입력!$I25)&amp;IF(ISNUMBER(발령대장_입력!$F25),CHAR(10)&amp;"근로기간: "&amp;YEAR(발령대장_입력!$F25)&amp;"."&amp;MONTH(발령대장_입력!$F25)&amp;"."&amp;DAY(발령대장_입력!$F25)&amp;"."&amp;" ~ "&amp;IF(ISNUMBER(발령대장_입력!$G25),YEAR(발령대장_입력!$G25)&amp;"."&amp;MONTH(발령대장_입력!$G25)&amp;"."&amp;DAY(발령대장_입력!$G25)&amp;".","재직 중"),"")&amp;IF(발령대장_입력!$H25="","",CHAR(10)&amp;"퇴직사유: "&amp;발령대장_입력!$H25))))</f>
        <v/>
      </c>
      <c r="F28" s="11" t="str">
        <f>IF($A28="","",IF(기본설정·안내!$B$5="","",기본설정·안내!$B$5))</f>
        <v/>
      </c>
      <c r="G28" s="13" t="str">
        <f>IF($A28="","",IF(기본설정·안내!$B$6="","",기본설정·안내!$B$6))</f>
        <v/>
      </c>
      <c r="H28" s="11" t="str">
        <f>IF($A28="","",IF(기본설정·안내!$B$7="","",기본설정·안내!$B$7))</f>
        <v/>
      </c>
      <c r="I28" s="11" t="str">
        <f>IF($A28="","",IF(기본설정·안내!$B$8="","",기본설정·안내!$B$8))</f>
        <v/>
      </c>
      <c r="J28" s="11" t="str">
        <f>IF($A28="","",IF(발령대장_입력!$K25&lt;&gt;"",발령대장_입력!$K25,IF(기본설정·안내!$B$9="","",기본설정·안내!$B$9)))</f>
        <v/>
      </c>
    </row>
    <row r="29" spans="1:10" ht="57.95" customHeight="1">
      <c r="A29" s="12" t="str">
        <f>IF(OR(발령대장_입력!$A26="",LEFT(발령대장_입력!$A26,2)="예)"),"",IF(ISNUMBER(발령대장_입력!$F26),발령대장_입력!$F26,IF(ISNUMBER(발령대장_입력!$G26),발령대장_입력!$G26,"")))</f>
        <v/>
      </c>
      <c r="B29" s="11" t="str">
        <f>IF($A29="","",IF(기본설정·안내!$B$4="","",기본설정·안내!$B$4))</f>
        <v/>
      </c>
      <c r="C29" s="11" t="str">
        <f>IF($A29="","",발령대장_입력!$D26)</f>
        <v/>
      </c>
      <c r="D29" s="11" t="str">
        <f ca="1">IF($A29="","",발령대장_입력!$A26&amp;IF(발령대장_입력!$B26="","",CHAR(10)&amp;"("&amp;IF(발령대장_입력!$B26="","",IF(AND(ISNUMBER(발령대장_입력!$B26),발령대장_입력!$B26&lt;100000),YEAR(발령대장_입력!$B26)&amp;". "&amp;MONTH(발령대장_입력!$B26)&amp;". "&amp;DAY(발령대장_입력!$B26)&amp;".",IF(LEN((발령대장_입력!$B26&amp;""))=8,LEFT((발령대장_입력!$B26&amp;""),4)&amp;". "&amp;VALUE(MID((발령대장_입력!$B26&amp;""),5,2))&amp;". "&amp;VALUE(RIGHT((발령대장_입력!$B26&amp;""),2))&amp;".",IF(LEN((발령대장_입력!$B26&amp;""))=10,LEFT((발령대장_입력!$B26&amp;""),4)&amp;". "&amp;VALUE(MID((발령대장_입력!$B26&amp;""),6,2))&amp;". "&amp;VALUE(RIGHT((발령대장_입력!$B26&amp;""),2))&amp;".",IF(LEN((발령대장_입력!$B26&amp;""))=6,IF(VALUE(LEFT((발령대장_입력!$B26&amp;""),2))&lt;=MOD(YEAR(TODAY()),100),2000+VALUE(LEFT((발령대장_입력!$B26&amp;""),2)),1900+VALUE(LEFT((발령대장_입력!$B26&amp;""),2)))&amp;". "&amp;VALUE(MID((발령대장_입력!$B26&amp;""),3,2))&amp;". "&amp;VALUE(RIGHT((발령대장_입력!$B26&amp;""),2))&amp;".",IF(LEN((발령대장_입력!$B26&amp;""))=13,IF(OR(MID((발령대장_입력!$B26&amp;""),7,1)="1",MID((발령대장_입력!$B26&amp;""),7,1)="2",MID((발령대장_입력!$B26&amp;""),7,1)="5",MID((발령대장_입력!$B26&amp;""),7,1)="6"),1900+VALUE(LEFT((발령대장_입력!$B26&amp;""),2)),IF(OR(MID((발령대장_입력!$B26&amp;""),7,1)="3",MID((발령대장_입력!$B26&amp;""),7,1)="4",MID((발령대장_입력!$B26&amp;""),7,1)="7",MID((발령대장_입력!$B26&amp;""),7,1)="8"),2000+VALUE(LEFT((발령대장_입력!$B26&amp;""),2)),1800+VALUE(LEFT((발령대장_입력!$B26&amp;""),2))))&amp;". "&amp;VALUE(MID((발령대장_입력!$B26&amp;""),3,2))&amp;". "&amp;VALUE(MID((발령대장_입력!$B26&amp;""),5,2))&amp;".",IF(LEN((발령대장_입력!$B26&amp;""))=14,IF(OR(MID((발령대장_입력!$B26&amp;""),8,1)="1",MID((발령대장_입력!$B26&amp;""),8,1)="2",MID((발령대장_입력!$B26&amp;""),8,1)="5",MID((발령대장_입력!$B26&amp;""),8,1)="6"),1900+VALUE(LEFT((발령대장_입력!$B26&amp;""),2)),IF(OR(MID((발령대장_입력!$B26&amp;""),8,1)="3",MID((발령대장_입력!$B26&amp;""),8,1)="4",MID((발령대장_입력!$B26&amp;""),8,1)="7",MID((발령대장_입력!$B26&amp;""),8,1)="8"),2000+VALUE(LEFT((발령대장_입력!$B26&amp;""),2)),1800+VALUE(LEFT((발령대장_입력!$B26&amp;""),2))))&amp;". "&amp;VALUE(MID((발령대장_입력!$B26&amp;""),3,2))&amp;". "&amp;VALUE(MID((발령대장_입력!$B26&amp;""),5,2))&amp;".",발령대장_입력!$B26)))))))&amp;")"))</f>
        <v/>
      </c>
      <c r="E29" s="11" t="str">
        <f>IF($A29="","",IF(발령대장_입력!$J26&lt;&gt;"",발령대장_입력!$J26,IF(AND(발령대장_입력!$F26="",발령대장_입력!$G26&lt;&gt;""),IF(발령대장_입력!$H26&lt;&gt;"",발령대장_입력!$H26,발령대장_입력!$D26&amp;" 퇴직"),발령대장_입력!$D26&amp;"에 임함"&amp;IF(발령대장_입력!$C26="","",CHAR(10)&amp;"근무부서: "&amp;발령대장_입력!$C26)&amp;IF(발령대장_입력!$E26="","",CHAR(10)&amp;"고용형태: "&amp;발령대장_입력!$E26)&amp;IF(발령대장_입력!$I26="","",CHAR(10)&amp;"소정근로시간: "&amp;발령대장_입력!$I26)&amp;IF(ISNUMBER(발령대장_입력!$F26),CHAR(10)&amp;"근로기간: "&amp;YEAR(발령대장_입력!$F26)&amp;"."&amp;MONTH(발령대장_입력!$F26)&amp;"."&amp;DAY(발령대장_입력!$F26)&amp;"."&amp;" ~ "&amp;IF(ISNUMBER(발령대장_입력!$G26),YEAR(발령대장_입력!$G26)&amp;"."&amp;MONTH(발령대장_입력!$G26)&amp;"."&amp;DAY(발령대장_입력!$G26)&amp;".","재직 중"),"")&amp;IF(발령대장_입력!$H26="","",CHAR(10)&amp;"퇴직사유: "&amp;발령대장_입력!$H26))))</f>
        <v/>
      </c>
      <c r="F29" s="11" t="str">
        <f>IF($A29="","",IF(기본설정·안내!$B$5="","",기본설정·안내!$B$5))</f>
        <v/>
      </c>
      <c r="G29" s="13" t="str">
        <f>IF($A29="","",IF(기본설정·안내!$B$6="","",기본설정·안내!$B$6))</f>
        <v/>
      </c>
      <c r="H29" s="11" t="str">
        <f>IF($A29="","",IF(기본설정·안내!$B$7="","",기본설정·안내!$B$7))</f>
        <v/>
      </c>
      <c r="I29" s="11" t="str">
        <f>IF($A29="","",IF(기본설정·안내!$B$8="","",기본설정·안내!$B$8))</f>
        <v/>
      </c>
      <c r="J29" s="11" t="str">
        <f>IF($A29="","",IF(발령대장_입력!$K26&lt;&gt;"",발령대장_입력!$K26,IF(기본설정·안내!$B$9="","",기본설정·안내!$B$9)))</f>
        <v/>
      </c>
    </row>
    <row r="30" spans="1:10" ht="57.95" customHeight="1">
      <c r="A30" s="12" t="str">
        <f>IF(OR(발령대장_입력!$A27="",LEFT(발령대장_입력!$A27,2)="예)"),"",IF(ISNUMBER(발령대장_입력!$F27),발령대장_입력!$F27,IF(ISNUMBER(발령대장_입력!$G27),발령대장_입력!$G27,"")))</f>
        <v/>
      </c>
      <c r="B30" s="11" t="str">
        <f>IF($A30="","",IF(기본설정·안내!$B$4="","",기본설정·안내!$B$4))</f>
        <v/>
      </c>
      <c r="C30" s="11" t="str">
        <f>IF($A30="","",발령대장_입력!$D27)</f>
        <v/>
      </c>
      <c r="D30" s="11" t="str">
        <f ca="1">IF($A30="","",발령대장_입력!$A27&amp;IF(발령대장_입력!$B27="","",CHAR(10)&amp;"("&amp;IF(발령대장_입력!$B27="","",IF(AND(ISNUMBER(발령대장_입력!$B27),발령대장_입력!$B27&lt;100000),YEAR(발령대장_입력!$B27)&amp;". "&amp;MONTH(발령대장_입력!$B27)&amp;". "&amp;DAY(발령대장_입력!$B27)&amp;".",IF(LEN((발령대장_입력!$B27&amp;""))=8,LEFT((발령대장_입력!$B27&amp;""),4)&amp;". "&amp;VALUE(MID((발령대장_입력!$B27&amp;""),5,2))&amp;". "&amp;VALUE(RIGHT((발령대장_입력!$B27&amp;""),2))&amp;".",IF(LEN((발령대장_입력!$B27&amp;""))=10,LEFT((발령대장_입력!$B27&amp;""),4)&amp;". "&amp;VALUE(MID((발령대장_입력!$B27&amp;""),6,2))&amp;". "&amp;VALUE(RIGHT((발령대장_입력!$B27&amp;""),2))&amp;".",IF(LEN((발령대장_입력!$B27&amp;""))=6,IF(VALUE(LEFT((발령대장_입력!$B27&amp;""),2))&lt;=MOD(YEAR(TODAY()),100),2000+VALUE(LEFT((발령대장_입력!$B27&amp;""),2)),1900+VALUE(LEFT((발령대장_입력!$B27&amp;""),2)))&amp;". "&amp;VALUE(MID((발령대장_입력!$B27&amp;""),3,2))&amp;". "&amp;VALUE(RIGHT((발령대장_입력!$B27&amp;""),2))&amp;".",IF(LEN((발령대장_입력!$B27&amp;""))=13,IF(OR(MID((발령대장_입력!$B27&amp;""),7,1)="1",MID((발령대장_입력!$B27&amp;""),7,1)="2",MID((발령대장_입력!$B27&amp;""),7,1)="5",MID((발령대장_입력!$B27&amp;""),7,1)="6"),1900+VALUE(LEFT((발령대장_입력!$B27&amp;""),2)),IF(OR(MID((발령대장_입력!$B27&amp;""),7,1)="3",MID((발령대장_입력!$B27&amp;""),7,1)="4",MID((발령대장_입력!$B27&amp;""),7,1)="7",MID((발령대장_입력!$B27&amp;""),7,1)="8"),2000+VALUE(LEFT((발령대장_입력!$B27&amp;""),2)),1800+VALUE(LEFT((발령대장_입력!$B27&amp;""),2))))&amp;". "&amp;VALUE(MID((발령대장_입력!$B27&amp;""),3,2))&amp;". "&amp;VALUE(MID((발령대장_입력!$B27&amp;""),5,2))&amp;".",IF(LEN((발령대장_입력!$B27&amp;""))=14,IF(OR(MID((발령대장_입력!$B27&amp;""),8,1)="1",MID((발령대장_입력!$B27&amp;""),8,1)="2",MID((발령대장_입력!$B27&amp;""),8,1)="5",MID((발령대장_입력!$B27&amp;""),8,1)="6"),1900+VALUE(LEFT((발령대장_입력!$B27&amp;""),2)),IF(OR(MID((발령대장_입력!$B27&amp;""),8,1)="3",MID((발령대장_입력!$B27&amp;""),8,1)="4",MID((발령대장_입력!$B27&amp;""),8,1)="7",MID((발령대장_입력!$B27&amp;""),8,1)="8"),2000+VALUE(LEFT((발령대장_입력!$B27&amp;""),2)),1800+VALUE(LEFT((발령대장_입력!$B27&amp;""),2))))&amp;". "&amp;VALUE(MID((발령대장_입력!$B27&amp;""),3,2))&amp;". "&amp;VALUE(MID((발령대장_입력!$B27&amp;""),5,2))&amp;".",발령대장_입력!$B27)))))))&amp;")"))</f>
        <v/>
      </c>
      <c r="E30" s="11" t="str">
        <f>IF($A30="","",IF(발령대장_입력!$J27&lt;&gt;"",발령대장_입력!$J27,IF(AND(발령대장_입력!$F27="",발령대장_입력!$G27&lt;&gt;""),IF(발령대장_입력!$H27&lt;&gt;"",발령대장_입력!$H27,발령대장_입력!$D27&amp;" 퇴직"),발령대장_입력!$D27&amp;"에 임함"&amp;IF(발령대장_입력!$C27="","",CHAR(10)&amp;"근무부서: "&amp;발령대장_입력!$C27)&amp;IF(발령대장_입력!$E27="","",CHAR(10)&amp;"고용형태: "&amp;발령대장_입력!$E27)&amp;IF(발령대장_입력!$I27="","",CHAR(10)&amp;"소정근로시간: "&amp;발령대장_입력!$I27)&amp;IF(ISNUMBER(발령대장_입력!$F27),CHAR(10)&amp;"근로기간: "&amp;YEAR(발령대장_입력!$F27)&amp;"."&amp;MONTH(발령대장_입력!$F27)&amp;"."&amp;DAY(발령대장_입력!$F27)&amp;"."&amp;" ~ "&amp;IF(ISNUMBER(발령대장_입력!$G27),YEAR(발령대장_입력!$G27)&amp;"."&amp;MONTH(발령대장_입력!$G27)&amp;"."&amp;DAY(발령대장_입력!$G27)&amp;".","재직 중"),"")&amp;IF(발령대장_입력!$H27="","",CHAR(10)&amp;"퇴직사유: "&amp;발령대장_입력!$H27))))</f>
        <v/>
      </c>
      <c r="F30" s="11" t="str">
        <f>IF($A30="","",IF(기본설정·안내!$B$5="","",기본설정·안내!$B$5))</f>
        <v/>
      </c>
      <c r="G30" s="13" t="str">
        <f>IF($A30="","",IF(기본설정·안내!$B$6="","",기본설정·안내!$B$6))</f>
        <v/>
      </c>
      <c r="H30" s="11" t="str">
        <f>IF($A30="","",IF(기본설정·안내!$B$7="","",기본설정·안내!$B$7))</f>
        <v/>
      </c>
      <c r="I30" s="11" t="str">
        <f>IF($A30="","",IF(기본설정·안내!$B$8="","",기본설정·안내!$B$8))</f>
        <v/>
      </c>
      <c r="J30" s="11" t="str">
        <f>IF($A30="","",IF(발령대장_입력!$K27&lt;&gt;"",발령대장_입력!$K27,IF(기본설정·안내!$B$9="","",기본설정·안내!$B$9)))</f>
        <v/>
      </c>
    </row>
    <row r="31" spans="1:10" ht="57.95" customHeight="1">
      <c r="A31" s="12" t="str">
        <f>IF(OR(발령대장_입력!$A28="",LEFT(발령대장_입력!$A28,2)="예)"),"",IF(ISNUMBER(발령대장_입력!$F28),발령대장_입력!$F28,IF(ISNUMBER(발령대장_입력!$G28),발령대장_입력!$G28,"")))</f>
        <v/>
      </c>
      <c r="B31" s="11" t="str">
        <f>IF($A31="","",IF(기본설정·안내!$B$4="","",기본설정·안내!$B$4))</f>
        <v/>
      </c>
      <c r="C31" s="11" t="str">
        <f>IF($A31="","",발령대장_입력!$D28)</f>
        <v/>
      </c>
      <c r="D31" s="11" t="str">
        <f ca="1">IF($A31="","",발령대장_입력!$A28&amp;IF(발령대장_입력!$B28="","",CHAR(10)&amp;"("&amp;IF(발령대장_입력!$B28="","",IF(AND(ISNUMBER(발령대장_입력!$B28),발령대장_입력!$B28&lt;100000),YEAR(발령대장_입력!$B28)&amp;". "&amp;MONTH(발령대장_입력!$B28)&amp;". "&amp;DAY(발령대장_입력!$B28)&amp;".",IF(LEN((발령대장_입력!$B28&amp;""))=8,LEFT((발령대장_입력!$B28&amp;""),4)&amp;". "&amp;VALUE(MID((발령대장_입력!$B28&amp;""),5,2))&amp;". "&amp;VALUE(RIGHT((발령대장_입력!$B28&amp;""),2))&amp;".",IF(LEN((발령대장_입력!$B28&amp;""))=10,LEFT((발령대장_입력!$B28&amp;""),4)&amp;". "&amp;VALUE(MID((발령대장_입력!$B28&amp;""),6,2))&amp;". "&amp;VALUE(RIGHT((발령대장_입력!$B28&amp;""),2))&amp;".",IF(LEN((발령대장_입력!$B28&amp;""))=6,IF(VALUE(LEFT((발령대장_입력!$B28&amp;""),2))&lt;=MOD(YEAR(TODAY()),100),2000+VALUE(LEFT((발령대장_입력!$B28&amp;""),2)),1900+VALUE(LEFT((발령대장_입력!$B28&amp;""),2)))&amp;". "&amp;VALUE(MID((발령대장_입력!$B28&amp;""),3,2))&amp;". "&amp;VALUE(RIGHT((발령대장_입력!$B28&amp;""),2))&amp;".",IF(LEN((발령대장_입력!$B28&amp;""))=13,IF(OR(MID((발령대장_입력!$B28&amp;""),7,1)="1",MID((발령대장_입력!$B28&amp;""),7,1)="2",MID((발령대장_입력!$B28&amp;""),7,1)="5",MID((발령대장_입력!$B28&amp;""),7,1)="6"),1900+VALUE(LEFT((발령대장_입력!$B28&amp;""),2)),IF(OR(MID((발령대장_입력!$B28&amp;""),7,1)="3",MID((발령대장_입력!$B28&amp;""),7,1)="4",MID((발령대장_입력!$B28&amp;""),7,1)="7",MID((발령대장_입력!$B28&amp;""),7,1)="8"),2000+VALUE(LEFT((발령대장_입력!$B28&amp;""),2)),1800+VALUE(LEFT((발령대장_입력!$B28&amp;""),2))))&amp;". "&amp;VALUE(MID((발령대장_입력!$B28&amp;""),3,2))&amp;". "&amp;VALUE(MID((발령대장_입력!$B28&amp;""),5,2))&amp;".",IF(LEN((발령대장_입력!$B28&amp;""))=14,IF(OR(MID((발령대장_입력!$B28&amp;""),8,1)="1",MID((발령대장_입력!$B28&amp;""),8,1)="2",MID((발령대장_입력!$B28&amp;""),8,1)="5",MID((발령대장_입력!$B28&amp;""),8,1)="6"),1900+VALUE(LEFT((발령대장_입력!$B28&amp;""),2)),IF(OR(MID((발령대장_입력!$B28&amp;""),8,1)="3",MID((발령대장_입력!$B28&amp;""),8,1)="4",MID((발령대장_입력!$B28&amp;""),8,1)="7",MID((발령대장_입력!$B28&amp;""),8,1)="8"),2000+VALUE(LEFT((발령대장_입력!$B28&amp;""),2)),1800+VALUE(LEFT((발령대장_입력!$B28&amp;""),2))))&amp;". "&amp;VALUE(MID((발령대장_입력!$B28&amp;""),3,2))&amp;". "&amp;VALUE(MID((발령대장_입력!$B28&amp;""),5,2))&amp;".",발령대장_입력!$B28)))))))&amp;")"))</f>
        <v/>
      </c>
      <c r="E31" s="11" t="str">
        <f>IF($A31="","",IF(발령대장_입력!$J28&lt;&gt;"",발령대장_입력!$J28,IF(AND(발령대장_입력!$F28="",발령대장_입력!$G28&lt;&gt;""),IF(발령대장_입력!$H28&lt;&gt;"",발령대장_입력!$H28,발령대장_입력!$D28&amp;" 퇴직"),발령대장_입력!$D28&amp;"에 임함"&amp;IF(발령대장_입력!$C28="","",CHAR(10)&amp;"근무부서: "&amp;발령대장_입력!$C28)&amp;IF(발령대장_입력!$E28="","",CHAR(10)&amp;"고용형태: "&amp;발령대장_입력!$E28)&amp;IF(발령대장_입력!$I28="","",CHAR(10)&amp;"소정근로시간: "&amp;발령대장_입력!$I28)&amp;IF(ISNUMBER(발령대장_입력!$F28),CHAR(10)&amp;"근로기간: "&amp;YEAR(발령대장_입력!$F28)&amp;"."&amp;MONTH(발령대장_입력!$F28)&amp;"."&amp;DAY(발령대장_입력!$F28)&amp;"."&amp;" ~ "&amp;IF(ISNUMBER(발령대장_입력!$G28),YEAR(발령대장_입력!$G28)&amp;"."&amp;MONTH(발령대장_입력!$G28)&amp;"."&amp;DAY(발령대장_입력!$G28)&amp;".","재직 중"),"")&amp;IF(발령대장_입력!$H28="","",CHAR(10)&amp;"퇴직사유: "&amp;발령대장_입력!$H28))))</f>
        <v/>
      </c>
      <c r="F31" s="11" t="str">
        <f>IF($A31="","",IF(기본설정·안내!$B$5="","",기본설정·안내!$B$5))</f>
        <v/>
      </c>
      <c r="G31" s="13" t="str">
        <f>IF($A31="","",IF(기본설정·안내!$B$6="","",기본설정·안내!$B$6))</f>
        <v/>
      </c>
      <c r="H31" s="11" t="str">
        <f>IF($A31="","",IF(기본설정·안내!$B$7="","",기본설정·안내!$B$7))</f>
        <v/>
      </c>
      <c r="I31" s="11" t="str">
        <f>IF($A31="","",IF(기본설정·안내!$B$8="","",기본설정·안내!$B$8))</f>
        <v/>
      </c>
      <c r="J31" s="11" t="str">
        <f>IF($A31="","",IF(발령대장_입력!$K28&lt;&gt;"",발령대장_입력!$K28,IF(기본설정·안내!$B$9="","",기본설정·안내!$B$9)))</f>
        <v/>
      </c>
    </row>
    <row r="32" spans="1:10" ht="57.95" customHeight="1">
      <c r="A32" s="12" t="str">
        <f>IF(OR(발령대장_입력!$A29="",LEFT(발령대장_입력!$A29,2)="예)"),"",IF(ISNUMBER(발령대장_입력!$F29),발령대장_입력!$F29,IF(ISNUMBER(발령대장_입력!$G29),발령대장_입력!$G29,"")))</f>
        <v/>
      </c>
      <c r="B32" s="11" t="str">
        <f>IF($A32="","",IF(기본설정·안내!$B$4="","",기본설정·안내!$B$4))</f>
        <v/>
      </c>
      <c r="C32" s="11" t="str">
        <f>IF($A32="","",발령대장_입력!$D29)</f>
        <v/>
      </c>
      <c r="D32" s="11" t="str">
        <f ca="1">IF($A32="","",발령대장_입력!$A29&amp;IF(발령대장_입력!$B29="","",CHAR(10)&amp;"("&amp;IF(발령대장_입력!$B29="","",IF(AND(ISNUMBER(발령대장_입력!$B29),발령대장_입력!$B29&lt;100000),YEAR(발령대장_입력!$B29)&amp;". "&amp;MONTH(발령대장_입력!$B29)&amp;". "&amp;DAY(발령대장_입력!$B29)&amp;".",IF(LEN((발령대장_입력!$B29&amp;""))=8,LEFT((발령대장_입력!$B29&amp;""),4)&amp;". "&amp;VALUE(MID((발령대장_입력!$B29&amp;""),5,2))&amp;". "&amp;VALUE(RIGHT((발령대장_입력!$B29&amp;""),2))&amp;".",IF(LEN((발령대장_입력!$B29&amp;""))=10,LEFT((발령대장_입력!$B29&amp;""),4)&amp;". "&amp;VALUE(MID((발령대장_입력!$B29&amp;""),6,2))&amp;". "&amp;VALUE(RIGHT((발령대장_입력!$B29&amp;""),2))&amp;".",IF(LEN((발령대장_입력!$B29&amp;""))=6,IF(VALUE(LEFT((발령대장_입력!$B29&amp;""),2))&lt;=MOD(YEAR(TODAY()),100),2000+VALUE(LEFT((발령대장_입력!$B29&amp;""),2)),1900+VALUE(LEFT((발령대장_입력!$B29&amp;""),2)))&amp;". "&amp;VALUE(MID((발령대장_입력!$B29&amp;""),3,2))&amp;". "&amp;VALUE(RIGHT((발령대장_입력!$B29&amp;""),2))&amp;".",IF(LEN((발령대장_입력!$B29&amp;""))=13,IF(OR(MID((발령대장_입력!$B29&amp;""),7,1)="1",MID((발령대장_입력!$B29&amp;""),7,1)="2",MID((발령대장_입력!$B29&amp;""),7,1)="5",MID((발령대장_입력!$B29&amp;""),7,1)="6"),1900+VALUE(LEFT((발령대장_입력!$B29&amp;""),2)),IF(OR(MID((발령대장_입력!$B29&amp;""),7,1)="3",MID((발령대장_입력!$B29&amp;""),7,1)="4",MID((발령대장_입력!$B29&amp;""),7,1)="7",MID((발령대장_입력!$B29&amp;""),7,1)="8"),2000+VALUE(LEFT((발령대장_입력!$B29&amp;""),2)),1800+VALUE(LEFT((발령대장_입력!$B29&amp;""),2))))&amp;". "&amp;VALUE(MID((발령대장_입력!$B29&amp;""),3,2))&amp;". "&amp;VALUE(MID((발령대장_입력!$B29&amp;""),5,2))&amp;".",IF(LEN((발령대장_입력!$B29&amp;""))=14,IF(OR(MID((발령대장_입력!$B29&amp;""),8,1)="1",MID((발령대장_입력!$B29&amp;""),8,1)="2",MID((발령대장_입력!$B29&amp;""),8,1)="5",MID((발령대장_입력!$B29&amp;""),8,1)="6"),1900+VALUE(LEFT((발령대장_입력!$B29&amp;""),2)),IF(OR(MID((발령대장_입력!$B29&amp;""),8,1)="3",MID((발령대장_입력!$B29&amp;""),8,1)="4",MID((발령대장_입력!$B29&amp;""),8,1)="7",MID((발령대장_입력!$B29&amp;""),8,1)="8"),2000+VALUE(LEFT((발령대장_입력!$B29&amp;""),2)),1800+VALUE(LEFT((발령대장_입력!$B29&amp;""),2))))&amp;". "&amp;VALUE(MID((발령대장_입력!$B29&amp;""),3,2))&amp;". "&amp;VALUE(MID((발령대장_입력!$B29&amp;""),5,2))&amp;".",발령대장_입력!$B29)))))))&amp;")"))</f>
        <v/>
      </c>
      <c r="E32" s="11" t="str">
        <f>IF($A32="","",IF(발령대장_입력!$J29&lt;&gt;"",발령대장_입력!$J29,IF(AND(발령대장_입력!$F29="",발령대장_입력!$G29&lt;&gt;""),IF(발령대장_입력!$H29&lt;&gt;"",발령대장_입력!$H29,발령대장_입력!$D29&amp;" 퇴직"),발령대장_입력!$D29&amp;"에 임함"&amp;IF(발령대장_입력!$C29="","",CHAR(10)&amp;"근무부서: "&amp;발령대장_입력!$C29)&amp;IF(발령대장_입력!$E29="","",CHAR(10)&amp;"고용형태: "&amp;발령대장_입력!$E29)&amp;IF(발령대장_입력!$I29="","",CHAR(10)&amp;"소정근로시간: "&amp;발령대장_입력!$I29)&amp;IF(ISNUMBER(발령대장_입력!$F29),CHAR(10)&amp;"근로기간: "&amp;YEAR(발령대장_입력!$F29)&amp;"."&amp;MONTH(발령대장_입력!$F29)&amp;"."&amp;DAY(발령대장_입력!$F29)&amp;"."&amp;" ~ "&amp;IF(ISNUMBER(발령대장_입력!$G29),YEAR(발령대장_입력!$G29)&amp;"."&amp;MONTH(발령대장_입력!$G29)&amp;"."&amp;DAY(발령대장_입력!$G29)&amp;".","재직 중"),"")&amp;IF(발령대장_입력!$H29="","",CHAR(10)&amp;"퇴직사유: "&amp;발령대장_입력!$H29))))</f>
        <v/>
      </c>
      <c r="F32" s="11" t="str">
        <f>IF($A32="","",IF(기본설정·안내!$B$5="","",기본설정·안내!$B$5))</f>
        <v/>
      </c>
      <c r="G32" s="13" t="str">
        <f>IF($A32="","",IF(기본설정·안내!$B$6="","",기본설정·안내!$B$6))</f>
        <v/>
      </c>
      <c r="H32" s="11" t="str">
        <f>IF($A32="","",IF(기본설정·안내!$B$7="","",기본설정·안내!$B$7))</f>
        <v/>
      </c>
      <c r="I32" s="11" t="str">
        <f>IF($A32="","",IF(기본설정·안내!$B$8="","",기본설정·안내!$B$8))</f>
        <v/>
      </c>
      <c r="J32" s="11" t="str">
        <f>IF($A32="","",IF(발령대장_입력!$K29&lt;&gt;"",발령대장_입력!$K29,IF(기본설정·안내!$B$9="","",기본설정·안내!$B$9)))</f>
        <v/>
      </c>
    </row>
    <row r="33" spans="1:10" ht="57.95" customHeight="1">
      <c r="A33" s="12" t="str">
        <f>IF(OR(발령대장_입력!$A30="",LEFT(발령대장_입력!$A30,2)="예)"),"",IF(ISNUMBER(발령대장_입력!$F30),발령대장_입력!$F30,IF(ISNUMBER(발령대장_입력!$G30),발령대장_입력!$G30,"")))</f>
        <v/>
      </c>
      <c r="B33" s="11" t="str">
        <f>IF($A33="","",IF(기본설정·안내!$B$4="","",기본설정·안내!$B$4))</f>
        <v/>
      </c>
      <c r="C33" s="11" t="str">
        <f>IF($A33="","",발령대장_입력!$D30)</f>
        <v/>
      </c>
      <c r="D33" s="11" t="str">
        <f ca="1">IF($A33="","",발령대장_입력!$A30&amp;IF(발령대장_입력!$B30="","",CHAR(10)&amp;"("&amp;IF(발령대장_입력!$B30="","",IF(AND(ISNUMBER(발령대장_입력!$B30),발령대장_입력!$B30&lt;100000),YEAR(발령대장_입력!$B30)&amp;". "&amp;MONTH(발령대장_입력!$B30)&amp;". "&amp;DAY(발령대장_입력!$B30)&amp;".",IF(LEN((발령대장_입력!$B30&amp;""))=8,LEFT((발령대장_입력!$B30&amp;""),4)&amp;". "&amp;VALUE(MID((발령대장_입력!$B30&amp;""),5,2))&amp;". "&amp;VALUE(RIGHT((발령대장_입력!$B30&amp;""),2))&amp;".",IF(LEN((발령대장_입력!$B30&amp;""))=10,LEFT((발령대장_입력!$B30&amp;""),4)&amp;". "&amp;VALUE(MID((발령대장_입력!$B30&amp;""),6,2))&amp;". "&amp;VALUE(RIGHT((발령대장_입력!$B30&amp;""),2))&amp;".",IF(LEN((발령대장_입력!$B30&amp;""))=6,IF(VALUE(LEFT((발령대장_입력!$B30&amp;""),2))&lt;=MOD(YEAR(TODAY()),100),2000+VALUE(LEFT((발령대장_입력!$B30&amp;""),2)),1900+VALUE(LEFT((발령대장_입력!$B30&amp;""),2)))&amp;". "&amp;VALUE(MID((발령대장_입력!$B30&amp;""),3,2))&amp;". "&amp;VALUE(RIGHT((발령대장_입력!$B30&amp;""),2))&amp;".",IF(LEN((발령대장_입력!$B30&amp;""))=13,IF(OR(MID((발령대장_입력!$B30&amp;""),7,1)="1",MID((발령대장_입력!$B30&amp;""),7,1)="2",MID((발령대장_입력!$B30&amp;""),7,1)="5",MID((발령대장_입력!$B30&amp;""),7,1)="6"),1900+VALUE(LEFT((발령대장_입력!$B30&amp;""),2)),IF(OR(MID((발령대장_입력!$B30&amp;""),7,1)="3",MID((발령대장_입력!$B30&amp;""),7,1)="4",MID((발령대장_입력!$B30&amp;""),7,1)="7",MID((발령대장_입력!$B30&amp;""),7,1)="8"),2000+VALUE(LEFT((발령대장_입력!$B30&amp;""),2)),1800+VALUE(LEFT((발령대장_입력!$B30&amp;""),2))))&amp;". "&amp;VALUE(MID((발령대장_입력!$B30&amp;""),3,2))&amp;". "&amp;VALUE(MID((발령대장_입력!$B30&amp;""),5,2))&amp;".",IF(LEN((발령대장_입력!$B30&amp;""))=14,IF(OR(MID((발령대장_입력!$B30&amp;""),8,1)="1",MID((발령대장_입력!$B30&amp;""),8,1)="2",MID((발령대장_입력!$B30&amp;""),8,1)="5",MID((발령대장_입력!$B30&amp;""),8,1)="6"),1900+VALUE(LEFT((발령대장_입력!$B30&amp;""),2)),IF(OR(MID((발령대장_입력!$B30&amp;""),8,1)="3",MID((발령대장_입력!$B30&amp;""),8,1)="4",MID((발령대장_입력!$B30&amp;""),8,1)="7",MID((발령대장_입력!$B30&amp;""),8,1)="8"),2000+VALUE(LEFT((발령대장_입력!$B30&amp;""),2)),1800+VALUE(LEFT((발령대장_입력!$B30&amp;""),2))))&amp;". "&amp;VALUE(MID((발령대장_입력!$B30&amp;""),3,2))&amp;". "&amp;VALUE(MID((발령대장_입력!$B30&amp;""),5,2))&amp;".",발령대장_입력!$B30)))))))&amp;")"))</f>
        <v/>
      </c>
      <c r="E33" s="11" t="str">
        <f>IF($A33="","",IF(발령대장_입력!$J30&lt;&gt;"",발령대장_입력!$J30,IF(AND(발령대장_입력!$F30="",발령대장_입력!$G30&lt;&gt;""),IF(발령대장_입력!$H30&lt;&gt;"",발령대장_입력!$H30,발령대장_입력!$D30&amp;" 퇴직"),발령대장_입력!$D30&amp;"에 임함"&amp;IF(발령대장_입력!$C30="","",CHAR(10)&amp;"근무부서: "&amp;발령대장_입력!$C30)&amp;IF(발령대장_입력!$E30="","",CHAR(10)&amp;"고용형태: "&amp;발령대장_입력!$E30)&amp;IF(발령대장_입력!$I30="","",CHAR(10)&amp;"소정근로시간: "&amp;발령대장_입력!$I30)&amp;IF(ISNUMBER(발령대장_입력!$F30),CHAR(10)&amp;"근로기간: "&amp;YEAR(발령대장_입력!$F30)&amp;"."&amp;MONTH(발령대장_입력!$F30)&amp;"."&amp;DAY(발령대장_입력!$F30)&amp;"."&amp;" ~ "&amp;IF(ISNUMBER(발령대장_입력!$G30),YEAR(발령대장_입력!$G30)&amp;"."&amp;MONTH(발령대장_입력!$G30)&amp;"."&amp;DAY(발령대장_입력!$G30)&amp;".","재직 중"),"")&amp;IF(발령대장_입력!$H30="","",CHAR(10)&amp;"퇴직사유: "&amp;발령대장_입력!$H30))))</f>
        <v/>
      </c>
      <c r="F33" s="11" t="str">
        <f>IF($A33="","",IF(기본설정·안내!$B$5="","",기본설정·안내!$B$5))</f>
        <v/>
      </c>
      <c r="G33" s="13" t="str">
        <f>IF($A33="","",IF(기본설정·안내!$B$6="","",기본설정·안내!$B$6))</f>
        <v/>
      </c>
      <c r="H33" s="11" t="str">
        <f>IF($A33="","",IF(기본설정·안내!$B$7="","",기본설정·안내!$B$7))</f>
        <v/>
      </c>
      <c r="I33" s="11" t="str">
        <f>IF($A33="","",IF(기본설정·안내!$B$8="","",기본설정·안내!$B$8))</f>
        <v/>
      </c>
      <c r="J33" s="11" t="str">
        <f>IF($A33="","",IF(발령대장_입력!$K30&lt;&gt;"",발령대장_입력!$K30,IF(기본설정·안내!$B$9="","",기본설정·안내!$B$9)))</f>
        <v/>
      </c>
    </row>
    <row r="34" spans="1:10" ht="57.95" customHeight="1">
      <c r="A34" s="12" t="str">
        <f>IF(OR(발령대장_입력!$A31="",LEFT(발령대장_입력!$A31,2)="예)"),"",IF(ISNUMBER(발령대장_입력!$F31),발령대장_입력!$F31,IF(ISNUMBER(발령대장_입력!$G31),발령대장_입력!$G31,"")))</f>
        <v/>
      </c>
      <c r="B34" s="11" t="str">
        <f>IF($A34="","",IF(기본설정·안내!$B$4="","",기본설정·안내!$B$4))</f>
        <v/>
      </c>
      <c r="C34" s="11" t="str">
        <f>IF($A34="","",발령대장_입력!$D31)</f>
        <v/>
      </c>
      <c r="D34" s="11" t="str">
        <f ca="1">IF($A34="","",발령대장_입력!$A31&amp;IF(발령대장_입력!$B31="","",CHAR(10)&amp;"("&amp;IF(발령대장_입력!$B31="","",IF(AND(ISNUMBER(발령대장_입력!$B31),발령대장_입력!$B31&lt;100000),YEAR(발령대장_입력!$B31)&amp;". "&amp;MONTH(발령대장_입력!$B31)&amp;". "&amp;DAY(발령대장_입력!$B31)&amp;".",IF(LEN((발령대장_입력!$B31&amp;""))=8,LEFT((발령대장_입력!$B31&amp;""),4)&amp;". "&amp;VALUE(MID((발령대장_입력!$B31&amp;""),5,2))&amp;". "&amp;VALUE(RIGHT((발령대장_입력!$B31&amp;""),2))&amp;".",IF(LEN((발령대장_입력!$B31&amp;""))=10,LEFT((발령대장_입력!$B31&amp;""),4)&amp;". "&amp;VALUE(MID((발령대장_입력!$B31&amp;""),6,2))&amp;". "&amp;VALUE(RIGHT((발령대장_입력!$B31&amp;""),2))&amp;".",IF(LEN((발령대장_입력!$B31&amp;""))=6,IF(VALUE(LEFT((발령대장_입력!$B31&amp;""),2))&lt;=MOD(YEAR(TODAY()),100),2000+VALUE(LEFT((발령대장_입력!$B31&amp;""),2)),1900+VALUE(LEFT((발령대장_입력!$B31&amp;""),2)))&amp;". "&amp;VALUE(MID((발령대장_입력!$B31&amp;""),3,2))&amp;". "&amp;VALUE(RIGHT((발령대장_입력!$B31&amp;""),2))&amp;".",IF(LEN((발령대장_입력!$B31&amp;""))=13,IF(OR(MID((발령대장_입력!$B31&amp;""),7,1)="1",MID((발령대장_입력!$B31&amp;""),7,1)="2",MID((발령대장_입력!$B31&amp;""),7,1)="5",MID((발령대장_입력!$B31&amp;""),7,1)="6"),1900+VALUE(LEFT((발령대장_입력!$B31&amp;""),2)),IF(OR(MID((발령대장_입력!$B31&amp;""),7,1)="3",MID((발령대장_입력!$B31&amp;""),7,1)="4",MID((발령대장_입력!$B31&amp;""),7,1)="7",MID((발령대장_입력!$B31&amp;""),7,1)="8"),2000+VALUE(LEFT((발령대장_입력!$B31&amp;""),2)),1800+VALUE(LEFT((발령대장_입력!$B31&amp;""),2))))&amp;". "&amp;VALUE(MID((발령대장_입력!$B31&amp;""),3,2))&amp;". "&amp;VALUE(MID((발령대장_입력!$B31&amp;""),5,2))&amp;".",IF(LEN((발령대장_입력!$B31&amp;""))=14,IF(OR(MID((발령대장_입력!$B31&amp;""),8,1)="1",MID((발령대장_입력!$B31&amp;""),8,1)="2",MID((발령대장_입력!$B31&amp;""),8,1)="5",MID((발령대장_입력!$B31&amp;""),8,1)="6"),1900+VALUE(LEFT((발령대장_입력!$B31&amp;""),2)),IF(OR(MID((발령대장_입력!$B31&amp;""),8,1)="3",MID((발령대장_입력!$B31&amp;""),8,1)="4",MID((발령대장_입력!$B31&amp;""),8,1)="7",MID((발령대장_입력!$B31&amp;""),8,1)="8"),2000+VALUE(LEFT((발령대장_입력!$B31&amp;""),2)),1800+VALUE(LEFT((발령대장_입력!$B31&amp;""),2))))&amp;". "&amp;VALUE(MID((발령대장_입력!$B31&amp;""),3,2))&amp;". "&amp;VALUE(MID((발령대장_입력!$B31&amp;""),5,2))&amp;".",발령대장_입력!$B31)))))))&amp;")"))</f>
        <v/>
      </c>
      <c r="E34" s="11" t="str">
        <f>IF($A34="","",IF(발령대장_입력!$J31&lt;&gt;"",발령대장_입력!$J31,IF(AND(발령대장_입력!$F31="",발령대장_입력!$G31&lt;&gt;""),IF(발령대장_입력!$H31&lt;&gt;"",발령대장_입력!$H31,발령대장_입력!$D31&amp;" 퇴직"),발령대장_입력!$D31&amp;"에 임함"&amp;IF(발령대장_입력!$C31="","",CHAR(10)&amp;"근무부서: "&amp;발령대장_입력!$C31)&amp;IF(발령대장_입력!$E31="","",CHAR(10)&amp;"고용형태: "&amp;발령대장_입력!$E31)&amp;IF(발령대장_입력!$I31="","",CHAR(10)&amp;"소정근로시간: "&amp;발령대장_입력!$I31)&amp;IF(ISNUMBER(발령대장_입력!$F31),CHAR(10)&amp;"근로기간: "&amp;YEAR(발령대장_입력!$F31)&amp;"."&amp;MONTH(발령대장_입력!$F31)&amp;"."&amp;DAY(발령대장_입력!$F31)&amp;"."&amp;" ~ "&amp;IF(ISNUMBER(발령대장_입력!$G31),YEAR(발령대장_입력!$G31)&amp;"."&amp;MONTH(발령대장_입력!$G31)&amp;"."&amp;DAY(발령대장_입력!$G31)&amp;".","재직 중"),"")&amp;IF(발령대장_입력!$H31="","",CHAR(10)&amp;"퇴직사유: "&amp;발령대장_입력!$H31))))</f>
        <v/>
      </c>
      <c r="F34" s="11" t="str">
        <f>IF($A34="","",IF(기본설정·안내!$B$5="","",기본설정·안내!$B$5))</f>
        <v/>
      </c>
      <c r="G34" s="13" t="str">
        <f>IF($A34="","",IF(기본설정·안내!$B$6="","",기본설정·안내!$B$6))</f>
        <v/>
      </c>
      <c r="H34" s="11" t="str">
        <f>IF($A34="","",IF(기본설정·안내!$B$7="","",기본설정·안내!$B$7))</f>
        <v/>
      </c>
      <c r="I34" s="11" t="str">
        <f>IF($A34="","",IF(기본설정·안내!$B$8="","",기본설정·안내!$B$8))</f>
        <v/>
      </c>
      <c r="J34" s="11" t="str">
        <f>IF($A34="","",IF(발령대장_입력!$K31&lt;&gt;"",발령대장_입력!$K31,IF(기본설정·안내!$B$9="","",기본설정·안내!$B$9)))</f>
        <v/>
      </c>
    </row>
    <row r="35" spans="1:10" ht="57.95" customHeight="1">
      <c r="A35" s="12" t="str">
        <f>IF(OR(발령대장_입력!$A32="",LEFT(발령대장_입력!$A32,2)="예)"),"",IF(ISNUMBER(발령대장_입력!$F32),발령대장_입력!$F32,IF(ISNUMBER(발령대장_입력!$G32),발령대장_입력!$G32,"")))</f>
        <v/>
      </c>
      <c r="B35" s="11" t="str">
        <f>IF($A35="","",IF(기본설정·안내!$B$4="","",기본설정·안내!$B$4))</f>
        <v/>
      </c>
      <c r="C35" s="11" t="str">
        <f>IF($A35="","",발령대장_입력!$D32)</f>
        <v/>
      </c>
      <c r="D35" s="11" t="str">
        <f ca="1">IF($A35="","",발령대장_입력!$A32&amp;IF(발령대장_입력!$B32="","",CHAR(10)&amp;"("&amp;IF(발령대장_입력!$B32="","",IF(AND(ISNUMBER(발령대장_입력!$B32),발령대장_입력!$B32&lt;100000),YEAR(발령대장_입력!$B32)&amp;". "&amp;MONTH(발령대장_입력!$B32)&amp;". "&amp;DAY(발령대장_입력!$B32)&amp;".",IF(LEN((발령대장_입력!$B32&amp;""))=8,LEFT((발령대장_입력!$B32&amp;""),4)&amp;". "&amp;VALUE(MID((발령대장_입력!$B32&amp;""),5,2))&amp;". "&amp;VALUE(RIGHT((발령대장_입력!$B32&amp;""),2))&amp;".",IF(LEN((발령대장_입력!$B32&amp;""))=10,LEFT((발령대장_입력!$B32&amp;""),4)&amp;". "&amp;VALUE(MID((발령대장_입력!$B32&amp;""),6,2))&amp;". "&amp;VALUE(RIGHT((발령대장_입력!$B32&amp;""),2))&amp;".",IF(LEN((발령대장_입력!$B32&amp;""))=6,IF(VALUE(LEFT((발령대장_입력!$B32&amp;""),2))&lt;=MOD(YEAR(TODAY()),100),2000+VALUE(LEFT((발령대장_입력!$B32&amp;""),2)),1900+VALUE(LEFT((발령대장_입력!$B32&amp;""),2)))&amp;". "&amp;VALUE(MID((발령대장_입력!$B32&amp;""),3,2))&amp;". "&amp;VALUE(RIGHT((발령대장_입력!$B32&amp;""),2))&amp;".",IF(LEN((발령대장_입력!$B32&amp;""))=13,IF(OR(MID((발령대장_입력!$B32&amp;""),7,1)="1",MID((발령대장_입력!$B32&amp;""),7,1)="2",MID((발령대장_입력!$B32&amp;""),7,1)="5",MID((발령대장_입력!$B32&amp;""),7,1)="6"),1900+VALUE(LEFT((발령대장_입력!$B32&amp;""),2)),IF(OR(MID((발령대장_입력!$B32&amp;""),7,1)="3",MID((발령대장_입력!$B32&amp;""),7,1)="4",MID((발령대장_입력!$B32&amp;""),7,1)="7",MID((발령대장_입력!$B32&amp;""),7,1)="8"),2000+VALUE(LEFT((발령대장_입력!$B32&amp;""),2)),1800+VALUE(LEFT((발령대장_입력!$B32&amp;""),2))))&amp;". "&amp;VALUE(MID((발령대장_입력!$B32&amp;""),3,2))&amp;". "&amp;VALUE(MID((발령대장_입력!$B32&amp;""),5,2))&amp;".",IF(LEN((발령대장_입력!$B32&amp;""))=14,IF(OR(MID((발령대장_입력!$B32&amp;""),8,1)="1",MID((발령대장_입력!$B32&amp;""),8,1)="2",MID((발령대장_입력!$B32&amp;""),8,1)="5",MID((발령대장_입력!$B32&amp;""),8,1)="6"),1900+VALUE(LEFT((발령대장_입력!$B32&amp;""),2)),IF(OR(MID((발령대장_입력!$B32&amp;""),8,1)="3",MID((발령대장_입력!$B32&amp;""),8,1)="4",MID((발령대장_입력!$B32&amp;""),8,1)="7",MID((발령대장_입력!$B32&amp;""),8,1)="8"),2000+VALUE(LEFT((발령대장_입력!$B32&amp;""),2)),1800+VALUE(LEFT((발령대장_입력!$B32&amp;""),2))))&amp;". "&amp;VALUE(MID((발령대장_입력!$B32&amp;""),3,2))&amp;". "&amp;VALUE(MID((발령대장_입력!$B32&amp;""),5,2))&amp;".",발령대장_입력!$B32)))))))&amp;")"))</f>
        <v/>
      </c>
      <c r="E35" s="11" t="str">
        <f>IF($A35="","",IF(발령대장_입력!$J32&lt;&gt;"",발령대장_입력!$J32,IF(AND(발령대장_입력!$F32="",발령대장_입력!$G32&lt;&gt;""),IF(발령대장_입력!$H32&lt;&gt;"",발령대장_입력!$H32,발령대장_입력!$D32&amp;" 퇴직"),발령대장_입력!$D32&amp;"에 임함"&amp;IF(발령대장_입력!$C32="","",CHAR(10)&amp;"근무부서: "&amp;발령대장_입력!$C32)&amp;IF(발령대장_입력!$E32="","",CHAR(10)&amp;"고용형태: "&amp;발령대장_입력!$E32)&amp;IF(발령대장_입력!$I32="","",CHAR(10)&amp;"소정근로시간: "&amp;발령대장_입력!$I32)&amp;IF(ISNUMBER(발령대장_입력!$F32),CHAR(10)&amp;"근로기간: "&amp;YEAR(발령대장_입력!$F32)&amp;"."&amp;MONTH(발령대장_입력!$F32)&amp;"."&amp;DAY(발령대장_입력!$F32)&amp;"."&amp;" ~ "&amp;IF(ISNUMBER(발령대장_입력!$G32),YEAR(발령대장_입력!$G32)&amp;"."&amp;MONTH(발령대장_입력!$G32)&amp;"."&amp;DAY(발령대장_입력!$G32)&amp;".","재직 중"),"")&amp;IF(발령대장_입력!$H32="","",CHAR(10)&amp;"퇴직사유: "&amp;발령대장_입력!$H32))))</f>
        <v/>
      </c>
      <c r="F35" s="11" t="str">
        <f>IF($A35="","",IF(기본설정·안내!$B$5="","",기본설정·안내!$B$5))</f>
        <v/>
      </c>
      <c r="G35" s="13" t="str">
        <f>IF($A35="","",IF(기본설정·안내!$B$6="","",기본설정·안내!$B$6))</f>
        <v/>
      </c>
      <c r="H35" s="11" t="str">
        <f>IF($A35="","",IF(기본설정·안내!$B$7="","",기본설정·안내!$B$7))</f>
        <v/>
      </c>
      <c r="I35" s="11" t="str">
        <f>IF($A35="","",IF(기본설정·안내!$B$8="","",기본설정·안내!$B$8))</f>
        <v/>
      </c>
      <c r="J35" s="11" t="str">
        <f>IF($A35="","",IF(발령대장_입력!$K32&lt;&gt;"",발령대장_입력!$K32,IF(기본설정·안내!$B$9="","",기본설정·안내!$B$9)))</f>
        <v/>
      </c>
    </row>
    <row r="36" spans="1:10" ht="57.95" customHeight="1">
      <c r="A36" s="12" t="str">
        <f>IF(OR(발령대장_입력!$A33="",LEFT(발령대장_입력!$A33,2)="예)"),"",IF(ISNUMBER(발령대장_입력!$F33),발령대장_입력!$F33,IF(ISNUMBER(발령대장_입력!$G33),발령대장_입력!$G33,"")))</f>
        <v/>
      </c>
      <c r="B36" s="11" t="str">
        <f>IF($A36="","",IF(기본설정·안내!$B$4="","",기본설정·안내!$B$4))</f>
        <v/>
      </c>
      <c r="C36" s="11" t="str">
        <f>IF($A36="","",발령대장_입력!$D33)</f>
        <v/>
      </c>
      <c r="D36" s="11" t="str">
        <f ca="1">IF($A36="","",발령대장_입력!$A33&amp;IF(발령대장_입력!$B33="","",CHAR(10)&amp;"("&amp;IF(발령대장_입력!$B33="","",IF(AND(ISNUMBER(발령대장_입력!$B33),발령대장_입력!$B33&lt;100000),YEAR(발령대장_입력!$B33)&amp;". "&amp;MONTH(발령대장_입력!$B33)&amp;". "&amp;DAY(발령대장_입력!$B33)&amp;".",IF(LEN((발령대장_입력!$B33&amp;""))=8,LEFT((발령대장_입력!$B33&amp;""),4)&amp;". "&amp;VALUE(MID((발령대장_입력!$B33&amp;""),5,2))&amp;". "&amp;VALUE(RIGHT((발령대장_입력!$B33&amp;""),2))&amp;".",IF(LEN((발령대장_입력!$B33&amp;""))=10,LEFT((발령대장_입력!$B33&amp;""),4)&amp;". "&amp;VALUE(MID((발령대장_입력!$B33&amp;""),6,2))&amp;". "&amp;VALUE(RIGHT((발령대장_입력!$B33&amp;""),2))&amp;".",IF(LEN((발령대장_입력!$B33&amp;""))=6,IF(VALUE(LEFT((발령대장_입력!$B33&amp;""),2))&lt;=MOD(YEAR(TODAY()),100),2000+VALUE(LEFT((발령대장_입력!$B33&amp;""),2)),1900+VALUE(LEFT((발령대장_입력!$B33&amp;""),2)))&amp;". "&amp;VALUE(MID((발령대장_입력!$B33&amp;""),3,2))&amp;". "&amp;VALUE(RIGHT((발령대장_입력!$B33&amp;""),2))&amp;".",IF(LEN((발령대장_입력!$B33&amp;""))=13,IF(OR(MID((발령대장_입력!$B33&amp;""),7,1)="1",MID((발령대장_입력!$B33&amp;""),7,1)="2",MID((발령대장_입력!$B33&amp;""),7,1)="5",MID((발령대장_입력!$B33&amp;""),7,1)="6"),1900+VALUE(LEFT((발령대장_입력!$B33&amp;""),2)),IF(OR(MID((발령대장_입력!$B33&amp;""),7,1)="3",MID((발령대장_입력!$B33&amp;""),7,1)="4",MID((발령대장_입력!$B33&amp;""),7,1)="7",MID((발령대장_입력!$B33&amp;""),7,1)="8"),2000+VALUE(LEFT((발령대장_입력!$B33&amp;""),2)),1800+VALUE(LEFT((발령대장_입력!$B33&amp;""),2))))&amp;". "&amp;VALUE(MID((발령대장_입력!$B33&amp;""),3,2))&amp;". "&amp;VALUE(MID((발령대장_입력!$B33&amp;""),5,2))&amp;".",IF(LEN((발령대장_입력!$B33&amp;""))=14,IF(OR(MID((발령대장_입력!$B33&amp;""),8,1)="1",MID((발령대장_입력!$B33&amp;""),8,1)="2",MID((발령대장_입력!$B33&amp;""),8,1)="5",MID((발령대장_입력!$B33&amp;""),8,1)="6"),1900+VALUE(LEFT((발령대장_입력!$B33&amp;""),2)),IF(OR(MID((발령대장_입력!$B33&amp;""),8,1)="3",MID((발령대장_입력!$B33&amp;""),8,1)="4",MID((발령대장_입력!$B33&amp;""),8,1)="7",MID((발령대장_입력!$B33&amp;""),8,1)="8"),2000+VALUE(LEFT((발령대장_입력!$B33&amp;""),2)),1800+VALUE(LEFT((발령대장_입력!$B33&amp;""),2))))&amp;". "&amp;VALUE(MID((발령대장_입력!$B33&amp;""),3,2))&amp;". "&amp;VALUE(MID((발령대장_입력!$B33&amp;""),5,2))&amp;".",발령대장_입력!$B33)))))))&amp;")"))</f>
        <v/>
      </c>
      <c r="E36" s="11" t="str">
        <f>IF($A36="","",IF(발령대장_입력!$J33&lt;&gt;"",발령대장_입력!$J33,IF(AND(발령대장_입력!$F33="",발령대장_입력!$G33&lt;&gt;""),IF(발령대장_입력!$H33&lt;&gt;"",발령대장_입력!$H33,발령대장_입력!$D33&amp;" 퇴직"),발령대장_입력!$D33&amp;"에 임함"&amp;IF(발령대장_입력!$C33="","",CHAR(10)&amp;"근무부서: "&amp;발령대장_입력!$C33)&amp;IF(발령대장_입력!$E33="","",CHAR(10)&amp;"고용형태: "&amp;발령대장_입력!$E33)&amp;IF(발령대장_입력!$I33="","",CHAR(10)&amp;"소정근로시간: "&amp;발령대장_입력!$I33)&amp;IF(ISNUMBER(발령대장_입력!$F33),CHAR(10)&amp;"근로기간: "&amp;YEAR(발령대장_입력!$F33)&amp;"."&amp;MONTH(발령대장_입력!$F33)&amp;"."&amp;DAY(발령대장_입력!$F33)&amp;"."&amp;" ~ "&amp;IF(ISNUMBER(발령대장_입력!$G33),YEAR(발령대장_입력!$G33)&amp;"."&amp;MONTH(발령대장_입력!$G33)&amp;"."&amp;DAY(발령대장_입력!$G33)&amp;".","재직 중"),"")&amp;IF(발령대장_입력!$H33="","",CHAR(10)&amp;"퇴직사유: "&amp;발령대장_입력!$H33))))</f>
        <v/>
      </c>
      <c r="F36" s="11" t="str">
        <f>IF($A36="","",IF(기본설정·안내!$B$5="","",기본설정·안내!$B$5))</f>
        <v/>
      </c>
      <c r="G36" s="13" t="str">
        <f>IF($A36="","",IF(기본설정·안내!$B$6="","",기본설정·안내!$B$6))</f>
        <v/>
      </c>
      <c r="H36" s="11" t="str">
        <f>IF($A36="","",IF(기본설정·안내!$B$7="","",기본설정·안내!$B$7))</f>
        <v/>
      </c>
      <c r="I36" s="11" t="str">
        <f>IF($A36="","",IF(기본설정·안내!$B$8="","",기본설정·안내!$B$8))</f>
        <v/>
      </c>
      <c r="J36" s="11" t="str">
        <f>IF($A36="","",IF(발령대장_입력!$K33&lt;&gt;"",발령대장_입력!$K33,IF(기본설정·안내!$B$9="","",기본설정·안내!$B$9)))</f>
        <v/>
      </c>
    </row>
    <row r="37" spans="1:10" ht="57.95" customHeight="1">
      <c r="A37" s="12" t="str">
        <f>IF(OR(발령대장_입력!$A34="",LEFT(발령대장_입력!$A34,2)="예)"),"",IF(ISNUMBER(발령대장_입력!$F34),발령대장_입력!$F34,IF(ISNUMBER(발령대장_입력!$G34),발령대장_입력!$G34,"")))</f>
        <v/>
      </c>
      <c r="B37" s="11" t="str">
        <f>IF($A37="","",IF(기본설정·안내!$B$4="","",기본설정·안내!$B$4))</f>
        <v/>
      </c>
      <c r="C37" s="11" t="str">
        <f>IF($A37="","",발령대장_입력!$D34)</f>
        <v/>
      </c>
      <c r="D37" s="11" t="str">
        <f ca="1">IF($A37="","",발령대장_입력!$A34&amp;IF(발령대장_입력!$B34="","",CHAR(10)&amp;"("&amp;IF(발령대장_입력!$B34="","",IF(AND(ISNUMBER(발령대장_입력!$B34),발령대장_입력!$B34&lt;100000),YEAR(발령대장_입력!$B34)&amp;". "&amp;MONTH(발령대장_입력!$B34)&amp;". "&amp;DAY(발령대장_입력!$B34)&amp;".",IF(LEN((발령대장_입력!$B34&amp;""))=8,LEFT((발령대장_입력!$B34&amp;""),4)&amp;". "&amp;VALUE(MID((발령대장_입력!$B34&amp;""),5,2))&amp;". "&amp;VALUE(RIGHT((발령대장_입력!$B34&amp;""),2))&amp;".",IF(LEN((발령대장_입력!$B34&amp;""))=10,LEFT((발령대장_입력!$B34&amp;""),4)&amp;". "&amp;VALUE(MID((발령대장_입력!$B34&amp;""),6,2))&amp;". "&amp;VALUE(RIGHT((발령대장_입력!$B34&amp;""),2))&amp;".",IF(LEN((발령대장_입력!$B34&amp;""))=6,IF(VALUE(LEFT((발령대장_입력!$B34&amp;""),2))&lt;=MOD(YEAR(TODAY()),100),2000+VALUE(LEFT((발령대장_입력!$B34&amp;""),2)),1900+VALUE(LEFT((발령대장_입력!$B34&amp;""),2)))&amp;". "&amp;VALUE(MID((발령대장_입력!$B34&amp;""),3,2))&amp;". "&amp;VALUE(RIGHT((발령대장_입력!$B34&amp;""),2))&amp;".",IF(LEN((발령대장_입력!$B34&amp;""))=13,IF(OR(MID((발령대장_입력!$B34&amp;""),7,1)="1",MID((발령대장_입력!$B34&amp;""),7,1)="2",MID((발령대장_입력!$B34&amp;""),7,1)="5",MID((발령대장_입력!$B34&amp;""),7,1)="6"),1900+VALUE(LEFT((발령대장_입력!$B34&amp;""),2)),IF(OR(MID((발령대장_입력!$B34&amp;""),7,1)="3",MID((발령대장_입력!$B34&amp;""),7,1)="4",MID((발령대장_입력!$B34&amp;""),7,1)="7",MID((발령대장_입력!$B34&amp;""),7,1)="8"),2000+VALUE(LEFT((발령대장_입력!$B34&amp;""),2)),1800+VALUE(LEFT((발령대장_입력!$B34&amp;""),2))))&amp;". "&amp;VALUE(MID((발령대장_입력!$B34&amp;""),3,2))&amp;". "&amp;VALUE(MID((발령대장_입력!$B34&amp;""),5,2))&amp;".",IF(LEN((발령대장_입력!$B34&amp;""))=14,IF(OR(MID((발령대장_입력!$B34&amp;""),8,1)="1",MID((발령대장_입력!$B34&amp;""),8,1)="2",MID((발령대장_입력!$B34&amp;""),8,1)="5",MID((발령대장_입력!$B34&amp;""),8,1)="6"),1900+VALUE(LEFT((발령대장_입력!$B34&amp;""),2)),IF(OR(MID((발령대장_입력!$B34&amp;""),8,1)="3",MID((발령대장_입력!$B34&amp;""),8,1)="4",MID((발령대장_입력!$B34&amp;""),8,1)="7",MID((발령대장_입력!$B34&amp;""),8,1)="8"),2000+VALUE(LEFT((발령대장_입력!$B34&amp;""),2)),1800+VALUE(LEFT((발령대장_입력!$B34&amp;""),2))))&amp;". "&amp;VALUE(MID((발령대장_입력!$B34&amp;""),3,2))&amp;". "&amp;VALUE(MID((발령대장_입력!$B34&amp;""),5,2))&amp;".",발령대장_입력!$B34)))))))&amp;")"))</f>
        <v/>
      </c>
      <c r="E37" s="11" t="str">
        <f>IF($A37="","",IF(발령대장_입력!$J34&lt;&gt;"",발령대장_입력!$J34,IF(AND(발령대장_입력!$F34="",발령대장_입력!$G34&lt;&gt;""),IF(발령대장_입력!$H34&lt;&gt;"",발령대장_입력!$H34,발령대장_입력!$D34&amp;" 퇴직"),발령대장_입력!$D34&amp;"에 임함"&amp;IF(발령대장_입력!$C34="","",CHAR(10)&amp;"근무부서: "&amp;발령대장_입력!$C34)&amp;IF(발령대장_입력!$E34="","",CHAR(10)&amp;"고용형태: "&amp;발령대장_입력!$E34)&amp;IF(발령대장_입력!$I34="","",CHAR(10)&amp;"소정근로시간: "&amp;발령대장_입력!$I34)&amp;IF(ISNUMBER(발령대장_입력!$F34),CHAR(10)&amp;"근로기간: "&amp;YEAR(발령대장_입력!$F34)&amp;"."&amp;MONTH(발령대장_입력!$F34)&amp;"."&amp;DAY(발령대장_입력!$F34)&amp;"."&amp;" ~ "&amp;IF(ISNUMBER(발령대장_입력!$G34),YEAR(발령대장_입력!$G34)&amp;"."&amp;MONTH(발령대장_입력!$G34)&amp;"."&amp;DAY(발령대장_입력!$G34)&amp;".","재직 중"),"")&amp;IF(발령대장_입력!$H34="","",CHAR(10)&amp;"퇴직사유: "&amp;발령대장_입력!$H34))))</f>
        <v/>
      </c>
      <c r="F37" s="11" t="str">
        <f>IF($A37="","",IF(기본설정·안내!$B$5="","",기본설정·안내!$B$5))</f>
        <v/>
      </c>
      <c r="G37" s="13" t="str">
        <f>IF($A37="","",IF(기본설정·안내!$B$6="","",기본설정·안내!$B$6))</f>
        <v/>
      </c>
      <c r="H37" s="11" t="str">
        <f>IF($A37="","",IF(기본설정·안내!$B$7="","",기본설정·안내!$B$7))</f>
        <v/>
      </c>
      <c r="I37" s="11" t="str">
        <f>IF($A37="","",IF(기본설정·안내!$B$8="","",기본설정·안내!$B$8))</f>
        <v/>
      </c>
      <c r="J37" s="11" t="str">
        <f>IF($A37="","",IF(발령대장_입력!$K34&lt;&gt;"",발령대장_입력!$K34,IF(기본설정·안내!$B$9="","",기본설정·안내!$B$9)))</f>
        <v/>
      </c>
    </row>
    <row r="38" spans="1:10" ht="57.95" customHeight="1">
      <c r="A38" s="12" t="str">
        <f>IF(OR(발령대장_입력!$A35="",LEFT(발령대장_입력!$A35,2)="예)"),"",IF(ISNUMBER(발령대장_입력!$F35),발령대장_입력!$F35,IF(ISNUMBER(발령대장_입력!$G35),발령대장_입력!$G35,"")))</f>
        <v/>
      </c>
      <c r="B38" s="11" t="str">
        <f>IF($A38="","",IF(기본설정·안내!$B$4="","",기본설정·안내!$B$4))</f>
        <v/>
      </c>
      <c r="C38" s="11" t="str">
        <f>IF($A38="","",발령대장_입력!$D35)</f>
        <v/>
      </c>
      <c r="D38" s="11" t="str">
        <f ca="1">IF($A38="","",발령대장_입력!$A35&amp;IF(발령대장_입력!$B35="","",CHAR(10)&amp;"("&amp;IF(발령대장_입력!$B35="","",IF(AND(ISNUMBER(발령대장_입력!$B35),발령대장_입력!$B35&lt;100000),YEAR(발령대장_입력!$B35)&amp;". "&amp;MONTH(발령대장_입력!$B35)&amp;". "&amp;DAY(발령대장_입력!$B35)&amp;".",IF(LEN((발령대장_입력!$B35&amp;""))=8,LEFT((발령대장_입력!$B35&amp;""),4)&amp;". "&amp;VALUE(MID((발령대장_입력!$B35&amp;""),5,2))&amp;". "&amp;VALUE(RIGHT((발령대장_입력!$B35&amp;""),2))&amp;".",IF(LEN((발령대장_입력!$B35&amp;""))=10,LEFT((발령대장_입력!$B35&amp;""),4)&amp;". "&amp;VALUE(MID((발령대장_입력!$B35&amp;""),6,2))&amp;". "&amp;VALUE(RIGHT((발령대장_입력!$B35&amp;""),2))&amp;".",IF(LEN((발령대장_입력!$B35&amp;""))=6,IF(VALUE(LEFT((발령대장_입력!$B35&amp;""),2))&lt;=MOD(YEAR(TODAY()),100),2000+VALUE(LEFT((발령대장_입력!$B35&amp;""),2)),1900+VALUE(LEFT((발령대장_입력!$B35&amp;""),2)))&amp;". "&amp;VALUE(MID((발령대장_입력!$B35&amp;""),3,2))&amp;". "&amp;VALUE(RIGHT((발령대장_입력!$B35&amp;""),2))&amp;".",IF(LEN((발령대장_입력!$B35&amp;""))=13,IF(OR(MID((발령대장_입력!$B35&amp;""),7,1)="1",MID((발령대장_입력!$B35&amp;""),7,1)="2",MID((발령대장_입력!$B35&amp;""),7,1)="5",MID((발령대장_입력!$B35&amp;""),7,1)="6"),1900+VALUE(LEFT((발령대장_입력!$B35&amp;""),2)),IF(OR(MID((발령대장_입력!$B35&amp;""),7,1)="3",MID((발령대장_입력!$B35&amp;""),7,1)="4",MID((발령대장_입력!$B35&amp;""),7,1)="7",MID((발령대장_입력!$B35&amp;""),7,1)="8"),2000+VALUE(LEFT((발령대장_입력!$B35&amp;""),2)),1800+VALUE(LEFT((발령대장_입력!$B35&amp;""),2))))&amp;". "&amp;VALUE(MID((발령대장_입력!$B35&amp;""),3,2))&amp;". "&amp;VALUE(MID((발령대장_입력!$B35&amp;""),5,2))&amp;".",IF(LEN((발령대장_입력!$B35&amp;""))=14,IF(OR(MID((발령대장_입력!$B35&amp;""),8,1)="1",MID((발령대장_입력!$B35&amp;""),8,1)="2",MID((발령대장_입력!$B35&amp;""),8,1)="5",MID((발령대장_입력!$B35&amp;""),8,1)="6"),1900+VALUE(LEFT((발령대장_입력!$B35&amp;""),2)),IF(OR(MID((발령대장_입력!$B35&amp;""),8,1)="3",MID((발령대장_입력!$B35&amp;""),8,1)="4",MID((발령대장_입력!$B35&amp;""),8,1)="7",MID((발령대장_입력!$B35&amp;""),8,1)="8"),2000+VALUE(LEFT((발령대장_입력!$B35&amp;""),2)),1800+VALUE(LEFT((발령대장_입력!$B35&amp;""),2))))&amp;". "&amp;VALUE(MID((발령대장_입력!$B35&amp;""),3,2))&amp;". "&amp;VALUE(MID((발령대장_입력!$B35&amp;""),5,2))&amp;".",발령대장_입력!$B35)))))))&amp;")"))</f>
        <v/>
      </c>
      <c r="E38" s="11" t="str">
        <f>IF($A38="","",IF(발령대장_입력!$J35&lt;&gt;"",발령대장_입력!$J35,IF(AND(발령대장_입력!$F35="",발령대장_입력!$G35&lt;&gt;""),IF(발령대장_입력!$H35&lt;&gt;"",발령대장_입력!$H35,발령대장_입력!$D35&amp;" 퇴직"),발령대장_입력!$D35&amp;"에 임함"&amp;IF(발령대장_입력!$C35="","",CHAR(10)&amp;"근무부서: "&amp;발령대장_입력!$C35)&amp;IF(발령대장_입력!$E35="","",CHAR(10)&amp;"고용형태: "&amp;발령대장_입력!$E35)&amp;IF(발령대장_입력!$I35="","",CHAR(10)&amp;"소정근로시간: "&amp;발령대장_입력!$I35)&amp;IF(ISNUMBER(발령대장_입력!$F35),CHAR(10)&amp;"근로기간: "&amp;YEAR(발령대장_입력!$F35)&amp;"."&amp;MONTH(발령대장_입력!$F35)&amp;"."&amp;DAY(발령대장_입력!$F35)&amp;"."&amp;" ~ "&amp;IF(ISNUMBER(발령대장_입력!$G35),YEAR(발령대장_입력!$G35)&amp;"."&amp;MONTH(발령대장_입력!$G35)&amp;"."&amp;DAY(발령대장_입력!$G35)&amp;".","재직 중"),"")&amp;IF(발령대장_입력!$H35="","",CHAR(10)&amp;"퇴직사유: "&amp;발령대장_입력!$H35))))</f>
        <v/>
      </c>
      <c r="F38" s="11" t="str">
        <f>IF($A38="","",IF(기본설정·안내!$B$5="","",기본설정·안내!$B$5))</f>
        <v/>
      </c>
      <c r="G38" s="13" t="str">
        <f>IF($A38="","",IF(기본설정·안내!$B$6="","",기본설정·안내!$B$6))</f>
        <v/>
      </c>
      <c r="H38" s="11" t="str">
        <f>IF($A38="","",IF(기본설정·안내!$B$7="","",기본설정·안내!$B$7))</f>
        <v/>
      </c>
      <c r="I38" s="11" t="str">
        <f>IF($A38="","",IF(기본설정·안내!$B$8="","",기본설정·안내!$B$8))</f>
        <v/>
      </c>
      <c r="J38" s="11" t="str">
        <f>IF($A38="","",IF(발령대장_입력!$K35&lt;&gt;"",발령대장_입력!$K35,IF(기본설정·안내!$B$9="","",기본설정·안내!$B$9)))</f>
        <v/>
      </c>
    </row>
    <row r="39" spans="1:10" ht="57.95" customHeight="1">
      <c r="A39" s="12" t="str">
        <f>IF(OR(발령대장_입력!$A36="",LEFT(발령대장_입력!$A36,2)="예)"),"",IF(ISNUMBER(발령대장_입력!$F36),발령대장_입력!$F36,IF(ISNUMBER(발령대장_입력!$G36),발령대장_입력!$G36,"")))</f>
        <v/>
      </c>
      <c r="B39" s="11" t="str">
        <f>IF($A39="","",IF(기본설정·안내!$B$4="","",기본설정·안내!$B$4))</f>
        <v/>
      </c>
      <c r="C39" s="11" t="str">
        <f>IF($A39="","",발령대장_입력!$D36)</f>
        <v/>
      </c>
      <c r="D39" s="11" t="str">
        <f ca="1">IF($A39="","",발령대장_입력!$A36&amp;IF(발령대장_입력!$B36="","",CHAR(10)&amp;"("&amp;IF(발령대장_입력!$B36="","",IF(AND(ISNUMBER(발령대장_입력!$B36),발령대장_입력!$B36&lt;100000),YEAR(발령대장_입력!$B36)&amp;". "&amp;MONTH(발령대장_입력!$B36)&amp;". "&amp;DAY(발령대장_입력!$B36)&amp;".",IF(LEN((발령대장_입력!$B36&amp;""))=8,LEFT((발령대장_입력!$B36&amp;""),4)&amp;". "&amp;VALUE(MID((발령대장_입력!$B36&amp;""),5,2))&amp;". "&amp;VALUE(RIGHT((발령대장_입력!$B36&amp;""),2))&amp;".",IF(LEN((발령대장_입력!$B36&amp;""))=10,LEFT((발령대장_입력!$B36&amp;""),4)&amp;". "&amp;VALUE(MID((발령대장_입력!$B36&amp;""),6,2))&amp;". "&amp;VALUE(RIGHT((발령대장_입력!$B36&amp;""),2))&amp;".",IF(LEN((발령대장_입력!$B36&amp;""))=6,IF(VALUE(LEFT((발령대장_입력!$B36&amp;""),2))&lt;=MOD(YEAR(TODAY()),100),2000+VALUE(LEFT((발령대장_입력!$B36&amp;""),2)),1900+VALUE(LEFT((발령대장_입력!$B36&amp;""),2)))&amp;". "&amp;VALUE(MID((발령대장_입력!$B36&amp;""),3,2))&amp;". "&amp;VALUE(RIGHT((발령대장_입력!$B36&amp;""),2))&amp;".",IF(LEN((발령대장_입력!$B36&amp;""))=13,IF(OR(MID((발령대장_입력!$B36&amp;""),7,1)="1",MID((발령대장_입력!$B36&amp;""),7,1)="2",MID((발령대장_입력!$B36&amp;""),7,1)="5",MID((발령대장_입력!$B36&amp;""),7,1)="6"),1900+VALUE(LEFT((발령대장_입력!$B36&amp;""),2)),IF(OR(MID((발령대장_입력!$B36&amp;""),7,1)="3",MID((발령대장_입력!$B36&amp;""),7,1)="4",MID((발령대장_입력!$B36&amp;""),7,1)="7",MID((발령대장_입력!$B36&amp;""),7,1)="8"),2000+VALUE(LEFT((발령대장_입력!$B36&amp;""),2)),1800+VALUE(LEFT((발령대장_입력!$B36&amp;""),2))))&amp;". "&amp;VALUE(MID((발령대장_입력!$B36&amp;""),3,2))&amp;". "&amp;VALUE(MID((발령대장_입력!$B36&amp;""),5,2))&amp;".",IF(LEN((발령대장_입력!$B36&amp;""))=14,IF(OR(MID((발령대장_입력!$B36&amp;""),8,1)="1",MID((발령대장_입력!$B36&amp;""),8,1)="2",MID((발령대장_입력!$B36&amp;""),8,1)="5",MID((발령대장_입력!$B36&amp;""),8,1)="6"),1900+VALUE(LEFT((발령대장_입력!$B36&amp;""),2)),IF(OR(MID((발령대장_입력!$B36&amp;""),8,1)="3",MID((발령대장_입력!$B36&amp;""),8,1)="4",MID((발령대장_입력!$B36&amp;""),8,1)="7",MID((발령대장_입력!$B36&amp;""),8,1)="8"),2000+VALUE(LEFT((발령대장_입력!$B36&amp;""),2)),1800+VALUE(LEFT((발령대장_입력!$B36&amp;""),2))))&amp;". "&amp;VALUE(MID((발령대장_입력!$B36&amp;""),3,2))&amp;". "&amp;VALUE(MID((발령대장_입력!$B36&amp;""),5,2))&amp;".",발령대장_입력!$B36)))))))&amp;")"))</f>
        <v/>
      </c>
      <c r="E39" s="11" t="str">
        <f>IF($A39="","",IF(발령대장_입력!$J36&lt;&gt;"",발령대장_입력!$J36,IF(AND(발령대장_입력!$F36="",발령대장_입력!$G36&lt;&gt;""),IF(발령대장_입력!$H36&lt;&gt;"",발령대장_입력!$H36,발령대장_입력!$D36&amp;" 퇴직"),발령대장_입력!$D36&amp;"에 임함"&amp;IF(발령대장_입력!$C36="","",CHAR(10)&amp;"근무부서: "&amp;발령대장_입력!$C36)&amp;IF(발령대장_입력!$E36="","",CHAR(10)&amp;"고용형태: "&amp;발령대장_입력!$E36)&amp;IF(발령대장_입력!$I36="","",CHAR(10)&amp;"소정근로시간: "&amp;발령대장_입력!$I36)&amp;IF(ISNUMBER(발령대장_입력!$F36),CHAR(10)&amp;"근로기간: "&amp;YEAR(발령대장_입력!$F36)&amp;"."&amp;MONTH(발령대장_입력!$F36)&amp;"."&amp;DAY(발령대장_입력!$F36)&amp;"."&amp;" ~ "&amp;IF(ISNUMBER(발령대장_입력!$G36),YEAR(발령대장_입력!$G36)&amp;"."&amp;MONTH(발령대장_입력!$G36)&amp;"."&amp;DAY(발령대장_입력!$G36)&amp;".","재직 중"),"")&amp;IF(발령대장_입력!$H36="","",CHAR(10)&amp;"퇴직사유: "&amp;발령대장_입력!$H36))))</f>
        <v/>
      </c>
      <c r="F39" s="11" t="str">
        <f>IF($A39="","",IF(기본설정·안내!$B$5="","",기본설정·안내!$B$5))</f>
        <v/>
      </c>
      <c r="G39" s="13" t="str">
        <f>IF($A39="","",IF(기본설정·안내!$B$6="","",기본설정·안내!$B$6))</f>
        <v/>
      </c>
      <c r="H39" s="11" t="str">
        <f>IF($A39="","",IF(기본설정·안내!$B$7="","",기본설정·안내!$B$7))</f>
        <v/>
      </c>
      <c r="I39" s="11" t="str">
        <f>IF($A39="","",IF(기본설정·안내!$B$8="","",기본설정·안내!$B$8))</f>
        <v/>
      </c>
      <c r="J39" s="11" t="str">
        <f>IF($A39="","",IF(발령대장_입력!$K36&lt;&gt;"",발령대장_입력!$K36,IF(기본설정·안내!$B$9="","",기본설정·안내!$B$9)))</f>
        <v/>
      </c>
    </row>
    <row r="40" spans="1:10" ht="57.95" customHeight="1">
      <c r="A40" s="12" t="str">
        <f>IF(OR(발령대장_입력!$A37="",LEFT(발령대장_입력!$A37,2)="예)"),"",IF(ISNUMBER(발령대장_입력!$F37),발령대장_입력!$F37,IF(ISNUMBER(발령대장_입력!$G37),발령대장_입력!$G37,"")))</f>
        <v/>
      </c>
      <c r="B40" s="11" t="str">
        <f>IF($A40="","",IF(기본설정·안내!$B$4="","",기본설정·안내!$B$4))</f>
        <v/>
      </c>
      <c r="C40" s="11" t="str">
        <f>IF($A40="","",발령대장_입력!$D37)</f>
        <v/>
      </c>
      <c r="D40" s="11" t="str">
        <f ca="1">IF($A40="","",발령대장_입력!$A37&amp;IF(발령대장_입력!$B37="","",CHAR(10)&amp;"("&amp;IF(발령대장_입력!$B37="","",IF(AND(ISNUMBER(발령대장_입력!$B37),발령대장_입력!$B37&lt;100000),YEAR(발령대장_입력!$B37)&amp;". "&amp;MONTH(발령대장_입력!$B37)&amp;". "&amp;DAY(발령대장_입력!$B37)&amp;".",IF(LEN((발령대장_입력!$B37&amp;""))=8,LEFT((발령대장_입력!$B37&amp;""),4)&amp;". "&amp;VALUE(MID((발령대장_입력!$B37&amp;""),5,2))&amp;". "&amp;VALUE(RIGHT((발령대장_입력!$B37&amp;""),2))&amp;".",IF(LEN((발령대장_입력!$B37&amp;""))=10,LEFT((발령대장_입력!$B37&amp;""),4)&amp;". "&amp;VALUE(MID((발령대장_입력!$B37&amp;""),6,2))&amp;". "&amp;VALUE(RIGHT((발령대장_입력!$B37&amp;""),2))&amp;".",IF(LEN((발령대장_입력!$B37&amp;""))=6,IF(VALUE(LEFT((발령대장_입력!$B37&amp;""),2))&lt;=MOD(YEAR(TODAY()),100),2000+VALUE(LEFT((발령대장_입력!$B37&amp;""),2)),1900+VALUE(LEFT((발령대장_입력!$B37&amp;""),2)))&amp;". "&amp;VALUE(MID((발령대장_입력!$B37&amp;""),3,2))&amp;". "&amp;VALUE(RIGHT((발령대장_입력!$B37&amp;""),2))&amp;".",IF(LEN((발령대장_입력!$B37&amp;""))=13,IF(OR(MID((발령대장_입력!$B37&amp;""),7,1)="1",MID((발령대장_입력!$B37&amp;""),7,1)="2",MID((발령대장_입력!$B37&amp;""),7,1)="5",MID((발령대장_입력!$B37&amp;""),7,1)="6"),1900+VALUE(LEFT((발령대장_입력!$B37&amp;""),2)),IF(OR(MID((발령대장_입력!$B37&amp;""),7,1)="3",MID((발령대장_입력!$B37&amp;""),7,1)="4",MID((발령대장_입력!$B37&amp;""),7,1)="7",MID((발령대장_입력!$B37&amp;""),7,1)="8"),2000+VALUE(LEFT((발령대장_입력!$B37&amp;""),2)),1800+VALUE(LEFT((발령대장_입력!$B37&amp;""),2))))&amp;". "&amp;VALUE(MID((발령대장_입력!$B37&amp;""),3,2))&amp;". "&amp;VALUE(MID((발령대장_입력!$B37&amp;""),5,2))&amp;".",IF(LEN((발령대장_입력!$B37&amp;""))=14,IF(OR(MID((발령대장_입력!$B37&amp;""),8,1)="1",MID((발령대장_입력!$B37&amp;""),8,1)="2",MID((발령대장_입력!$B37&amp;""),8,1)="5",MID((발령대장_입력!$B37&amp;""),8,1)="6"),1900+VALUE(LEFT((발령대장_입력!$B37&amp;""),2)),IF(OR(MID((발령대장_입력!$B37&amp;""),8,1)="3",MID((발령대장_입력!$B37&amp;""),8,1)="4",MID((발령대장_입력!$B37&amp;""),8,1)="7",MID((발령대장_입력!$B37&amp;""),8,1)="8"),2000+VALUE(LEFT((발령대장_입력!$B37&amp;""),2)),1800+VALUE(LEFT((발령대장_입력!$B37&amp;""),2))))&amp;". "&amp;VALUE(MID((발령대장_입력!$B37&amp;""),3,2))&amp;". "&amp;VALUE(MID((발령대장_입력!$B37&amp;""),5,2))&amp;".",발령대장_입력!$B37)))))))&amp;")"))</f>
        <v/>
      </c>
      <c r="E40" s="11" t="str">
        <f>IF($A40="","",IF(발령대장_입력!$J37&lt;&gt;"",발령대장_입력!$J37,IF(AND(발령대장_입력!$F37="",발령대장_입력!$G37&lt;&gt;""),IF(발령대장_입력!$H37&lt;&gt;"",발령대장_입력!$H37,발령대장_입력!$D37&amp;" 퇴직"),발령대장_입력!$D37&amp;"에 임함"&amp;IF(발령대장_입력!$C37="","",CHAR(10)&amp;"근무부서: "&amp;발령대장_입력!$C37)&amp;IF(발령대장_입력!$E37="","",CHAR(10)&amp;"고용형태: "&amp;발령대장_입력!$E37)&amp;IF(발령대장_입력!$I37="","",CHAR(10)&amp;"소정근로시간: "&amp;발령대장_입력!$I37)&amp;IF(ISNUMBER(발령대장_입력!$F37),CHAR(10)&amp;"근로기간: "&amp;YEAR(발령대장_입력!$F37)&amp;"."&amp;MONTH(발령대장_입력!$F37)&amp;"."&amp;DAY(발령대장_입력!$F37)&amp;"."&amp;" ~ "&amp;IF(ISNUMBER(발령대장_입력!$G37),YEAR(발령대장_입력!$G37)&amp;"."&amp;MONTH(발령대장_입력!$G37)&amp;"."&amp;DAY(발령대장_입력!$G37)&amp;".","재직 중"),"")&amp;IF(발령대장_입력!$H37="","",CHAR(10)&amp;"퇴직사유: "&amp;발령대장_입력!$H37))))</f>
        <v/>
      </c>
      <c r="F40" s="11" t="str">
        <f>IF($A40="","",IF(기본설정·안내!$B$5="","",기본설정·안내!$B$5))</f>
        <v/>
      </c>
      <c r="G40" s="13" t="str">
        <f>IF($A40="","",IF(기본설정·안내!$B$6="","",기본설정·안내!$B$6))</f>
        <v/>
      </c>
      <c r="H40" s="11" t="str">
        <f>IF($A40="","",IF(기본설정·안내!$B$7="","",기본설정·안내!$B$7))</f>
        <v/>
      </c>
      <c r="I40" s="11" t="str">
        <f>IF($A40="","",IF(기본설정·안내!$B$8="","",기본설정·안내!$B$8))</f>
        <v/>
      </c>
      <c r="J40" s="11" t="str">
        <f>IF($A40="","",IF(발령대장_입력!$K37&lt;&gt;"",발령대장_입력!$K37,IF(기본설정·안내!$B$9="","",기본설정·안내!$B$9)))</f>
        <v/>
      </c>
    </row>
    <row r="41" spans="1:10" ht="57.95" customHeight="1">
      <c r="A41" s="12" t="str">
        <f>IF(OR(발령대장_입력!$A38="",LEFT(발령대장_입력!$A38,2)="예)"),"",IF(ISNUMBER(발령대장_입력!$F38),발령대장_입력!$F38,IF(ISNUMBER(발령대장_입력!$G38),발령대장_입력!$G38,"")))</f>
        <v/>
      </c>
      <c r="B41" s="11" t="str">
        <f>IF($A41="","",IF(기본설정·안내!$B$4="","",기본설정·안내!$B$4))</f>
        <v/>
      </c>
      <c r="C41" s="11" t="str">
        <f>IF($A41="","",발령대장_입력!$D38)</f>
        <v/>
      </c>
      <c r="D41" s="11" t="str">
        <f ca="1">IF($A41="","",발령대장_입력!$A38&amp;IF(발령대장_입력!$B38="","",CHAR(10)&amp;"("&amp;IF(발령대장_입력!$B38="","",IF(AND(ISNUMBER(발령대장_입력!$B38),발령대장_입력!$B38&lt;100000),YEAR(발령대장_입력!$B38)&amp;". "&amp;MONTH(발령대장_입력!$B38)&amp;". "&amp;DAY(발령대장_입력!$B38)&amp;".",IF(LEN((발령대장_입력!$B38&amp;""))=8,LEFT((발령대장_입력!$B38&amp;""),4)&amp;". "&amp;VALUE(MID((발령대장_입력!$B38&amp;""),5,2))&amp;". "&amp;VALUE(RIGHT((발령대장_입력!$B38&amp;""),2))&amp;".",IF(LEN((발령대장_입력!$B38&amp;""))=10,LEFT((발령대장_입력!$B38&amp;""),4)&amp;". "&amp;VALUE(MID((발령대장_입력!$B38&amp;""),6,2))&amp;". "&amp;VALUE(RIGHT((발령대장_입력!$B38&amp;""),2))&amp;".",IF(LEN((발령대장_입력!$B38&amp;""))=6,IF(VALUE(LEFT((발령대장_입력!$B38&amp;""),2))&lt;=MOD(YEAR(TODAY()),100),2000+VALUE(LEFT((발령대장_입력!$B38&amp;""),2)),1900+VALUE(LEFT((발령대장_입력!$B38&amp;""),2)))&amp;". "&amp;VALUE(MID((발령대장_입력!$B38&amp;""),3,2))&amp;". "&amp;VALUE(RIGHT((발령대장_입력!$B38&amp;""),2))&amp;".",IF(LEN((발령대장_입력!$B38&amp;""))=13,IF(OR(MID((발령대장_입력!$B38&amp;""),7,1)="1",MID((발령대장_입력!$B38&amp;""),7,1)="2",MID((발령대장_입력!$B38&amp;""),7,1)="5",MID((발령대장_입력!$B38&amp;""),7,1)="6"),1900+VALUE(LEFT((발령대장_입력!$B38&amp;""),2)),IF(OR(MID((발령대장_입력!$B38&amp;""),7,1)="3",MID((발령대장_입력!$B38&amp;""),7,1)="4",MID((발령대장_입력!$B38&amp;""),7,1)="7",MID((발령대장_입력!$B38&amp;""),7,1)="8"),2000+VALUE(LEFT((발령대장_입력!$B38&amp;""),2)),1800+VALUE(LEFT((발령대장_입력!$B38&amp;""),2))))&amp;". "&amp;VALUE(MID((발령대장_입력!$B38&amp;""),3,2))&amp;". "&amp;VALUE(MID((발령대장_입력!$B38&amp;""),5,2))&amp;".",IF(LEN((발령대장_입력!$B38&amp;""))=14,IF(OR(MID((발령대장_입력!$B38&amp;""),8,1)="1",MID((발령대장_입력!$B38&amp;""),8,1)="2",MID((발령대장_입력!$B38&amp;""),8,1)="5",MID((발령대장_입력!$B38&amp;""),8,1)="6"),1900+VALUE(LEFT((발령대장_입력!$B38&amp;""),2)),IF(OR(MID((발령대장_입력!$B38&amp;""),8,1)="3",MID((발령대장_입력!$B38&amp;""),8,1)="4",MID((발령대장_입력!$B38&amp;""),8,1)="7",MID((발령대장_입력!$B38&amp;""),8,1)="8"),2000+VALUE(LEFT((발령대장_입력!$B38&amp;""),2)),1800+VALUE(LEFT((발령대장_입력!$B38&amp;""),2))))&amp;". "&amp;VALUE(MID((발령대장_입력!$B38&amp;""),3,2))&amp;". "&amp;VALUE(MID((발령대장_입력!$B38&amp;""),5,2))&amp;".",발령대장_입력!$B38)))))))&amp;")"))</f>
        <v/>
      </c>
      <c r="E41" s="11" t="str">
        <f>IF($A41="","",IF(발령대장_입력!$J38&lt;&gt;"",발령대장_입력!$J38,IF(AND(발령대장_입력!$F38="",발령대장_입력!$G38&lt;&gt;""),IF(발령대장_입력!$H38&lt;&gt;"",발령대장_입력!$H38,발령대장_입력!$D38&amp;" 퇴직"),발령대장_입력!$D38&amp;"에 임함"&amp;IF(발령대장_입력!$C38="","",CHAR(10)&amp;"근무부서: "&amp;발령대장_입력!$C38)&amp;IF(발령대장_입력!$E38="","",CHAR(10)&amp;"고용형태: "&amp;발령대장_입력!$E38)&amp;IF(발령대장_입력!$I38="","",CHAR(10)&amp;"소정근로시간: "&amp;발령대장_입력!$I38)&amp;IF(ISNUMBER(발령대장_입력!$F38),CHAR(10)&amp;"근로기간: "&amp;YEAR(발령대장_입력!$F38)&amp;"."&amp;MONTH(발령대장_입력!$F38)&amp;"."&amp;DAY(발령대장_입력!$F38)&amp;"."&amp;" ~ "&amp;IF(ISNUMBER(발령대장_입력!$G38),YEAR(발령대장_입력!$G38)&amp;"."&amp;MONTH(발령대장_입력!$G38)&amp;"."&amp;DAY(발령대장_입력!$G38)&amp;".","재직 중"),"")&amp;IF(발령대장_입력!$H38="","",CHAR(10)&amp;"퇴직사유: "&amp;발령대장_입력!$H38))))</f>
        <v/>
      </c>
      <c r="F41" s="11" t="str">
        <f>IF($A41="","",IF(기본설정·안내!$B$5="","",기본설정·안내!$B$5))</f>
        <v/>
      </c>
      <c r="G41" s="13" t="str">
        <f>IF($A41="","",IF(기본설정·안내!$B$6="","",기본설정·안내!$B$6))</f>
        <v/>
      </c>
      <c r="H41" s="11" t="str">
        <f>IF($A41="","",IF(기본설정·안내!$B$7="","",기본설정·안내!$B$7))</f>
        <v/>
      </c>
      <c r="I41" s="11" t="str">
        <f>IF($A41="","",IF(기본설정·안내!$B$8="","",기본설정·안내!$B$8))</f>
        <v/>
      </c>
      <c r="J41" s="11" t="str">
        <f>IF($A41="","",IF(발령대장_입력!$K38&lt;&gt;"",발령대장_입력!$K38,IF(기본설정·안내!$B$9="","",기본설정·안내!$B$9)))</f>
        <v/>
      </c>
    </row>
    <row r="42" spans="1:10" ht="57.95" customHeight="1">
      <c r="A42" s="12" t="str">
        <f>IF(OR(발령대장_입력!$A39="",LEFT(발령대장_입력!$A39,2)="예)"),"",IF(ISNUMBER(발령대장_입력!$F39),발령대장_입력!$F39,IF(ISNUMBER(발령대장_입력!$G39),발령대장_입력!$G39,"")))</f>
        <v/>
      </c>
      <c r="B42" s="11" t="str">
        <f>IF($A42="","",IF(기본설정·안내!$B$4="","",기본설정·안내!$B$4))</f>
        <v/>
      </c>
      <c r="C42" s="11" t="str">
        <f>IF($A42="","",발령대장_입력!$D39)</f>
        <v/>
      </c>
      <c r="D42" s="11" t="str">
        <f ca="1">IF($A42="","",발령대장_입력!$A39&amp;IF(발령대장_입력!$B39="","",CHAR(10)&amp;"("&amp;IF(발령대장_입력!$B39="","",IF(AND(ISNUMBER(발령대장_입력!$B39),발령대장_입력!$B39&lt;100000),YEAR(발령대장_입력!$B39)&amp;". "&amp;MONTH(발령대장_입력!$B39)&amp;". "&amp;DAY(발령대장_입력!$B39)&amp;".",IF(LEN((발령대장_입력!$B39&amp;""))=8,LEFT((발령대장_입력!$B39&amp;""),4)&amp;". "&amp;VALUE(MID((발령대장_입력!$B39&amp;""),5,2))&amp;". "&amp;VALUE(RIGHT((발령대장_입력!$B39&amp;""),2))&amp;".",IF(LEN((발령대장_입력!$B39&amp;""))=10,LEFT((발령대장_입력!$B39&amp;""),4)&amp;". "&amp;VALUE(MID((발령대장_입력!$B39&amp;""),6,2))&amp;". "&amp;VALUE(RIGHT((발령대장_입력!$B39&amp;""),2))&amp;".",IF(LEN((발령대장_입력!$B39&amp;""))=6,IF(VALUE(LEFT((발령대장_입력!$B39&amp;""),2))&lt;=MOD(YEAR(TODAY()),100),2000+VALUE(LEFT((발령대장_입력!$B39&amp;""),2)),1900+VALUE(LEFT((발령대장_입력!$B39&amp;""),2)))&amp;". "&amp;VALUE(MID((발령대장_입력!$B39&amp;""),3,2))&amp;". "&amp;VALUE(RIGHT((발령대장_입력!$B39&amp;""),2))&amp;".",IF(LEN((발령대장_입력!$B39&amp;""))=13,IF(OR(MID((발령대장_입력!$B39&amp;""),7,1)="1",MID((발령대장_입력!$B39&amp;""),7,1)="2",MID((발령대장_입력!$B39&amp;""),7,1)="5",MID((발령대장_입력!$B39&amp;""),7,1)="6"),1900+VALUE(LEFT((발령대장_입력!$B39&amp;""),2)),IF(OR(MID((발령대장_입력!$B39&amp;""),7,1)="3",MID((발령대장_입력!$B39&amp;""),7,1)="4",MID((발령대장_입력!$B39&amp;""),7,1)="7",MID((발령대장_입력!$B39&amp;""),7,1)="8"),2000+VALUE(LEFT((발령대장_입력!$B39&amp;""),2)),1800+VALUE(LEFT((발령대장_입력!$B39&amp;""),2))))&amp;". "&amp;VALUE(MID((발령대장_입력!$B39&amp;""),3,2))&amp;". "&amp;VALUE(MID((발령대장_입력!$B39&amp;""),5,2))&amp;".",IF(LEN((발령대장_입력!$B39&amp;""))=14,IF(OR(MID((발령대장_입력!$B39&amp;""),8,1)="1",MID((발령대장_입력!$B39&amp;""),8,1)="2",MID((발령대장_입력!$B39&amp;""),8,1)="5",MID((발령대장_입력!$B39&amp;""),8,1)="6"),1900+VALUE(LEFT((발령대장_입력!$B39&amp;""),2)),IF(OR(MID((발령대장_입력!$B39&amp;""),8,1)="3",MID((발령대장_입력!$B39&amp;""),8,1)="4",MID((발령대장_입력!$B39&amp;""),8,1)="7",MID((발령대장_입력!$B39&amp;""),8,1)="8"),2000+VALUE(LEFT((발령대장_입력!$B39&amp;""),2)),1800+VALUE(LEFT((발령대장_입력!$B39&amp;""),2))))&amp;". "&amp;VALUE(MID((발령대장_입력!$B39&amp;""),3,2))&amp;". "&amp;VALUE(MID((발령대장_입력!$B39&amp;""),5,2))&amp;".",발령대장_입력!$B39)))))))&amp;")"))</f>
        <v/>
      </c>
      <c r="E42" s="11" t="str">
        <f>IF($A42="","",IF(발령대장_입력!$J39&lt;&gt;"",발령대장_입력!$J39,IF(AND(발령대장_입력!$F39="",발령대장_입력!$G39&lt;&gt;""),IF(발령대장_입력!$H39&lt;&gt;"",발령대장_입력!$H39,발령대장_입력!$D39&amp;" 퇴직"),발령대장_입력!$D39&amp;"에 임함"&amp;IF(발령대장_입력!$C39="","",CHAR(10)&amp;"근무부서: "&amp;발령대장_입력!$C39)&amp;IF(발령대장_입력!$E39="","",CHAR(10)&amp;"고용형태: "&amp;발령대장_입력!$E39)&amp;IF(발령대장_입력!$I39="","",CHAR(10)&amp;"소정근로시간: "&amp;발령대장_입력!$I39)&amp;IF(ISNUMBER(발령대장_입력!$F39),CHAR(10)&amp;"근로기간: "&amp;YEAR(발령대장_입력!$F39)&amp;"."&amp;MONTH(발령대장_입력!$F39)&amp;"."&amp;DAY(발령대장_입력!$F39)&amp;"."&amp;" ~ "&amp;IF(ISNUMBER(발령대장_입력!$G39),YEAR(발령대장_입력!$G39)&amp;"."&amp;MONTH(발령대장_입력!$G39)&amp;"."&amp;DAY(발령대장_입력!$G39)&amp;".","재직 중"),"")&amp;IF(발령대장_입력!$H39="","",CHAR(10)&amp;"퇴직사유: "&amp;발령대장_입력!$H39))))</f>
        <v/>
      </c>
      <c r="F42" s="11" t="str">
        <f>IF($A42="","",IF(기본설정·안내!$B$5="","",기본설정·안내!$B$5))</f>
        <v/>
      </c>
      <c r="G42" s="13" t="str">
        <f>IF($A42="","",IF(기본설정·안내!$B$6="","",기본설정·안내!$B$6))</f>
        <v/>
      </c>
      <c r="H42" s="11" t="str">
        <f>IF($A42="","",IF(기본설정·안내!$B$7="","",기본설정·안내!$B$7))</f>
        <v/>
      </c>
      <c r="I42" s="11" t="str">
        <f>IF($A42="","",IF(기본설정·안내!$B$8="","",기본설정·안내!$B$8))</f>
        <v/>
      </c>
      <c r="J42" s="11" t="str">
        <f>IF($A42="","",IF(발령대장_입력!$K39&lt;&gt;"",발령대장_입력!$K39,IF(기본설정·안내!$B$9="","",기본설정·안내!$B$9)))</f>
        <v/>
      </c>
    </row>
    <row r="43" spans="1:10" ht="57.95" customHeight="1">
      <c r="A43" s="12" t="str">
        <f>IF(OR(발령대장_입력!$A40="",LEFT(발령대장_입력!$A40,2)="예)"),"",IF(ISNUMBER(발령대장_입력!$F40),발령대장_입력!$F40,IF(ISNUMBER(발령대장_입력!$G40),발령대장_입력!$G40,"")))</f>
        <v/>
      </c>
      <c r="B43" s="11" t="str">
        <f>IF($A43="","",IF(기본설정·안내!$B$4="","",기본설정·안내!$B$4))</f>
        <v/>
      </c>
      <c r="C43" s="11" t="str">
        <f>IF($A43="","",발령대장_입력!$D40)</f>
        <v/>
      </c>
      <c r="D43" s="11" t="str">
        <f ca="1">IF($A43="","",발령대장_입력!$A40&amp;IF(발령대장_입력!$B40="","",CHAR(10)&amp;"("&amp;IF(발령대장_입력!$B40="","",IF(AND(ISNUMBER(발령대장_입력!$B40),발령대장_입력!$B40&lt;100000),YEAR(발령대장_입력!$B40)&amp;". "&amp;MONTH(발령대장_입력!$B40)&amp;". "&amp;DAY(발령대장_입력!$B40)&amp;".",IF(LEN((발령대장_입력!$B40&amp;""))=8,LEFT((발령대장_입력!$B40&amp;""),4)&amp;". "&amp;VALUE(MID((발령대장_입력!$B40&amp;""),5,2))&amp;". "&amp;VALUE(RIGHT((발령대장_입력!$B40&amp;""),2))&amp;".",IF(LEN((발령대장_입력!$B40&amp;""))=10,LEFT((발령대장_입력!$B40&amp;""),4)&amp;". "&amp;VALUE(MID((발령대장_입력!$B40&amp;""),6,2))&amp;". "&amp;VALUE(RIGHT((발령대장_입력!$B40&amp;""),2))&amp;".",IF(LEN((발령대장_입력!$B40&amp;""))=6,IF(VALUE(LEFT((발령대장_입력!$B40&amp;""),2))&lt;=MOD(YEAR(TODAY()),100),2000+VALUE(LEFT((발령대장_입력!$B40&amp;""),2)),1900+VALUE(LEFT((발령대장_입력!$B40&amp;""),2)))&amp;". "&amp;VALUE(MID((발령대장_입력!$B40&amp;""),3,2))&amp;". "&amp;VALUE(RIGHT((발령대장_입력!$B40&amp;""),2))&amp;".",IF(LEN((발령대장_입력!$B40&amp;""))=13,IF(OR(MID((발령대장_입력!$B40&amp;""),7,1)="1",MID((발령대장_입력!$B40&amp;""),7,1)="2",MID((발령대장_입력!$B40&amp;""),7,1)="5",MID((발령대장_입력!$B40&amp;""),7,1)="6"),1900+VALUE(LEFT((발령대장_입력!$B40&amp;""),2)),IF(OR(MID((발령대장_입력!$B40&amp;""),7,1)="3",MID((발령대장_입력!$B40&amp;""),7,1)="4",MID((발령대장_입력!$B40&amp;""),7,1)="7",MID((발령대장_입력!$B40&amp;""),7,1)="8"),2000+VALUE(LEFT((발령대장_입력!$B40&amp;""),2)),1800+VALUE(LEFT((발령대장_입력!$B40&amp;""),2))))&amp;". "&amp;VALUE(MID((발령대장_입력!$B40&amp;""),3,2))&amp;". "&amp;VALUE(MID((발령대장_입력!$B40&amp;""),5,2))&amp;".",IF(LEN((발령대장_입력!$B40&amp;""))=14,IF(OR(MID((발령대장_입력!$B40&amp;""),8,1)="1",MID((발령대장_입력!$B40&amp;""),8,1)="2",MID((발령대장_입력!$B40&amp;""),8,1)="5",MID((발령대장_입력!$B40&amp;""),8,1)="6"),1900+VALUE(LEFT((발령대장_입력!$B40&amp;""),2)),IF(OR(MID((발령대장_입력!$B40&amp;""),8,1)="3",MID((발령대장_입력!$B40&amp;""),8,1)="4",MID((발령대장_입력!$B40&amp;""),8,1)="7",MID((발령대장_입력!$B40&amp;""),8,1)="8"),2000+VALUE(LEFT((발령대장_입력!$B40&amp;""),2)),1800+VALUE(LEFT((발령대장_입력!$B40&amp;""),2))))&amp;". "&amp;VALUE(MID((발령대장_입력!$B40&amp;""),3,2))&amp;". "&amp;VALUE(MID((발령대장_입력!$B40&amp;""),5,2))&amp;".",발령대장_입력!$B40)))))))&amp;")"))</f>
        <v/>
      </c>
      <c r="E43" s="11" t="str">
        <f>IF($A43="","",IF(발령대장_입력!$J40&lt;&gt;"",발령대장_입력!$J40,IF(AND(발령대장_입력!$F40="",발령대장_입력!$G40&lt;&gt;""),IF(발령대장_입력!$H40&lt;&gt;"",발령대장_입력!$H40,발령대장_입력!$D40&amp;" 퇴직"),발령대장_입력!$D40&amp;"에 임함"&amp;IF(발령대장_입력!$C40="","",CHAR(10)&amp;"근무부서: "&amp;발령대장_입력!$C40)&amp;IF(발령대장_입력!$E40="","",CHAR(10)&amp;"고용형태: "&amp;발령대장_입력!$E40)&amp;IF(발령대장_입력!$I40="","",CHAR(10)&amp;"소정근로시간: "&amp;발령대장_입력!$I40)&amp;IF(ISNUMBER(발령대장_입력!$F40),CHAR(10)&amp;"근로기간: "&amp;YEAR(발령대장_입력!$F40)&amp;"."&amp;MONTH(발령대장_입력!$F40)&amp;"."&amp;DAY(발령대장_입력!$F40)&amp;"."&amp;" ~ "&amp;IF(ISNUMBER(발령대장_입력!$G40),YEAR(발령대장_입력!$G40)&amp;"."&amp;MONTH(발령대장_입력!$G40)&amp;"."&amp;DAY(발령대장_입력!$G40)&amp;".","재직 중"),"")&amp;IF(발령대장_입력!$H40="","",CHAR(10)&amp;"퇴직사유: "&amp;발령대장_입력!$H40))))</f>
        <v/>
      </c>
      <c r="F43" s="11" t="str">
        <f>IF($A43="","",IF(기본설정·안내!$B$5="","",기본설정·안내!$B$5))</f>
        <v/>
      </c>
      <c r="G43" s="13" t="str">
        <f>IF($A43="","",IF(기본설정·안내!$B$6="","",기본설정·안내!$B$6))</f>
        <v/>
      </c>
      <c r="H43" s="11" t="str">
        <f>IF($A43="","",IF(기본설정·안내!$B$7="","",기본설정·안내!$B$7))</f>
        <v/>
      </c>
      <c r="I43" s="11" t="str">
        <f>IF($A43="","",IF(기본설정·안내!$B$8="","",기본설정·안내!$B$8))</f>
        <v/>
      </c>
      <c r="J43" s="11" t="str">
        <f>IF($A43="","",IF(발령대장_입력!$K40&lt;&gt;"",발령대장_입력!$K40,IF(기본설정·안내!$B$9="","",기본설정·안내!$B$9)))</f>
        <v/>
      </c>
    </row>
    <row r="44" spans="1:10" ht="57.95" customHeight="1">
      <c r="A44" s="12" t="str">
        <f>IF(OR(발령대장_입력!$A41="",LEFT(발령대장_입력!$A41,2)="예)"),"",IF(ISNUMBER(발령대장_입력!$F41),발령대장_입력!$F41,IF(ISNUMBER(발령대장_입력!$G41),발령대장_입력!$G41,"")))</f>
        <v/>
      </c>
      <c r="B44" s="11" t="str">
        <f>IF($A44="","",IF(기본설정·안내!$B$4="","",기본설정·안내!$B$4))</f>
        <v/>
      </c>
      <c r="C44" s="11" t="str">
        <f>IF($A44="","",발령대장_입력!$D41)</f>
        <v/>
      </c>
      <c r="D44" s="11" t="str">
        <f ca="1">IF($A44="","",발령대장_입력!$A41&amp;IF(발령대장_입력!$B41="","",CHAR(10)&amp;"("&amp;IF(발령대장_입력!$B41="","",IF(AND(ISNUMBER(발령대장_입력!$B41),발령대장_입력!$B41&lt;100000),YEAR(발령대장_입력!$B41)&amp;". "&amp;MONTH(발령대장_입력!$B41)&amp;". "&amp;DAY(발령대장_입력!$B41)&amp;".",IF(LEN((발령대장_입력!$B41&amp;""))=8,LEFT((발령대장_입력!$B41&amp;""),4)&amp;". "&amp;VALUE(MID((발령대장_입력!$B41&amp;""),5,2))&amp;". "&amp;VALUE(RIGHT((발령대장_입력!$B41&amp;""),2))&amp;".",IF(LEN((발령대장_입력!$B41&amp;""))=10,LEFT((발령대장_입력!$B41&amp;""),4)&amp;". "&amp;VALUE(MID((발령대장_입력!$B41&amp;""),6,2))&amp;". "&amp;VALUE(RIGHT((발령대장_입력!$B41&amp;""),2))&amp;".",IF(LEN((발령대장_입력!$B41&amp;""))=6,IF(VALUE(LEFT((발령대장_입력!$B41&amp;""),2))&lt;=MOD(YEAR(TODAY()),100),2000+VALUE(LEFT((발령대장_입력!$B41&amp;""),2)),1900+VALUE(LEFT((발령대장_입력!$B41&amp;""),2)))&amp;". "&amp;VALUE(MID((발령대장_입력!$B41&amp;""),3,2))&amp;". "&amp;VALUE(RIGHT((발령대장_입력!$B41&amp;""),2))&amp;".",IF(LEN((발령대장_입력!$B41&amp;""))=13,IF(OR(MID((발령대장_입력!$B41&amp;""),7,1)="1",MID((발령대장_입력!$B41&amp;""),7,1)="2",MID((발령대장_입력!$B41&amp;""),7,1)="5",MID((발령대장_입력!$B41&amp;""),7,1)="6"),1900+VALUE(LEFT((발령대장_입력!$B41&amp;""),2)),IF(OR(MID((발령대장_입력!$B41&amp;""),7,1)="3",MID((발령대장_입력!$B41&amp;""),7,1)="4",MID((발령대장_입력!$B41&amp;""),7,1)="7",MID((발령대장_입력!$B41&amp;""),7,1)="8"),2000+VALUE(LEFT((발령대장_입력!$B41&amp;""),2)),1800+VALUE(LEFT((발령대장_입력!$B41&amp;""),2))))&amp;". "&amp;VALUE(MID((발령대장_입력!$B41&amp;""),3,2))&amp;". "&amp;VALUE(MID((발령대장_입력!$B41&amp;""),5,2))&amp;".",IF(LEN((발령대장_입력!$B41&amp;""))=14,IF(OR(MID((발령대장_입력!$B41&amp;""),8,1)="1",MID((발령대장_입력!$B41&amp;""),8,1)="2",MID((발령대장_입력!$B41&amp;""),8,1)="5",MID((발령대장_입력!$B41&amp;""),8,1)="6"),1900+VALUE(LEFT((발령대장_입력!$B41&amp;""),2)),IF(OR(MID((발령대장_입력!$B41&amp;""),8,1)="3",MID((발령대장_입력!$B41&amp;""),8,1)="4",MID((발령대장_입력!$B41&amp;""),8,1)="7",MID((발령대장_입력!$B41&amp;""),8,1)="8"),2000+VALUE(LEFT((발령대장_입력!$B41&amp;""),2)),1800+VALUE(LEFT((발령대장_입력!$B41&amp;""),2))))&amp;". "&amp;VALUE(MID((발령대장_입력!$B41&amp;""),3,2))&amp;". "&amp;VALUE(MID((발령대장_입력!$B41&amp;""),5,2))&amp;".",발령대장_입력!$B41)))))))&amp;")"))</f>
        <v/>
      </c>
      <c r="E44" s="11" t="str">
        <f>IF($A44="","",IF(발령대장_입력!$J41&lt;&gt;"",발령대장_입력!$J41,IF(AND(발령대장_입력!$F41="",발령대장_입력!$G41&lt;&gt;""),IF(발령대장_입력!$H41&lt;&gt;"",발령대장_입력!$H41,발령대장_입력!$D41&amp;" 퇴직"),발령대장_입력!$D41&amp;"에 임함"&amp;IF(발령대장_입력!$C41="","",CHAR(10)&amp;"근무부서: "&amp;발령대장_입력!$C41)&amp;IF(발령대장_입력!$E41="","",CHAR(10)&amp;"고용형태: "&amp;발령대장_입력!$E41)&amp;IF(발령대장_입력!$I41="","",CHAR(10)&amp;"소정근로시간: "&amp;발령대장_입력!$I41)&amp;IF(ISNUMBER(발령대장_입력!$F41),CHAR(10)&amp;"근로기간: "&amp;YEAR(발령대장_입력!$F41)&amp;"."&amp;MONTH(발령대장_입력!$F41)&amp;"."&amp;DAY(발령대장_입력!$F41)&amp;"."&amp;" ~ "&amp;IF(ISNUMBER(발령대장_입력!$G41),YEAR(발령대장_입력!$G41)&amp;"."&amp;MONTH(발령대장_입력!$G41)&amp;"."&amp;DAY(발령대장_입력!$G41)&amp;".","재직 중"),"")&amp;IF(발령대장_입력!$H41="","",CHAR(10)&amp;"퇴직사유: "&amp;발령대장_입력!$H41))))</f>
        <v/>
      </c>
      <c r="F44" s="11" t="str">
        <f>IF($A44="","",IF(기본설정·안내!$B$5="","",기본설정·안내!$B$5))</f>
        <v/>
      </c>
      <c r="G44" s="13" t="str">
        <f>IF($A44="","",IF(기본설정·안내!$B$6="","",기본설정·안내!$B$6))</f>
        <v/>
      </c>
      <c r="H44" s="11" t="str">
        <f>IF($A44="","",IF(기본설정·안내!$B$7="","",기본설정·안내!$B$7))</f>
        <v/>
      </c>
      <c r="I44" s="11" t="str">
        <f>IF($A44="","",IF(기본설정·안내!$B$8="","",기본설정·안내!$B$8))</f>
        <v/>
      </c>
      <c r="J44" s="11" t="str">
        <f>IF($A44="","",IF(발령대장_입력!$K41&lt;&gt;"",발령대장_입력!$K41,IF(기본설정·안내!$B$9="","",기본설정·안내!$B$9)))</f>
        <v/>
      </c>
    </row>
    <row r="45" spans="1:10" ht="57.95" customHeight="1">
      <c r="A45" s="12" t="str">
        <f>IF(OR(발령대장_입력!$A42="",LEFT(발령대장_입력!$A42,2)="예)"),"",IF(ISNUMBER(발령대장_입력!$F42),발령대장_입력!$F42,IF(ISNUMBER(발령대장_입력!$G42),발령대장_입력!$G42,"")))</f>
        <v/>
      </c>
      <c r="B45" s="11" t="str">
        <f>IF($A45="","",IF(기본설정·안내!$B$4="","",기본설정·안내!$B$4))</f>
        <v/>
      </c>
      <c r="C45" s="11" t="str">
        <f>IF($A45="","",발령대장_입력!$D42)</f>
        <v/>
      </c>
      <c r="D45" s="11" t="str">
        <f ca="1">IF($A45="","",발령대장_입력!$A42&amp;IF(발령대장_입력!$B42="","",CHAR(10)&amp;"("&amp;IF(발령대장_입력!$B42="","",IF(AND(ISNUMBER(발령대장_입력!$B42),발령대장_입력!$B42&lt;100000),YEAR(발령대장_입력!$B42)&amp;". "&amp;MONTH(발령대장_입력!$B42)&amp;". "&amp;DAY(발령대장_입력!$B42)&amp;".",IF(LEN((발령대장_입력!$B42&amp;""))=8,LEFT((발령대장_입력!$B42&amp;""),4)&amp;". "&amp;VALUE(MID((발령대장_입력!$B42&amp;""),5,2))&amp;". "&amp;VALUE(RIGHT((발령대장_입력!$B42&amp;""),2))&amp;".",IF(LEN((발령대장_입력!$B42&amp;""))=10,LEFT((발령대장_입력!$B42&amp;""),4)&amp;". "&amp;VALUE(MID((발령대장_입력!$B42&amp;""),6,2))&amp;". "&amp;VALUE(RIGHT((발령대장_입력!$B42&amp;""),2))&amp;".",IF(LEN((발령대장_입력!$B42&amp;""))=6,IF(VALUE(LEFT((발령대장_입력!$B42&amp;""),2))&lt;=MOD(YEAR(TODAY()),100),2000+VALUE(LEFT((발령대장_입력!$B42&amp;""),2)),1900+VALUE(LEFT((발령대장_입력!$B42&amp;""),2)))&amp;". "&amp;VALUE(MID((발령대장_입력!$B42&amp;""),3,2))&amp;". "&amp;VALUE(RIGHT((발령대장_입력!$B42&amp;""),2))&amp;".",IF(LEN((발령대장_입력!$B42&amp;""))=13,IF(OR(MID((발령대장_입력!$B42&amp;""),7,1)="1",MID((발령대장_입력!$B42&amp;""),7,1)="2",MID((발령대장_입력!$B42&amp;""),7,1)="5",MID((발령대장_입력!$B42&amp;""),7,1)="6"),1900+VALUE(LEFT((발령대장_입력!$B42&amp;""),2)),IF(OR(MID((발령대장_입력!$B42&amp;""),7,1)="3",MID((발령대장_입력!$B42&amp;""),7,1)="4",MID((발령대장_입력!$B42&amp;""),7,1)="7",MID((발령대장_입력!$B42&amp;""),7,1)="8"),2000+VALUE(LEFT((발령대장_입력!$B42&amp;""),2)),1800+VALUE(LEFT((발령대장_입력!$B42&amp;""),2))))&amp;". "&amp;VALUE(MID((발령대장_입력!$B42&amp;""),3,2))&amp;". "&amp;VALUE(MID((발령대장_입력!$B42&amp;""),5,2))&amp;".",IF(LEN((발령대장_입력!$B42&amp;""))=14,IF(OR(MID((발령대장_입력!$B42&amp;""),8,1)="1",MID((발령대장_입력!$B42&amp;""),8,1)="2",MID((발령대장_입력!$B42&amp;""),8,1)="5",MID((발령대장_입력!$B42&amp;""),8,1)="6"),1900+VALUE(LEFT((발령대장_입력!$B42&amp;""),2)),IF(OR(MID((발령대장_입력!$B42&amp;""),8,1)="3",MID((발령대장_입력!$B42&amp;""),8,1)="4",MID((발령대장_입력!$B42&amp;""),8,1)="7",MID((발령대장_입력!$B42&amp;""),8,1)="8"),2000+VALUE(LEFT((발령대장_입력!$B42&amp;""),2)),1800+VALUE(LEFT((발령대장_입력!$B42&amp;""),2))))&amp;". "&amp;VALUE(MID((발령대장_입력!$B42&amp;""),3,2))&amp;". "&amp;VALUE(MID((발령대장_입력!$B42&amp;""),5,2))&amp;".",발령대장_입력!$B42)))))))&amp;")"))</f>
        <v/>
      </c>
      <c r="E45" s="11" t="str">
        <f>IF($A45="","",IF(발령대장_입력!$J42&lt;&gt;"",발령대장_입력!$J42,IF(AND(발령대장_입력!$F42="",발령대장_입력!$G42&lt;&gt;""),IF(발령대장_입력!$H42&lt;&gt;"",발령대장_입력!$H42,발령대장_입력!$D42&amp;" 퇴직"),발령대장_입력!$D42&amp;"에 임함"&amp;IF(발령대장_입력!$C42="","",CHAR(10)&amp;"근무부서: "&amp;발령대장_입력!$C42)&amp;IF(발령대장_입력!$E42="","",CHAR(10)&amp;"고용형태: "&amp;발령대장_입력!$E42)&amp;IF(발령대장_입력!$I42="","",CHAR(10)&amp;"소정근로시간: "&amp;발령대장_입력!$I42)&amp;IF(ISNUMBER(발령대장_입력!$F42),CHAR(10)&amp;"근로기간: "&amp;YEAR(발령대장_입력!$F42)&amp;"."&amp;MONTH(발령대장_입력!$F42)&amp;"."&amp;DAY(발령대장_입력!$F42)&amp;"."&amp;" ~ "&amp;IF(ISNUMBER(발령대장_입력!$G42),YEAR(발령대장_입력!$G42)&amp;"."&amp;MONTH(발령대장_입력!$G42)&amp;"."&amp;DAY(발령대장_입력!$G42)&amp;".","재직 중"),"")&amp;IF(발령대장_입력!$H42="","",CHAR(10)&amp;"퇴직사유: "&amp;발령대장_입력!$H42))))</f>
        <v/>
      </c>
      <c r="F45" s="11" t="str">
        <f>IF($A45="","",IF(기본설정·안내!$B$5="","",기본설정·안내!$B$5))</f>
        <v/>
      </c>
      <c r="G45" s="13" t="str">
        <f>IF($A45="","",IF(기본설정·안내!$B$6="","",기본설정·안내!$B$6))</f>
        <v/>
      </c>
      <c r="H45" s="11" t="str">
        <f>IF($A45="","",IF(기본설정·안내!$B$7="","",기본설정·안내!$B$7))</f>
        <v/>
      </c>
      <c r="I45" s="11" t="str">
        <f>IF($A45="","",IF(기본설정·안내!$B$8="","",기본설정·안내!$B$8))</f>
        <v/>
      </c>
      <c r="J45" s="11" t="str">
        <f>IF($A45="","",IF(발령대장_입력!$K42&lt;&gt;"",발령대장_입력!$K42,IF(기본설정·안내!$B$9="","",기본설정·안내!$B$9)))</f>
        <v/>
      </c>
    </row>
    <row r="46" spans="1:10" ht="57.95" customHeight="1">
      <c r="A46" s="12" t="str">
        <f>IF(OR(발령대장_입력!$A43="",LEFT(발령대장_입력!$A43,2)="예)"),"",IF(ISNUMBER(발령대장_입력!$F43),발령대장_입력!$F43,IF(ISNUMBER(발령대장_입력!$G43),발령대장_입력!$G43,"")))</f>
        <v/>
      </c>
      <c r="B46" s="11" t="str">
        <f>IF($A46="","",IF(기본설정·안내!$B$4="","",기본설정·안내!$B$4))</f>
        <v/>
      </c>
      <c r="C46" s="11" t="str">
        <f>IF($A46="","",발령대장_입력!$D43)</f>
        <v/>
      </c>
      <c r="D46" s="11" t="str">
        <f ca="1">IF($A46="","",발령대장_입력!$A43&amp;IF(발령대장_입력!$B43="","",CHAR(10)&amp;"("&amp;IF(발령대장_입력!$B43="","",IF(AND(ISNUMBER(발령대장_입력!$B43),발령대장_입력!$B43&lt;100000),YEAR(발령대장_입력!$B43)&amp;". "&amp;MONTH(발령대장_입력!$B43)&amp;". "&amp;DAY(발령대장_입력!$B43)&amp;".",IF(LEN((발령대장_입력!$B43&amp;""))=8,LEFT((발령대장_입력!$B43&amp;""),4)&amp;". "&amp;VALUE(MID((발령대장_입력!$B43&amp;""),5,2))&amp;". "&amp;VALUE(RIGHT((발령대장_입력!$B43&amp;""),2))&amp;".",IF(LEN((발령대장_입력!$B43&amp;""))=10,LEFT((발령대장_입력!$B43&amp;""),4)&amp;". "&amp;VALUE(MID((발령대장_입력!$B43&amp;""),6,2))&amp;". "&amp;VALUE(RIGHT((발령대장_입력!$B43&amp;""),2))&amp;".",IF(LEN((발령대장_입력!$B43&amp;""))=6,IF(VALUE(LEFT((발령대장_입력!$B43&amp;""),2))&lt;=MOD(YEAR(TODAY()),100),2000+VALUE(LEFT((발령대장_입력!$B43&amp;""),2)),1900+VALUE(LEFT((발령대장_입력!$B43&amp;""),2)))&amp;". "&amp;VALUE(MID((발령대장_입력!$B43&amp;""),3,2))&amp;". "&amp;VALUE(RIGHT((발령대장_입력!$B43&amp;""),2))&amp;".",IF(LEN((발령대장_입력!$B43&amp;""))=13,IF(OR(MID((발령대장_입력!$B43&amp;""),7,1)="1",MID((발령대장_입력!$B43&amp;""),7,1)="2",MID((발령대장_입력!$B43&amp;""),7,1)="5",MID((발령대장_입력!$B43&amp;""),7,1)="6"),1900+VALUE(LEFT((발령대장_입력!$B43&amp;""),2)),IF(OR(MID((발령대장_입력!$B43&amp;""),7,1)="3",MID((발령대장_입력!$B43&amp;""),7,1)="4",MID((발령대장_입력!$B43&amp;""),7,1)="7",MID((발령대장_입력!$B43&amp;""),7,1)="8"),2000+VALUE(LEFT((발령대장_입력!$B43&amp;""),2)),1800+VALUE(LEFT((발령대장_입력!$B43&amp;""),2))))&amp;". "&amp;VALUE(MID((발령대장_입력!$B43&amp;""),3,2))&amp;". "&amp;VALUE(MID((발령대장_입력!$B43&amp;""),5,2))&amp;".",IF(LEN((발령대장_입력!$B43&amp;""))=14,IF(OR(MID((발령대장_입력!$B43&amp;""),8,1)="1",MID((발령대장_입력!$B43&amp;""),8,1)="2",MID((발령대장_입력!$B43&amp;""),8,1)="5",MID((발령대장_입력!$B43&amp;""),8,1)="6"),1900+VALUE(LEFT((발령대장_입력!$B43&amp;""),2)),IF(OR(MID((발령대장_입력!$B43&amp;""),8,1)="3",MID((발령대장_입력!$B43&amp;""),8,1)="4",MID((발령대장_입력!$B43&amp;""),8,1)="7",MID((발령대장_입력!$B43&amp;""),8,1)="8"),2000+VALUE(LEFT((발령대장_입력!$B43&amp;""),2)),1800+VALUE(LEFT((발령대장_입력!$B43&amp;""),2))))&amp;". "&amp;VALUE(MID((발령대장_입력!$B43&amp;""),3,2))&amp;". "&amp;VALUE(MID((발령대장_입력!$B43&amp;""),5,2))&amp;".",발령대장_입력!$B43)))))))&amp;")"))</f>
        <v/>
      </c>
      <c r="E46" s="11" t="str">
        <f>IF($A46="","",IF(발령대장_입력!$J43&lt;&gt;"",발령대장_입력!$J43,IF(AND(발령대장_입력!$F43="",발령대장_입력!$G43&lt;&gt;""),IF(발령대장_입력!$H43&lt;&gt;"",발령대장_입력!$H43,발령대장_입력!$D43&amp;" 퇴직"),발령대장_입력!$D43&amp;"에 임함"&amp;IF(발령대장_입력!$C43="","",CHAR(10)&amp;"근무부서: "&amp;발령대장_입력!$C43)&amp;IF(발령대장_입력!$E43="","",CHAR(10)&amp;"고용형태: "&amp;발령대장_입력!$E43)&amp;IF(발령대장_입력!$I43="","",CHAR(10)&amp;"소정근로시간: "&amp;발령대장_입력!$I43)&amp;IF(ISNUMBER(발령대장_입력!$F43),CHAR(10)&amp;"근로기간: "&amp;YEAR(발령대장_입력!$F43)&amp;"."&amp;MONTH(발령대장_입력!$F43)&amp;"."&amp;DAY(발령대장_입력!$F43)&amp;"."&amp;" ~ "&amp;IF(ISNUMBER(발령대장_입력!$G43),YEAR(발령대장_입력!$G43)&amp;"."&amp;MONTH(발령대장_입력!$G43)&amp;"."&amp;DAY(발령대장_입력!$G43)&amp;".","재직 중"),"")&amp;IF(발령대장_입력!$H43="","",CHAR(10)&amp;"퇴직사유: "&amp;발령대장_입력!$H43))))</f>
        <v/>
      </c>
      <c r="F46" s="11" t="str">
        <f>IF($A46="","",IF(기본설정·안내!$B$5="","",기본설정·안내!$B$5))</f>
        <v/>
      </c>
      <c r="G46" s="13" t="str">
        <f>IF($A46="","",IF(기본설정·안내!$B$6="","",기본설정·안내!$B$6))</f>
        <v/>
      </c>
      <c r="H46" s="11" t="str">
        <f>IF($A46="","",IF(기본설정·안내!$B$7="","",기본설정·안내!$B$7))</f>
        <v/>
      </c>
      <c r="I46" s="11" t="str">
        <f>IF($A46="","",IF(기본설정·안내!$B$8="","",기본설정·안내!$B$8))</f>
        <v/>
      </c>
      <c r="J46" s="11" t="str">
        <f>IF($A46="","",IF(발령대장_입력!$K43&lt;&gt;"",발령대장_입력!$K43,IF(기본설정·안내!$B$9="","",기본설정·안내!$B$9)))</f>
        <v/>
      </c>
    </row>
    <row r="47" spans="1:10" ht="57.95" customHeight="1">
      <c r="A47" s="12" t="str">
        <f>IF(OR(발령대장_입력!$A44="",LEFT(발령대장_입력!$A44,2)="예)"),"",IF(ISNUMBER(발령대장_입력!$F44),발령대장_입력!$F44,IF(ISNUMBER(발령대장_입력!$G44),발령대장_입력!$G44,"")))</f>
        <v/>
      </c>
      <c r="B47" s="11" t="str">
        <f>IF($A47="","",IF(기본설정·안내!$B$4="","",기본설정·안내!$B$4))</f>
        <v/>
      </c>
      <c r="C47" s="11" t="str">
        <f>IF($A47="","",발령대장_입력!$D44)</f>
        <v/>
      </c>
      <c r="D47" s="11" t="str">
        <f ca="1">IF($A47="","",발령대장_입력!$A44&amp;IF(발령대장_입력!$B44="","",CHAR(10)&amp;"("&amp;IF(발령대장_입력!$B44="","",IF(AND(ISNUMBER(발령대장_입력!$B44),발령대장_입력!$B44&lt;100000),YEAR(발령대장_입력!$B44)&amp;". "&amp;MONTH(발령대장_입력!$B44)&amp;". "&amp;DAY(발령대장_입력!$B44)&amp;".",IF(LEN((발령대장_입력!$B44&amp;""))=8,LEFT((발령대장_입력!$B44&amp;""),4)&amp;". "&amp;VALUE(MID((발령대장_입력!$B44&amp;""),5,2))&amp;". "&amp;VALUE(RIGHT((발령대장_입력!$B44&amp;""),2))&amp;".",IF(LEN((발령대장_입력!$B44&amp;""))=10,LEFT((발령대장_입력!$B44&amp;""),4)&amp;". "&amp;VALUE(MID((발령대장_입력!$B44&amp;""),6,2))&amp;". "&amp;VALUE(RIGHT((발령대장_입력!$B44&amp;""),2))&amp;".",IF(LEN((발령대장_입력!$B44&amp;""))=6,IF(VALUE(LEFT((발령대장_입력!$B44&amp;""),2))&lt;=MOD(YEAR(TODAY()),100),2000+VALUE(LEFT((발령대장_입력!$B44&amp;""),2)),1900+VALUE(LEFT((발령대장_입력!$B44&amp;""),2)))&amp;". "&amp;VALUE(MID((발령대장_입력!$B44&amp;""),3,2))&amp;". "&amp;VALUE(RIGHT((발령대장_입력!$B44&amp;""),2))&amp;".",IF(LEN((발령대장_입력!$B44&amp;""))=13,IF(OR(MID((발령대장_입력!$B44&amp;""),7,1)="1",MID((발령대장_입력!$B44&amp;""),7,1)="2",MID((발령대장_입력!$B44&amp;""),7,1)="5",MID((발령대장_입력!$B44&amp;""),7,1)="6"),1900+VALUE(LEFT((발령대장_입력!$B44&amp;""),2)),IF(OR(MID((발령대장_입력!$B44&amp;""),7,1)="3",MID((발령대장_입력!$B44&amp;""),7,1)="4",MID((발령대장_입력!$B44&amp;""),7,1)="7",MID((발령대장_입력!$B44&amp;""),7,1)="8"),2000+VALUE(LEFT((발령대장_입력!$B44&amp;""),2)),1800+VALUE(LEFT((발령대장_입력!$B44&amp;""),2))))&amp;". "&amp;VALUE(MID((발령대장_입력!$B44&amp;""),3,2))&amp;". "&amp;VALUE(MID((발령대장_입력!$B44&amp;""),5,2))&amp;".",IF(LEN((발령대장_입력!$B44&amp;""))=14,IF(OR(MID((발령대장_입력!$B44&amp;""),8,1)="1",MID((발령대장_입력!$B44&amp;""),8,1)="2",MID((발령대장_입력!$B44&amp;""),8,1)="5",MID((발령대장_입력!$B44&amp;""),8,1)="6"),1900+VALUE(LEFT((발령대장_입력!$B44&amp;""),2)),IF(OR(MID((발령대장_입력!$B44&amp;""),8,1)="3",MID((발령대장_입력!$B44&amp;""),8,1)="4",MID((발령대장_입력!$B44&amp;""),8,1)="7",MID((발령대장_입력!$B44&amp;""),8,1)="8"),2000+VALUE(LEFT((발령대장_입력!$B44&amp;""),2)),1800+VALUE(LEFT((발령대장_입력!$B44&amp;""),2))))&amp;". "&amp;VALUE(MID((발령대장_입력!$B44&amp;""),3,2))&amp;". "&amp;VALUE(MID((발령대장_입력!$B44&amp;""),5,2))&amp;".",발령대장_입력!$B44)))))))&amp;")"))</f>
        <v/>
      </c>
      <c r="E47" s="11" t="str">
        <f>IF($A47="","",IF(발령대장_입력!$J44&lt;&gt;"",발령대장_입력!$J44,IF(AND(발령대장_입력!$F44="",발령대장_입력!$G44&lt;&gt;""),IF(발령대장_입력!$H44&lt;&gt;"",발령대장_입력!$H44,발령대장_입력!$D44&amp;" 퇴직"),발령대장_입력!$D44&amp;"에 임함"&amp;IF(발령대장_입력!$C44="","",CHAR(10)&amp;"근무부서: "&amp;발령대장_입력!$C44)&amp;IF(발령대장_입력!$E44="","",CHAR(10)&amp;"고용형태: "&amp;발령대장_입력!$E44)&amp;IF(발령대장_입력!$I44="","",CHAR(10)&amp;"소정근로시간: "&amp;발령대장_입력!$I44)&amp;IF(ISNUMBER(발령대장_입력!$F44),CHAR(10)&amp;"근로기간: "&amp;YEAR(발령대장_입력!$F44)&amp;"."&amp;MONTH(발령대장_입력!$F44)&amp;"."&amp;DAY(발령대장_입력!$F44)&amp;"."&amp;" ~ "&amp;IF(ISNUMBER(발령대장_입력!$G44),YEAR(발령대장_입력!$G44)&amp;"."&amp;MONTH(발령대장_입력!$G44)&amp;"."&amp;DAY(발령대장_입력!$G44)&amp;".","재직 중"),"")&amp;IF(발령대장_입력!$H44="","",CHAR(10)&amp;"퇴직사유: "&amp;발령대장_입력!$H44))))</f>
        <v/>
      </c>
      <c r="F47" s="11" t="str">
        <f>IF($A47="","",IF(기본설정·안내!$B$5="","",기본설정·안내!$B$5))</f>
        <v/>
      </c>
      <c r="G47" s="13" t="str">
        <f>IF($A47="","",IF(기본설정·안내!$B$6="","",기본설정·안내!$B$6))</f>
        <v/>
      </c>
      <c r="H47" s="11" t="str">
        <f>IF($A47="","",IF(기본설정·안내!$B$7="","",기본설정·안내!$B$7))</f>
        <v/>
      </c>
      <c r="I47" s="11" t="str">
        <f>IF($A47="","",IF(기본설정·안내!$B$8="","",기본설정·안내!$B$8))</f>
        <v/>
      </c>
      <c r="J47" s="11" t="str">
        <f>IF($A47="","",IF(발령대장_입력!$K44&lt;&gt;"",발령대장_입력!$K44,IF(기본설정·안내!$B$9="","",기본설정·안내!$B$9)))</f>
        <v/>
      </c>
    </row>
    <row r="48" spans="1:10" ht="57.95" customHeight="1">
      <c r="A48" s="12" t="str">
        <f>IF(OR(발령대장_입력!$A45="",LEFT(발령대장_입력!$A45,2)="예)"),"",IF(ISNUMBER(발령대장_입력!$F45),발령대장_입력!$F45,IF(ISNUMBER(발령대장_입력!$G45),발령대장_입력!$G45,"")))</f>
        <v/>
      </c>
      <c r="B48" s="11" t="str">
        <f>IF($A48="","",IF(기본설정·안내!$B$4="","",기본설정·안내!$B$4))</f>
        <v/>
      </c>
      <c r="C48" s="11" t="str">
        <f>IF($A48="","",발령대장_입력!$D45)</f>
        <v/>
      </c>
      <c r="D48" s="11" t="str">
        <f ca="1">IF($A48="","",발령대장_입력!$A45&amp;IF(발령대장_입력!$B45="","",CHAR(10)&amp;"("&amp;IF(발령대장_입력!$B45="","",IF(AND(ISNUMBER(발령대장_입력!$B45),발령대장_입력!$B45&lt;100000),YEAR(발령대장_입력!$B45)&amp;". "&amp;MONTH(발령대장_입력!$B45)&amp;". "&amp;DAY(발령대장_입력!$B45)&amp;".",IF(LEN((발령대장_입력!$B45&amp;""))=8,LEFT((발령대장_입력!$B45&amp;""),4)&amp;". "&amp;VALUE(MID((발령대장_입력!$B45&amp;""),5,2))&amp;". "&amp;VALUE(RIGHT((발령대장_입력!$B45&amp;""),2))&amp;".",IF(LEN((발령대장_입력!$B45&amp;""))=10,LEFT((발령대장_입력!$B45&amp;""),4)&amp;". "&amp;VALUE(MID((발령대장_입력!$B45&amp;""),6,2))&amp;". "&amp;VALUE(RIGHT((발령대장_입력!$B45&amp;""),2))&amp;".",IF(LEN((발령대장_입력!$B45&amp;""))=6,IF(VALUE(LEFT((발령대장_입력!$B45&amp;""),2))&lt;=MOD(YEAR(TODAY()),100),2000+VALUE(LEFT((발령대장_입력!$B45&amp;""),2)),1900+VALUE(LEFT((발령대장_입력!$B45&amp;""),2)))&amp;". "&amp;VALUE(MID((발령대장_입력!$B45&amp;""),3,2))&amp;". "&amp;VALUE(RIGHT((발령대장_입력!$B45&amp;""),2))&amp;".",IF(LEN((발령대장_입력!$B45&amp;""))=13,IF(OR(MID((발령대장_입력!$B45&amp;""),7,1)="1",MID((발령대장_입력!$B45&amp;""),7,1)="2",MID((발령대장_입력!$B45&amp;""),7,1)="5",MID((발령대장_입력!$B45&amp;""),7,1)="6"),1900+VALUE(LEFT((발령대장_입력!$B45&amp;""),2)),IF(OR(MID((발령대장_입력!$B45&amp;""),7,1)="3",MID((발령대장_입력!$B45&amp;""),7,1)="4",MID((발령대장_입력!$B45&amp;""),7,1)="7",MID((발령대장_입력!$B45&amp;""),7,1)="8"),2000+VALUE(LEFT((발령대장_입력!$B45&amp;""),2)),1800+VALUE(LEFT((발령대장_입력!$B45&amp;""),2))))&amp;". "&amp;VALUE(MID((발령대장_입력!$B45&amp;""),3,2))&amp;". "&amp;VALUE(MID((발령대장_입력!$B45&amp;""),5,2))&amp;".",IF(LEN((발령대장_입력!$B45&amp;""))=14,IF(OR(MID((발령대장_입력!$B45&amp;""),8,1)="1",MID((발령대장_입력!$B45&amp;""),8,1)="2",MID((발령대장_입력!$B45&amp;""),8,1)="5",MID((발령대장_입력!$B45&amp;""),8,1)="6"),1900+VALUE(LEFT((발령대장_입력!$B45&amp;""),2)),IF(OR(MID((발령대장_입력!$B45&amp;""),8,1)="3",MID((발령대장_입력!$B45&amp;""),8,1)="4",MID((발령대장_입력!$B45&amp;""),8,1)="7",MID((발령대장_입력!$B45&amp;""),8,1)="8"),2000+VALUE(LEFT((발령대장_입력!$B45&amp;""),2)),1800+VALUE(LEFT((발령대장_입력!$B45&amp;""),2))))&amp;". "&amp;VALUE(MID((발령대장_입력!$B45&amp;""),3,2))&amp;". "&amp;VALUE(MID((발령대장_입력!$B45&amp;""),5,2))&amp;".",발령대장_입력!$B45)))))))&amp;")"))</f>
        <v/>
      </c>
      <c r="E48" s="11" t="str">
        <f>IF($A48="","",IF(발령대장_입력!$J45&lt;&gt;"",발령대장_입력!$J45,IF(AND(발령대장_입력!$F45="",발령대장_입력!$G45&lt;&gt;""),IF(발령대장_입력!$H45&lt;&gt;"",발령대장_입력!$H45,발령대장_입력!$D45&amp;" 퇴직"),발령대장_입력!$D45&amp;"에 임함"&amp;IF(발령대장_입력!$C45="","",CHAR(10)&amp;"근무부서: "&amp;발령대장_입력!$C45)&amp;IF(발령대장_입력!$E45="","",CHAR(10)&amp;"고용형태: "&amp;발령대장_입력!$E45)&amp;IF(발령대장_입력!$I45="","",CHAR(10)&amp;"소정근로시간: "&amp;발령대장_입력!$I45)&amp;IF(ISNUMBER(발령대장_입력!$F45),CHAR(10)&amp;"근로기간: "&amp;YEAR(발령대장_입력!$F45)&amp;"."&amp;MONTH(발령대장_입력!$F45)&amp;"."&amp;DAY(발령대장_입력!$F45)&amp;"."&amp;" ~ "&amp;IF(ISNUMBER(발령대장_입력!$G45),YEAR(발령대장_입력!$G45)&amp;"."&amp;MONTH(발령대장_입력!$G45)&amp;"."&amp;DAY(발령대장_입력!$G45)&amp;".","재직 중"),"")&amp;IF(발령대장_입력!$H45="","",CHAR(10)&amp;"퇴직사유: "&amp;발령대장_입력!$H45))))</f>
        <v/>
      </c>
      <c r="F48" s="11" t="str">
        <f>IF($A48="","",IF(기본설정·안내!$B$5="","",기본설정·안내!$B$5))</f>
        <v/>
      </c>
      <c r="G48" s="13" t="str">
        <f>IF($A48="","",IF(기본설정·안내!$B$6="","",기본설정·안내!$B$6))</f>
        <v/>
      </c>
      <c r="H48" s="11" t="str">
        <f>IF($A48="","",IF(기본설정·안내!$B$7="","",기본설정·안내!$B$7))</f>
        <v/>
      </c>
      <c r="I48" s="11" t="str">
        <f>IF($A48="","",IF(기본설정·안내!$B$8="","",기본설정·안내!$B$8))</f>
        <v/>
      </c>
      <c r="J48" s="11" t="str">
        <f>IF($A48="","",IF(발령대장_입력!$K45&lt;&gt;"",발령대장_입력!$K45,IF(기본설정·안내!$B$9="","",기본설정·안내!$B$9)))</f>
        <v/>
      </c>
    </row>
    <row r="49" spans="1:10" ht="57.95" customHeight="1">
      <c r="A49" s="12" t="str">
        <f>IF(OR(발령대장_입력!$A46="",LEFT(발령대장_입력!$A46,2)="예)"),"",IF(ISNUMBER(발령대장_입력!$F46),발령대장_입력!$F46,IF(ISNUMBER(발령대장_입력!$G46),발령대장_입력!$G46,"")))</f>
        <v/>
      </c>
      <c r="B49" s="11" t="str">
        <f>IF($A49="","",IF(기본설정·안내!$B$4="","",기본설정·안내!$B$4))</f>
        <v/>
      </c>
      <c r="C49" s="11" t="str">
        <f>IF($A49="","",발령대장_입력!$D46)</f>
        <v/>
      </c>
      <c r="D49" s="11" t="str">
        <f ca="1">IF($A49="","",발령대장_입력!$A46&amp;IF(발령대장_입력!$B46="","",CHAR(10)&amp;"("&amp;IF(발령대장_입력!$B46="","",IF(AND(ISNUMBER(발령대장_입력!$B46),발령대장_입력!$B46&lt;100000),YEAR(발령대장_입력!$B46)&amp;". "&amp;MONTH(발령대장_입력!$B46)&amp;". "&amp;DAY(발령대장_입력!$B46)&amp;".",IF(LEN((발령대장_입력!$B46&amp;""))=8,LEFT((발령대장_입력!$B46&amp;""),4)&amp;". "&amp;VALUE(MID((발령대장_입력!$B46&amp;""),5,2))&amp;". "&amp;VALUE(RIGHT((발령대장_입력!$B46&amp;""),2))&amp;".",IF(LEN((발령대장_입력!$B46&amp;""))=10,LEFT((발령대장_입력!$B46&amp;""),4)&amp;". "&amp;VALUE(MID((발령대장_입력!$B46&amp;""),6,2))&amp;". "&amp;VALUE(RIGHT((발령대장_입력!$B46&amp;""),2))&amp;".",IF(LEN((발령대장_입력!$B46&amp;""))=6,IF(VALUE(LEFT((발령대장_입력!$B46&amp;""),2))&lt;=MOD(YEAR(TODAY()),100),2000+VALUE(LEFT((발령대장_입력!$B46&amp;""),2)),1900+VALUE(LEFT((발령대장_입력!$B46&amp;""),2)))&amp;". "&amp;VALUE(MID((발령대장_입력!$B46&amp;""),3,2))&amp;". "&amp;VALUE(RIGHT((발령대장_입력!$B46&amp;""),2))&amp;".",IF(LEN((발령대장_입력!$B46&amp;""))=13,IF(OR(MID((발령대장_입력!$B46&amp;""),7,1)="1",MID((발령대장_입력!$B46&amp;""),7,1)="2",MID((발령대장_입력!$B46&amp;""),7,1)="5",MID((발령대장_입력!$B46&amp;""),7,1)="6"),1900+VALUE(LEFT((발령대장_입력!$B46&amp;""),2)),IF(OR(MID((발령대장_입력!$B46&amp;""),7,1)="3",MID((발령대장_입력!$B46&amp;""),7,1)="4",MID((발령대장_입력!$B46&amp;""),7,1)="7",MID((발령대장_입력!$B46&amp;""),7,1)="8"),2000+VALUE(LEFT((발령대장_입력!$B46&amp;""),2)),1800+VALUE(LEFT((발령대장_입력!$B46&amp;""),2))))&amp;". "&amp;VALUE(MID((발령대장_입력!$B46&amp;""),3,2))&amp;". "&amp;VALUE(MID((발령대장_입력!$B46&amp;""),5,2))&amp;".",IF(LEN((발령대장_입력!$B46&amp;""))=14,IF(OR(MID((발령대장_입력!$B46&amp;""),8,1)="1",MID((발령대장_입력!$B46&amp;""),8,1)="2",MID((발령대장_입력!$B46&amp;""),8,1)="5",MID((발령대장_입력!$B46&amp;""),8,1)="6"),1900+VALUE(LEFT((발령대장_입력!$B46&amp;""),2)),IF(OR(MID((발령대장_입력!$B46&amp;""),8,1)="3",MID((발령대장_입력!$B46&amp;""),8,1)="4",MID((발령대장_입력!$B46&amp;""),8,1)="7",MID((발령대장_입력!$B46&amp;""),8,1)="8"),2000+VALUE(LEFT((발령대장_입력!$B46&amp;""),2)),1800+VALUE(LEFT((발령대장_입력!$B46&amp;""),2))))&amp;". "&amp;VALUE(MID((발령대장_입력!$B46&amp;""),3,2))&amp;". "&amp;VALUE(MID((발령대장_입력!$B46&amp;""),5,2))&amp;".",발령대장_입력!$B46)))))))&amp;")"))</f>
        <v/>
      </c>
      <c r="E49" s="11" t="str">
        <f>IF($A49="","",IF(발령대장_입력!$J46&lt;&gt;"",발령대장_입력!$J46,IF(AND(발령대장_입력!$F46="",발령대장_입력!$G46&lt;&gt;""),IF(발령대장_입력!$H46&lt;&gt;"",발령대장_입력!$H46,발령대장_입력!$D46&amp;" 퇴직"),발령대장_입력!$D46&amp;"에 임함"&amp;IF(발령대장_입력!$C46="","",CHAR(10)&amp;"근무부서: "&amp;발령대장_입력!$C46)&amp;IF(발령대장_입력!$E46="","",CHAR(10)&amp;"고용형태: "&amp;발령대장_입력!$E46)&amp;IF(발령대장_입력!$I46="","",CHAR(10)&amp;"소정근로시간: "&amp;발령대장_입력!$I46)&amp;IF(ISNUMBER(발령대장_입력!$F46),CHAR(10)&amp;"근로기간: "&amp;YEAR(발령대장_입력!$F46)&amp;"."&amp;MONTH(발령대장_입력!$F46)&amp;"."&amp;DAY(발령대장_입력!$F46)&amp;"."&amp;" ~ "&amp;IF(ISNUMBER(발령대장_입력!$G46),YEAR(발령대장_입력!$G46)&amp;"."&amp;MONTH(발령대장_입력!$G46)&amp;"."&amp;DAY(발령대장_입력!$G46)&amp;".","재직 중"),"")&amp;IF(발령대장_입력!$H46="","",CHAR(10)&amp;"퇴직사유: "&amp;발령대장_입력!$H46))))</f>
        <v/>
      </c>
      <c r="F49" s="11" t="str">
        <f>IF($A49="","",IF(기본설정·안내!$B$5="","",기본설정·안내!$B$5))</f>
        <v/>
      </c>
      <c r="G49" s="13" t="str">
        <f>IF($A49="","",IF(기본설정·안내!$B$6="","",기본설정·안내!$B$6))</f>
        <v/>
      </c>
      <c r="H49" s="11" t="str">
        <f>IF($A49="","",IF(기본설정·안내!$B$7="","",기본설정·안내!$B$7))</f>
        <v/>
      </c>
      <c r="I49" s="11" t="str">
        <f>IF($A49="","",IF(기본설정·안내!$B$8="","",기본설정·안내!$B$8))</f>
        <v/>
      </c>
      <c r="J49" s="11" t="str">
        <f>IF($A49="","",IF(발령대장_입력!$K46&lt;&gt;"",발령대장_입력!$K46,IF(기본설정·안내!$B$9="","",기본설정·안내!$B$9)))</f>
        <v/>
      </c>
    </row>
    <row r="50" spans="1:10" ht="57.95" customHeight="1">
      <c r="A50" s="12" t="str">
        <f>IF(OR(발령대장_입력!$A47="",LEFT(발령대장_입력!$A47,2)="예)"),"",IF(ISNUMBER(발령대장_입력!$F47),발령대장_입력!$F47,IF(ISNUMBER(발령대장_입력!$G47),발령대장_입력!$G47,"")))</f>
        <v/>
      </c>
      <c r="B50" s="11" t="str">
        <f>IF($A50="","",IF(기본설정·안내!$B$4="","",기본설정·안내!$B$4))</f>
        <v/>
      </c>
      <c r="C50" s="11" t="str">
        <f>IF($A50="","",발령대장_입력!$D47)</f>
        <v/>
      </c>
      <c r="D50" s="11" t="str">
        <f ca="1">IF($A50="","",발령대장_입력!$A47&amp;IF(발령대장_입력!$B47="","",CHAR(10)&amp;"("&amp;IF(발령대장_입력!$B47="","",IF(AND(ISNUMBER(발령대장_입력!$B47),발령대장_입력!$B47&lt;100000),YEAR(발령대장_입력!$B47)&amp;". "&amp;MONTH(발령대장_입력!$B47)&amp;". "&amp;DAY(발령대장_입력!$B47)&amp;".",IF(LEN((발령대장_입력!$B47&amp;""))=8,LEFT((발령대장_입력!$B47&amp;""),4)&amp;". "&amp;VALUE(MID((발령대장_입력!$B47&amp;""),5,2))&amp;". "&amp;VALUE(RIGHT((발령대장_입력!$B47&amp;""),2))&amp;".",IF(LEN((발령대장_입력!$B47&amp;""))=10,LEFT((발령대장_입력!$B47&amp;""),4)&amp;". "&amp;VALUE(MID((발령대장_입력!$B47&amp;""),6,2))&amp;". "&amp;VALUE(RIGHT((발령대장_입력!$B47&amp;""),2))&amp;".",IF(LEN((발령대장_입력!$B47&amp;""))=6,IF(VALUE(LEFT((발령대장_입력!$B47&amp;""),2))&lt;=MOD(YEAR(TODAY()),100),2000+VALUE(LEFT((발령대장_입력!$B47&amp;""),2)),1900+VALUE(LEFT((발령대장_입력!$B47&amp;""),2)))&amp;". "&amp;VALUE(MID((발령대장_입력!$B47&amp;""),3,2))&amp;". "&amp;VALUE(RIGHT((발령대장_입력!$B47&amp;""),2))&amp;".",IF(LEN((발령대장_입력!$B47&amp;""))=13,IF(OR(MID((발령대장_입력!$B47&amp;""),7,1)="1",MID((발령대장_입력!$B47&amp;""),7,1)="2",MID((발령대장_입력!$B47&amp;""),7,1)="5",MID((발령대장_입력!$B47&amp;""),7,1)="6"),1900+VALUE(LEFT((발령대장_입력!$B47&amp;""),2)),IF(OR(MID((발령대장_입력!$B47&amp;""),7,1)="3",MID((발령대장_입력!$B47&amp;""),7,1)="4",MID((발령대장_입력!$B47&amp;""),7,1)="7",MID((발령대장_입력!$B47&amp;""),7,1)="8"),2000+VALUE(LEFT((발령대장_입력!$B47&amp;""),2)),1800+VALUE(LEFT((발령대장_입력!$B47&amp;""),2))))&amp;". "&amp;VALUE(MID((발령대장_입력!$B47&amp;""),3,2))&amp;". "&amp;VALUE(MID((발령대장_입력!$B47&amp;""),5,2))&amp;".",IF(LEN((발령대장_입력!$B47&amp;""))=14,IF(OR(MID((발령대장_입력!$B47&amp;""),8,1)="1",MID((발령대장_입력!$B47&amp;""),8,1)="2",MID((발령대장_입력!$B47&amp;""),8,1)="5",MID((발령대장_입력!$B47&amp;""),8,1)="6"),1900+VALUE(LEFT((발령대장_입력!$B47&amp;""),2)),IF(OR(MID((발령대장_입력!$B47&amp;""),8,1)="3",MID((발령대장_입력!$B47&amp;""),8,1)="4",MID((발령대장_입력!$B47&amp;""),8,1)="7",MID((발령대장_입력!$B47&amp;""),8,1)="8"),2000+VALUE(LEFT((발령대장_입력!$B47&amp;""),2)),1800+VALUE(LEFT((발령대장_입력!$B47&amp;""),2))))&amp;". "&amp;VALUE(MID((발령대장_입력!$B47&amp;""),3,2))&amp;". "&amp;VALUE(MID((발령대장_입력!$B47&amp;""),5,2))&amp;".",발령대장_입력!$B47)))))))&amp;")"))</f>
        <v/>
      </c>
      <c r="E50" s="11" t="str">
        <f>IF($A50="","",IF(발령대장_입력!$J47&lt;&gt;"",발령대장_입력!$J47,IF(AND(발령대장_입력!$F47="",발령대장_입력!$G47&lt;&gt;""),IF(발령대장_입력!$H47&lt;&gt;"",발령대장_입력!$H47,발령대장_입력!$D47&amp;" 퇴직"),발령대장_입력!$D47&amp;"에 임함"&amp;IF(발령대장_입력!$C47="","",CHAR(10)&amp;"근무부서: "&amp;발령대장_입력!$C47)&amp;IF(발령대장_입력!$E47="","",CHAR(10)&amp;"고용형태: "&amp;발령대장_입력!$E47)&amp;IF(발령대장_입력!$I47="","",CHAR(10)&amp;"소정근로시간: "&amp;발령대장_입력!$I47)&amp;IF(ISNUMBER(발령대장_입력!$F47),CHAR(10)&amp;"근로기간: "&amp;YEAR(발령대장_입력!$F47)&amp;"."&amp;MONTH(발령대장_입력!$F47)&amp;"."&amp;DAY(발령대장_입력!$F47)&amp;"."&amp;" ~ "&amp;IF(ISNUMBER(발령대장_입력!$G47),YEAR(발령대장_입력!$G47)&amp;"."&amp;MONTH(발령대장_입력!$G47)&amp;"."&amp;DAY(발령대장_입력!$G47)&amp;".","재직 중"),"")&amp;IF(발령대장_입력!$H47="","",CHAR(10)&amp;"퇴직사유: "&amp;발령대장_입력!$H47))))</f>
        <v/>
      </c>
      <c r="F50" s="11" t="str">
        <f>IF($A50="","",IF(기본설정·안내!$B$5="","",기본설정·안내!$B$5))</f>
        <v/>
      </c>
      <c r="G50" s="13" t="str">
        <f>IF($A50="","",IF(기본설정·안내!$B$6="","",기본설정·안내!$B$6))</f>
        <v/>
      </c>
      <c r="H50" s="11" t="str">
        <f>IF($A50="","",IF(기본설정·안내!$B$7="","",기본설정·안내!$B$7))</f>
        <v/>
      </c>
      <c r="I50" s="11" t="str">
        <f>IF($A50="","",IF(기본설정·안내!$B$8="","",기본설정·안내!$B$8))</f>
        <v/>
      </c>
      <c r="J50" s="11" t="str">
        <f>IF($A50="","",IF(발령대장_입력!$K47&lt;&gt;"",발령대장_입력!$K47,IF(기본설정·안내!$B$9="","",기본설정·안내!$B$9)))</f>
        <v/>
      </c>
    </row>
    <row r="51" spans="1:10" ht="57.95" customHeight="1">
      <c r="A51" s="12" t="str">
        <f>IF(OR(발령대장_입력!$A48="",LEFT(발령대장_입력!$A48,2)="예)"),"",IF(ISNUMBER(발령대장_입력!$F48),발령대장_입력!$F48,IF(ISNUMBER(발령대장_입력!$G48),발령대장_입력!$G48,"")))</f>
        <v/>
      </c>
      <c r="B51" s="11" t="str">
        <f>IF($A51="","",IF(기본설정·안내!$B$4="","",기본설정·안내!$B$4))</f>
        <v/>
      </c>
      <c r="C51" s="11" t="str">
        <f>IF($A51="","",발령대장_입력!$D48)</f>
        <v/>
      </c>
      <c r="D51" s="11" t="str">
        <f ca="1">IF($A51="","",발령대장_입력!$A48&amp;IF(발령대장_입력!$B48="","",CHAR(10)&amp;"("&amp;IF(발령대장_입력!$B48="","",IF(AND(ISNUMBER(발령대장_입력!$B48),발령대장_입력!$B48&lt;100000),YEAR(발령대장_입력!$B48)&amp;". "&amp;MONTH(발령대장_입력!$B48)&amp;". "&amp;DAY(발령대장_입력!$B48)&amp;".",IF(LEN((발령대장_입력!$B48&amp;""))=8,LEFT((발령대장_입력!$B48&amp;""),4)&amp;". "&amp;VALUE(MID((발령대장_입력!$B48&amp;""),5,2))&amp;". "&amp;VALUE(RIGHT((발령대장_입력!$B48&amp;""),2))&amp;".",IF(LEN((발령대장_입력!$B48&amp;""))=10,LEFT((발령대장_입력!$B48&amp;""),4)&amp;". "&amp;VALUE(MID((발령대장_입력!$B48&amp;""),6,2))&amp;". "&amp;VALUE(RIGHT((발령대장_입력!$B48&amp;""),2))&amp;".",IF(LEN((발령대장_입력!$B48&amp;""))=6,IF(VALUE(LEFT((발령대장_입력!$B48&amp;""),2))&lt;=MOD(YEAR(TODAY()),100),2000+VALUE(LEFT((발령대장_입력!$B48&amp;""),2)),1900+VALUE(LEFT((발령대장_입력!$B48&amp;""),2)))&amp;". "&amp;VALUE(MID((발령대장_입력!$B48&amp;""),3,2))&amp;". "&amp;VALUE(RIGHT((발령대장_입력!$B48&amp;""),2))&amp;".",IF(LEN((발령대장_입력!$B48&amp;""))=13,IF(OR(MID((발령대장_입력!$B48&amp;""),7,1)="1",MID((발령대장_입력!$B48&amp;""),7,1)="2",MID((발령대장_입력!$B48&amp;""),7,1)="5",MID((발령대장_입력!$B48&amp;""),7,1)="6"),1900+VALUE(LEFT((발령대장_입력!$B48&amp;""),2)),IF(OR(MID((발령대장_입력!$B48&amp;""),7,1)="3",MID((발령대장_입력!$B48&amp;""),7,1)="4",MID((발령대장_입력!$B48&amp;""),7,1)="7",MID((발령대장_입력!$B48&amp;""),7,1)="8"),2000+VALUE(LEFT((발령대장_입력!$B48&amp;""),2)),1800+VALUE(LEFT((발령대장_입력!$B48&amp;""),2))))&amp;". "&amp;VALUE(MID((발령대장_입력!$B48&amp;""),3,2))&amp;". "&amp;VALUE(MID((발령대장_입력!$B48&amp;""),5,2))&amp;".",IF(LEN((발령대장_입력!$B48&amp;""))=14,IF(OR(MID((발령대장_입력!$B48&amp;""),8,1)="1",MID((발령대장_입력!$B48&amp;""),8,1)="2",MID((발령대장_입력!$B48&amp;""),8,1)="5",MID((발령대장_입력!$B48&amp;""),8,1)="6"),1900+VALUE(LEFT((발령대장_입력!$B48&amp;""),2)),IF(OR(MID((발령대장_입력!$B48&amp;""),8,1)="3",MID((발령대장_입력!$B48&amp;""),8,1)="4",MID((발령대장_입력!$B48&amp;""),8,1)="7",MID((발령대장_입력!$B48&amp;""),8,1)="8"),2000+VALUE(LEFT((발령대장_입력!$B48&amp;""),2)),1800+VALUE(LEFT((발령대장_입력!$B48&amp;""),2))))&amp;". "&amp;VALUE(MID((발령대장_입력!$B48&amp;""),3,2))&amp;". "&amp;VALUE(MID((발령대장_입력!$B48&amp;""),5,2))&amp;".",발령대장_입력!$B48)))))))&amp;")"))</f>
        <v/>
      </c>
      <c r="E51" s="11" t="str">
        <f>IF($A51="","",IF(발령대장_입력!$J48&lt;&gt;"",발령대장_입력!$J48,IF(AND(발령대장_입력!$F48="",발령대장_입력!$G48&lt;&gt;""),IF(발령대장_입력!$H48&lt;&gt;"",발령대장_입력!$H48,발령대장_입력!$D48&amp;" 퇴직"),발령대장_입력!$D48&amp;"에 임함"&amp;IF(발령대장_입력!$C48="","",CHAR(10)&amp;"근무부서: "&amp;발령대장_입력!$C48)&amp;IF(발령대장_입력!$E48="","",CHAR(10)&amp;"고용형태: "&amp;발령대장_입력!$E48)&amp;IF(발령대장_입력!$I48="","",CHAR(10)&amp;"소정근로시간: "&amp;발령대장_입력!$I48)&amp;IF(ISNUMBER(발령대장_입력!$F48),CHAR(10)&amp;"근로기간: "&amp;YEAR(발령대장_입력!$F48)&amp;"."&amp;MONTH(발령대장_입력!$F48)&amp;"."&amp;DAY(발령대장_입력!$F48)&amp;"."&amp;" ~ "&amp;IF(ISNUMBER(발령대장_입력!$G48),YEAR(발령대장_입력!$G48)&amp;"."&amp;MONTH(발령대장_입력!$G48)&amp;"."&amp;DAY(발령대장_입력!$G48)&amp;".","재직 중"),"")&amp;IF(발령대장_입력!$H48="","",CHAR(10)&amp;"퇴직사유: "&amp;발령대장_입력!$H48))))</f>
        <v/>
      </c>
      <c r="F51" s="11" t="str">
        <f>IF($A51="","",IF(기본설정·안내!$B$5="","",기본설정·안내!$B$5))</f>
        <v/>
      </c>
      <c r="G51" s="13" t="str">
        <f>IF($A51="","",IF(기본설정·안내!$B$6="","",기본설정·안내!$B$6))</f>
        <v/>
      </c>
      <c r="H51" s="11" t="str">
        <f>IF($A51="","",IF(기본설정·안내!$B$7="","",기본설정·안내!$B$7))</f>
        <v/>
      </c>
      <c r="I51" s="11" t="str">
        <f>IF($A51="","",IF(기본설정·안내!$B$8="","",기본설정·안내!$B$8))</f>
        <v/>
      </c>
      <c r="J51" s="11" t="str">
        <f>IF($A51="","",IF(발령대장_입력!$K48&lt;&gt;"",발령대장_입력!$K48,IF(기본설정·안내!$B$9="","",기본설정·안내!$B$9)))</f>
        <v/>
      </c>
    </row>
    <row r="52" spans="1:10" ht="57.95" customHeight="1">
      <c r="A52" s="12" t="str">
        <f>IF(OR(발령대장_입력!$A49="",LEFT(발령대장_입력!$A49,2)="예)"),"",IF(ISNUMBER(발령대장_입력!$F49),발령대장_입력!$F49,IF(ISNUMBER(발령대장_입력!$G49),발령대장_입력!$G49,"")))</f>
        <v/>
      </c>
      <c r="B52" s="11" t="str">
        <f>IF($A52="","",IF(기본설정·안내!$B$4="","",기본설정·안내!$B$4))</f>
        <v/>
      </c>
      <c r="C52" s="11" t="str">
        <f>IF($A52="","",발령대장_입력!$D49)</f>
        <v/>
      </c>
      <c r="D52" s="11" t="str">
        <f ca="1">IF($A52="","",발령대장_입력!$A49&amp;IF(발령대장_입력!$B49="","",CHAR(10)&amp;"("&amp;IF(발령대장_입력!$B49="","",IF(AND(ISNUMBER(발령대장_입력!$B49),발령대장_입력!$B49&lt;100000),YEAR(발령대장_입력!$B49)&amp;". "&amp;MONTH(발령대장_입력!$B49)&amp;". "&amp;DAY(발령대장_입력!$B49)&amp;".",IF(LEN((발령대장_입력!$B49&amp;""))=8,LEFT((발령대장_입력!$B49&amp;""),4)&amp;". "&amp;VALUE(MID((발령대장_입력!$B49&amp;""),5,2))&amp;". "&amp;VALUE(RIGHT((발령대장_입력!$B49&amp;""),2))&amp;".",IF(LEN((발령대장_입력!$B49&amp;""))=10,LEFT((발령대장_입력!$B49&amp;""),4)&amp;". "&amp;VALUE(MID((발령대장_입력!$B49&amp;""),6,2))&amp;". "&amp;VALUE(RIGHT((발령대장_입력!$B49&amp;""),2))&amp;".",IF(LEN((발령대장_입력!$B49&amp;""))=6,IF(VALUE(LEFT((발령대장_입력!$B49&amp;""),2))&lt;=MOD(YEAR(TODAY()),100),2000+VALUE(LEFT((발령대장_입력!$B49&amp;""),2)),1900+VALUE(LEFT((발령대장_입력!$B49&amp;""),2)))&amp;". "&amp;VALUE(MID((발령대장_입력!$B49&amp;""),3,2))&amp;". "&amp;VALUE(RIGHT((발령대장_입력!$B49&amp;""),2))&amp;".",IF(LEN((발령대장_입력!$B49&amp;""))=13,IF(OR(MID((발령대장_입력!$B49&amp;""),7,1)="1",MID((발령대장_입력!$B49&amp;""),7,1)="2",MID((발령대장_입력!$B49&amp;""),7,1)="5",MID((발령대장_입력!$B49&amp;""),7,1)="6"),1900+VALUE(LEFT((발령대장_입력!$B49&amp;""),2)),IF(OR(MID((발령대장_입력!$B49&amp;""),7,1)="3",MID((발령대장_입력!$B49&amp;""),7,1)="4",MID((발령대장_입력!$B49&amp;""),7,1)="7",MID((발령대장_입력!$B49&amp;""),7,1)="8"),2000+VALUE(LEFT((발령대장_입력!$B49&amp;""),2)),1800+VALUE(LEFT((발령대장_입력!$B49&amp;""),2))))&amp;". "&amp;VALUE(MID((발령대장_입력!$B49&amp;""),3,2))&amp;". "&amp;VALUE(MID((발령대장_입력!$B49&amp;""),5,2))&amp;".",IF(LEN((발령대장_입력!$B49&amp;""))=14,IF(OR(MID((발령대장_입력!$B49&amp;""),8,1)="1",MID((발령대장_입력!$B49&amp;""),8,1)="2",MID((발령대장_입력!$B49&amp;""),8,1)="5",MID((발령대장_입력!$B49&amp;""),8,1)="6"),1900+VALUE(LEFT((발령대장_입력!$B49&amp;""),2)),IF(OR(MID((발령대장_입력!$B49&amp;""),8,1)="3",MID((발령대장_입력!$B49&amp;""),8,1)="4",MID((발령대장_입력!$B49&amp;""),8,1)="7",MID((발령대장_입력!$B49&amp;""),8,1)="8"),2000+VALUE(LEFT((발령대장_입력!$B49&amp;""),2)),1800+VALUE(LEFT((발령대장_입력!$B49&amp;""),2))))&amp;". "&amp;VALUE(MID((발령대장_입력!$B49&amp;""),3,2))&amp;". "&amp;VALUE(MID((발령대장_입력!$B49&amp;""),5,2))&amp;".",발령대장_입력!$B49)))))))&amp;")"))</f>
        <v/>
      </c>
      <c r="E52" s="11" t="str">
        <f>IF($A52="","",IF(발령대장_입력!$J49&lt;&gt;"",발령대장_입력!$J49,IF(AND(발령대장_입력!$F49="",발령대장_입력!$G49&lt;&gt;""),IF(발령대장_입력!$H49&lt;&gt;"",발령대장_입력!$H49,발령대장_입력!$D49&amp;" 퇴직"),발령대장_입력!$D49&amp;"에 임함"&amp;IF(발령대장_입력!$C49="","",CHAR(10)&amp;"근무부서: "&amp;발령대장_입력!$C49)&amp;IF(발령대장_입력!$E49="","",CHAR(10)&amp;"고용형태: "&amp;발령대장_입력!$E49)&amp;IF(발령대장_입력!$I49="","",CHAR(10)&amp;"소정근로시간: "&amp;발령대장_입력!$I49)&amp;IF(ISNUMBER(발령대장_입력!$F49),CHAR(10)&amp;"근로기간: "&amp;YEAR(발령대장_입력!$F49)&amp;"."&amp;MONTH(발령대장_입력!$F49)&amp;"."&amp;DAY(발령대장_입력!$F49)&amp;"."&amp;" ~ "&amp;IF(ISNUMBER(발령대장_입력!$G49),YEAR(발령대장_입력!$G49)&amp;"."&amp;MONTH(발령대장_입력!$G49)&amp;"."&amp;DAY(발령대장_입력!$G49)&amp;".","재직 중"),"")&amp;IF(발령대장_입력!$H49="","",CHAR(10)&amp;"퇴직사유: "&amp;발령대장_입력!$H49))))</f>
        <v/>
      </c>
      <c r="F52" s="11" t="str">
        <f>IF($A52="","",IF(기본설정·안내!$B$5="","",기본설정·안내!$B$5))</f>
        <v/>
      </c>
      <c r="G52" s="13" t="str">
        <f>IF($A52="","",IF(기본설정·안내!$B$6="","",기본설정·안내!$B$6))</f>
        <v/>
      </c>
      <c r="H52" s="11" t="str">
        <f>IF($A52="","",IF(기본설정·안내!$B$7="","",기본설정·안내!$B$7))</f>
        <v/>
      </c>
      <c r="I52" s="11" t="str">
        <f>IF($A52="","",IF(기본설정·안내!$B$8="","",기본설정·안내!$B$8))</f>
        <v/>
      </c>
      <c r="J52" s="11" t="str">
        <f>IF($A52="","",IF(발령대장_입력!$K49&lt;&gt;"",발령대장_입력!$K49,IF(기본설정·안내!$B$9="","",기본설정·안내!$B$9)))</f>
        <v/>
      </c>
    </row>
    <row r="53" spans="1:10" ht="57.95" customHeight="1">
      <c r="A53" s="12" t="str">
        <f>IF(OR(발령대장_입력!$A50="",LEFT(발령대장_입력!$A50,2)="예)"),"",IF(ISNUMBER(발령대장_입력!$F50),발령대장_입력!$F50,IF(ISNUMBER(발령대장_입력!$G50),발령대장_입력!$G50,"")))</f>
        <v/>
      </c>
      <c r="B53" s="11" t="str">
        <f>IF($A53="","",IF(기본설정·안내!$B$4="","",기본설정·안내!$B$4))</f>
        <v/>
      </c>
      <c r="C53" s="11" t="str">
        <f>IF($A53="","",발령대장_입력!$D50)</f>
        <v/>
      </c>
      <c r="D53" s="11" t="str">
        <f ca="1">IF($A53="","",발령대장_입력!$A50&amp;IF(발령대장_입력!$B50="","",CHAR(10)&amp;"("&amp;IF(발령대장_입력!$B50="","",IF(AND(ISNUMBER(발령대장_입력!$B50),발령대장_입력!$B50&lt;100000),YEAR(발령대장_입력!$B50)&amp;". "&amp;MONTH(발령대장_입력!$B50)&amp;". "&amp;DAY(발령대장_입력!$B50)&amp;".",IF(LEN((발령대장_입력!$B50&amp;""))=8,LEFT((발령대장_입력!$B50&amp;""),4)&amp;". "&amp;VALUE(MID((발령대장_입력!$B50&amp;""),5,2))&amp;". "&amp;VALUE(RIGHT((발령대장_입력!$B50&amp;""),2))&amp;".",IF(LEN((발령대장_입력!$B50&amp;""))=10,LEFT((발령대장_입력!$B50&amp;""),4)&amp;". "&amp;VALUE(MID((발령대장_입력!$B50&amp;""),6,2))&amp;". "&amp;VALUE(RIGHT((발령대장_입력!$B50&amp;""),2))&amp;".",IF(LEN((발령대장_입력!$B50&amp;""))=6,IF(VALUE(LEFT((발령대장_입력!$B50&amp;""),2))&lt;=MOD(YEAR(TODAY()),100),2000+VALUE(LEFT((발령대장_입력!$B50&amp;""),2)),1900+VALUE(LEFT((발령대장_입력!$B50&amp;""),2)))&amp;". "&amp;VALUE(MID((발령대장_입력!$B50&amp;""),3,2))&amp;". "&amp;VALUE(RIGHT((발령대장_입력!$B50&amp;""),2))&amp;".",IF(LEN((발령대장_입력!$B50&amp;""))=13,IF(OR(MID((발령대장_입력!$B50&amp;""),7,1)="1",MID((발령대장_입력!$B50&amp;""),7,1)="2",MID((발령대장_입력!$B50&amp;""),7,1)="5",MID((발령대장_입력!$B50&amp;""),7,1)="6"),1900+VALUE(LEFT((발령대장_입력!$B50&amp;""),2)),IF(OR(MID((발령대장_입력!$B50&amp;""),7,1)="3",MID((발령대장_입력!$B50&amp;""),7,1)="4",MID((발령대장_입력!$B50&amp;""),7,1)="7",MID((발령대장_입력!$B50&amp;""),7,1)="8"),2000+VALUE(LEFT((발령대장_입력!$B50&amp;""),2)),1800+VALUE(LEFT((발령대장_입력!$B50&amp;""),2))))&amp;". "&amp;VALUE(MID((발령대장_입력!$B50&amp;""),3,2))&amp;". "&amp;VALUE(MID((발령대장_입력!$B50&amp;""),5,2))&amp;".",IF(LEN((발령대장_입력!$B50&amp;""))=14,IF(OR(MID((발령대장_입력!$B50&amp;""),8,1)="1",MID((발령대장_입력!$B50&amp;""),8,1)="2",MID((발령대장_입력!$B50&amp;""),8,1)="5",MID((발령대장_입력!$B50&amp;""),8,1)="6"),1900+VALUE(LEFT((발령대장_입력!$B50&amp;""),2)),IF(OR(MID((발령대장_입력!$B50&amp;""),8,1)="3",MID((발령대장_입력!$B50&amp;""),8,1)="4",MID((발령대장_입력!$B50&amp;""),8,1)="7",MID((발령대장_입력!$B50&amp;""),8,1)="8"),2000+VALUE(LEFT((발령대장_입력!$B50&amp;""),2)),1800+VALUE(LEFT((발령대장_입력!$B50&amp;""),2))))&amp;". "&amp;VALUE(MID((발령대장_입력!$B50&amp;""),3,2))&amp;". "&amp;VALUE(MID((발령대장_입력!$B50&amp;""),5,2))&amp;".",발령대장_입력!$B50)))))))&amp;")"))</f>
        <v/>
      </c>
      <c r="E53" s="11" t="str">
        <f>IF($A53="","",IF(발령대장_입력!$J50&lt;&gt;"",발령대장_입력!$J50,IF(AND(발령대장_입력!$F50="",발령대장_입력!$G50&lt;&gt;""),IF(발령대장_입력!$H50&lt;&gt;"",발령대장_입력!$H50,발령대장_입력!$D50&amp;" 퇴직"),발령대장_입력!$D50&amp;"에 임함"&amp;IF(발령대장_입력!$C50="","",CHAR(10)&amp;"근무부서: "&amp;발령대장_입력!$C50)&amp;IF(발령대장_입력!$E50="","",CHAR(10)&amp;"고용형태: "&amp;발령대장_입력!$E50)&amp;IF(발령대장_입력!$I50="","",CHAR(10)&amp;"소정근로시간: "&amp;발령대장_입력!$I50)&amp;IF(ISNUMBER(발령대장_입력!$F50),CHAR(10)&amp;"근로기간: "&amp;YEAR(발령대장_입력!$F50)&amp;"."&amp;MONTH(발령대장_입력!$F50)&amp;"."&amp;DAY(발령대장_입력!$F50)&amp;"."&amp;" ~ "&amp;IF(ISNUMBER(발령대장_입력!$G50),YEAR(발령대장_입력!$G50)&amp;"."&amp;MONTH(발령대장_입력!$G50)&amp;"."&amp;DAY(발령대장_입력!$G50)&amp;".","재직 중"),"")&amp;IF(발령대장_입력!$H50="","",CHAR(10)&amp;"퇴직사유: "&amp;발령대장_입력!$H50))))</f>
        <v/>
      </c>
      <c r="F53" s="11" t="str">
        <f>IF($A53="","",IF(기본설정·안내!$B$5="","",기본설정·안내!$B$5))</f>
        <v/>
      </c>
      <c r="G53" s="13" t="str">
        <f>IF($A53="","",IF(기본설정·안내!$B$6="","",기본설정·안내!$B$6))</f>
        <v/>
      </c>
      <c r="H53" s="11" t="str">
        <f>IF($A53="","",IF(기본설정·안내!$B$7="","",기본설정·안내!$B$7))</f>
        <v/>
      </c>
      <c r="I53" s="11" t="str">
        <f>IF($A53="","",IF(기본설정·안내!$B$8="","",기본설정·안내!$B$8))</f>
        <v/>
      </c>
      <c r="J53" s="11" t="str">
        <f>IF($A53="","",IF(발령대장_입력!$K50&lt;&gt;"",발령대장_입력!$K50,IF(기본설정·안내!$B$9="","",기본설정·안내!$B$9)))</f>
        <v/>
      </c>
    </row>
    <row r="54" spans="1:10" ht="57.95" customHeight="1">
      <c r="A54" s="12" t="str">
        <f>IF(OR(발령대장_입력!$A51="",LEFT(발령대장_입력!$A51,2)="예)"),"",IF(ISNUMBER(발령대장_입력!$F51),발령대장_입력!$F51,IF(ISNUMBER(발령대장_입력!$G51),발령대장_입력!$G51,"")))</f>
        <v/>
      </c>
      <c r="B54" s="11" t="str">
        <f>IF($A54="","",IF(기본설정·안내!$B$4="","",기본설정·안내!$B$4))</f>
        <v/>
      </c>
      <c r="C54" s="11" t="str">
        <f>IF($A54="","",발령대장_입력!$D51)</f>
        <v/>
      </c>
      <c r="D54" s="11" t="str">
        <f ca="1">IF($A54="","",발령대장_입력!$A51&amp;IF(발령대장_입력!$B51="","",CHAR(10)&amp;"("&amp;IF(발령대장_입력!$B51="","",IF(AND(ISNUMBER(발령대장_입력!$B51),발령대장_입력!$B51&lt;100000),YEAR(발령대장_입력!$B51)&amp;". "&amp;MONTH(발령대장_입력!$B51)&amp;". "&amp;DAY(발령대장_입력!$B51)&amp;".",IF(LEN((발령대장_입력!$B51&amp;""))=8,LEFT((발령대장_입력!$B51&amp;""),4)&amp;". "&amp;VALUE(MID((발령대장_입력!$B51&amp;""),5,2))&amp;". "&amp;VALUE(RIGHT((발령대장_입력!$B51&amp;""),2))&amp;".",IF(LEN((발령대장_입력!$B51&amp;""))=10,LEFT((발령대장_입력!$B51&amp;""),4)&amp;". "&amp;VALUE(MID((발령대장_입력!$B51&amp;""),6,2))&amp;". "&amp;VALUE(RIGHT((발령대장_입력!$B51&amp;""),2))&amp;".",IF(LEN((발령대장_입력!$B51&amp;""))=6,IF(VALUE(LEFT((발령대장_입력!$B51&amp;""),2))&lt;=MOD(YEAR(TODAY()),100),2000+VALUE(LEFT((발령대장_입력!$B51&amp;""),2)),1900+VALUE(LEFT((발령대장_입력!$B51&amp;""),2)))&amp;". "&amp;VALUE(MID((발령대장_입력!$B51&amp;""),3,2))&amp;". "&amp;VALUE(RIGHT((발령대장_입력!$B51&amp;""),2))&amp;".",IF(LEN((발령대장_입력!$B51&amp;""))=13,IF(OR(MID((발령대장_입력!$B51&amp;""),7,1)="1",MID((발령대장_입력!$B51&amp;""),7,1)="2",MID((발령대장_입력!$B51&amp;""),7,1)="5",MID((발령대장_입력!$B51&amp;""),7,1)="6"),1900+VALUE(LEFT((발령대장_입력!$B51&amp;""),2)),IF(OR(MID((발령대장_입력!$B51&amp;""),7,1)="3",MID((발령대장_입력!$B51&amp;""),7,1)="4",MID((발령대장_입력!$B51&amp;""),7,1)="7",MID((발령대장_입력!$B51&amp;""),7,1)="8"),2000+VALUE(LEFT((발령대장_입력!$B51&amp;""),2)),1800+VALUE(LEFT((발령대장_입력!$B51&amp;""),2))))&amp;". "&amp;VALUE(MID((발령대장_입력!$B51&amp;""),3,2))&amp;". "&amp;VALUE(MID((발령대장_입력!$B51&amp;""),5,2))&amp;".",IF(LEN((발령대장_입력!$B51&amp;""))=14,IF(OR(MID((발령대장_입력!$B51&amp;""),8,1)="1",MID((발령대장_입력!$B51&amp;""),8,1)="2",MID((발령대장_입력!$B51&amp;""),8,1)="5",MID((발령대장_입력!$B51&amp;""),8,1)="6"),1900+VALUE(LEFT((발령대장_입력!$B51&amp;""),2)),IF(OR(MID((발령대장_입력!$B51&amp;""),8,1)="3",MID((발령대장_입력!$B51&amp;""),8,1)="4",MID((발령대장_입력!$B51&amp;""),8,1)="7",MID((발령대장_입력!$B51&amp;""),8,1)="8"),2000+VALUE(LEFT((발령대장_입력!$B51&amp;""),2)),1800+VALUE(LEFT((발령대장_입력!$B51&amp;""),2))))&amp;". "&amp;VALUE(MID((발령대장_입력!$B51&amp;""),3,2))&amp;". "&amp;VALUE(MID((발령대장_입력!$B51&amp;""),5,2))&amp;".",발령대장_입력!$B51)))))))&amp;")"))</f>
        <v/>
      </c>
      <c r="E54" s="11" t="str">
        <f>IF($A54="","",IF(발령대장_입력!$J51&lt;&gt;"",발령대장_입력!$J51,IF(AND(발령대장_입력!$F51="",발령대장_입력!$G51&lt;&gt;""),IF(발령대장_입력!$H51&lt;&gt;"",발령대장_입력!$H51,발령대장_입력!$D51&amp;" 퇴직"),발령대장_입력!$D51&amp;"에 임함"&amp;IF(발령대장_입력!$C51="","",CHAR(10)&amp;"근무부서: "&amp;발령대장_입력!$C51)&amp;IF(발령대장_입력!$E51="","",CHAR(10)&amp;"고용형태: "&amp;발령대장_입력!$E51)&amp;IF(발령대장_입력!$I51="","",CHAR(10)&amp;"소정근로시간: "&amp;발령대장_입력!$I51)&amp;IF(ISNUMBER(발령대장_입력!$F51),CHAR(10)&amp;"근로기간: "&amp;YEAR(발령대장_입력!$F51)&amp;"."&amp;MONTH(발령대장_입력!$F51)&amp;"."&amp;DAY(발령대장_입력!$F51)&amp;"."&amp;" ~ "&amp;IF(ISNUMBER(발령대장_입력!$G51),YEAR(발령대장_입력!$G51)&amp;"."&amp;MONTH(발령대장_입력!$G51)&amp;"."&amp;DAY(발령대장_입력!$G51)&amp;".","재직 중"),"")&amp;IF(발령대장_입력!$H51="","",CHAR(10)&amp;"퇴직사유: "&amp;발령대장_입력!$H51))))</f>
        <v/>
      </c>
      <c r="F54" s="11" t="str">
        <f>IF($A54="","",IF(기본설정·안내!$B$5="","",기본설정·안내!$B$5))</f>
        <v/>
      </c>
      <c r="G54" s="13" t="str">
        <f>IF($A54="","",IF(기본설정·안내!$B$6="","",기본설정·안내!$B$6))</f>
        <v/>
      </c>
      <c r="H54" s="11" t="str">
        <f>IF($A54="","",IF(기본설정·안내!$B$7="","",기본설정·안내!$B$7))</f>
        <v/>
      </c>
      <c r="I54" s="11" t="str">
        <f>IF($A54="","",IF(기본설정·안내!$B$8="","",기본설정·안내!$B$8))</f>
        <v/>
      </c>
      <c r="J54" s="11" t="str">
        <f>IF($A54="","",IF(발령대장_입력!$K51&lt;&gt;"",발령대장_입력!$K51,IF(기본설정·안내!$B$9="","",기본설정·안내!$B$9)))</f>
        <v/>
      </c>
    </row>
    <row r="55" spans="1:10" ht="57.95" customHeight="1">
      <c r="A55" s="12" t="str">
        <f>IF(OR(발령대장_입력!$A52="",LEFT(발령대장_입력!$A52,2)="예)"),"",IF(ISNUMBER(발령대장_입력!$F52),발령대장_입력!$F52,IF(ISNUMBER(발령대장_입력!$G52),발령대장_입력!$G52,"")))</f>
        <v/>
      </c>
      <c r="B55" s="11" t="str">
        <f>IF($A55="","",IF(기본설정·안내!$B$4="","",기본설정·안내!$B$4))</f>
        <v/>
      </c>
      <c r="C55" s="11" t="str">
        <f>IF($A55="","",발령대장_입력!$D52)</f>
        <v/>
      </c>
      <c r="D55" s="11" t="str">
        <f ca="1">IF($A55="","",발령대장_입력!$A52&amp;IF(발령대장_입력!$B52="","",CHAR(10)&amp;"("&amp;IF(발령대장_입력!$B52="","",IF(AND(ISNUMBER(발령대장_입력!$B52),발령대장_입력!$B52&lt;100000),YEAR(발령대장_입력!$B52)&amp;". "&amp;MONTH(발령대장_입력!$B52)&amp;". "&amp;DAY(발령대장_입력!$B52)&amp;".",IF(LEN((발령대장_입력!$B52&amp;""))=8,LEFT((발령대장_입력!$B52&amp;""),4)&amp;". "&amp;VALUE(MID((발령대장_입력!$B52&amp;""),5,2))&amp;". "&amp;VALUE(RIGHT((발령대장_입력!$B52&amp;""),2))&amp;".",IF(LEN((발령대장_입력!$B52&amp;""))=10,LEFT((발령대장_입력!$B52&amp;""),4)&amp;". "&amp;VALUE(MID((발령대장_입력!$B52&amp;""),6,2))&amp;". "&amp;VALUE(RIGHT((발령대장_입력!$B52&amp;""),2))&amp;".",IF(LEN((발령대장_입력!$B52&amp;""))=6,IF(VALUE(LEFT((발령대장_입력!$B52&amp;""),2))&lt;=MOD(YEAR(TODAY()),100),2000+VALUE(LEFT((발령대장_입력!$B52&amp;""),2)),1900+VALUE(LEFT((발령대장_입력!$B52&amp;""),2)))&amp;". "&amp;VALUE(MID((발령대장_입력!$B52&amp;""),3,2))&amp;". "&amp;VALUE(RIGHT((발령대장_입력!$B52&amp;""),2))&amp;".",IF(LEN((발령대장_입력!$B52&amp;""))=13,IF(OR(MID((발령대장_입력!$B52&amp;""),7,1)="1",MID((발령대장_입력!$B52&amp;""),7,1)="2",MID((발령대장_입력!$B52&amp;""),7,1)="5",MID((발령대장_입력!$B52&amp;""),7,1)="6"),1900+VALUE(LEFT((발령대장_입력!$B52&amp;""),2)),IF(OR(MID((발령대장_입력!$B52&amp;""),7,1)="3",MID((발령대장_입력!$B52&amp;""),7,1)="4",MID((발령대장_입력!$B52&amp;""),7,1)="7",MID((발령대장_입력!$B52&amp;""),7,1)="8"),2000+VALUE(LEFT((발령대장_입력!$B52&amp;""),2)),1800+VALUE(LEFT((발령대장_입력!$B52&amp;""),2))))&amp;". "&amp;VALUE(MID((발령대장_입력!$B52&amp;""),3,2))&amp;". "&amp;VALUE(MID((발령대장_입력!$B52&amp;""),5,2))&amp;".",IF(LEN((발령대장_입력!$B52&amp;""))=14,IF(OR(MID((발령대장_입력!$B52&amp;""),8,1)="1",MID((발령대장_입력!$B52&amp;""),8,1)="2",MID((발령대장_입력!$B52&amp;""),8,1)="5",MID((발령대장_입력!$B52&amp;""),8,1)="6"),1900+VALUE(LEFT((발령대장_입력!$B52&amp;""),2)),IF(OR(MID((발령대장_입력!$B52&amp;""),8,1)="3",MID((발령대장_입력!$B52&amp;""),8,1)="4",MID((발령대장_입력!$B52&amp;""),8,1)="7",MID((발령대장_입력!$B52&amp;""),8,1)="8"),2000+VALUE(LEFT((발령대장_입력!$B52&amp;""),2)),1800+VALUE(LEFT((발령대장_입력!$B52&amp;""),2))))&amp;". "&amp;VALUE(MID((발령대장_입력!$B52&amp;""),3,2))&amp;". "&amp;VALUE(MID((발령대장_입력!$B52&amp;""),5,2))&amp;".",발령대장_입력!$B52)))))))&amp;")"))</f>
        <v/>
      </c>
      <c r="E55" s="11" t="str">
        <f>IF($A55="","",IF(발령대장_입력!$J52&lt;&gt;"",발령대장_입력!$J52,IF(AND(발령대장_입력!$F52="",발령대장_입력!$G52&lt;&gt;""),IF(발령대장_입력!$H52&lt;&gt;"",발령대장_입력!$H52,발령대장_입력!$D52&amp;" 퇴직"),발령대장_입력!$D52&amp;"에 임함"&amp;IF(발령대장_입력!$C52="","",CHAR(10)&amp;"근무부서: "&amp;발령대장_입력!$C52)&amp;IF(발령대장_입력!$E52="","",CHAR(10)&amp;"고용형태: "&amp;발령대장_입력!$E52)&amp;IF(발령대장_입력!$I52="","",CHAR(10)&amp;"소정근로시간: "&amp;발령대장_입력!$I52)&amp;IF(ISNUMBER(발령대장_입력!$F52),CHAR(10)&amp;"근로기간: "&amp;YEAR(발령대장_입력!$F52)&amp;"."&amp;MONTH(발령대장_입력!$F52)&amp;"."&amp;DAY(발령대장_입력!$F52)&amp;"."&amp;" ~ "&amp;IF(ISNUMBER(발령대장_입력!$G52),YEAR(발령대장_입력!$G52)&amp;"."&amp;MONTH(발령대장_입력!$G52)&amp;"."&amp;DAY(발령대장_입력!$G52)&amp;".","재직 중"),"")&amp;IF(발령대장_입력!$H52="","",CHAR(10)&amp;"퇴직사유: "&amp;발령대장_입력!$H52))))</f>
        <v/>
      </c>
      <c r="F55" s="11" t="str">
        <f>IF($A55="","",IF(기본설정·안내!$B$5="","",기본설정·안내!$B$5))</f>
        <v/>
      </c>
      <c r="G55" s="13" t="str">
        <f>IF($A55="","",IF(기본설정·안내!$B$6="","",기본설정·안내!$B$6))</f>
        <v/>
      </c>
      <c r="H55" s="11" t="str">
        <f>IF($A55="","",IF(기본설정·안내!$B$7="","",기본설정·안내!$B$7))</f>
        <v/>
      </c>
      <c r="I55" s="11" t="str">
        <f>IF($A55="","",IF(기본설정·안내!$B$8="","",기본설정·안내!$B$8))</f>
        <v/>
      </c>
      <c r="J55" s="11" t="str">
        <f>IF($A55="","",IF(발령대장_입력!$K52&lt;&gt;"",발령대장_입력!$K52,IF(기본설정·안내!$B$9="","",기본설정·안내!$B$9)))</f>
        <v/>
      </c>
    </row>
    <row r="56" spans="1:10" ht="57.95" customHeight="1">
      <c r="A56" s="12" t="str">
        <f>IF(OR(발령대장_입력!$A53="",LEFT(발령대장_입력!$A53,2)="예)"),"",IF(ISNUMBER(발령대장_입력!$F53),발령대장_입력!$F53,IF(ISNUMBER(발령대장_입력!$G53),발령대장_입력!$G53,"")))</f>
        <v/>
      </c>
      <c r="B56" s="11" t="str">
        <f>IF($A56="","",IF(기본설정·안내!$B$4="","",기본설정·안내!$B$4))</f>
        <v/>
      </c>
      <c r="C56" s="11" t="str">
        <f>IF($A56="","",발령대장_입력!$D53)</f>
        <v/>
      </c>
      <c r="D56" s="11" t="str">
        <f ca="1">IF($A56="","",발령대장_입력!$A53&amp;IF(발령대장_입력!$B53="","",CHAR(10)&amp;"("&amp;IF(발령대장_입력!$B53="","",IF(AND(ISNUMBER(발령대장_입력!$B53),발령대장_입력!$B53&lt;100000),YEAR(발령대장_입력!$B53)&amp;". "&amp;MONTH(발령대장_입력!$B53)&amp;". "&amp;DAY(발령대장_입력!$B53)&amp;".",IF(LEN((발령대장_입력!$B53&amp;""))=8,LEFT((발령대장_입력!$B53&amp;""),4)&amp;". "&amp;VALUE(MID((발령대장_입력!$B53&amp;""),5,2))&amp;". "&amp;VALUE(RIGHT((발령대장_입력!$B53&amp;""),2))&amp;".",IF(LEN((발령대장_입력!$B53&amp;""))=10,LEFT((발령대장_입력!$B53&amp;""),4)&amp;". "&amp;VALUE(MID((발령대장_입력!$B53&amp;""),6,2))&amp;". "&amp;VALUE(RIGHT((발령대장_입력!$B53&amp;""),2))&amp;".",IF(LEN((발령대장_입력!$B53&amp;""))=6,IF(VALUE(LEFT((발령대장_입력!$B53&amp;""),2))&lt;=MOD(YEAR(TODAY()),100),2000+VALUE(LEFT((발령대장_입력!$B53&amp;""),2)),1900+VALUE(LEFT((발령대장_입력!$B53&amp;""),2)))&amp;". "&amp;VALUE(MID((발령대장_입력!$B53&amp;""),3,2))&amp;". "&amp;VALUE(RIGHT((발령대장_입력!$B53&amp;""),2))&amp;".",IF(LEN((발령대장_입력!$B53&amp;""))=13,IF(OR(MID((발령대장_입력!$B53&amp;""),7,1)="1",MID((발령대장_입력!$B53&amp;""),7,1)="2",MID((발령대장_입력!$B53&amp;""),7,1)="5",MID((발령대장_입력!$B53&amp;""),7,1)="6"),1900+VALUE(LEFT((발령대장_입력!$B53&amp;""),2)),IF(OR(MID((발령대장_입력!$B53&amp;""),7,1)="3",MID((발령대장_입력!$B53&amp;""),7,1)="4",MID((발령대장_입력!$B53&amp;""),7,1)="7",MID((발령대장_입력!$B53&amp;""),7,1)="8"),2000+VALUE(LEFT((발령대장_입력!$B53&amp;""),2)),1800+VALUE(LEFT((발령대장_입력!$B53&amp;""),2))))&amp;". "&amp;VALUE(MID((발령대장_입력!$B53&amp;""),3,2))&amp;". "&amp;VALUE(MID((발령대장_입력!$B53&amp;""),5,2))&amp;".",IF(LEN((발령대장_입력!$B53&amp;""))=14,IF(OR(MID((발령대장_입력!$B53&amp;""),8,1)="1",MID((발령대장_입력!$B53&amp;""),8,1)="2",MID((발령대장_입력!$B53&amp;""),8,1)="5",MID((발령대장_입력!$B53&amp;""),8,1)="6"),1900+VALUE(LEFT((발령대장_입력!$B53&amp;""),2)),IF(OR(MID((발령대장_입력!$B53&amp;""),8,1)="3",MID((발령대장_입력!$B53&amp;""),8,1)="4",MID((발령대장_입력!$B53&amp;""),8,1)="7",MID((발령대장_입력!$B53&amp;""),8,1)="8"),2000+VALUE(LEFT((발령대장_입력!$B53&amp;""),2)),1800+VALUE(LEFT((발령대장_입력!$B53&amp;""),2))))&amp;". "&amp;VALUE(MID((발령대장_입력!$B53&amp;""),3,2))&amp;". "&amp;VALUE(MID((발령대장_입력!$B53&amp;""),5,2))&amp;".",발령대장_입력!$B53)))))))&amp;")"))</f>
        <v/>
      </c>
      <c r="E56" s="11" t="str">
        <f>IF($A56="","",IF(발령대장_입력!$J53&lt;&gt;"",발령대장_입력!$J53,IF(AND(발령대장_입력!$F53="",발령대장_입력!$G53&lt;&gt;""),IF(발령대장_입력!$H53&lt;&gt;"",발령대장_입력!$H53,발령대장_입력!$D53&amp;" 퇴직"),발령대장_입력!$D53&amp;"에 임함"&amp;IF(발령대장_입력!$C53="","",CHAR(10)&amp;"근무부서: "&amp;발령대장_입력!$C53)&amp;IF(발령대장_입력!$E53="","",CHAR(10)&amp;"고용형태: "&amp;발령대장_입력!$E53)&amp;IF(발령대장_입력!$I53="","",CHAR(10)&amp;"소정근로시간: "&amp;발령대장_입력!$I53)&amp;IF(ISNUMBER(발령대장_입력!$F53),CHAR(10)&amp;"근로기간: "&amp;YEAR(발령대장_입력!$F53)&amp;"."&amp;MONTH(발령대장_입력!$F53)&amp;"."&amp;DAY(발령대장_입력!$F53)&amp;"."&amp;" ~ "&amp;IF(ISNUMBER(발령대장_입력!$G53),YEAR(발령대장_입력!$G53)&amp;"."&amp;MONTH(발령대장_입력!$G53)&amp;"."&amp;DAY(발령대장_입력!$G53)&amp;".","재직 중"),"")&amp;IF(발령대장_입력!$H53="","",CHAR(10)&amp;"퇴직사유: "&amp;발령대장_입력!$H53))))</f>
        <v/>
      </c>
      <c r="F56" s="11" t="str">
        <f>IF($A56="","",IF(기본설정·안내!$B$5="","",기본설정·안내!$B$5))</f>
        <v/>
      </c>
      <c r="G56" s="13" t="str">
        <f>IF($A56="","",IF(기본설정·안내!$B$6="","",기본설정·안내!$B$6))</f>
        <v/>
      </c>
      <c r="H56" s="11" t="str">
        <f>IF($A56="","",IF(기본설정·안내!$B$7="","",기본설정·안내!$B$7))</f>
        <v/>
      </c>
      <c r="I56" s="11" t="str">
        <f>IF($A56="","",IF(기본설정·안내!$B$8="","",기본설정·안내!$B$8))</f>
        <v/>
      </c>
      <c r="J56" s="11" t="str">
        <f>IF($A56="","",IF(발령대장_입력!$K53&lt;&gt;"",발령대장_입력!$K53,IF(기본설정·안내!$B$9="","",기본설정·안내!$B$9)))</f>
        <v/>
      </c>
    </row>
    <row r="57" spans="1:10" ht="57.95" customHeight="1">
      <c r="A57" s="12" t="str">
        <f>IF(OR(발령대장_입력!$A54="",LEFT(발령대장_입력!$A54,2)="예)"),"",IF(ISNUMBER(발령대장_입력!$F54),발령대장_입력!$F54,IF(ISNUMBER(발령대장_입력!$G54),발령대장_입력!$G54,"")))</f>
        <v/>
      </c>
      <c r="B57" s="11" t="str">
        <f>IF($A57="","",IF(기본설정·안내!$B$4="","",기본설정·안내!$B$4))</f>
        <v/>
      </c>
      <c r="C57" s="11" t="str">
        <f>IF($A57="","",발령대장_입력!$D54)</f>
        <v/>
      </c>
      <c r="D57" s="11" t="str">
        <f ca="1">IF($A57="","",발령대장_입력!$A54&amp;IF(발령대장_입력!$B54="","",CHAR(10)&amp;"("&amp;IF(발령대장_입력!$B54="","",IF(AND(ISNUMBER(발령대장_입력!$B54),발령대장_입력!$B54&lt;100000),YEAR(발령대장_입력!$B54)&amp;". "&amp;MONTH(발령대장_입력!$B54)&amp;". "&amp;DAY(발령대장_입력!$B54)&amp;".",IF(LEN((발령대장_입력!$B54&amp;""))=8,LEFT((발령대장_입력!$B54&amp;""),4)&amp;". "&amp;VALUE(MID((발령대장_입력!$B54&amp;""),5,2))&amp;". "&amp;VALUE(RIGHT((발령대장_입력!$B54&amp;""),2))&amp;".",IF(LEN((발령대장_입력!$B54&amp;""))=10,LEFT((발령대장_입력!$B54&amp;""),4)&amp;". "&amp;VALUE(MID((발령대장_입력!$B54&amp;""),6,2))&amp;". "&amp;VALUE(RIGHT((발령대장_입력!$B54&amp;""),2))&amp;".",IF(LEN((발령대장_입력!$B54&amp;""))=6,IF(VALUE(LEFT((발령대장_입력!$B54&amp;""),2))&lt;=MOD(YEAR(TODAY()),100),2000+VALUE(LEFT((발령대장_입력!$B54&amp;""),2)),1900+VALUE(LEFT((발령대장_입력!$B54&amp;""),2)))&amp;". "&amp;VALUE(MID((발령대장_입력!$B54&amp;""),3,2))&amp;". "&amp;VALUE(RIGHT((발령대장_입력!$B54&amp;""),2))&amp;".",IF(LEN((발령대장_입력!$B54&amp;""))=13,IF(OR(MID((발령대장_입력!$B54&amp;""),7,1)="1",MID((발령대장_입력!$B54&amp;""),7,1)="2",MID((발령대장_입력!$B54&amp;""),7,1)="5",MID((발령대장_입력!$B54&amp;""),7,1)="6"),1900+VALUE(LEFT((발령대장_입력!$B54&amp;""),2)),IF(OR(MID((발령대장_입력!$B54&amp;""),7,1)="3",MID((발령대장_입력!$B54&amp;""),7,1)="4",MID((발령대장_입력!$B54&amp;""),7,1)="7",MID((발령대장_입력!$B54&amp;""),7,1)="8"),2000+VALUE(LEFT((발령대장_입력!$B54&amp;""),2)),1800+VALUE(LEFT((발령대장_입력!$B54&amp;""),2))))&amp;". "&amp;VALUE(MID((발령대장_입력!$B54&amp;""),3,2))&amp;". "&amp;VALUE(MID((발령대장_입력!$B54&amp;""),5,2))&amp;".",IF(LEN((발령대장_입력!$B54&amp;""))=14,IF(OR(MID((발령대장_입력!$B54&amp;""),8,1)="1",MID((발령대장_입력!$B54&amp;""),8,1)="2",MID((발령대장_입력!$B54&amp;""),8,1)="5",MID((발령대장_입력!$B54&amp;""),8,1)="6"),1900+VALUE(LEFT((발령대장_입력!$B54&amp;""),2)),IF(OR(MID((발령대장_입력!$B54&amp;""),8,1)="3",MID((발령대장_입력!$B54&amp;""),8,1)="4",MID((발령대장_입력!$B54&amp;""),8,1)="7",MID((발령대장_입력!$B54&amp;""),8,1)="8"),2000+VALUE(LEFT((발령대장_입력!$B54&amp;""),2)),1800+VALUE(LEFT((발령대장_입력!$B54&amp;""),2))))&amp;". "&amp;VALUE(MID((발령대장_입력!$B54&amp;""),3,2))&amp;". "&amp;VALUE(MID((발령대장_입력!$B54&amp;""),5,2))&amp;".",발령대장_입력!$B54)))))))&amp;")"))</f>
        <v/>
      </c>
      <c r="E57" s="11" t="str">
        <f>IF($A57="","",IF(발령대장_입력!$J54&lt;&gt;"",발령대장_입력!$J54,IF(AND(발령대장_입력!$F54="",발령대장_입력!$G54&lt;&gt;""),IF(발령대장_입력!$H54&lt;&gt;"",발령대장_입력!$H54,발령대장_입력!$D54&amp;" 퇴직"),발령대장_입력!$D54&amp;"에 임함"&amp;IF(발령대장_입력!$C54="","",CHAR(10)&amp;"근무부서: "&amp;발령대장_입력!$C54)&amp;IF(발령대장_입력!$E54="","",CHAR(10)&amp;"고용형태: "&amp;발령대장_입력!$E54)&amp;IF(발령대장_입력!$I54="","",CHAR(10)&amp;"소정근로시간: "&amp;발령대장_입력!$I54)&amp;IF(ISNUMBER(발령대장_입력!$F54),CHAR(10)&amp;"근로기간: "&amp;YEAR(발령대장_입력!$F54)&amp;"."&amp;MONTH(발령대장_입력!$F54)&amp;"."&amp;DAY(발령대장_입력!$F54)&amp;"."&amp;" ~ "&amp;IF(ISNUMBER(발령대장_입력!$G54),YEAR(발령대장_입력!$G54)&amp;"."&amp;MONTH(발령대장_입력!$G54)&amp;"."&amp;DAY(발령대장_입력!$G54)&amp;".","재직 중"),"")&amp;IF(발령대장_입력!$H54="","",CHAR(10)&amp;"퇴직사유: "&amp;발령대장_입력!$H54))))</f>
        <v/>
      </c>
      <c r="F57" s="11" t="str">
        <f>IF($A57="","",IF(기본설정·안내!$B$5="","",기본설정·안내!$B$5))</f>
        <v/>
      </c>
      <c r="G57" s="13" t="str">
        <f>IF($A57="","",IF(기본설정·안내!$B$6="","",기본설정·안내!$B$6))</f>
        <v/>
      </c>
      <c r="H57" s="11" t="str">
        <f>IF($A57="","",IF(기본설정·안내!$B$7="","",기본설정·안내!$B$7))</f>
        <v/>
      </c>
      <c r="I57" s="11" t="str">
        <f>IF($A57="","",IF(기본설정·안내!$B$8="","",기본설정·안내!$B$8))</f>
        <v/>
      </c>
      <c r="J57" s="11" t="str">
        <f>IF($A57="","",IF(발령대장_입력!$K54&lt;&gt;"",발령대장_입력!$K54,IF(기본설정·안내!$B$9="","",기본설정·안내!$B$9)))</f>
        <v/>
      </c>
    </row>
    <row r="58" spans="1:10" ht="57.95" customHeight="1">
      <c r="A58" s="12" t="str">
        <f>IF(OR(발령대장_입력!$A55="",LEFT(발령대장_입력!$A55,2)="예)"),"",IF(ISNUMBER(발령대장_입력!$F55),발령대장_입력!$F55,IF(ISNUMBER(발령대장_입력!$G55),발령대장_입력!$G55,"")))</f>
        <v/>
      </c>
      <c r="B58" s="11" t="str">
        <f>IF($A58="","",IF(기본설정·안내!$B$4="","",기본설정·안내!$B$4))</f>
        <v/>
      </c>
      <c r="C58" s="11" t="str">
        <f>IF($A58="","",발령대장_입력!$D55)</f>
        <v/>
      </c>
      <c r="D58" s="11" t="str">
        <f ca="1">IF($A58="","",발령대장_입력!$A55&amp;IF(발령대장_입력!$B55="","",CHAR(10)&amp;"("&amp;IF(발령대장_입력!$B55="","",IF(AND(ISNUMBER(발령대장_입력!$B55),발령대장_입력!$B55&lt;100000),YEAR(발령대장_입력!$B55)&amp;". "&amp;MONTH(발령대장_입력!$B55)&amp;". "&amp;DAY(발령대장_입력!$B55)&amp;".",IF(LEN((발령대장_입력!$B55&amp;""))=8,LEFT((발령대장_입력!$B55&amp;""),4)&amp;". "&amp;VALUE(MID((발령대장_입력!$B55&amp;""),5,2))&amp;". "&amp;VALUE(RIGHT((발령대장_입력!$B55&amp;""),2))&amp;".",IF(LEN((발령대장_입력!$B55&amp;""))=10,LEFT((발령대장_입력!$B55&amp;""),4)&amp;". "&amp;VALUE(MID((발령대장_입력!$B55&amp;""),6,2))&amp;". "&amp;VALUE(RIGHT((발령대장_입력!$B55&amp;""),2))&amp;".",IF(LEN((발령대장_입력!$B55&amp;""))=6,IF(VALUE(LEFT((발령대장_입력!$B55&amp;""),2))&lt;=MOD(YEAR(TODAY()),100),2000+VALUE(LEFT((발령대장_입력!$B55&amp;""),2)),1900+VALUE(LEFT((발령대장_입력!$B55&amp;""),2)))&amp;". "&amp;VALUE(MID((발령대장_입력!$B55&amp;""),3,2))&amp;". "&amp;VALUE(RIGHT((발령대장_입력!$B55&amp;""),2))&amp;".",IF(LEN((발령대장_입력!$B55&amp;""))=13,IF(OR(MID((발령대장_입력!$B55&amp;""),7,1)="1",MID((발령대장_입력!$B55&amp;""),7,1)="2",MID((발령대장_입력!$B55&amp;""),7,1)="5",MID((발령대장_입력!$B55&amp;""),7,1)="6"),1900+VALUE(LEFT((발령대장_입력!$B55&amp;""),2)),IF(OR(MID((발령대장_입력!$B55&amp;""),7,1)="3",MID((발령대장_입력!$B55&amp;""),7,1)="4",MID((발령대장_입력!$B55&amp;""),7,1)="7",MID((발령대장_입력!$B55&amp;""),7,1)="8"),2000+VALUE(LEFT((발령대장_입력!$B55&amp;""),2)),1800+VALUE(LEFT((발령대장_입력!$B55&amp;""),2))))&amp;". "&amp;VALUE(MID((발령대장_입력!$B55&amp;""),3,2))&amp;". "&amp;VALUE(MID((발령대장_입력!$B55&amp;""),5,2))&amp;".",IF(LEN((발령대장_입력!$B55&amp;""))=14,IF(OR(MID((발령대장_입력!$B55&amp;""),8,1)="1",MID((발령대장_입력!$B55&amp;""),8,1)="2",MID((발령대장_입력!$B55&amp;""),8,1)="5",MID((발령대장_입력!$B55&amp;""),8,1)="6"),1900+VALUE(LEFT((발령대장_입력!$B55&amp;""),2)),IF(OR(MID((발령대장_입력!$B55&amp;""),8,1)="3",MID((발령대장_입력!$B55&amp;""),8,1)="4",MID((발령대장_입력!$B55&amp;""),8,1)="7",MID((발령대장_입력!$B55&amp;""),8,1)="8"),2000+VALUE(LEFT((발령대장_입력!$B55&amp;""),2)),1800+VALUE(LEFT((발령대장_입력!$B55&amp;""),2))))&amp;". "&amp;VALUE(MID((발령대장_입력!$B55&amp;""),3,2))&amp;". "&amp;VALUE(MID((발령대장_입력!$B55&amp;""),5,2))&amp;".",발령대장_입력!$B55)))))))&amp;")"))</f>
        <v/>
      </c>
      <c r="E58" s="11" t="str">
        <f>IF($A58="","",IF(발령대장_입력!$J55&lt;&gt;"",발령대장_입력!$J55,IF(AND(발령대장_입력!$F55="",발령대장_입력!$G55&lt;&gt;""),IF(발령대장_입력!$H55&lt;&gt;"",발령대장_입력!$H55,발령대장_입력!$D55&amp;" 퇴직"),발령대장_입력!$D55&amp;"에 임함"&amp;IF(발령대장_입력!$C55="","",CHAR(10)&amp;"근무부서: "&amp;발령대장_입력!$C55)&amp;IF(발령대장_입력!$E55="","",CHAR(10)&amp;"고용형태: "&amp;발령대장_입력!$E55)&amp;IF(발령대장_입력!$I55="","",CHAR(10)&amp;"소정근로시간: "&amp;발령대장_입력!$I55)&amp;IF(ISNUMBER(발령대장_입력!$F55),CHAR(10)&amp;"근로기간: "&amp;YEAR(발령대장_입력!$F55)&amp;"."&amp;MONTH(발령대장_입력!$F55)&amp;"."&amp;DAY(발령대장_입력!$F55)&amp;"."&amp;" ~ "&amp;IF(ISNUMBER(발령대장_입력!$G55),YEAR(발령대장_입력!$G55)&amp;"."&amp;MONTH(발령대장_입력!$G55)&amp;"."&amp;DAY(발령대장_입력!$G55)&amp;".","재직 중"),"")&amp;IF(발령대장_입력!$H55="","",CHAR(10)&amp;"퇴직사유: "&amp;발령대장_입력!$H55))))</f>
        <v/>
      </c>
      <c r="F58" s="11" t="str">
        <f>IF($A58="","",IF(기본설정·안내!$B$5="","",기본설정·안내!$B$5))</f>
        <v/>
      </c>
      <c r="G58" s="13" t="str">
        <f>IF($A58="","",IF(기본설정·안내!$B$6="","",기본설정·안내!$B$6))</f>
        <v/>
      </c>
      <c r="H58" s="11" t="str">
        <f>IF($A58="","",IF(기본설정·안내!$B$7="","",기본설정·안내!$B$7))</f>
        <v/>
      </c>
      <c r="I58" s="11" t="str">
        <f>IF($A58="","",IF(기본설정·안내!$B$8="","",기본설정·안내!$B$8))</f>
        <v/>
      </c>
      <c r="J58" s="11" t="str">
        <f>IF($A58="","",IF(발령대장_입력!$K55&lt;&gt;"",발령대장_입력!$K55,IF(기본설정·안내!$B$9="","",기본설정·안내!$B$9)))</f>
        <v/>
      </c>
    </row>
    <row r="59" spans="1:10" ht="57.95" customHeight="1">
      <c r="A59" s="12" t="str">
        <f>IF(OR(발령대장_입력!$A56="",LEFT(발령대장_입력!$A56,2)="예)"),"",IF(ISNUMBER(발령대장_입력!$F56),발령대장_입력!$F56,IF(ISNUMBER(발령대장_입력!$G56),발령대장_입력!$G56,"")))</f>
        <v/>
      </c>
      <c r="B59" s="11" t="str">
        <f>IF($A59="","",IF(기본설정·안내!$B$4="","",기본설정·안내!$B$4))</f>
        <v/>
      </c>
      <c r="C59" s="11" t="str">
        <f>IF($A59="","",발령대장_입력!$D56)</f>
        <v/>
      </c>
      <c r="D59" s="11" t="str">
        <f ca="1">IF($A59="","",발령대장_입력!$A56&amp;IF(발령대장_입력!$B56="","",CHAR(10)&amp;"("&amp;IF(발령대장_입력!$B56="","",IF(AND(ISNUMBER(발령대장_입력!$B56),발령대장_입력!$B56&lt;100000),YEAR(발령대장_입력!$B56)&amp;". "&amp;MONTH(발령대장_입력!$B56)&amp;". "&amp;DAY(발령대장_입력!$B56)&amp;".",IF(LEN((발령대장_입력!$B56&amp;""))=8,LEFT((발령대장_입력!$B56&amp;""),4)&amp;". "&amp;VALUE(MID((발령대장_입력!$B56&amp;""),5,2))&amp;". "&amp;VALUE(RIGHT((발령대장_입력!$B56&amp;""),2))&amp;".",IF(LEN((발령대장_입력!$B56&amp;""))=10,LEFT((발령대장_입력!$B56&amp;""),4)&amp;". "&amp;VALUE(MID((발령대장_입력!$B56&amp;""),6,2))&amp;". "&amp;VALUE(RIGHT((발령대장_입력!$B56&amp;""),2))&amp;".",IF(LEN((발령대장_입력!$B56&amp;""))=6,IF(VALUE(LEFT((발령대장_입력!$B56&amp;""),2))&lt;=MOD(YEAR(TODAY()),100),2000+VALUE(LEFT((발령대장_입력!$B56&amp;""),2)),1900+VALUE(LEFT((발령대장_입력!$B56&amp;""),2)))&amp;". "&amp;VALUE(MID((발령대장_입력!$B56&amp;""),3,2))&amp;". "&amp;VALUE(RIGHT((발령대장_입력!$B56&amp;""),2))&amp;".",IF(LEN((발령대장_입력!$B56&amp;""))=13,IF(OR(MID((발령대장_입력!$B56&amp;""),7,1)="1",MID((발령대장_입력!$B56&amp;""),7,1)="2",MID((발령대장_입력!$B56&amp;""),7,1)="5",MID((발령대장_입력!$B56&amp;""),7,1)="6"),1900+VALUE(LEFT((발령대장_입력!$B56&amp;""),2)),IF(OR(MID((발령대장_입력!$B56&amp;""),7,1)="3",MID((발령대장_입력!$B56&amp;""),7,1)="4",MID((발령대장_입력!$B56&amp;""),7,1)="7",MID((발령대장_입력!$B56&amp;""),7,1)="8"),2000+VALUE(LEFT((발령대장_입력!$B56&amp;""),2)),1800+VALUE(LEFT((발령대장_입력!$B56&amp;""),2))))&amp;". "&amp;VALUE(MID((발령대장_입력!$B56&amp;""),3,2))&amp;". "&amp;VALUE(MID((발령대장_입력!$B56&amp;""),5,2))&amp;".",IF(LEN((발령대장_입력!$B56&amp;""))=14,IF(OR(MID((발령대장_입력!$B56&amp;""),8,1)="1",MID((발령대장_입력!$B56&amp;""),8,1)="2",MID((발령대장_입력!$B56&amp;""),8,1)="5",MID((발령대장_입력!$B56&amp;""),8,1)="6"),1900+VALUE(LEFT((발령대장_입력!$B56&amp;""),2)),IF(OR(MID((발령대장_입력!$B56&amp;""),8,1)="3",MID((발령대장_입력!$B56&amp;""),8,1)="4",MID((발령대장_입력!$B56&amp;""),8,1)="7",MID((발령대장_입력!$B56&amp;""),8,1)="8"),2000+VALUE(LEFT((발령대장_입력!$B56&amp;""),2)),1800+VALUE(LEFT((발령대장_입력!$B56&amp;""),2))))&amp;". "&amp;VALUE(MID((발령대장_입력!$B56&amp;""),3,2))&amp;". "&amp;VALUE(MID((발령대장_입력!$B56&amp;""),5,2))&amp;".",발령대장_입력!$B56)))))))&amp;")"))</f>
        <v/>
      </c>
      <c r="E59" s="11" t="str">
        <f>IF($A59="","",IF(발령대장_입력!$J56&lt;&gt;"",발령대장_입력!$J56,IF(AND(발령대장_입력!$F56="",발령대장_입력!$G56&lt;&gt;""),IF(발령대장_입력!$H56&lt;&gt;"",발령대장_입력!$H56,발령대장_입력!$D56&amp;" 퇴직"),발령대장_입력!$D56&amp;"에 임함"&amp;IF(발령대장_입력!$C56="","",CHAR(10)&amp;"근무부서: "&amp;발령대장_입력!$C56)&amp;IF(발령대장_입력!$E56="","",CHAR(10)&amp;"고용형태: "&amp;발령대장_입력!$E56)&amp;IF(발령대장_입력!$I56="","",CHAR(10)&amp;"소정근로시간: "&amp;발령대장_입력!$I56)&amp;IF(ISNUMBER(발령대장_입력!$F56),CHAR(10)&amp;"근로기간: "&amp;YEAR(발령대장_입력!$F56)&amp;"."&amp;MONTH(발령대장_입력!$F56)&amp;"."&amp;DAY(발령대장_입력!$F56)&amp;"."&amp;" ~ "&amp;IF(ISNUMBER(발령대장_입력!$G56),YEAR(발령대장_입력!$G56)&amp;"."&amp;MONTH(발령대장_입력!$G56)&amp;"."&amp;DAY(발령대장_입력!$G56)&amp;".","재직 중"),"")&amp;IF(발령대장_입력!$H56="","",CHAR(10)&amp;"퇴직사유: "&amp;발령대장_입력!$H56))))</f>
        <v/>
      </c>
      <c r="F59" s="11" t="str">
        <f>IF($A59="","",IF(기본설정·안내!$B$5="","",기본설정·안내!$B$5))</f>
        <v/>
      </c>
      <c r="G59" s="13" t="str">
        <f>IF($A59="","",IF(기본설정·안내!$B$6="","",기본설정·안내!$B$6))</f>
        <v/>
      </c>
      <c r="H59" s="11" t="str">
        <f>IF($A59="","",IF(기본설정·안내!$B$7="","",기본설정·안내!$B$7))</f>
        <v/>
      </c>
      <c r="I59" s="11" t="str">
        <f>IF($A59="","",IF(기본설정·안내!$B$8="","",기본설정·안내!$B$8))</f>
        <v/>
      </c>
      <c r="J59" s="11" t="str">
        <f>IF($A59="","",IF(발령대장_입력!$K56&lt;&gt;"",발령대장_입력!$K56,IF(기본설정·안내!$B$9="","",기본설정·안내!$B$9)))</f>
        <v/>
      </c>
    </row>
    <row r="60" spans="1:10" ht="57.95" customHeight="1">
      <c r="A60" s="12" t="str">
        <f>IF(OR(발령대장_입력!$A57="",LEFT(발령대장_입력!$A57,2)="예)"),"",IF(ISNUMBER(발령대장_입력!$F57),발령대장_입력!$F57,IF(ISNUMBER(발령대장_입력!$G57),발령대장_입력!$G57,"")))</f>
        <v/>
      </c>
      <c r="B60" s="11" t="str">
        <f>IF($A60="","",IF(기본설정·안내!$B$4="","",기본설정·안내!$B$4))</f>
        <v/>
      </c>
      <c r="C60" s="11" t="str">
        <f>IF($A60="","",발령대장_입력!$D57)</f>
        <v/>
      </c>
      <c r="D60" s="11" t="str">
        <f ca="1">IF($A60="","",발령대장_입력!$A57&amp;IF(발령대장_입력!$B57="","",CHAR(10)&amp;"("&amp;IF(발령대장_입력!$B57="","",IF(AND(ISNUMBER(발령대장_입력!$B57),발령대장_입력!$B57&lt;100000),YEAR(발령대장_입력!$B57)&amp;". "&amp;MONTH(발령대장_입력!$B57)&amp;". "&amp;DAY(발령대장_입력!$B57)&amp;".",IF(LEN((발령대장_입력!$B57&amp;""))=8,LEFT((발령대장_입력!$B57&amp;""),4)&amp;". "&amp;VALUE(MID((발령대장_입력!$B57&amp;""),5,2))&amp;". "&amp;VALUE(RIGHT((발령대장_입력!$B57&amp;""),2))&amp;".",IF(LEN((발령대장_입력!$B57&amp;""))=10,LEFT((발령대장_입력!$B57&amp;""),4)&amp;". "&amp;VALUE(MID((발령대장_입력!$B57&amp;""),6,2))&amp;". "&amp;VALUE(RIGHT((발령대장_입력!$B57&amp;""),2))&amp;".",IF(LEN((발령대장_입력!$B57&amp;""))=6,IF(VALUE(LEFT((발령대장_입력!$B57&amp;""),2))&lt;=MOD(YEAR(TODAY()),100),2000+VALUE(LEFT((발령대장_입력!$B57&amp;""),2)),1900+VALUE(LEFT((발령대장_입력!$B57&amp;""),2)))&amp;". "&amp;VALUE(MID((발령대장_입력!$B57&amp;""),3,2))&amp;". "&amp;VALUE(RIGHT((발령대장_입력!$B57&amp;""),2))&amp;".",IF(LEN((발령대장_입력!$B57&amp;""))=13,IF(OR(MID((발령대장_입력!$B57&amp;""),7,1)="1",MID((발령대장_입력!$B57&amp;""),7,1)="2",MID((발령대장_입력!$B57&amp;""),7,1)="5",MID((발령대장_입력!$B57&amp;""),7,1)="6"),1900+VALUE(LEFT((발령대장_입력!$B57&amp;""),2)),IF(OR(MID((발령대장_입력!$B57&amp;""),7,1)="3",MID((발령대장_입력!$B57&amp;""),7,1)="4",MID((발령대장_입력!$B57&amp;""),7,1)="7",MID((발령대장_입력!$B57&amp;""),7,1)="8"),2000+VALUE(LEFT((발령대장_입력!$B57&amp;""),2)),1800+VALUE(LEFT((발령대장_입력!$B57&amp;""),2))))&amp;". "&amp;VALUE(MID((발령대장_입력!$B57&amp;""),3,2))&amp;". "&amp;VALUE(MID((발령대장_입력!$B57&amp;""),5,2))&amp;".",IF(LEN((발령대장_입력!$B57&amp;""))=14,IF(OR(MID((발령대장_입력!$B57&amp;""),8,1)="1",MID((발령대장_입력!$B57&amp;""),8,1)="2",MID((발령대장_입력!$B57&amp;""),8,1)="5",MID((발령대장_입력!$B57&amp;""),8,1)="6"),1900+VALUE(LEFT((발령대장_입력!$B57&amp;""),2)),IF(OR(MID((발령대장_입력!$B57&amp;""),8,1)="3",MID((발령대장_입력!$B57&amp;""),8,1)="4",MID((발령대장_입력!$B57&amp;""),8,1)="7",MID((발령대장_입력!$B57&amp;""),8,1)="8"),2000+VALUE(LEFT((발령대장_입력!$B57&amp;""),2)),1800+VALUE(LEFT((발령대장_입력!$B57&amp;""),2))))&amp;". "&amp;VALUE(MID((발령대장_입력!$B57&amp;""),3,2))&amp;". "&amp;VALUE(MID((발령대장_입력!$B57&amp;""),5,2))&amp;".",발령대장_입력!$B57)))))))&amp;")"))</f>
        <v/>
      </c>
      <c r="E60" s="11" t="str">
        <f>IF($A60="","",IF(발령대장_입력!$J57&lt;&gt;"",발령대장_입력!$J57,IF(AND(발령대장_입력!$F57="",발령대장_입력!$G57&lt;&gt;""),IF(발령대장_입력!$H57&lt;&gt;"",발령대장_입력!$H57,발령대장_입력!$D57&amp;" 퇴직"),발령대장_입력!$D57&amp;"에 임함"&amp;IF(발령대장_입력!$C57="","",CHAR(10)&amp;"근무부서: "&amp;발령대장_입력!$C57)&amp;IF(발령대장_입력!$E57="","",CHAR(10)&amp;"고용형태: "&amp;발령대장_입력!$E57)&amp;IF(발령대장_입력!$I57="","",CHAR(10)&amp;"소정근로시간: "&amp;발령대장_입력!$I57)&amp;IF(ISNUMBER(발령대장_입력!$F57),CHAR(10)&amp;"근로기간: "&amp;YEAR(발령대장_입력!$F57)&amp;"."&amp;MONTH(발령대장_입력!$F57)&amp;"."&amp;DAY(발령대장_입력!$F57)&amp;"."&amp;" ~ "&amp;IF(ISNUMBER(발령대장_입력!$G57),YEAR(발령대장_입력!$G57)&amp;"."&amp;MONTH(발령대장_입력!$G57)&amp;"."&amp;DAY(발령대장_입력!$G57)&amp;".","재직 중"),"")&amp;IF(발령대장_입력!$H57="","",CHAR(10)&amp;"퇴직사유: "&amp;발령대장_입력!$H57))))</f>
        <v/>
      </c>
      <c r="F60" s="11" t="str">
        <f>IF($A60="","",IF(기본설정·안내!$B$5="","",기본설정·안내!$B$5))</f>
        <v/>
      </c>
      <c r="G60" s="13" t="str">
        <f>IF($A60="","",IF(기본설정·안내!$B$6="","",기본설정·안내!$B$6))</f>
        <v/>
      </c>
      <c r="H60" s="11" t="str">
        <f>IF($A60="","",IF(기본설정·안내!$B$7="","",기본설정·안내!$B$7))</f>
        <v/>
      </c>
      <c r="I60" s="11" t="str">
        <f>IF($A60="","",IF(기본설정·안내!$B$8="","",기본설정·안내!$B$8))</f>
        <v/>
      </c>
      <c r="J60" s="11" t="str">
        <f>IF($A60="","",IF(발령대장_입력!$K57&lt;&gt;"",발령대장_입력!$K57,IF(기본설정·안내!$B$9="","",기본설정·안내!$B$9)))</f>
        <v/>
      </c>
    </row>
    <row r="61" spans="1:10" ht="57.95" customHeight="1">
      <c r="A61" s="12" t="str">
        <f>IF(OR(발령대장_입력!$A58="",LEFT(발령대장_입력!$A58,2)="예)"),"",IF(ISNUMBER(발령대장_입력!$F58),발령대장_입력!$F58,IF(ISNUMBER(발령대장_입력!$G58),발령대장_입력!$G58,"")))</f>
        <v/>
      </c>
      <c r="B61" s="11" t="str">
        <f>IF($A61="","",IF(기본설정·안내!$B$4="","",기본설정·안내!$B$4))</f>
        <v/>
      </c>
      <c r="C61" s="11" t="str">
        <f>IF($A61="","",발령대장_입력!$D58)</f>
        <v/>
      </c>
      <c r="D61" s="11" t="str">
        <f ca="1">IF($A61="","",발령대장_입력!$A58&amp;IF(발령대장_입력!$B58="","",CHAR(10)&amp;"("&amp;IF(발령대장_입력!$B58="","",IF(AND(ISNUMBER(발령대장_입력!$B58),발령대장_입력!$B58&lt;100000),YEAR(발령대장_입력!$B58)&amp;". "&amp;MONTH(발령대장_입력!$B58)&amp;". "&amp;DAY(발령대장_입력!$B58)&amp;".",IF(LEN((발령대장_입력!$B58&amp;""))=8,LEFT((발령대장_입력!$B58&amp;""),4)&amp;". "&amp;VALUE(MID((발령대장_입력!$B58&amp;""),5,2))&amp;". "&amp;VALUE(RIGHT((발령대장_입력!$B58&amp;""),2))&amp;".",IF(LEN((발령대장_입력!$B58&amp;""))=10,LEFT((발령대장_입력!$B58&amp;""),4)&amp;". "&amp;VALUE(MID((발령대장_입력!$B58&amp;""),6,2))&amp;". "&amp;VALUE(RIGHT((발령대장_입력!$B58&amp;""),2))&amp;".",IF(LEN((발령대장_입력!$B58&amp;""))=6,IF(VALUE(LEFT((발령대장_입력!$B58&amp;""),2))&lt;=MOD(YEAR(TODAY()),100),2000+VALUE(LEFT((발령대장_입력!$B58&amp;""),2)),1900+VALUE(LEFT((발령대장_입력!$B58&amp;""),2)))&amp;". "&amp;VALUE(MID((발령대장_입력!$B58&amp;""),3,2))&amp;". "&amp;VALUE(RIGHT((발령대장_입력!$B58&amp;""),2))&amp;".",IF(LEN((발령대장_입력!$B58&amp;""))=13,IF(OR(MID((발령대장_입력!$B58&amp;""),7,1)="1",MID((발령대장_입력!$B58&amp;""),7,1)="2",MID((발령대장_입력!$B58&amp;""),7,1)="5",MID((발령대장_입력!$B58&amp;""),7,1)="6"),1900+VALUE(LEFT((발령대장_입력!$B58&amp;""),2)),IF(OR(MID((발령대장_입력!$B58&amp;""),7,1)="3",MID((발령대장_입력!$B58&amp;""),7,1)="4",MID((발령대장_입력!$B58&amp;""),7,1)="7",MID((발령대장_입력!$B58&amp;""),7,1)="8"),2000+VALUE(LEFT((발령대장_입력!$B58&amp;""),2)),1800+VALUE(LEFT((발령대장_입력!$B58&amp;""),2))))&amp;". "&amp;VALUE(MID((발령대장_입력!$B58&amp;""),3,2))&amp;". "&amp;VALUE(MID((발령대장_입력!$B58&amp;""),5,2))&amp;".",IF(LEN((발령대장_입력!$B58&amp;""))=14,IF(OR(MID((발령대장_입력!$B58&amp;""),8,1)="1",MID((발령대장_입력!$B58&amp;""),8,1)="2",MID((발령대장_입력!$B58&amp;""),8,1)="5",MID((발령대장_입력!$B58&amp;""),8,1)="6"),1900+VALUE(LEFT((발령대장_입력!$B58&amp;""),2)),IF(OR(MID((발령대장_입력!$B58&amp;""),8,1)="3",MID((발령대장_입력!$B58&amp;""),8,1)="4",MID((발령대장_입력!$B58&amp;""),8,1)="7",MID((발령대장_입력!$B58&amp;""),8,1)="8"),2000+VALUE(LEFT((발령대장_입력!$B58&amp;""),2)),1800+VALUE(LEFT((발령대장_입력!$B58&amp;""),2))))&amp;". "&amp;VALUE(MID((발령대장_입력!$B58&amp;""),3,2))&amp;". "&amp;VALUE(MID((발령대장_입력!$B58&amp;""),5,2))&amp;".",발령대장_입력!$B58)))))))&amp;")"))</f>
        <v/>
      </c>
      <c r="E61" s="11" t="str">
        <f>IF($A61="","",IF(발령대장_입력!$J58&lt;&gt;"",발령대장_입력!$J58,IF(AND(발령대장_입력!$F58="",발령대장_입력!$G58&lt;&gt;""),IF(발령대장_입력!$H58&lt;&gt;"",발령대장_입력!$H58,발령대장_입력!$D58&amp;" 퇴직"),발령대장_입력!$D58&amp;"에 임함"&amp;IF(발령대장_입력!$C58="","",CHAR(10)&amp;"근무부서: "&amp;발령대장_입력!$C58)&amp;IF(발령대장_입력!$E58="","",CHAR(10)&amp;"고용형태: "&amp;발령대장_입력!$E58)&amp;IF(발령대장_입력!$I58="","",CHAR(10)&amp;"소정근로시간: "&amp;발령대장_입력!$I58)&amp;IF(ISNUMBER(발령대장_입력!$F58),CHAR(10)&amp;"근로기간: "&amp;YEAR(발령대장_입력!$F58)&amp;"."&amp;MONTH(발령대장_입력!$F58)&amp;"."&amp;DAY(발령대장_입력!$F58)&amp;"."&amp;" ~ "&amp;IF(ISNUMBER(발령대장_입력!$G58),YEAR(발령대장_입력!$G58)&amp;"."&amp;MONTH(발령대장_입력!$G58)&amp;"."&amp;DAY(발령대장_입력!$G58)&amp;".","재직 중"),"")&amp;IF(발령대장_입력!$H58="","",CHAR(10)&amp;"퇴직사유: "&amp;발령대장_입력!$H58))))</f>
        <v/>
      </c>
      <c r="F61" s="11" t="str">
        <f>IF($A61="","",IF(기본설정·안내!$B$5="","",기본설정·안내!$B$5))</f>
        <v/>
      </c>
      <c r="G61" s="13" t="str">
        <f>IF($A61="","",IF(기본설정·안내!$B$6="","",기본설정·안내!$B$6))</f>
        <v/>
      </c>
      <c r="H61" s="11" t="str">
        <f>IF($A61="","",IF(기본설정·안내!$B$7="","",기본설정·안내!$B$7))</f>
        <v/>
      </c>
      <c r="I61" s="11" t="str">
        <f>IF($A61="","",IF(기본설정·안내!$B$8="","",기본설정·안내!$B$8))</f>
        <v/>
      </c>
      <c r="J61" s="11" t="str">
        <f>IF($A61="","",IF(발령대장_입력!$K58&lt;&gt;"",발령대장_입력!$K58,IF(기본설정·안내!$B$9="","",기본설정·안내!$B$9)))</f>
        <v/>
      </c>
    </row>
    <row r="62" spans="1:10" ht="57.95" customHeight="1">
      <c r="A62" s="12" t="str">
        <f>IF(OR(발령대장_입력!$A59="",LEFT(발령대장_입력!$A59,2)="예)"),"",IF(ISNUMBER(발령대장_입력!$F59),발령대장_입력!$F59,IF(ISNUMBER(발령대장_입력!$G59),발령대장_입력!$G59,"")))</f>
        <v/>
      </c>
      <c r="B62" s="11" t="str">
        <f>IF($A62="","",IF(기본설정·안내!$B$4="","",기본설정·안내!$B$4))</f>
        <v/>
      </c>
      <c r="C62" s="11" t="str">
        <f>IF($A62="","",발령대장_입력!$D59)</f>
        <v/>
      </c>
      <c r="D62" s="11" t="str">
        <f ca="1">IF($A62="","",발령대장_입력!$A59&amp;IF(발령대장_입력!$B59="","",CHAR(10)&amp;"("&amp;IF(발령대장_입력!$B59="","",IF(AND(ISNUMBER(발령대장_입력!$B59),발령대장_입력!$B59&lt;100000),YEAR(발령대장_입력!$B59)&amp;". "&amp;MONTH(발령대장_입력!$B59)&amp;". "&amp;DAY(발령대장_입력!$B59)&amp;".",IF(LEN((발령대장_입력!$B59&amp;""))=8,LEFT((발령대장_입력!$B59&amp;""),4)&amp;". "&amp;VALUE(MID((발령대장_입력!$B59&amp;""),5,2))&amp;". "&amp;VALUE(RIGHT((발령대장_입력!$B59&amp;""),2))&amp;".",IF(LEN((발령대장_입력!$B59&amp;""))=10,LEFT((발령대장_입력!$B59&amp;""),4)&amp;". "&amp;VALUE(MID((발령대장_입력!$B59&amp;""),6,2))&amp;". "&amp;VALUE(RIGHT((발령대장_입력!$B59&amp;""),2))&amp;".",IF(LEN((발령대장_입력!$B59&amp;""))=6,IF(VALUE(LEFT((발령대장_입력!$B59&amp;""),2))&lt;=MOD(YEAR(TODAY()),100),2000+VALUE(LEFT((발령대장_입력!$B59&amp;""),2)),1900+VALUE(LEFT((발령대장_입력!$B59&amp;""),2)))&amp;". "&amp;VALUE(MID((발령대장_입력!$B59&amp;""),3,2))&amp;". "&amp;VALUE(RIGHT((발령대장_입력!$B59&amp;""),2))&amp;".",IF(LEN((발령대장_입력!$B59&amp;""))=13,IF(OR(MID((발령대장_입력!$B59&amp;""),7,1)="1",MID((발령대장_입력!$B59&amp;""),7,1)="2",MID((발령대장_입력!$B59&amp;""),7,1)="5",MID((발령대장_입력!$B59&amp;""),7,1)="6"),1900+VALUE(LEFT((발령대장_입력!$B59&amp;""),2)),IF(OR(MID((발령대장_입력!$B59&amp;""),7,1)="3",MID((발령대장_입력!$B59&amp;""),7,1)="4",MID((발령대장_입력!$B59&amp;""),7,1)="7",MID((발령대장_입력!$B59&amp;""),7,1)="8"),2000+VALUE(LEFT((발령대장_입력!$B59&amp;""),2)),1800+VALUE(LEFT((발령대장_입력!$B59&amp;""),2))))&amp;". "&amp;VALUE(MID((발령대장_입력!$B59&amp;""),3,2))&amp;". "&amp;VALUE(MID((발령대장_입력!$B59&amp;""),5,2))&amp;".",IF(LEN((발령대장_입력!$B59&amp;""))=14,IF(OR(MID((발령대장_입력!$B59&amp;""),8,1)="1",MID((발령대장_입력!$B59&amp;""),8,1)="2",MID((발령대장_입력!$B59&amp;""),8,1)="5",MID((발령대장_입력!$B59&amp;""),8,1)="6"),1900+VALUE(LEFT((발령대장_입력!$B59&amp;""),2)),IF(OR(MID((발령대장_입력!$B59&amp;""),8,1)="3",MID((발령대장_입력!$B59&amp;""),8,1)="4",MID((발령대장_입력!$B59&amp;""),8,1)="7",MID((발령대장_입력!$B59&amp;""),8,1)="8"),2000+VALUE(LEFT((발령대장_입력!$B59&amp;""),2)),1800+VALUE(LEFT((발령대장_입력!$B59&amp;""),2))))&amp;". "&amp;VALUE(MID((발령대장_입력!$B59&amp;""),3,2))&amp;". "&amp;VALUE(MID((발령대장_입력!$B59&amp;""),5,2))&amp;".",발령대장_입력!$B59)))))))&amp;")"))</f>
        <v/>
      </c>
      <c r="E62" s="11" t="str">
        <f>IF($A62="","",IF(발령대장_입력!$J59&lt;&gt;"",발령대장_입력!$J59,IF(AND(발령대장_입력!$F59="",발령대장_입력!$G59&lt;&gt;""),IF(발령대장_입력!$H59&lt;&gt;"",발령대장_입력!$H59,발령대장_입력!$D59&amp;" 퇴직"),발령대장_입력!$D59&amp;"에 임함"&amp;IF(발령대장_입력!$C59="","",CHAR(10)&amp;"근무부서: "&amp;발령대장_입력!$C59)&amp;IF(발령대장_입력!$E59="","",CHAR(10)&amp;"고용형태: "&amp;발령대장_입력!$E59)&amp;IF(발령대장_입력!$I59="","",CHAR(10)&amp;"소정근로시간: "&amp;발령대장_입력!$I59)&amp;IF(ISNUMBER(발령대장_입력!$F59),CHAR(10)&amp;"근로기간: "&amp;YEAR(발령대장_입력!$F59)&amp;"."&amp;MONTH(발령대장_입력!$F59)&amp;"."&amp;DAY(발령대장_입력!$F59)&amp;"."&amp;" ~ "&amp;IF(ISNUMBER(발령대장_입력!$G59),YEAR(발령대장_입력!$G59)&amp;"."&amp;MONTH(발령대장_입력!$G59)&amp;"."&amp;DAY(발령대장_입력!$G59)&amp;".","재직 중"),"")&amp;IF(발령대장_입력!$H59="","",CHAR(10)&amp;"퇴직사유: "&amp;발령대장_입력!$H59))))</f>
        <v/>
      </c>
      <c r="F62" s="11" t="str">
        <f>IF($A62="","",IF(기본설정·안내!$B$5="","",기본설정·안내!$B$5))</f>
        <v/>
      </c>
      <c r="G62" s="13" t="str">
        <f>IF($A62="","",IF(기본설정·안내!$B$6="","",기본설정·안내!$B$6))</f>
        <v/>
      </c>
      <c r="H62" s="11" t="str">
        <f>IF($A62="","",IF(기본설정·안내!$B$7="","",기본설정·안내!$B$7))</f>
        <v/>
      </c>
      <c r="I62" s="11" t="str">
        <f>IF($A62="","",IF(기본설정·안내!$B$8="","",기본설정·안내!$B$8))</f>
        <v/>
      </c>
      <c r="J62" s="11" t="str">
        <f>IF($A62="","",IF(발령대장_입력!$K59&lt;&gt;"",발령대장_입력!$K59,IF(기본설정·안내!$B$9="","",기본설정·안내!$B$9)))</f>
        <v/>
      </c>
    </row>
    <row r="63" spans="1:10" ht="57.95" customHeight="1">
      <c r="A63" s="12" t="str">
        <f>IF(OR(발령대장_입력!$A60="",LEFT(발령대장_입력!$A60,2)="예)"),"",IF(ISNUMBER(발령대장_입력!$F60),발령대장_입력!$F60,IF(ISNUMBER(발령대장_입력!$G60),발령대장_입력!$G60,"")))</f>
        <v/>
      </c>
      <c r="B63" s="11" t="str">
        <f>IF($A63="","",IF(기본설정·안내!$B$4="","",기본설정·안내!$B$4))</f>
        <v/>
      </c>
      <c r="C63" s="11" t="str">
        <f>IF($A63="","",발령대장_입력!$D60)</f>
        <v/>
      </c>
      <c r="D63" s="11" t="str">
        <f ca="1">IF($A63="","",발령대장_입력!$A60&amp;IF(발령대장_입력!$B60="","",CHAR(10)&amp;"("&amp;IF(발령대장_입력!$B60="","",IF(AND(ISNUMBER(발령대장_입력!$B60),발령대장_입력!$B60&lt;100000),YEAR(발령대장_입력!$B60)&amp;". "&amp;MONTH(발령대장_입력!$B60)&amp;". "&amp;DAY(발령대장_입력!$B60)&amp;".",IF(LEN((발령대장_입력!$B60&amp;""))=8,LEFT((발령대장_입력!$B60&amp;""),4)&amp;". "&amp;VALUE(MID((발령대장_입력!$B60&amp;""),5,2))&amp;". "&amp;VALUE(RIGHT((발령대장_입력!$B60&amp;""),2))&amp;".",IF(LEN((발령대장_입력!$B60&amp;""))=10,LEFT((발령대장_입력!$B60&amp;""),4)&amp;". "&amp;VALUE(MID((발령대장_입력!$B60&amp;""),6,2))&amp;". "&amp;VALUE(RIGHT((발령대장_입력!$B60&amp;""),2))&amp;".",IF(LEN((발령대장_입력!$B60&amp;""))=6,IF(VALUE(LEFT((발령대장_입력!$B60&amp;""),2))&lt;=MOD(YEAR(TODAY()),100),2000+VALUE(LEFT((발령대장_입력!$B60&amp;""),2)),1900+VALUE(LEFT((발령대장_입력!$B60&amp;""),2)))&amp;". "&amp;VALUE(MID((발령대장_입력!$B60&amp;""),3,2))&amp;". "&amp;VALUE(RIGHT((발령대장_입력!$B60&amp;""),2))&amp;".",IF(LEN((발령대장_입력!$B60&amp;""))=13,IF(OR(MID((발령대장_입력!$B60&amp;""),7,1)="1",MID((발령대장_입력!$B60&amp;""),7,1)="2",MID((발령대장_입력!$B60&amp;""),7,1)="5",MID((발령대장_입력!$B60&amp;""),7,1)="6"),1900+VALUE(LEFT((발령대장_입력!$B60&amp;""),2)),IF(OR(MID((발령대장_입력!$B60&amp;""),7,1)="3",MID((발령대장_입력!$B60&amp;""),7,1)="4",MID((발령대장_입력!$B60&amp;""),7,1)="7",MID((발령대장_입력!$B60&amp;""),7,1)="8"),2000+VALUE(LEFT((발령대장_입력!$B60&amp;""),2)),1800+VALUE(LEFT((발령대장_입력!$B60&amp;""),2))))&amp;". "&amp;VALUE(MID((발령대장_입력!$B60&amp;""),3,2))&amp;". "&amp;VALUE(MID((발령대장_입력!$B60&amp;""),5,2))&amp;".",IF(LEN((발령대장_입력!$B60&amp;""))=14,IF(OR(MID((발령대장_입력!$B60&amp;""),8,1)="1",MID((발령대장_입력!$B60&amp;""),8,1)="2",MID((발령대장_입력!$B60&amp;""),8,1)="5",MID((발령대장_입력!$B60&amp;""),8,1)="6"),1900+VALUE(LEFT((발령대장_입력!$B60&amp;""),2)),IF(OR(MID((발령대장_입력!$B60&amp;""),8,1)="3",MID((발령대장_입력!$B60&amp;""),8,1)="4",MID((발령대장_입력!$B60&amp;""),8,1)="7",MID((발령대장_입력!$B60&amp;""),8,1)="8"),2000+VALUE(LEFT((발령대장_입력!$B60&amp;""),2)),1800+VALUE(LEFT((발령대장_입력!$B60&amp;""),2))))&amp;". "&amp;VALUE(MID((발령대장_입력!$B60&amp;""),3,2))&amp;". "&amp;VALUE(MID((발령대장_입력!$B60&amp;""),5,2))&amp;".",발령대장_입력!$B60)))))))&amp;")"))</f>
        <v/>
      </c>
      <c r="E63" s="11" t="str">
        <f>IF($A63="","",IF(발령대장_입력!$J60&lt;&gt;"",발령대장_입력!$J60,IF(AND(발령대장_입력!$F60="",발령대장_입력!$G60&lt;&gt;""),IF(발령대장_입력!$H60&lt;&gt;"",발령대장_입력!$H60,발령대장_입력!$D60&amp;" 퇴직"),발령대장_입력!$D60&amp;"에 임함"&amp;IF(발령대장_입력!$C60="","",CHAR(10)&amp;"근무부서: "&amp;발령대장_입력!$C60)&amp;IF(발령대장_입력!$E60="","",CHAR(10)&amp;"고용형태: "&amp;발령대장_입력!$E60)&amp;IF(발령대장_입력!$I60="","",CHAR(10)&amp;"소정근로시간: "&amp;발령대장_입력!$I60)&amp;IF(ISNUMBER(발령대장_입력!$F60),CHAR(10)&amp;"근로기간: "&amp;YEAR(발령대장_입력!$F60)&amp;"."&amp;MONTH(발령대장_입력!$F60)&amp;"."&amp;DAY(발령대장_입력!$F60)&amp;"."&amp;" ~ "&amp;IF(ISNUMBER(발령대장_입력!$G60),YEAR(발령대장_입력!$G60)&amp;"."&amp;MONTH(발령대장_입력!$G60)&amp;"."&amp;DAY(발령대장_입력!$G60)&amp;".","재직 중"),"")&amp;IF(발령대장_입력!$H60="","",CHAR(10)&amp;"퇴직사유: "&amp;발령대장_입력!$H60))))</f>
        <v/>
      </c>
      <c r="F63" s="11" t="str">
        <f>IF($A63="","",IF(기본설정·안내!$B$5="","",기본설정·안내!$B$5))</f>
        <v/>
      </c>
      <c r="G63" s="13" t="str">
        <f>IF($A63="","",IF(기본설정·안내!$B$6="","",기본설정·안내!$B$6))</f>
        <v/>
      </c>
      <c r="H63" s="11" t="str">
        <f>IF($A63="","",IF(기본설정·안내!$B$7="","",기본설정·안내!$B$7))</f>
        <v/>
      </c>
      <c r="I63" s="11" t="str">
        <f>IF($A63="","",IF(기본설정·안내!$B$8="","",기본설정·안내!$B$8))</f>
        <v/>
      </c>
      <c r="J63" s="11" t="str">
        <f>IF($A63="","",IF(발령대장_입력!$K60&lt;&gt;"",발령대장_입력!$K60,IF(기본설정·안내!$B$9="","",기본설정·안내!$B$9)))</f>
        <v/>
      </c>
    </row>
    <row r="64" spans="1:10" ht="57.95" customHeight="1">
      <c r="A64" s="12" t="str">
        <f>IF(OR(발령대장_입력!$A61="",LEFT(발령대장_입력!$A61,2)="예)"),"",IF(ISNUMBER(발령대장_입력!$F61),발령대장_입력!$F61,IF(ISNUMBER(발령대장_입력!$G61),발령대장_입력!$G61,"")))</f>
        <v/>
      </c>
      <c r="B64" s="11" t="str">
        <f>IF($A64="","",IF(기본설정·안내!$B$4="","",기본설정·안내!$B$4))</f>
        <v/>
      </c>
      <c r="C64" s="11" t="str">
        <f>IF($A64="","",발령대장_입력!$D61)</f>
        <v/>
      </c>
      <c r="D64" s="11" t="str">
        <f ca="1">IF($A64="","",발령대장_입력!$A61&amp;IF(발령대장_입력!$B61="","",CHAR(10)&amp;"("&amp;IF(발령대장_입력!$B61="","",IF(AND(ISNUMBER(발령대장_입력!$B61),발령대장_입력!$B61&lt;100000),YEAR(발령대장_입력!$B61)&amp;". "&amp;MONTH(발령대장_입력!$B61)&amp;". "&amp;DAY(발령대장_입력!$B61)&amp;".",IF(LEN((발령대장_입력!$B61&amp;""))=8,LEFT((발령대장_입력!$B61&amp;""),4)&amp;". "&amp;VALUE(MID((발령대장_입력!$B61&amp;""),5,2))&amp;". "&amp;VALUE(RIGHT((발령대장_입력!$B61&amp;""),2))&amp;".",IF(LEN((발령대장_입력!$B61&amp;""))=10,LEFT((발령대장_입력!$B61&amp;""),4)&amp;". "&amp;VALUE(MID((발령대장_입력!$B61&amp;""),6,2))&amp;". "&amp;VALUE(RIGHT((발령대장_입력!$B61&amp;""),2))&amp;".",IF(LEN((발령대장_입력!$B61&amp;""))=6,IF(VALUE(LEFT((발령대장_입력!$B61&amp;""),2))&lt;=MOD(YEAR(TODAY()),100),2000+VALUE(LEFT((발령대장_입력!$B61&amp;""),2)),1900+VALUE(LEFT((발령대장_입력!$B61&amp;""),2)))&amp;". "&amp;VALUE(MID((발령대장_입력!$B61&amp;""),3,2))&amp;". "&amp;VALUE(RIGHT((발령대장_입력!$B61&amp;""),2))&amp;".",IF(LEN((발령대장_입력!$B61&amp;""))=13,IF(OR(MID((발령대장_입력!$B61&amp;""),7,1)="1",MID((발령대장_입력!$B61&amp;""),7,1)="2",MID((발령대장_입력!$B61&amp;""),7,1)="5",MID((발령대장_입력!$B61&amp;""),7,1)="6"),1900+VALUE(LEFT((발령대장_입력!$B61&amp;""),2)),IF(OR(MID((발령대장_입력!$B61&amp;""),7,1)="3",MID((발령대장_입력!$B61&amp;""),7,1)="4",MID((발령대장_입력!$B61&amp;""),7,1)="7",MID((발령대장_입력!$B61&amp;""),7,1)="8"),2000+VALUE(LEFT((발령대장_입력!$B61&amp;""),2)),1800+VALUE(LEFT((발령대장_입력!$B61&amp;""),2))))&amp;". "&amp;VALUE(MID((발령대장_입력!$B61&amp;""),3,2))&amp;". "&amp;VALUE(MID((발령대장_입력!$B61&amp;""),5,2))&amp;".",IF(LEN((발령대장_입력!$B61&amp;""))=14,IF(OR(MID((발령대장_입력!$B61&amp;""),8,1)="1",MID((발령대장_입력!$B61&amp;""),8,1)="2",MID((발령대장_입력!$B61&amp;""),8,1)="5",MID((발령대장_입력!$B61&amp;""),8,1)="6"),1900+VALUE(LEFT((발령대장_입력!$B61&amp;""),2)),IF(OR(MID((발령대장_입력!$B61&amp;""),8,1)="3",MID((발령대장_입력!$B61&amp;""),8,1)="4",MID((발령대장_입력!$B61&amp;""),8,1)="7",MID((발령대장_입력!$B61&amp;""),8,1)="8"),2000+VALUE(LEFT((발령대장_입력!$B61&amp;""),2)),1800+VALUE(LEFT((발령대장_입력!$B61&amp;""),2))))&amp;". "&amp;VALUE(MID((발령대장_입력!$B61&amp;""),3,2))&amp;". "&amp;VALUE(MID((발령대장_입력!$B61&amp;""),5,2))&amp;".",발령대장_입력!$B61)))))))&amp;")"))</f>
        <v/>
      </c>
      <c r="E64" s="11" t="str">
        <f>IF($A64="","",IF(발령대장_입력!$J61&lt;&gt;"",발령대장_입력!$J61,IF(AND(발령대장_입력!$F61="",발령대장_입력!$G61&lt;&gt;""),IF(발령대장_입력!$H61&lt;&gt;"",발령대장_입력!$H61,발령대장_입력!$D61&amp;" 퇴직"),발령대장_입력!$D61&amp;"에 임함"&amp;IF(발령대장_입력!$C61="","",CHAR(10)&amp;"근무부서: "&amp;발령대장_입력!$C61)&amp;IF(발령대장_입력!$E61="","",CHAR(10)&amp;"고용형태: "&amp;발령대장_입력!$E61)&amp;IF(발령대장_입력!$I61="","",CHAR(10)&amp;"소정근로시간: "&amp;발령대장_입력!$I61)&amp;IF(ISNUMBER(발령대장_입력!$F61),CHAR(10)&amp;"근로기간: "&amp;YEAR(발령대장_입력!$F61)&amp;"."&amp;MONTH(발령대장_입력!$F61)&amp;"."&amp;DAY(발령대장_입력!$F61)&amp;"."&amp;" ~ "&amp;IF(ISNUMBER(발령대장_입력!$G61),YEAR(발령대장_입력!$G61)&amp;"."&amp;MONTH(발령대장_입력!$G61)&amp;"."&amp;DAY(발령대장_입력!$G61)&amp;".","재직 중"),"")&amp;IF(발령대장_입력!$H61="","",CHAR(10)&amp;"퇴직사유: "&amp;발령대장_입력!$H61))))</f>
        <v/>
      </c>
      <c r="F64" s="11" t="str">
        <f>IF($A64="","",IF(기본설정·안내!$B$5="","",기본설정·안내!$B$5))</f>
        <v/>
      </c>
      <c r="G64" s="13" t="str">
        <f>IF($A64="","",IF(기본설정·안내!$B$6="","",기본설정·안내!$B$6))</f>
        <v/>
      </c>
      <c r="H64" s="11" t="str">
        <f>IF($A64="","",IF(기본설정·안내!$B$7="","",기본설정·안내!$B$7))</f>
        <v/>
      </c>
      <c r="I64" s="11" t="str">
        <f>IF($A64="","",IF(기본설정·안내!$B$8="","",기본설정·안내!$B$8))</f>
        <v/>
      </c>
      <c r="J64" s="11" t="str">
        <f>IF($A64="","",IF(발령대장_입력!$K61&lt;&gt;"",발령대장_입력!$K61,IF(기본설정·안내!$B$9="","",기본설정·안내!$B$9)))</f>
        <v/>
      </c>
    </row>
    <row r="65" spans="1:10" ht="57.95" customHeight="1">
      <c r="A65" s="12" t="str">
        <f>IF(OR(발령대장_입력!$A62="",LEFT(발령대장_입력!$A62,2)="예)"),"",IF(ISNUMBER(발령대장_입력!$F62),발령대장_입력!$F62,IF(ISNUMBER(발령대장_입력!$G62),발령대장_입력!$G62,"")))</f>
        <v/>
      </c>
      <c r="B65" s="11" t="str">
        <f>IF($A65="","",IF(기본설정·안내!$B$4="","",기본설정·안내!$B$4))</f>
        <v/>
      </c>
      <c r="C65" s="11" t="str">
        <f>IF($A65="","",발령대장_입력!$D62)</f>
        <v/>
      </c>
      <c r="D65" s="11" t="str">
        <f ca="1">IF($A65="","",발령대장_입력!$A62&amp;IF(발령대장_입력!$B62="","",CHAR(10)&amp;"("&amp;IF(발령대장_입력!$B62="","",IF(AND(ISNUMBER(발령대장_입력!$B62),발령대장_입력!$B62&lt;100000),YEAR(발령대장_입력!$B62)&amp;". "&amp;MONTH(발령대장_입력!$B62)&amp;". "&amp;DAY(발령대장_입력!$B62)&amp;".",IF(LEN((발령대장_입력!$B62&amp;""))=8,LEFT((발령대장_입력!$B62&amp;""),4)&amp;". "&amp;VALUE(MID((발령대장_입력!$B62&amp;""),5,2))&amp;". "&amp;VALUE(RIGHT((발령대장_입력!$B62&amp;""),2))&amp;".",IF(LEN((발령대장_입력!$B62&amp;""))=10,LEFT((발령대장_입력!$B62&amp;""),4)&amp;". "&amp;VALUE(MID((발령대장_입력!$B62&amp;""),6,2))&amp;". "&amp;VALUE(RIGHT((발령대장_입력!$B62&amp;""),2))&amp;".",IF(LEN((발령대장_입력!$B62&amp;""))=6,IF(VALUE(LEFT((발령대장_입력!$B62&amp;""),2))&lt;=MOD(YEAR(TODAY()),100),2000+VALUE(LEFT((발령대장_입력!$B62&amp;""),2)),1900+VALUE(LEFT((발령대장_입력!$B62&amp;""),2)))&amp;". "&amp;VALUE(MID((발령대장_입력!$B62&amp;""),3,2))&amp;". "&amp;VALUE(RIGHT((발령대장_입력!$B62&amp;""),2))&amp;".",IF(LEN((발령대장_입력!$B62&amp;""))=13,IF(OR(MID((발령대장_입력!$B62&amp;""),7,1)="1",MID((발령대장_입력!$B62&amp;""),7,1)="2",MID((발령대장_입력!$B62&amp;""),7,1)="5",MID((발령대장_입력!$B62&amp;""),7,1)="6"),1900+VALUE(LEFT((발령대장_입력!$B62&amp;""),2)),IF(OR(MID((발령대장_입력!$B62&amp;""),7,1)="3",MID((발령대장_입력!$B62&amp;""),7,1)="4",MID((발령대장_입력!$B62&amp;""),7,1)="7",MID((발령대장_입력!$B62&amp;""),7,1)="8"),2000+VALUE(LEFT((발령대장_입력!$B62&amp;""),2)),1800+VALUE(LEFT((발령대장_입력!$B62&amp;""),2))))&amp;". "&amp;VALUE(MID((발령대장_입력!$B62&amp;""),3,2))&amp;". "&amp;VALUE(MID((발령대장_입력!$B62&amp;""),5,2))&amp;".",IF(LEN((발령대장_입력!$B62&amp;""))=14,IF(OR(MID((발령대장_입력!$B62&amp;""),8,1)="1",MID((발령대장_입력!$B62&amp;""),8,1)="2",MID((발령대장_입력!$B62&amp;""),8,1)="5",MID((발령대장_입력!$B62&amp;""),8,1)="6"),1900+VALUE(LEFT((발령대장_입력!$B62&amp;""),2)),IF(OR(MID((발령대장_입력!$B62&amp;""),8,1)="3",MID((발령대장_입력!$B62&amp;""),8,1)="4",MID((발령대장_입력!$B62&amp;""),8,1)="7",MID((발령대장_입력!$B62&amp;""),8,1)="8"),2000+VALUE(LEFT((발령대장_입력!$B62&amp;""),2)),1800+VALUE(LEFT((발령대장_입력!$B62&amp;""),2))))&amp;". "&amp;VALUE(MID((발령대장_입력!$B62&amp;""),3,2))&amp;". "&amp;VALUE(MID((발령대장_입력!$B62&amp;""),5,2))&amp;".",발령대장_입력!$B62)))))))&amp;")"))</f>
        <v/>
      </c>
      <c r="E65" s="11" t="str">
        <f>IF($A65="","",IF(발령대장_입력!$J62&lt;&gt;"",발령대장_입력!$J62,IF(AND(발령대장_입력!$F62="",발령대장_입력!$G62&lt;&gt;""),IF(발령대장_입력!$H62&lt;&gt;"",발령대장_입력!$H62,발령대장_입력!$D62&amp;" 퇴직"),발령대장_입력!$D62&amp;"에 임함"&amp;IF(발령대장_입력!$C62="","",CHAR(10)&amp;"근무부서: "&amp;발령대장_입력!$C62)&amp;IF(발령대장_입력!$E62="","",CHAR(10)&amp;"고용형태: "&amp;발령대장_입력!$E62)&amp;IF(발령대장_입력!$I62="","",CHAR(10)&amp;"소정근로시간: "&amp;발령대장_입력!$I62)&amp;IF(ISNUMBER(발령대장_입력!$F62),CHAR(10)&amp;"근로기간: "&amp;YEAR(발령대장_입력!$F62)&amp;"."&amp;MONTH(발령대장_입력!$F62)&amp;"."&amp;DAY(발령대장_입력!$F62)&amp;"."&amp;" ~ "&amp;IF(ISNUMBER(발령대장_입력!$G62),YEAR(발령대장_입력!$G62)&amp;"."&amp;MONTH(발령대장_입력!$G62)&amp;"."&amp;DAY(발령대장_입력!$G62)&amp;".","재직 중"),"")&amp;IF(발령대장_입력!$H62="","",CHAR(10)&amp;"퇴직사유: "&amp;발령대장_입력!$H62))))</f>
        <v/>
      </c>
      <c r="F65" s="11" t="str">
        <f>IF($A65="","",IF(기본설정·안내!$B$5="","",기본설정·안내!$B$5))</f>
        <v/>
      </c>
      <c r="G65" s="13" t="str">
        <f>IF($A65="","",IF(기본설정·안내!$B$6="","",기본설정·안내!$B$6))</f>
        <v/>
      </c>
      <c r="H65" s="11" t="str">
        <f>IF($A65="","",IF(기본설정·안내!$B$7="","",기본설정·안내!$B$7))</f>
        <v/>
      </c>
      <c r="I65" s="11" t="str">
        <f>IF($A65="","",IF(기본설정·안내!$B$8="","",기본설정·안내!$B$8))</f>
        <v/>
      </c>
      <c r="J65" s="11" t="str">
        <f>IF($A65="","",IF(발령대장_입력!$K62&lt;&gt;"",발령대장_입력!$K62,IF(기본설정·안내!$B$9="","",기본설정·안내!$B$9)))</f>
        <v/>
      </c>
    </row>
    <row r="66" spans="1:10" ht="57.95" customHeight="1">
      <c r="A66" s="12" t="str">
        <f>IF(OR(발령대장_입력!$A63="",LEFT(발령대장_입력!$A63,2)="예)"),"",IF(ISNUMBER(발령대장_입력!$F63),발령대장_입력!$F63,IF(ISNUMBER(발령대장_입력!$G63),발령대장_입력!$G63,"")))</f>
        <v/>
      </c>
      <c r="B66" s="11" t="str">
        <f>IF($A66="","",IF(기본설정·안내!$B$4="","",기본설정·안내!$B$4))</f>
        <v/>
      </c>
      <c r="C66" s="11" t="str">
        <f>IF($A66="","",발령대장_입력!$D63)</f>
        <v/>
      </c>
      <c r="D66" s="11" t="str">
        <f ca="1">IF($A66="","",발령대장_입력!$A63&amp;IF(발령대장_입력!$B63="","",CHAR(10)&amp;"("&amp;IF(발령대장_입력!$B63="","",IF(AND(ISNUMBER(발령대장_입력!$B63),발령대장_입력!$B63&lt;100000),YEAR(발령대장_입력!$B63)&amp;". "&amp;MONTH(발령대장_입력!$B63)&amp;". "&amp;DAY(발령대장_입력!$B63)&amp;".",IF(LEN((발령대장_입력!$B63&amp;""))=8,LEFT((발령대장_입력!$B63&amp;""),4)&amp;". "&amp;VALUE(MID((발령대장_입력!$B63&amp;""),5,2))&amp;". "&amp;VALUE(RIGHT((발령대장_입력!$B63&amp;""),2))&amp;".",IF(LEN((발령대장_입력!$B63&amp;""))=10,LEFT((발령대장_입력!$B63&amp;""),4)&amp;". "&amp;VALUE(MID((발령대장_입력!$B63&amp;""),6,2))&amp;". "&amp;VALUE(RIGHT((발령대장_입력!$B63&amp;""),2))&amp;".",IF(LEN((발령대장_입력!$B63&amp;""))=6,IF(VALUE(LEFT((발령대장_입력!$B63&amp;""),2))&lt;=MOD(YEAR(TODAY()),100),2000+VALUE(LEFT((발령대장_입력!$B63&amp;""),2)),1900+VALUE(LEFT((발령대장_입력!$B63&amp;""),2)))&amp;". "&amp;VALUE(MID((발령대장_입력!$B63&amp;""),3,2))&amp;". "&amp;VALUE(RIGHT((발령대장_입력!$B63&amp;""),2))&amp;".",IF(LEN((발령대장_입력!$B63&amp;""))=13,IF(OR(MID((발령대장_입력!$B63&amp;""),7,1)="1",MID((발령대장_입력!$B63&amp;""),7,1)="2",MID((발령대장_입력!$B63&amp;""),7,1)="5",MID((발령대장_입력!$B63&amp;""),7,1)="6"),1900+VALUE(LEFT((발령대장_입력!$B63&amp;""),2)),IF(OR(MID((발령대장_입력!$B63&amp;""),7,1)="3",MID((발령대장_입력!$B63&amp;""),7,1)="4",MID((발령대장_입력!$B63&amp;""),7,1)="7",MID((발령대장_입력!$B63&amp;""),7,1)="8"),2000+VALUE(LEFT((발령대장_입력!$B63&amp;""),2)),1800+VALUE(LEFT((발령대장_입력!$B63&amp;""),2))))&amp;". "&amp;VALUE(MID((발령대장_입력!$B63&amp;""),3,2))&amp;". "&amp;VALUE(MID((발령대장_입력!$B63&amp;""),5,2))&amp;".",IF(LEN((발령대장_입력!$B63&amp;""))=14,IF(OR(MID((발령대장_입력!$B63&amp;""),8,1)="1",MID((발령대장_입력!$B63&amp;""),8,1)="2",MID((발령대장_입력!$B63&amp;""),8,1)="5",MID((발령대장_입력!$B63&amp;""),8,1)="6"),1900+VALUE(LEFT((발령대장_입력!$B63&amp;""),2)),IF(OR(MID((발령대장_입력!$B63&amp;""),8,1)="3",MID((발령대장_입력!$B63&amp;""),8,1)="4",MID((발령대장_입력!$B63&amp;""),8,1)="7",MID((발령대장_입력!$B63&amp;""),8,1)="8"),2000+VALUE(LEFT((발령대장_입력!$B63&amp;""),2)),1800+VALUE(LEFT((발령대장_입력!$B63&amp;""),2))))&amp;". "&amp;VALUE(MID((발령대장_입력!$B63&amp;""),3,2))&amp;". "&amp;VALUE(MID((발령대장_입력!$B63&amp;""),5,2))&amp;".",발령대장_입력!$B63)))))))&amp;")"))</f>
        <v/>
      </c>
      <c r="E66" s="11" t="str">
        <f>IF($A66="","",IF(발령대장_입력!$J63&lt;&gt;"",발령대장_입력!$J63,IF(AND(발령대장_입력!$F63="",발령대장_입력!$G63&lt;&gt;""),IF(발령대장_입력!$H63&lt;&gt;"",발령대장_입력!$H63,발령대장_입력!$D63&amp;" 퇴직"),발령대장_입력!$D63&amp;"에 임함"&amp;IF(발령대장_입력!$C63="","",CHAR(10)&amp;"근무부서: "&amp;발령대장_입력!$C63)&amp;IF(발령대장_입력!$E63="","",CHAR(10)&amp;"고용형태: "&amp;발령대장_입력!$E63)&amp;IF(발령대장_입력!$I63="","",CHAR(10)&amp;"소정근로시간: "&amp;발령대장_입력!$I63)&amp;IF(ISNUMBER(발령대장_입력!$F63),CHAR(10)&amp;"근로기간: "&amp;YEAR(발령대장_입력!$F63)&amp;"."&amp;MONTH(발령대장_입력!$F63)&amp;"."&amp;DAY(발령대장_입력!$F63)&amp;"."&amp;" ~ "&amp;IF(ISNUMBER(발령대장_입력!$G63),YEAR(발령대장_입력!$G63)&amp;"."&amp;MONTH(발령대장_입력!$G63)&amp;"."&amp;DAY(발령대장_입력!$G63)&amp;".","재직 중"),"")&amp;IF(발령대장_입력!$H63="","",CHAR(10)&amp;"퇴직사유: "&amp;발령대장_입력!$H63))))</f>
        <v/>
      </c>
      <c r="F66" s="11" t="str">
        <f>IF($A66="","",IF(기본설정·안내!$B$5="","",기본설정·안내!$B$5))</f>
        <v/>
      </c>
      <c r="G66" s="13" t="str">
        <f>IF($A66="","",IF(기본설정·안내!$B$6="","",기본설정·안내!$B$6))</f>
        <v/>
      </c>
      <c r="H66" s="11" t="str">
        <f>IF($A66="","",IF(기본설정·안내!$B$7="","",기본설정·안내!$B$7))</f>
        <v/>
      </c>
      <c r="I66" s="11" t="str">
        <f>IF($A66="","",IF(기본설정·안내!$B$8="","",기본설정·안내!$B$8))</f>
        <v/>
      </c>
      <c r="J66" s="11" t="str">
        <f>IF($A66="","",IF(발령대장_입력!$K63&lt;&gt;"",발령대장_입력!$K63,IF(기본설정·안내!$B$9="","",기본설정·안내!$B$9)))</f>
        <v/>
      </c>
    </row>
    <row r="67" spans="1:10" ht="57.95" customHeight="1">
      <c r="A67" s="12" t="str">
        <f>IF(OR(발령대장_입력!$A64="",LEFT(발령대장_입력!$A64,2)="예)"),"",IF(ISNUMBER(발령대장_입력!$F64),발령대장_입력!$F64,IF(ISNUMBER(발령대장_입력!$G64),발령대장_입력!$G64,"")))</f>
        <v/>
      </c>
      <c r="B67" s="11" t="str">
        <f>IF($A67="","",IF(기본설정·안내!$B$4="","",기본설정·안내!$B$4))</f>
        <v/>
      </c>
      <c r="C67" s="11" t="str">
        <f>IF($A67="","",발령대장_입력!$D64)</f>
        <v/>
      </c>
      <c r="D67" s="11" t="str">
        <f ca="1">IF($A67="","",발령대장_입력!$A64&amp;IF(발령대장_입력!$B64="","",CHAR(10)&amp;"("&amp;IF(발령대장_입력!$B64="","",IF(AND(ISNUMBER(발령대장_입력!$B64),발령대장_입력!$B64&lt;100000),YEAR(발령대장_입력!$B64)&amp;". "&amp;MONTH(발령대장_입력!$B64)&amp;". "&amp;DAY(발령대장_입력!$B64)&amp;".",IF(LEN((발령대장_입력!$B64&amp;""))=8,LEFT((발령대장_입력!$B64&amp;""),4)&amp;". "&amp;VALUE(MID((발령대장_입력!$B64&amp;""),5,2))&amp;". "&amp;VALUE(RIGHT((발령대장_입력!$B64&amp;""),2))&amp;".",IF(LEN((발령대장_입력!$B64&amp;""))=10,LEFT((발령대장_입력!$B64&amp;""),4)&amp;". "&amp;VALUE(MID((발령대장_입력!$B64&amp;""),6,2))&amp;". "&amp;VALUE(RIGHT((발령대장_입력!$B64&amp;""),2))&amp;".",IF(LEN((발령대장_입력!$B64&amp;""))=6,IF(VALUE(LEFT((발령대장_입력!$B64&amp;""),2))&lt;=MOD(YEAR(TODAY()),100),2000+VALUE(LEFT((발령대장_입력!$B64&amp;""),2)),1900+VALUE(LEFT((발령대장_입력!$B64&amp;""),2)))&amp;". "&amp;VALUE(MID((발령대장_입력!$B64&amp;""),3,2))&amp;". "&amp;VALUE(RIGHT((발령대장_입력!$B64&amp;""),2))&amp;".",IF(LEN((발령대장_입력!$B64&amp;""))=13,IF(OR(MID((발령대장_입력!$B64&amp;""),7,1)="1",MID((발령대장_입력!$B64&amp;""),7,1)="2",MID((발령대장_입력!$B64&amp;""),7,1)="5",MID((발령대장_입력!$B64&amp;""),7,1)="6"),1900+VALUE(LEFT((발령대장_입력!$B64&amp;""),2)),IF(OR(MID((발령대장_입력!$B64&amp;""),7,1)="3",MID((발령대장_입력!$B64&amp;""),7,1)="4",MID((발령대장_입력!$B64&amp;""),7,1)="7",MID((발령대장_입력!$B64&amp;""),7,1)="8"),2000+VALUE(LEFT((발령대장_입력!$B64&amp;""),2)),1800+VALUE(LEFT((발령대장_입력!$B64&amp;""),2))))&amp;". "&amp;VALUE(MID((발령대장_입력!$B64&amp;""),3,2))&amp;". "&amp;VALUE(MID((발령대장_입력!$B64&amp;""),5,2))&amp;".",IF(LEN((발령대장_입력!$B64&amp;""))=14,IF(OR(MID((발령대장_입력!$B64&amp;""),8,1)="1",MID((발령대장_입력!$B64&amp;""),8,1)="2",MID((발령대장_입력!$B64&amp;""),8,1)="5",MID((발령대장_입력!$B64&amp;""),8,1)="6"),1900+VALUE(LEFT((발령대장_입력!$B64&amp;""),2)),IF(OR(MID((발령대장_입력!$B64&amp;""),8,1)="3",MID((발령대장_입력!$B64&amp;""),8,1)="4",MID((발령대장_입력!$B64&amp;""),8,1)="7",MID((발령대장_입력!$B64&amp;""),8,1)="8"),2000+VALUE(LEFT((발령대장_입력!$B64&amp;""),2)),1800+VALUE(LEFT((발령대장_입력!$B64&amp;""),2))))&amp;". "&amp;VALUE(MID((발령대장_입력!$B64&amp;""),3,2))&amp;". "&amp;VALUE(MID((발령대장_입력!$B64&amp;""),5,2))&amp;".",발령대장_입력!$B64)))))))&amp;")"))</f>
        <v/>
      </c>
      <c r="E67" s="11" t="str">
        <f>IF($A67="","",IF(발령대장_입력!$J64&lt;&gt;"",발령대장_입력!$J64,IF(AND(발령대장_입력!$F64="",발령대장_입력!$G64&lt;&gt;""),IF(발령대장_입력!$H64&lt;&gt;"",발령대장_입력!$H64,발령대장_입력!$D64&amp;" 퇴직"),발령대장_입력!$D64&amp;"에 임함"&amp;IF(발령대장_입력!$C64="","",CHAR(10)&amp;"근무부서: "&amp;발령대장_입력!$C64)&amp;IF(발령대장_입력!$E64="","",CHAR(10)&amp;"고용형태: "&amp;발령대장_입력!$E64)&amp;IF(발령대장_입력!$I64="","",CHAR(10)&amp;"소정근로시간: "&amp;발령대장_입력!$I64)&amp;IF(ISNUMBER(발령대장_입력!$F64),CHAR(10)&amp;"근로기간: "&amp;YEAR(발령대장_입력!$F64)&amp;"."&amp;MONTH(발령대장_입력!$F64)&amp;"."&amp;DAY(발령대장_입력!$F64)&amp;"."&amp;" ~ "&amp;IF(ISNUMBER(발령대장_입력!$G64),YEAR(발령대장_입력!$G64)&amp;"."&amp;MONTH(발령대장_입력!$G64)&amp;"."&amp;DAY(발령대장_입력!$G64)&amp;".","재직 중"),"")&amp;IF(발령대장_입력!$H64="","",CHAR(10)&amp;"퇴직사유: "&amp;발령대장_입력!$H64))))</f>
        <v/>
      </c>
      <c r="F67" s="11" t="str">
        <f>IF($A67="","",IF(기본설정·안내!$B$5="","",기본설정·안내!$B$5))</f>
        <v/>
      </c>
      <c r="G67" s="13" t="str">
        <f>IF($A67="","",IF(기본설정·안내!$B$6="","",기본설정·안내!$B$6))</f>
        <v/>
      </c>
      <c r="H67" s="11" t="str">
        <f>IF($A67="","",IF(기본설정·안내!$B$7="","",기본설정·안내!$B$7))</f>
        <v/>
      </c>
      <c r="I67" s="11" t="str">
        <f>IF($A67="","",IF(기본설정·안내!$B$8="","",기본설정·안내!$B$8))</f>
        <v/>
      </c>
      <c r="J67" s="11" t="str">
        <f>IF($A67="","",IF(발령대장_입력!$K64&lt;&gt;"",발령대장_입력!$K64,IF(기본설정·안내!$B$9="","",기본설정·안내!$B$9)))</f>
        <v/>
      </c>
    </row>
    <row r="68" spans="1:10" ht="57.95" customHeight="1">
      <c r="A68" s="12" t="str">
        <f>IF(OR(발령대장_입력!$A65="",LEFT(발령대장_입력!$A65,2)="예)"),"",IF(ISNUMBER(발령대장_입력!$F65),발령대장_입력!$F65,IF(ISNUMBER(발령대장_입력!$G65),발령대장_입력!$G65,"")))</f>
        <v/>
      </c>
      <c r="B68" s="11" t="str">
        <f>IF($A68="","",IF(기본설정·안내!$B$4="","",기본설정·안내!$B$4))</f>
        <v/>
      </c>
      <c r="C68" s="11" t="str">
        <f>IF($A68="","",발령대장_입력!$D65)</f>
        <v/>
      </c>
      <c r="D68" s="11" t="str">
        <f ca="1">IF($A68="","",발령대장_입력!$A65&amp;IF(발령대장_입력!$B65="","",CHAR(10)&amp;"("&amp;IF(발령대장_입력!$B65="","",IF(AND(ISNUMBER(발령대장_입력!$B65),발령대장_입력!$B65&lt;100000),YEAR(발령대장_입력!$B65)&amp;". "&amp;MONTH(발령대장_입력!$B65)&amp;". "&amp;DAY(발령대장_입력!$B65)&amp;".",IF(LEN((발령대장_입력!$B65&amp;""))=8,LEFT((발령대장_입력!$B65&amp;""),4)&amp;". "&amp;VALUE(MID((발령대장_입력!$B65&amp;""),5,2))&amp;". "&amp;VALUE(RIGHT((발령대장_입력!$B65&amp;""),2))&amp;".",IF(LEN((발령대장_입력!$B65&amp;""))=10,LEFT((발령대장_입력!$B65&amp;""),4)&amp;". "&amp;VALUE(MID((발령대장_입력!$B65&amp;""),6,2))&amp;". "&amp;VALUE(RIGHT((발령대장_입력!$B65&amp;""),2))&amp;".",IF(LEN((발령대장_입력!$B65&amp;""))=6,IF(VALUE(LEFT((발령대장_입력!$B65&amp;""),2))&lt;=MOD(YEAR(TODAY()),100),2000+VALUE(LEFT((발령대장_입력!$B65&amp;""),2)),1900+VALUE(LEFT((발령대장_입력!$B65&amp;""),2)))&amp;". "&amp;VALUE(MID((발령대장_입력!$B65&amp;""),3,2))&amp;". "&amp;VALUE(RIGHT((발령대장_입력!$B65&amp;""),2))&amp;".",IF(LEN((발령대장_입력!$B65&amp;""))=13,IF(OR(MID((발령대장_입력!$B65&amp;""),7,1)="1",MID((발령대장_입력!$B65&amp;""),7,1)="2",MID((발령대장_입력!$B65&amp;""),7,1)="5",MID((발령대장_입력!$B65&amp;""),7,1)="6"),1900+VALUE(LEFT((발령대장_입력!$B65&amp;""),2)),IF(OR(MID((발령대장_입력!$B65&amp;""),7,1)="3",MID((발령대장_입력!$B65&amp;""),7,1)="4",MID((발령대장_입력!$B65&amp;""),7,1)="7",MID((발령대장_입력!$B65&amp;""),7,1)="8"),2000+VALUE(LEFT((발령대장_입력!$B65&amp;""),2)),1800+VALUE(LEFT((발령대장_입력!$B65&amp;""),2))))&amp;". "&amp;VALUE(MID((발령대장_입력!$B65&amp;""),3,2))&amp;". "&amp;VALUE(MID((발령대장_입력!$B65&amp;""),5,2))&amp;".",IF(LEN((발령대장_입력!$B65&amp;""))=14,IF(OR(MID((발령대장_입력!$B65&amp;""),8,1)="1",MID((발령대장_입력!$B65&amp;""),8,1)="2",MID((발령대장_입력!$B65&amp;""),8,1)="5",MID((발령대장_입력!$B65&amp;""),8,1)="6"),1900+VALUE(LEFT((발령대장_입력!$B65&amp;""),2)),IF(OR(MID((발령대장_입력!$B65&amp;""),8,1)="3",MID((발령대장_입력!$B65&amp;""),8,1)="4",MID((발령대장_입력!$B65&amp;""),8,1)="7",MID((발령대장_입력!$B65&amp;""),8,1)="8"),2000+VALUE(LEFT((발령대장_입력!$B65&amp;""),2)),1800+VALUE(LEFT((발령대장_입력!$B65&amp;""),2))))&amp;". "&amp;VALUE(MID((발령대장_입력!$B65&amp;""),3,2))&amp;". "&amp;VALUE(MID((발령대장_입력!$B65&amp;""),5,2))&amp;".",발령대장_입력!$B65)))))))&amp;")"))</f>
        <v/>
      </c>
      <c r="E68" s="11" t="str">
        <f>IF($A68="","",IF(발령대장_입력!$J65&lt;&gt;"",발령대장_입력!$J65,IF(AND(발령대장_입력!$F65="",발령대장_입력!$G65&lt;&gt;""),IF(발령대장_입력!$H65&lt;&gt;"",발령대장_입력!$H65,발령대장_입력!$D65&amp;" 퇴직"),발령대장_입력!$D65&amp;"에 임함"&amp;IF(발령대장_입력!$C65="","",CHAR(10)&amp;"근무부서: "&amp;발령대장_입력!$C65)&amp;IF(발령대장_입력!$E65="","",CHAR(10)&amp;"고용형태: "&amp;발령대장_입력!$E65)&amp;IF(발령대장_입력!$I65="","",CHAR(10)&amp;"소정근로시간: "&amp;발령대장_입력!$I65)&amp;IF(ISNUMBER(발령대장_입력!$F65),CHAR(10)&amp;"근로기간: "&amp;YEAR(발령대장_입력!$F65)&amp;"."&amp;MONTH(발령대장_입력!$F65)&amp;"."&amp;DAY(발령대장_입력!$F65)&amp;"."&amp;" ~ "&amp;IF(ISNUMBER(발령대장_입력!$G65),YEAR(발령대장_입력!$G65)&amp;"."&amp;MONTH(발령대장_입력!$G65)&amp;"."&amp;DAY(발령대장_입력!$G65)&amp;".","재직 중"),"")&amp;IF(발령대장_입력!$H65="","",CHAR(10)&amp;"퇴직사유: "&amp;발령대장_입력!$H65))))</f>
        <v/>
      </c>
      <c r="F68" s="11" t="str">
        <f>IF($A68="","",IF(기본설정·안내!$B$5="","",기본설정·안내!$B$5))</f>
        <v/>
      </c>
      <c r="G68" s="13" t="str">
        <f>IF($A68="","",IF(기본설정·안내!$B$6="","",기본설정·안내!$B$6))</f>
        <v/>
      </c>
      <c r="H68" s="11" t="str">
        <f>IF($A68="","",IF(기본설정·안내!$B$7="","",기본설정·안내!$B$7))</f>
        <v/>
      </c>
      <c r="I68" s="11" t="str">
        <f>IF($A68="","",IF(기본설정·안내!$B$8="","",기본설정·안내!$B$8))</f>
        <v/>
      </c>
      <c r="J68" s="11" t="str">
        <f>IF($A68="","",IF(발령대장_입력!$K65&lt;&gt;"",발령대장_입력!$K65,IF(기본설정·안내!$B$9="","",기본설정·안내!$B$9)))</f>
        <v/>
      </c>
    </row>
    <row r="69" spans="1:10" ht="57.95" customHeight="1">
      <c r="A69" s="12" t="str">
        <f>IF(OR(발령대장_입력!$A66="",LEFT(발령대장_입력!$A66,2)="예)"),"",IF(ISNUMBER(발령대장_입력!$F66),발령대장_입력!$F66,IF(ISNUMBER(발령대장_입력!$G66),발령대장_입력!$G66,"")))</f>
        <v/>
      </c>
      <c r="B69" s="11" t="str">
        <f>IF($A69="","",IF(기본설정·안내!$B$4="","",기본설정·안내!$B$4))</f>
        <v/>
      </c>
      <c r="C69" s="11" t="str">
        <f>IF($A69="","",발령대장_입력!$D66)</f>
        <v/>
      </c>
      <c r="D69" s="11" t="str">
        <f ca="1">IF($A69="","",발령대장_입력!$A66&amp;IF(발령대장_입력!$B66="","",CHAR(10)&amp;"("&amp;IF(발령대장_입력!$B66="","",IF(AND(ISNUMBER(발령대장_입력!$B66),발령대장_입력!$B66&lt;100000),YEAR(발령대장_입력!$B66)&amp;". "&amp;MONTH(발령대장_입력!$B66)&amp;". "&amp;DAY(발령대장_입력!$B66)&amp;".",IF(LEN((발령대장_입력!$B66&amp;""))=8,LEFT((발령대장_입력!$B66&amp;""),4)&amp;". "&amp;VALUE(MID((발령대장_입력!$B66&amp;""),5,2))&amp;". "&amp;VALUE(RIGHT((발령대장_입력!$B66&amp;""),2))&amp;".",IF(LEN((발령대장_입력!$B66&amp;""))=10,LEFT((발령대장_입력!$B66&amp;""),4)&amp;". "&amp;VALUE(MID((발령대장_입력!$B66&amp;""),6,2))&amp;". "&amp;VALUE(RIGHT((발령대장_입력!$B66&amp;""),2))&amp;".",IF(LEN((발령대장_입력!$B66&amp;""))=6,IF(VALUE(LEFT((발령대장_입력!$B66&amp;""),2))&lt;=MOD(YEAR(TODAY()),100),2000+VALUE(LEFT((발령대장_입력!$B66&amp;""),2)),1900+VALUE(LEFT((발령대장_입력!$B66&amp;""),2)))&amp;". "&amp;VALUE(MID((발령대장_입력!$B66&amp;""),3,2))&amp;". "&amp;VALUE(RIGHT((발령대장_입력!$B66&amp;""),2))&amp;".",IF(LEN((발령대장_입력!$B66&amp;""))=13,IF(OR(MID((발령대장_입력!$B66&amp;""),7,1)="1",MID((발령대장_입력!$B66&amp;""),7,1)="2",MID((발령대장_입력!$B66&amp;""),7,1)="5",MID((발령대장_입력!$B66&amp;""),7,1)="6"),1900+VALUE(LEFT((발령대장_입력!$B66&amp;""),2)),IF(OR(MID((발령대장_입력!$B66&amp;""),7,1)="3",MID((발령대장_입력!$B66&amp;""),7,1)="4",MID((발령대장_입력!$B66&amp;""),7,1)="7",MID((발령대장_입력!$B66&amp;""),7,1)="8"),2000+VALUE(LEFT((발령대장_입력!$B66&amp;""),2)),1800+VALUE(LEFT((발령대장_입력!$B66&amp;""),2))))&amp;". "&amp;VALUE(MID((발령대장_입력!$B66&amp;""),3,2))&amp;". "&amp;VALUE(MID((발령대장_입력!$B66&amp;""),5,2))&amp;".",IF(LEN((발령대장_입력!$B66&amp;""))=14,IF(OR(MID((발령대장_입력!$B66&amp;""),8,1)="1",MID((발령대장_입력!$B66&amp;""),8,1)="2",MID((발령대장_입력!$B66&amp;""),8,1)="5",MID((발령대장_입력!$B66&amp;""),8,1)="6"),1900+VALUE(LEFT((발령대장_입력!$B66&amp;""),2)),IF(OR(MID((발령대장_입력!$B66&amp;""),8,1)="3",MID((발령대장_입력!$B66&amp;""),8,1)="4",MID((발령대장_입력!$B66&amp;""),8,1)="7",MID((발령대장_입력!$B66&amp;""),8,1)="8"),2000+VALUE(LEFT((발령대장_입력!$B66&amp;""),2)),1800+VALUE(LEFT((발령대장_입력!$B66&amp;""),2))))&amp;". "&amp;VALUE(MID((발령대장_입력!$B66&amp;""),3,2))&amp;". "&amp;VALUE(MID((발령대장_입력!$B66&amp;""),5,2))&amp;".",발령대장_입력!$B66)))))))&amp;")"))</f>
        <v/>
      </c>
      <c r="E69" s="11" t="str">
        <f>IF($A69="","",IF(발령대장_입력!$J66&lt;&gt;"",발령대장_입력!$J66,IF(AND(발령대장_입력!$F66="",발령대장_입력!$G66&lt;&gt;""),IF(발령대장_입력!$H66&lt;&gt;"",발령대장_입력!$H66,발령대장_입력!$D66&amp;" 퇴직"),발령대장_입력!$D66&amp;"에 임함"&amp;IF(발령대장_입력!$C66="","",CHAR(10)&amp;"근무부서: "&amp;발령대장_입력!$C66)&amp;IF(발령대장_입력!$E66="","",CHAR(10)&amp;"고용형태: "&amp;발령대장_입력!$E66)&amp;IF(발령대장_입력!$I66="","",CHAR(10)&amp;"소정근로시간: "&amp;발령대장_입력!$I66)&amp;IF(ISNUMBER(발령대장_입력!$F66),CHAR(10)&amp;"근로기간: "&amp;YEAR(발령대장_입력!$F66)&amp;"."&amp;MONTH(발령대장_입력!$F66)&amp;"."&amp;DAY(발령대장_입력!$F66)&amp;"."&amp;" ~ "&amp;IF(ISNUMBER(발령대장_입력!$G66),YEAR(발령대장_입력!$G66)&amp;"."&amp;MONTH(발령대장_입력!$G66)&amp;"."&amp;DAY(발령대장_입력!$G66)&amp;".","재직 중"),"")&amp;IF(발령대장_입력!$H66="","",CHAR(10)&amp;"퇴직사유: "&amp;발령대장_입력!$H66))))</f>
        <v/>
      </c>
      <c r="F69" s="11" t="str">
        <f>IF($A69="","",IF(기본설정·안내!$B$5="","",기본설정·안내!$B$5))</f>
        <v/>
      </c>
      <c r="G69" s="13" t="str">
        <f>IF($A69="","",IF(기본설정·안내!$B$6="","",기본설정·안내!$B$6))</f>
        <v/>
      </c>
      <c r="H69" s="11" t="str">
        <f>IF($A69="","",IF(기본설정·안내!$B$7="","",기본설정·안내!$B$7))</f>
        <v/>
      </c>
      <c r="I69" s="11" t="str">
        <f>IF($A69="","",IF(기본설정·안내!$B$8="","",기본설정·안내!$B$8))</f>
        <v/>
      </c>
      <c r="J69" s="11" t="str">
        <f>IF($A69="","",IF(발령대장_입력!$K66&lt;&gt;"",발령대장_입력!$K66,IF(기본설정·안내!$B$9="","",기본설정·안내!$B$9)))</f>
        <v/>
      </c>
    </row>
    <row r="70" spans="1:10" ht="57.95" customHeight="1">
      <c r="A70" s="12" t="str">
        <f>IF(OR(발령대장_입력!$A67="",LEFT(발령대장_입력!$A67,2)="예)"),"",IF(ISNUMBER(발령대장_입력!$F67),발령대장_입력!$F67,IF(ISNUMBER(발령대장_입력!$G67),발령대장_입력!$G67,"")))</f>
        <v/>
      </c>
      <c r="B70" s="11" t="str">
        <f>IF($A70="","",IF(기본설정·안내!$B$4="","",기본설정·안내!$B$4))</f>
        <v/>
      </c>
      <c r="C70" s="11" t="str">
        <f>IF($A70="","",발령대장_입력!$D67)</f>
        <v/>
      </c>
      <c r="D70" s="11" t="str">
        <f ca="1">IF($A70="","",발령대장_입력!$A67&amp;IF(발령대장_입력!$B67="","",CHAR(10)&amp;"("&amp;IF(발령대장_입력!$B67="","",IF(AND(ISNUMBER(발령대장_입력!$B67),발령대장_입력!$B67&lt;100000),YEAR(발령대장_입력!$B67)&amp;". "&amp;MONTH(발령대장_입력!$B67)&amp;". "&amp;DAY(발령대장_입력!$B67)&amp;".",IF(LEN((발령대장_입력!$B67&amp;""))=8,LEFT((발령대장_입력!$B67&amp;""),4)&amp;". "&amp;VALUE(MID((발령대장_입력!$B67&amp;""),5,2))&amp;". "&amp;VALUE(RIGHT((발령대장_입력!$B67&amp;""),2))&amp;".",IF(LEN((발령대장_입력!$B67&amp;""))=10,LEFT((발령대장_입력!$B67&amp;""),4)&amp;". "&amp;VALUE(MID((발령대장_입력!$B67&amp;""),6,2))&amp;". "&amp;VALUE(RIGHT((발령대장_입력!$B67&amp;""),2))&amp;".",IF(LEN((발령대장_입력!$B67&amp;""))=6,IF(VALUE(LEFT((발령대장_입력!$B67&amp;""),2))&lt;=MOD(YEAR(TODAY()),100),2000+VALUE(LEFT((발령대장_입력!$B67&amp;""),2)),1900+VALUE(LEFT((발령대장_입력!$B67&amp;""),2)))&amp;". "&amp;VALUE(MID((발령대장_입력!$B67&amp;""),3,2))&amp;". "&amp;VALUE(RIGHT((발령대장_입력!$B67&amp;""),2))&amp;".",IF(LEN((발령대장_입력!$B67&amp;""))=13,IF(OR(MID((발령대장_입력!$B67&amp;""),7,1)="1",MID((발령대장_입력!$B67&amp;""),7,1)="2",MID((발령대장_입력!$B67&amp;""),7,1)="5",MID((발령대장_입력!$B67&amp;""),7,1)="6"),1900+VALUE(LEFT((발령대장_입력!$B67&amp;""),2)),IF(OR(MID((발령대장_입력!$B67&amp;""),7,1)="3",MID((발령대장_입력!$B67&amp;""),7,1)="4",MID((발령대장_입력!$B67&amp;""),7,1)="7",MID((발령대장_입력!$B67&amp;""),7,1)="8"),2000+VALUE(LEFT((발령대장_입력!$B67&amp;""),2)),1800+VALUE(LEFT((발령대장_입력!$B67&amp;""),2))))&amp;". "&amp;VALUE(MID((발령대장_입력!$B67&amp;""),3,2))&amp;". "&amp;VALUE(MID((발령대장_입력!$B67&amp;""),5,2))&amp;".",IF(LEN((발령대장_입력!$B67&amp;""))=14,IF(OR(MID((발령대장_입력!$B67&amp;""),8,1)="1",MID((발령대장_입력!$B67&amp;""),8,1)="2",MID((발령대장_입력!$B67&amp;""),8,1)="5",MID((발령대장_입력!$B67&amp;""),8,1)="6"),1900+VALUE(LEFT((발령대장_입력!$B67&amp;""),2)),IF(OR(MID((발령대장_입력!$B67&amp;""),8,1)="3",MID((발령대장_입력!$B67&amp;""),8,1)="4",MID((발령대장_입력!$B67&amp;""),8,1)="7",MID((발령대장_입력!$B67&amp;""),8,1)="8"),2000+VALUE(LEFT((발령대장_입력!$B67&amp;""),2)),1800+VALUE(LEFT((발령대장_입력!$B67&amp;""),2))))&amp;". "&amp;VALUE(MID((발령대장_입력!$B67&amp;""),3,2))&amp;". "&amp;VALUE(MID((발령대장_입력!$B67&amp;""),5,2))&amp;".",발령대장_입력!$B67)))))))&amp;")"))</f>
        <v/>
      </c>
      <c r="E70" s="11" t="str">
        <f>IF($A70="","",IF(발령대장_입력!$J67&lt;&gt;"",발령대장_입력!$J67,IF(AND(발령대장_입력!$F67="",발령대장_입력!$G67&lt;&gt;""),IF(발령대장_입력!$H67&lt;&gt;"",발령대장_입력!$H67,발령대장_입력!$D67&amp;" 퇴직"),발령대장_입력!$D67&amp;"에 임함"&amp;IF(발령대장_입력!$C67="","",CHAR(10)&amp;"근무부서: "&amp;발령대장_입력!$C67)&amp;IF(발령대장_입력!$E67="","",CHAR(10)&amp;"고용형태: "&amp;발령대장_입력!$E67)&amp;IF(발령대장_입력!$I67="","",CHAR(10)&amp;"소정근로시간: "&amp;발령대장_입력!$I67)&amp;IF(ISNUMBER(발령대장_입력!$F67),CHAR(10)&amp;"근로기간: "&amp;YEAR(발령대장_입력!$F67)&amp;"."&amp;MONTH(발령대장_입력!$F67)&amp;"."&amp;DAY(발령대장_입력!$F67)&amp;"."&amp;" ~ "&amp;IF(ISNUMBER(발령대장_입력!$G67),YEAR(발령대장_입력!$G67)&amp;"."&amp;MONTH(발령대장_입력!$G67)&amp;"."&amp;DAY(발령대장_입력!$G67)&amp;".","재직 중"),"")&amp;IF(발령대장_입력!$H67="","",CHAR(10)&amp;"퇴직사유: "&amp;발령대장_입력!$H67))))</f>
        <v/>
      </c>
      <c r="F70" s="11" t="str">
        <f>IF($A70="","",IF(기본설정·안내!$B$5="","",기본설정·안내!$B$5))</f>
        <v/>
      </c>
      <c r="G70" s="13" t="str">
        <f>IF($A70="","",IF(기본설정·안내!$B$6="","",기본설정·안내!$B$6))</f>
        <v/>
      </c>
      <c r="H70" s="11" t="str">
        <f>IF($A70="","",IF(기본설정·안내!$B$7="","",기본설정·안내!$B$7))</f>
        <v/>
      </c>
      <c r="I70" s="11" t="str">
        <f>IF($A70="","",IF(기본설정·안내!$B$8="","",기본설정·안내!$B$8))</f>
        <v/>
      </c>
      <c r="J70" s="11" t="str">
        <f>IF($A70="","",IF(발령대장_입력!$K67&lt;&gt;"",발령대장_입력!$K67,IF(기본설정·안내!$B$9="","",기본설정·안내!$B$9)))</f>
        <v/>
      </c>
    </row>
    <row r="71" spans="1:10" ht="57.95" customHeight="1">
      <c r="A71" s="12" t="str">
        <f>IF(OR(발령대장_입력!$A68="",LEFT(발령대장_입력!$A68,2)="예)"),"",IF(ISNUMBER(발령대장_입력!$F68),발령대장_입력!$F68,IF(ISNUMBER(발령대장_입력!$G68),발령대장_입력!$G68,"")))</f>
        <v/>
      </c>
      <c r="B71" s="11" t="str">
        <f>IF($A71="","",IF(기본설정·안내!$B$4="","",기본설정·안내!$B$4))</f>
        <v/>
      </c>
      <c r="C71" s="11" t="str">
        <f>IF($A71="","",발령대장_입력!$D68)</f>
        <v/>
      </c>
      <c r="D71" s="11" t="str">
        <f ca="1">IF($A71="","",발령대장_입력!$A68&amp;IF(발령대장_입력!$B68="","",CHAR(10)&amp;"("&amp;IF(발령대장_입력!$B68="","",IF(AND(ISNUMBER(발령대장_입력!$B68),발령대장_입력!$B68&lt;100000),YEAR(발령대장_입력!$B68)&amp;". "&amp;MONTH(발령대장_입력!$B68)&amp;". "&amp;DAY(발령대장_입력!$B68)&amp;".",IF(LEN((발령대장_입력!$B68&amp;""))=8,LEFT((발령대장_입력!$B68&amp;""),4)&amp;". "&amp;VALUE(MID((발령대장_입력!$B68&amp;""),5,2))&amp;". "&amp;VALUE(RIGHT((발령대장_입력!$B68&amp;""),2))&amp;".",IF(LEN((발령대장_입력!$B68&amp;""))=10,LEFT((발령대장_입력!$B68&amp;""),4)&amp;". "&amp;VALUE(MID((발령대장_입력!$B68&amp;""),6,2))&amp;". "&amp;VALUE(RIGHT((발령대장_입력!$B68&amp;""),2))&amp;".",IF(LEN((발령대장_입력!$B68&amp;""))=6,IF(VALUE(LEFT((발령대장_입력!$B68&amp;""),2))&lt;=MOD(YEAR(TODAY()),100),2000+VALUE(LEFT((발령대장_입력!$B68&amp;""),2)),1900+VALUE(LEFT((발령대장_입력!$B68&amp;""),2)))&amp;". "&amp;VALUE(MID((발령대장_입력!$B68&amp;""),3,2))&amp;". "&amp;VALUE(RIGHT((발령대장_입력!$B68&amp;""),2))&amp;".",IF(LEN((발령대장_입력!$B68&amp;""))=13,IF(OR(MID((발령대장_입력!$B68&amp;""),7,1)="1",MID((발령대장_입력!$B68&amp;""),7,1)="2",MID((발령대장_입력!$B68&amp;""),7,1)="5",MID((발령대장_입력!$B68&amp;""),7,1)="6"),1900+VALUE(LEFT((발령대장_입력!$B68&amp;""),2)),IF(OR(MID((발령대장_입력!$B68&amp;""),7,1)="3",MID((발령대장_입력!$B68&amp;""),7,1)="4",MID((발령대장_입력!$B68&amp;""),7,1)="7",MID((발령대장_입력!$B68&amp;""),7,1)="8"),2000+VALUE(LEFT((발령대장_입력!$B68&amp;""),2)),1800+VALUE(LEFT((발령대장_입력!$B68&amp;""),2))))&amp;". "&amp;VALUE(MID((발령대장_입력!$B68&amp;""),3,2))&amp;". "&amp;VALUE(MID((발령대장_입력!$B68&amp;""),5,2))&amp;".",IF(LEN((발령대장_입력!$B68&amp;""))=14,IF(OR(MID((발령대장_입력!$B68&amp;""),8,1)="1",MID((발령대장_입력!$B68&amp;""),8,1)="2",MID((발령대장_입력!$B68&amp;""),8,1)="5",MID((발령대장_입력!$B68&amp;""),8,1)="6"),1900+VALUE(LEFT((발령대장_입력!$B68&amp;""),2)),IF(OR(MID((발령대장_입력!$B68&amp;""),8,1)="3",MID((발령대장_입력!$B68&amp;""),8,1)="4",MID((발령대장_입력!$B68&amp;""),8,1)="7",MID((발령대장_입력!$B68&amp;""),8,1)="8"),2000+VALUE(LEFT((발령대장_입력!$B68&amp;""),2)),1800+VALUE(LEFT((발령대장_입력!$B68&amp;""),2))))&amp;". "&amp;VALUE(MID((발령대장_입력!$B68&amp;""),3,2))&amp;". "&amp;VALUE(MID((발령대장_입력!$B68&amp;""),5,2))&amp;".",발령대장_입력!$B68)))))))&amp;")"))</f>
        <v/>
      </c>
      <c r="E71" s="11" t="str">
        <f>IF($A71="","",IF(발령대장_입력!$J68&lt;&gt;"",발령대장_입력!$J68,IF(AND(발령대장_입력!$F68="",발령대장_입력!$G68&lt;&gt;""),IF(발령대장_입력!$H68&lt;&gt;"",발령대장_입력!$H68,발령대장_입력!$D68&amp;" 퇴직"),발령대장_입력!$D68&amp;"에 임함"&amp;IF(발령대장_입력!$C68="","",CHAR(10)&amp;"근무부서: "&amp;발령대장_입력!$C68)&amp;IF(발령대장_입력!$E68="","",CHAR(10)&amp;"고용형태: "&amp;발령대장_입력!$E68)&amp;IF(발령대장_입력!$I68="","",CHAR(10)&amp;"소정근로시간: "&amp;발령대장_입력!$I68)&amp;IF(ISNUMBER(발령대장_입력!$F68),CHAR(10)&amp;"근로기간: "&amp;YEAR(발령대장_입력!$F68)&amp;"."&amp;MONTH(발령대장_입력!$F68)&amp;"."&amp;DAY(발령대장_입력!$F68)&amp;"."&amp;" ~ "&amp;IF(ISNUMBER(발령대장_입력!$G68),YEAR(발령대장_입력!$G68)&amp;"."&amp;MONTH(발령대장_입력!$G68)&amp;"."&amp;DAY(발령대장_입력!$G68)&amp;".","재직 중"),"")&amp;IF(발령대장_입력!$H68="","",CHAR(10)&amp;"퇴직사유: "&amp;발령대장_입력!$H68))))</f>
        <v/>
      </c>
      <c r="F71" s="11" t="str">
        <f>IF($A71="","",IF(기본설정·안내!$B$5="","",기본설정·안내!$B$5))</f>
        <v/>
      </c>
      <c r="G71" s="13" t="str">
        <f>IF($A71="","",IF(기본설정·안내!$B$6="","",기본설정·안내!$B$6))</f>
        <v/>
      </c>
      <c r="H71" s="11" t="str">
        <f>IF($A71="","",IF(기본설정·안내!$B$7="","",기본설정·안내!$B$7))</f>
        <v/>
      </c>
      <c r="I71" s="11" t="str">
        <f>IF($A71="","",IF(기본설정·안내!$B$8="","",기본설정·안내!$B$8))</f>
        <v/>
      </c>
      <c r="J71" s="11" t="str">
        <f>IF($A71="","",IF(발령대장_입력!$K68&lt;&gt;"",발령대장_입력!$K68,IF(기본설정·안내!$B$9="","",기본설정·안내!$B$9)))</f>
        <v/>
      </c>
    </row>
    <row r="72" spans="1:10" ht="57.95" customHeight="1">
      <c r="A72" s="12" t="str">
        <f>IF(OR(발령대장_입력!$A69="",LEFT(발령대장_입력!$A69,2)="예)"),"",IF(ISNUMBER(발령대장_입력!$F69),발령대장_입력!$F69,IF(ISNUMBER(발령대장_입력!$G69),발령대장_입력!$G69,"")))</f>
        <v/>
      </c>
      <c r="B72" s="11" t="str">
        <f>IF($A72="","",IF(기본설정·안내!$B$4="","",기본설정·안내!$B$4))</f>
        <v/>
      </c>
      <c r="C72" s="11" t="str">
        <f>IF($A72="","",발령대장_입력!$D69)</f>
        <v/>
      </c>
      <c r="D72" s="11" t="str">
        <f ca="1">IF($A72="","",발령대장_입력!$A69&amp;IF(발령대장_입력!$B69="","",CHAR(10)&amp;"("&amp;IF(발령대장_입력!$B69="","",IF(AND(ISNUMBER(발령대장_입력!$B69),발령대장_입력!$B69&lt;100000),YEAR(발령대장_입력!$B69)&amp;". "&amp;MONTH(발령대장_입력!$B69)&amp;". "&amp;DAY(발령대장_입력!$B69)&amp;".",IF(LEN((발령대장_입력!$B69&amp;""))=8,LEFT((발령대장_입력!$B69&amp;""),4)&amp;". "&amp;VALUE(MID((발령대장_입력!$B69&amp;""),5,2))&amp;". "&amp;VALUE(RIGHT((발령대장_입력!$B69&amp;""),2))&amp;".",IF(LEN((발령대장_입력!$B69&amp;""))=10,LEFT((발령대장_입력!$B69&amp;""),4)&amp;". "&amp;VALUE(MID((발령대장_입력!$B69&amp;""),6,2))&amp;". "&amp;VALUE(RIGHT((발령대장_입력!$B69&amp;""),2))&amp;".",IF(LEN((발령대장_입력!$B69&amp;""))=6,IF(VALUE(LEFT((발령대장_입력!$B69&amp;""),2))&lt;=MOD(YEAR(TODAY()),100),2000+VALUE(LEFT((발령대장_입력!$B69&amp;""),2)),1900+VALUE(LEFT((발령대장_입력!$B69&amp;""),2)))&amp;". "&amp;VALUE(MID((발령대장_입력!$B69&amp;""),3,2))&amp;". "&amp;VALUE(RIGHT((발령대장_입력!$B69&amp;""),2))&amp;".",IF(LEN((발령대장_입력!$B69&amp;""))=13,IF(OR(MID((발령대장_입력!$B69&amp;""),7,1)="1",MID((발령대장_입력!$B69&amp;""),7,1)="2",MID((발령대장_입력!$B69&amp;""),7,1)="5",MID((발령대장_입력!$B69&amp;""),7,1)="6"),1900+VALUE(LEFT((발령대장_입력!$B69&amp;""),2)),IF(OR(MID((발령대장_입력!$B69&amp;""),7,1)="3",MID((발령대장_입력!$B69&amp;""),7,1)="4",MID((발령대장_입력!$B69&amp;""),7,1)="7",MID((발령대장_입력!$B69&amp;""),7,1)="8"),2000+VALUE(LEFT((발령대장_입력!$B69&amp;""),2)),1800+VALUE(LEFT((발령대장_입력!$B69&amp;""),2))))&amp;". "&amp;VALUE(MID((발령대장_입력!$B69&amp;""),3,2))&amp;". "&amp;VALUE(MID((발령대장_입력!$B69&amp;""),5,2))&amp;".",IF(LEN((발령대장_입력!$B69&amp;""))=14,IF(OR(MID((발령대장_입력!$B69&amp;""),8,1)="1",MID((발령대장_입력!$B69&amp;""),8,1)="2",MID((발령대장_입력!$B69&amp;""),8,1)="5",MID((발령대장_입력!$B69&amp;""),8,1)="6"),1900+VALUE(LEFT((발령대장_입력!$B69&amp;""),2)),IF(OR(MID((발령대장_입력!$B69&amp;""),8,1)="3",MID((발령대장_입력!$B69&amp;""),8,1)="4",MID((발령대장_입력!$B69&amp;""),8,1)="7",MID((발령대장_입력!$B69&amp;""),8,1)="8"),2000+VALUE(LEFT((발령대장_입력!$B69&amp;""),2)),1800+VALUE(LEFT((발령대장_입력!$B69&amp;""),2))))&amp;". "&amp;VALUE(MID((발령대장_입력!$B69&amp;""),3,2))&amp;". "&amp;VALUE(MID((발령대장_입력!$B69&amp;""),5,2))&amp;".",발령대장_입력!$B69)))))))&amp;")"))</f>
        <v/>
      </c>
      <c r="E72" s="11" t="str">
        <f>IF($A72="","",IF(발령대장_입력!$J69&lt;&gt;"",발령대장_입력!$J69,IF(AND(발령대장_입력!$F69="",발령대장_입력!$G69&lt;&gt;""),IF(발령대장_입력!$H69&lt;&gt;"",발령대장_입력!$H69,발령대장_입력!$D69&amp;" 퇴직"),발령대장_입력!$D69&amp;"에 임함"&amp;IF(발령대장_입력!$C69="","",CHAR(10)&amp;"근무부서: "&amp;발령대장_입력!$C69)&amp;IF(발령대장_입력!$E69="","",CHAR(10)&amp;"고용형태: "&amp;발령대장_입력!$E69)&amp;IF(발령대장_입력!$I69="","",CHAR(10)&amp;"소정근로시간: "&amp;발령대장_입력!$I69)&amp;IF(ISNUMBER(발령대장_입력!$F69),CHAR(10)&amp;"근로기간: "&amp;YEAR(발령대장_입력!$F69)&amp;"."&amp;MONTH(발령대장_입력!$F69)&amp;"."&amp;DAY(발령대장_입력!$F69)&amp;"."&amp;" ~ "&amp;IF(ISNUMBER(발령대장_입력!$G69),YEAR(발령대장_입력!$G69)&amp;"."&amp;MONTH(발령대장_입력!$G69)&amp;"."&amp;DAY(발령대장_입력!$G69)&amp;".","재직 중"),"")&amp;IF(발령대장_입력!$H69="","",CHAR(10)&amp;"퇴직사유: "&amp;발령대장_입력!$H69))))</f>
        <v/>
      </c>
      <c r="F72" s="11" t="str">
        <f>IF($A72="","",IF(기본설정·안내!$B$5="","",기본설정·안내!$B$5))</f>
        <v/>
      </c>
      <c r="G72" s="13" t="str">
        <f>IF($A72="","",IF(기본설정·안내!$B$6="","",기본설정·안내!$B$6))</f>
        <v/>
      </c>
      <c r="H72" s="11" t="str">
        <f>IF($A72="","",IF(기본설정·안내!$B$7="","",기본설정·안내!$B$7))</f>
        <v/>
      </c>
      <c r="I72" s="11" t="str">
        <f>IF($A72="","",IF(기본설정·안내!$B$8="","",기본설정·안내!$B$8))</f>
        <v/>
      </c>
      <c r="J72" s="11" t="str">
        <f>IF($A72="","",IF(발령대장_입력!$K69&lt;&gt;"",발령대장_입력!$K69,IF(기본설정·안내!$B$9="","",기본설정·안내!$B$9)))</f>
        <v/>
      </c>
    </row>
    <row r="73" spans="1:10" ht="57.95" customHeight="1">
      <c r="A73" s="12" t="str">
        <f>IF(OR(발령대장_입력!$A70="",LEFT(발령대장_입력!$A70,2)="예)"),"",IF(ISNUMBER(발령대장_입력!$F70),발령대장_입력!$F70,IF(ISNUMBER(발령대장_입력!$G70),발령대장_입력!$G70,"")))</f>
        <v/>
      </c>
      <c r="B73" s="11" t="str">
        <f>IF($A73="","",IF(기본설정·안내!$B$4="","",기본설정·안내!$B$4))</f>
        <v/>
      </c>
      <c r="C73" s="11" t="str">
        <f>IF($A73="","",발령대장_입력!$D70)</f>
        <v/>
      </c>
      <c r="D73" s="11" t="str">
        <f ca="1">IF($A73="","",발령대장_입력!$A70&amp;IF(발령대장_입력!$B70="","",CHAR(10)&amp;"("&amp;IF(발령대장_입력!$B70="","",IF(AND(ISNUMBER(발령대장_입력!$B70),발령대장_입력!$B70&lt;100000),YEAR(발령대장_입력!$B70)&amp;". "&amp;MONTH(발령대장_입력!$B70)&amp;". "&amp;DAY(발령대장_입력!$B70)&amp;".",IF(LEN((발령대장_입력!$B70&amp;""))=8,LEFT((발령대장_입력!$B70&amp;""),4)&amp;". "&amp;VALUE(MID((발령대장_입력!$B70&amp;""),5,2))&amp;". "&amp;VALUE(RIGHT((발령대장_입력!$B70&amp;""),2))&amp;".",IF(LEN((발령대장_입력!$B70&amp;""))=10,LEFT((발령대장_입력!$B70&amp;""),4)&amp;". "&amp;VALUE(MID((발령대장_입력!$B70&amp;""),6,2))&amp;". "&amp;VALUE(RIGHT((발령대장_입력!$B70&amp;""),2))&amp;".",IF(LEN((발령대장_입력!$B70&amp;""))=6,IF(VALUE(LEFT((발령대장_입력!$B70&amp;""),2))&lt;=MOD(YEAR(TODAY()),100),2000+VALUE(LEFT((발령대장_입력!$B70&amp;""),2)),1900+VALUE(LEFT((발령대장_입력!$B70&amp;""),2)))&amp;". "&amp;VALUE(MID((발령대장_입력!$B70&amp;""),3,2))&amp;". "&amp;VALUE(RIGHT((발령대장_입력!$B70&amp;""),2))&amp;".",IF(LEN((발령대장_입력!$B70&amp;""))=13,IF(OR(MID((발령대장_입력!$B70&amp;""),7,1)="1",MID((발령대장_입력!$B70&amp;""),7,1)="2",MID((발령대장_입력!$B70&amp;""),7,1)="5",MID((발령대장_입력!$B70&amp;""),7,1)="6"),1900+VALUE(LEFT((발령대장_입력!$B70&amp;""),2)),IF(OR(MID((발령대장_입력!$B70&amp;""),7,1)="3",MID((발령대장_입력!$B70&amp;""),7,1)="4",MID((발령대장_입력!$B70&amp;""),7,1)="7",MID((발령대장_입력!$B70&amp;""),7,1)="8"),2000+VALUE(LEFT((발령대장_입력!$B70&amp;""),2)),1800+VALUE(LEFT((발령대장_입력!$B70&amp;""),2))))&amp;". "&amp;VALUE(MID((발령대장_입력!$B70&amp;""),3,2))&amp;". "&amp;VALUE(MID((발령대장_입력!$B70&amp;""),5,2))&amp;".",IF(LEN((발령대장_입력!$B70&amp;""))=14,IF(OR(MID((발령대장_입력!$B70&amp;""),8,1)="1",MID((발령대장_입력!$B70&amp;""),8,1)="2",MID((발령대장_입력!$B70&amp;""),8,1)="5",MID((발령대장_입력!$B70&amp;""),8,1)="6"),1900+VALUE(LEFT((발령대장_입력!$B70&amp;""),2)),IF(OR(MID((발령대장_입력!$B70&amp;""),8,1)="3",MID((발령대장_입력!$B70&amp;""),8,1)="4",MID((발령대장_입력!$B70&amp;""),8,1)="7",MID((발령대장_입력!$B70&amp;""),8,1)="8"),2000+VALUE(LEFT((발령대장_입력!$B70&amp;""),2)),1800+VALUE(LEFT((발령대장_입력!$B70&amp;""),2))))&amp;". "&amp;VALUE(MID((발령대장_입력!$B70&amp;""),3,2))&amp;". "&amp;VALUE(MID((발령대장_입력!$B70&amp;""),5,2))&amp;".",발령대장_입력!$B70)))))))&amp;")"))</f>
        <v/>
      </c>
      <c r="E73" s="11" t="str">
        <f>IF($A73="","",IF(발령대장_입력!$J70&lt;&gt;"",발령대장_입력!$J70,IF(AND(발령대장_입력!$F70="",발령대장_입력!$G70&lt;&gt;""),IF(발령대장_입력!$H70&lt;&gt;"",발령대장_입력!$H70,발령대장_입력!$D70&amp;" 퇴직"),발령대장_입력!$D70&amp;"에 임함"&amp;IF(발령대장_입력!$C70="","",CHAR(10)&amp;"근무부서: "&amp;발령대장_입력!$C70)&amp;IF(발령대장_입력!$E70="","",CHAR(10)&amp;"고용형태: "&amp;발령대장_입력!$E70)&amp;IF(발령대장_입력!$I70="","",CHAR(10)&amp;"소정근로시간: "&amp;발령대장_입력!$I70)&amp;IF(ISNUMBER(발령대장_입력!$F70),CHAR(10)&amp;"근로기간: "&amp;YEAR(발령대장_입력!$F70)&amp;"."&amp;MONTH(발령대장_입력!$F70)&amp;"."&amp;DAY(발령대장_입력!$F70)&amp;"."&amp;" ~ "&amp;IF(ISNUMBER(발령대장_입력!$G70),YEAR(발령대장_입력!$G70)&amp;"."&amp;MONTH(발령대장_입력!$G70)&amp;"."&amp;DAY(발령대장_입력!$G70)&amp;".","재직 중"),"")&amp;IF(발령대장_입력!$H70="","",CHAR(10)&amp;"퇴직사유: "&amp;발령대장_입력!$H70))))</f>
        <v/>
      </c>
      <c r="F73" s="11" t="str">
        <f>IF($A73="","",IF(기본설정·안내!$B$5="","",기본설정·안내!$B$5))</f>
        <v/>
      </c>
      <c r="G73" s="13" t="str">
        <f>IF($A73="","",IF(기본설정·안내!$B$6="","",기본설정·안내!$B$6))</f>
        <v/>
      </c>
      <c r="H73" s="11" t="str">
        <f>IF($A73="","",IF(기본설정·안내!$B$7="","",기본설정·안내!$B$7))</f>
        <v/>
      </c>
      <c r="I73" s="11" t="str">
        <f>IF($A73="","",IF(기본설정·안내!$B$8="","",기본설정·안내!$B$8))</f>
        <v/>
      </c>
      <c r="J73" s="11" t="str">
        <f>IF($A73="","",IF(발령대장_입력!$K70&lt;&gt;"",발령대장_입력!$K70,IF(기본설정·안내!$B$9="","",기본설정·안내!$B$9)))</f>
        <v/>
      </c>
    </row>
    <row r="74" spans="1:10" ht="57.95" customHeight="1">
      <c r="A74" s="12" t="str">
        <f>IF(OR(발령대장_입력!$A71="",LEFT(발령대장_입력!$A71,2)="예)"),"",IF(ISNUMBER(발령대장_입력!$F71),발령대장_입력!$F71,IF(ISNUMBER(발령대장_입력!$G71),발령대장_입력!$G71,"")))</f>
        <v/>
      </c>
      <c r="B74" s="11" t="str">
        <f>IF($A74="","",IF(기본설정·안내!$B$4="","",기본설정·안내!$B$4))</f>
        <v/>
      </c>
      <c r="C74" s="11" t="str">
        <f>IF($A74="","",발령대장_입력!$D71)</f>
        <v/>
      </c>
      <c r="D74" s="11" t="str">
        <f ca="1">IF($A74="","",발령대장_입력!$A71&amp;IF(발령대장_입력!$B71="","",CHAR(10)&amp;"("&amp;IF(발령대장_입력!$B71="","",IF(AND(ISNUMBER(발령대장_입력!$B71),발령대장_입력!$B71&lt;100000),YEAR(발령대장_입력!$B71)&amp;". "&amp;MONTH(발령대장_입력!$B71)&amp;". "&amp;DAY(발령대장_입력!$B71)&amp;".",IF(LEN((발령대장_입력!$B71&amp;""))=8,LEFT((발령대장_입력!$B71&amp;""),4)&amp;". "&amp;VALUE(MID((발령대장_입력!$B71&amp;""),5,2))&amp;". "&amp;VALUE(RIGHT((발령대장_입력!$B71&amp;""),2))&amp;".",IF(LEN((발령대장_입력!$B71&amp;""))=10,LEFT((발령대장_입력!$B71&amp;""),4)&amp;". "&amp;VALUE(MID((발령대장_입력!$B71&amp;""),6,2))&amp;". "&amp;VALUE(RIGHT((발령대장_입력!$B71&amp;""),2))&amp;".",IF(LEN((발령대장_입력!$B71&amp;""))=6,IF(VALUE(LEFT((발령대장_입력!$B71&amp;""),2))&lt;=MOD(YEAR(TODAY()),100),2000+VALUE(LEFT((발령대장_입력!$B71&amp;""),2)),1900+VALUE(LEFT((발령대장_입력!$B71&amp;""),2)))&amp;". "&amp;VALUE(MID((발령대장_입력!$B71&amp;""),3,2))&amp;". "&amp;VALUE(RIGHT((발령대장_입력!$B71&amp;""),2))&amp;".",IF(LEN((발령대장_입력!$B71&amp;""))=13,IF(OR(MID((발령대장_입력!$B71&amp;""),7,1)="1",MID((발령대장_입력!$B71&amp;""),7,1)="2",MID((발령대장_입력!$B71&amp;""),7,1)="5",MID((발령대장_입력!$B71&amp;""),7,1)="6"),1900+VALUE(LEFT((발령대장_입력!$B71&amp;""),2)),IF(OR(MID((발령대장_입력!$B71&amp;""),7,1)="3",MID((발령대장_입력!$B71&amp;""),7,1)="4",MID((발령대장_입력!$B71&amp;""),7,1)="7",MID((발령대장_입력!$B71&amp;""),7,1)="8"),2000+VALUE(LEFT((발령대장_입력!$B71&amp;""),2)),1800+VALUE(LEFT((발령대장_입력!$B71&amp;""),2))))&amp;". "&amp;VALUE(MID((발령대장_입력!$B71&amp;""),3,2))&amp;". "&amp;VALUE(MID((발령대장_입력!$B71&amp;""),5,2))&amp;".",IF(LEN((발령대장_입력!$B71&amp;""))=14,IF(OR(MID((발령대장_입력!$B71&amp;""),8,1)="1",MID((발령대장_입력!$B71&amp;""),8,1)="2",MID((발령대장_입력!$B71&amp;""),8,1)="5",MID((발령대장_입력!$B71&amp;""),8,1)="6"),1900+VALUE(LEFT((발령대장_입력!$B71&amp;""),2)),IF(OR(MID((발령대장_입력!$B71&amp;""),8,1)="3",MID((발령대장_입력!$B71&amp;""),8,1)="4",MID((발령대장_입력!$B71&amp;""),8,1)="7",MID((발령대장_입력!$B71&amp;""),8,1)="8"),2000+VALUE(LEFT((발령대장_입력!$B71&amp;""),2)),1800+VALUE(LEFT((발령대장_입력!$B71&amp;""),2))))&amp;". "&amp;VALUE(MID((발령대장_입력!$B71&amp;""),3,2))&amp;". "&amp;VALUE(MID((발령대장_입력!$B71&amp;""),5,2))&amp;".",발령대장_입력!$B71)))))))&amp;")"))</f>
        <v/>
      </c>
      <c r="E74" s="11" t="str">
        <f>IF($A74="","",IF(발령대장_입력!$J71&lt;&gt;"",발령대장_입력!$J71,IF(AND(발령대장_입력!$F71="",발령대장_입력!$G71&lt;&gt;""),IF(발령대장_입력!$H71&lt;&gt;"",발령대장_입력!$H71,발령대장_입력!$D71&amp;" 퇴직"),발령대장_입력!$D71&amp;"에 임함"&amp;IF(발령대장_입력!$C71="","",CHAR(10)&amp;"근무부서: "&amp;발령대장_입력!$C71)&amp;IF(발령대장_입력!$E71="","",CHAR(10)&amp;"고용형태: "&amp;발령대장_입력!$E71)&amp;IF(발령대장_입력!$I71="","",CHAR(10)&amp;"소정근로시간: "&amp;발령대장_입력!$I71)&amp;IF(ISNUMBER(발령대장_입력!$F71),CHAR(10)&amp;"근로기간: "&amp;YEAR(발령대장_입력!$F71)&amp;"."&amp;MONTH(발령대장_입력!$F71)&amp;"."&amp;DAY(발령대장_입력!$F71)&amp;"."&amp;" ~ "&amp;IF(ISNUMBER(발령대장_입력!$G71),YEAR(발령대장_입력!$G71)&amp;"."&amp;MONTH(발령대장_입력!$G71)&amp;"."&amp;DAY(발령대장_입력!$G71)&amp;".","재직 중"),"")&amp;IF(발령대장_입력!$H71="","",CHAR(10)&amp;"퇴직사유: "&amp;발령대장_입력!$H71))))</f>
        <v/>
      </c>
      <c r="F74" s="11" t="str">
        <f>IF($A74="","",IF(기본설정·안내!$B$5="","",기본설정·안내!$B$5))</f>
        <v/>
      </c>
      <c r="G74" s="13" t="str">
        <f>IF($A74="","",IF(기본설정·안내!$B$6="","",기본설정·안내!$B$6))</f>
        <v/>
      </c>
      <c r="H74" s="11" t="str">
        <f>IF($A74="","",IF(기본설정·안내!$B$7="","",기본설정·안내!$B$7))</f>
        <v/>
      </c>
      <c r="I74" s="11" t="str">
        <f>IF($A74="","",IF(기본설정·안내!$B$8="","",기본설정·안내!$B$8))</f>
        <v/>
      </c>
      <c r="J74" s="11" t="str">
        <f>IF($A74="","",IF(발령대장_입력!$K71&lt;&gt;"",발령대장_입력!$K71,IF(기본설정·안내!$B$9="","",기본설정·안내!$B$9)))</f>
        <v/>
      </c>
    </row>
    <row r="75" spans="1:10" ht="57.95" customHeight="1">
      <c r="A75" s="12" t="str">
        <f>IF(OR(발령대장_입력!$A72="",LEFT(발령대장_입력!$A72,2)="예)"),"",IF(ISNUMBER(발령대장_입력!$F72),발령대장_입력!$F72,IF(ISNUMBER(발령대장_입력!$G72),발령대장_입력!$G72,"")))</f>
        <v/>
      </c>
      <c r="B75" s="11" t="str">
        <f>IF($A75="","",IF(기본설정·안내!$B$4="","",기본설정·안내!$B$4))</f>
        <v/>
      </c>
      <c r="C75" s="11" t="str">
        <f>IF($A75="","",발령대장_입력!$D72)</f>
        <v/>
      </c>
      <c r="D75" s="11" t="str">
        <f ca="1">IF($A75="","",발령대장_입력!$A72&amp;IF(발령대장_입력!$B72="","",CHAR(10)&amp;"("&amp;IF(발령대장_입력!$B72="","",IF(AND(ISNUMBER(발령대장_입력!$B72),발령대장_입력!$B72&lt;100000),YEAR(발령대장_입력!$B72)&amp;". "&amp;MONTH(발령대장_입력!$B72)&amp;". "&amp;DAY(발령대장_입력!$B72)&amp;".",IF(LEN((발령대장_입력!$B72&amp;""))=8,LEFT((발령대장_입력!$B72&amp;""),4)&amp;". "&amp;VALUE(MID((발령대장_입력!$B72&amp;""),5,2))&amp;". "&amp;VALUE(RIGHT((발령대장_입력!$B72&amp;""),2))&amp;".",IF(LEN((발령대장_입력!$B72&amp;""))=10,LEFT((발령대장_입력!$B72&amp;""),4)&amp;". "&amp;VALUE(MID((발령대장_입력!$B72&amp;""),6,2))&amp;". "&amp;VALUE(RIGHT((발령대장_입력!$B72&amp;""),2))&amp;".",IF(LEN((발령대장_입력!$B72&amp;""))=6,IF(VALUE(LEFT((발령대장_입력!$B72&amp;""),2))&lt;=MOD(YEAR(TODAY()),100),2000+VALUE(LEFT((발령대장_입력!$B72&amp;""),2)),1900+VALUE(LEFT((발령대장_입력!$B72&amp;""),2)))&amp;". "&amp;VALUE(MID((발령대장_입력!$B72&amp;""),3,2))&amp;". "&amp;VALUE(RIGHT((발령대장_입력!$B72&amp;""),2))&amp;".",IF(LEN((발령대장_입력!$B72&amp;""))=13,IF(OR(MID((발령대장_입력!$B72&amp;""),7,1)="1",MID((발령대장_입력!$B72&amp;""),7,1)="2",MID((발령대장_입력!$B72&amp;""),7,1)="5",MID((발령대장_입력!$B72&amp;""),7,1)="6"),1900+VALUE(LEFT((발령대장_입력!$B72&amp;""),2)),IF(OR(MID((발령대장_입력!$B72&amp;""),7,1)="3",MID((발령대장_입력!$B72&amp;""),7,1)="4",MID((발령대장_입력!$B72&amp;""),7,1)="7",MID((발령대장_입력!$B72&amp;""),7,1)="8"),2000+VALUE(LEFT((발령대장_입력!$B72&amp;""),2)),1800+VALUE(LEFT((발령대장_입력!$B72&amp;""),2))))&amp;". "&amp;VALUE(MID((발령대장_입력!$B72&amp;""),3,2))&amp;". "&amp;VALUE(MID((발령대장_입력!$B72&amp;""),5,2))&amp;".",IF(LEN((발령대장_입력!$B72&amp;""))=14,IF(OR(MID((발령대장_입력!$B72&amp;""),8,1)="1",MID((발령대장_입력!$B72&amp;""),8,1)="2",MID((발령대장_입력!$B72&amp;""),8,1)="5",MID((발령대장_입력!$B72&amp;""),8,1)="6"),1900+VALUE(LEFT((발령대장_입력!$B72&amp;""),2)),IF(OR(MID((발령대장_입력!$B72&amp;""),8,1)="3",MID((발령대장_입력!$B72&amp;""),8,1)="4",MID((발령대장_입력!$B72&amp;""),8,1)="7",MID((발령대장_입력!$B72&amp;""),8,1)="8"),2000+VALUE(LEFT((발령대장_입력!$B72&amp;""),2)),1800+VALUE(LEFT((발령대장_입력!$B72&amp;""),2))))&amp;". "&amp;VALUE(MID((발령대장_입력!$B72&amp;""),3,2))&amp;". "&amp;VALUE(MID((발령대장_입력!$B72&amp;""),5,2))&amp;".",발령대장_입력!$B72)))))))&amp;")"))</f>
        <v/>
      </c>
      <c r="E75" s="11" t="str">
        <f>IF($A75="","",IF(발령대장_입력!$J72&lt;&gt;"",발령대장_입력!$J72,IF(AND(발령대장_입력!$F72="",발령대장_입력!$G72&lt;&gt;""),IF(발령대장_입력!$H72&lt;&gt;"",발령대장_입력!$H72,발령대장_입력!$D72&amp;" 퇴직"),발령대장_입력!$D72&amp;"에 임함"&amp;IF(발령대장_입력!$C72="","",CHAR(10)&amp;"근무부서: "&amp;발령대장_입력!$C72)&amp;IF(발령대장_입력!$E72="","",CHAR(10)&amp;"고용형태: "&amp;발령대장_입력!$E72)&amp;IF(발령대장_입력!$I72="","",CHAR(10)&amp;"소정근로시간: "&amp;발령대장_입력!$I72)&amp;IF(ISNUMBER(발령대장_입력!$F72),CHAR(10)&amp;"근로기간: "&amp;YEAR(발령대장_입력!$F72)&amp;"."&amp;MONTH(발령대장_입력!$F72)&amp;"."&amp;DAY(발령대장_입력!$F72)&amp;"."&amp;" ~ "&amp;IF(ISNUMBER(발령대장_입력!$G72),YEAR(발령대장_입력!$G72)&amp;"."&amp;MONTH(발령대장_입력!$G72)&amp;"."&amp;DAY(발령대장_입력!$G72)&amp;".","재직 중"),"")&amp;IF(발령대장_입력!$H72="","",CHAR(10)&amp;"퇴직사유: "&amp;발령대장_입력!$H72))))</f>
        <v/>
      </c>
      <c r="F75" s="11" t="str">
        <f>IF($A75="","",IF(기본설정·안내!$B$5="","",기본설정·안내!$B$5))</f>
        <v/>
      </c>
      <c r="G75" s="13" t="str">
        <f>IF($A75="","",IF(기본설정·안내!$B$6="","",기본설정·안내!$B$6))</f>
        <v/>
      </c>
      <c r="H75" s="11" t="str">
        <f>IF($A75="","",IF(기본설정·안내!$B$7="","",기본설정·안내!$B$7))</f>
        <v/>
      </c>
      <c r="I75" s="11" t="str">
        <f>IF($A75="","",IF(기본설정·안내!$B$8="","",기본설정·안내!$B$8))</f>
        <v/>
      </c>
      <c r="J75" s="11" t="str">
        <f>IF($A75="","",IF(발령대장_입력!$K72&lt;&gt;"",발령대장_입력!$K72,IF(기본설정·안내!$B$9="","",기본설정·안내!$B$9)))</f>
        <v/>
      </c>
    </row>
    <row r="76" spans="1:10" ht="57.95" customHeight="1">
      <c r="A76" s="12" t="str">
        <f>IF(OR(발령대장_입력!$A73="",LEFT(발령대장_입력!$A73,2)="예)"),"",IF(ISNUMBER(발령대장_입력!$F73),발령대장_입력!$F73,IF(ISNUMBER(발령대장_입력!$G73),발령대장_입력!$G73,"")))</f>
        <v/>
      </c>
      <c r="B76" s="11" t="str">
        <f>IF($A76="","",IF(기본설정·안내!$B$4="","",기본설정·안내!$B$4))</f>
        <v/>
      </c>
      <c r="C76" s="11" t="str">
        <f>IF($A76="","",발령대장_입력!$D73)</f>
        <v/>
      </c>
      <c r="D76" s="11" t="str">
        <f ca="1">IF($A76="","",발령대장_입력!$A73&amp;IF(발령대장_입력!$B73="","",CHAR(10)&amp;"("&amp;IF(발령대장_입력!$B73="","",IF(AND(ISNUMBER(발령대장_입력!$B73),발령대장_입력!$B73&lt;100000),YEAR(발령대장_입력!$B73)&amp;". "&amp;MONTH(발령대장_입력!$B73)&amp;". "&amp;DAY(발령대장_입력!$B73)&amp;".",IF(LEN((발령대장_입력!$B73&amp;""))=8,LEFT((발령대장_입력!$B73&amp;""),4)&amp;". "&amp;VALUE(MID((발령대장_입력!$B73&amp;""),5,2))&amp;". "&amp;VALUE(RIGHT((발령대장_입력!$B73&amp;""),2))&amp;".",IF(LEN((발령대장_입력!$B73&amp;""))=10,LEFT((발령대장_입력!$B73&amp;""),4)&amp;". "&amp;VALUE(MID((발령대장_입력!$B73&amp;""),6,2))&amp;". "&amp;VALUE(RIGHT((발령대장_입력!$B73&amp;""),2))&amp;".",IF(LEN((발령대장_입력!$B73&amp;""))=6,IF(VALUE(LEFT((발령대장_입력!$B73&amp;""),2))&lt;=MOD(YEAR(TODAY()),100),2000+VALUE(LEFT((발령대장_입력!$B73&amp;""),2)),1900+VALUE(LEFT((발령대장_입력!$B73&amp;""),2)))&amp;". "&amp;VALUE(MID((발령대장_입력!$B73&amp;""),3,2))&amp;". "&amp;VALUE(RIGHT((발령대장_입력!$B73&amp;""),2))&amp;".",IF(LEN((발령대장_입력!$B73&amp;""))=13,IF(OR(MID((발령대장_입력!$B73&amp;""),7,1)="1",MID((발령대장_입력!$B73&amp;""),7,1)="2",MID((발령대장_입력!$B73&amp;""),7,1)="5",MID((발령대장_입력!$B73&amp;""),7,1)="6"),1900+VALUE(LEFT((발령대장_입력!$B73&amp;""),2)),IF(OR(MID((발령대장_입력!$B73&amp;""),7,1)="3",MID((발령대장_입력!$B73&amp;""),7,1)="4",MID((발령대장_입력!$B73&amp;""),7,1)="7",MID((발령대장_입력!$B73&amp;""),7,1)="8"),2000+VALUE(LEFT((발령대장_입력!$B73&amp;""),2)),1800+VALUE(LEFT((발령대장_입력!$B73&amp;""),2))))&amp;". "&amp;VALUE(MID((발령대장_입력!$B73&amp;""),3,2))&amp;". "&amp;VALUE(MID((발령대장_입력!$B73&amp;""),5,2))&amp;".",IF(LEN((발령대장_입력!$B73&amp;""))=14,IF(OR(MID((발령대장_입력!$B73&amp;""),8,1)="1",MID((발령대장_입력!$B73&amp;""),8,1)="2",MID((발령대장_입력!$B73&amp;""),8,1)="5",MID((발령대장_입력!$B73&amp;""),8,1)="6"),1900+VALUE(LEFT((발령대장_입력!$B73&amp;""),2)),IF(OR(MID((발령대장_입력!$B73&amp;""),8,1)="3",MID((발령대장_입력!$B73&amp;""),8,1)="4",MID((발령대장_입력!$B73&amp;""),8,1)="7",MID((발령대장_입력!$B73&amp;""),8,1)="8"),2000+VALUE(LEFT((발령대장_입력!$B73&amp;""),2)),1800+VALUE(LEFT((발령대장_입력!$B73&amp;""),2))))&amp;". "&amp;VALUE(MID((발령대장_입력!$B73&amp;""),3,2))&amp;". "&amp;VALUE(MID((발령대장_입력!$B73&amp;""),5,2))&amp;".",발령대장_입력!$B73)))))))&amp;")"))</f>
        <v/>
      </c>
      <c r="E76" s="11" t="str">
        <f>IF($A76="","",IF(발령대장_입력!$J73&lt;&gt;"",발령대장_입력!$J73,IF(AND(발령대장_입력!$F73="",발령대장_입력!$G73&lt;&gt;""),IF(발령대장_입력!$H73&lt;&gt;"",발령대장_입력!$H73,발령대장_입력!$D73&amp;" 퇴직"),발령대장_입력!$D73&amp;"에 임함"&amp;IF(발령대장_입력!$C73="","",CHAR(10)&amp;"근무부서: "&amp;발령대장_입력!$C73)&amp;IF(발령대장_입력!$E73="","",CHAR(10)&amp;"고용형태: "&amp;발령대장_입력!$E73)&amp;IF(발령대장_입력!$I73="","",CHAR(10)&amp;"소정근로시간: "&amp;발령대장_입력!$I73)&amp;IF(ISNUMBER(발령대장_입력!$F73),CHAR(10)&amp;"근로기간: "&amp;YEAR(발령대장_입력!$F73)&amp;"."&amp;MONTH(발령대장_입력!$F73)&amp;"."&amp;DAY(발령대장_입력!$F73)&amp;"."&amp;" ~ "&amp;IF(ISNUMBER(발령대장_입력!$G73),YEAR(발령대장_입력!$G73)&amp;"."&amp;MONTH(발령대장_입력!$G73)&amp;"."&amp;DAY(발령대장_입력!$G73)&amp;".","재직 중"),"")&amp;IF(발령대장_입력!$H73="","",CHAR(10)&amp;"퇴직사유: "&amp;발령대장_입력!$H73))))</f>
        <v/>
      </c>
      <c r="F76" s="11" t="str">
        <f>IF($A76="","",IF(기본설정·안내!$B$5="","",기본설정·안내!$B$5))</f>
        <v/>
      </c>
      <c r="G76" s="13" t="str">
        <f>IF($A76="","",IF(기본설정·안내!$B$6="","",기본설정·안내!$B$6))</f>
        <v/>
      </c>
      <c r="H76" s="11" t="str">
        <f>IF($A76="","",IF(기본설정·안내!$B$7="","",기본설정·안내!$B$7))</f>
        <v/>
      </c>
      <c r="I76" s="11" t="str">
        <f>IF($A76="","",IF(기본설정·안내!$B$8="","",기본설정·안내!$B$8))</f>
        <v/>
      </c>
      <c r="J76" s="11" t="str">
        <f>IF($A76="","",IF(발령대장_입력!$K73&lt;&gt;"",발령대장_입력!$K73,IF(기본설정·안내!$B$9="","",기본설정·안내!$B$9)))</f>
        <v/>
      </c>
    </row>
    <row r="77" spans="1:10" ht="57.95" customHeight="1">
      <c r="A77" s="12" t="str">
        <f>IF(OR(발령대장_입력!$A74="",LEFT(발령대장_입력!$A74,2)="예)"),"",IF(ISNUMBER(발령대장_입력!$F74),발령대장_입력!$F74,IF(ISNUMBER(발령대장_입력!$G74),발령대장_입력!$G74,"")))</f>
        <v/>
      </c>
      <c r="B77" s="11" t="str">
        <f>IF($A77="","",IF(기본설정·안내!$B$4="","",기본설정·안내!$B$4))</f>
        <v/>
      </c>
      <c r="C77" s="11" t="str">
        <f>IF($A77="","",발령대장_입력!$D74)</f>
        <v/>
      </c>
      <c r="D77" s="11" t="str">
        <f ca="1">IF($A77="","",발령대장_입력!$A74&amp;IF(발령대장_입력!$B74="","",CHAR(10)&amp;"("&amp;IF(발령대장_입력!$B74="","",IF(AND(ISNUMBER(발령대장_입력!$B74),발령대장_입력!$B74&lt;100000),YEAR(발령대장_입력!$B74)&amp;". "&amp;MONTH(발령대장_입력!$B74)&amp;". "&amp;DAY(발령대장_입력!$B74)&amp;".",IF(LEN((발령대장_입력!$B74&amp;""))=8,LEFT((발령대장_입력!$B74&amp;""),4)&amp;". "&amp;VALUE(MID((발령대장_입력!$B74&amp;""),5,2))&amp;". "&amp;VALUE(RIGHT((발령대장_입력!$B74&amp;""),2))&amp;".",IF(LEN((발령대장_입력!$B74&amp;""))=10,LEFT((발령대장_입력!$B74&amp;""),4)&amp;". "&amp;VALUE(MID((발령대장_입력!$B74&amp;""),6,2))&amp;". "&amp;VALUE(RIGHT((발령대장_입력!$B74&amp;""),2))&amp;".",IF(LEN((발령대장_입력!$B74&amp;""))=6,IF(VALUE(LEFT((발령대장_입력!$B74&amp;""),2))&lt;=MOD(YEAR(TODAY()),100),2000+VALUE(LEFT((발령대장_입력!$B74&amp;""),2)),1900+VALUE(LEFT((발령대장_입력!$B74&amp;""),2)))&amp;". "&amp;VALUE(MID((발령대장_입력!$B74&amp;""),3,2))&amp;". "&amp;VALUE(RIGHT((발령대장_입력!$B74&amp;""),2))&amp;".",IF(LEN((발령대장_입력!$B74&amp;""))=13,IF(OR(MID((발령대장_입력!$B74&amp;""),7,1)="1",MID((발령대장_입력!$B74&amp;""),7,1)="2",MID((발령대장_입력!$B74&amp;""),7,1)="5",MID((발령대장_입력!$B74&amp;""),7,1)="6"),1900+VALUE(LEFT((발령대장_입력!$B74&amp;""),2)),IF(OR(MID((발령대장_입력!$B74&amp;""),7,1)="3",MID((발령대장_입력!$B74&amp;""),7,1)="4",MID((발령대장_입력!$B74&amp;""),7,1)="7",MID((발령대장_입력!$B74&amp;""),7,1)="8"),2000+VALUE(LEFT((발령대장_입력!$B74&amp;""),2)),1800+VALUE(LEFT((발령대장_입력!$B74&amp;""),2))))&amp;". "&amp;VALUE(MID((발령대장_입력!$B74&amp;""),3,2))&amp;". "&amp;VALUE(MID((발령대장_입력!$B74&amp;""),5,2))&amp;".",IF(LEN((발령대장_입력!$B74&amp;""))=14,IF(OR(MID((발령대장_입력!$B74&amp;""),8,1)="1",MID((발령대장_입력!$B74&amp;""),8,1)="2",MID((발령대장_입력!$B74&amp;""),8,1)="5",MID((발령대장_입력!$B74&amp;""),8,1)="6"),1900+VALUE(LEFT((발령대장_입력!$B74&amp;""),2)),IF(OR(MID((발령대장_입력!$B74&amp;""),8,1)="3",MID((발령대장_입력!$B74&amp;""),8,1)="4",MID((발령대장_입력!$B74&amp;""),8,1)="7",MID((발령대장_입력!$B74&amp;""),8,1)="8"),2000+VALUE(LEFT((발령대장_입력!$B74&amp;""),2)),1800+VALUE(LEFT((발령대장_입력!$B74&amp;""),2))))&amp;". "&amp;VALUE(MID((발령대장_입력!$B74&amp;""),3,2))&amp;". "&amp;VALUE(MID((발령대장_입력!$B74&amp;""),5,2))&amp;".",발령대장_입력!$B74)))))))&amp;")"))</f>
        <v/>
      </c>
      <c r="E77" s="11" t="str">
        <f>IF($A77="","",IF(발령대장_입력!$J74&lt;&gt;"",발령대장_입력!$J74,IF(AND(발령대장_입력!$F74="",발령대장_입력!$G74&lt;&gt;""),IF(발령대장_입력!$H74&lt;&gt;"",발령대장_입력!$H74,발령대장_입력!$D74&amp;" 퇴직"),발령대장_입력!$D74&amp;"에 임함"&amp;IF(발령대장_입력!$C74="","",CHAR(10)&amp;"근무부서: "&amp;발령대장_입력!$C74)&amp;IF(발령대장_입력!$E74="","",CHAR(10)&amp;"고용형태: "&amp;발령대장_입력!$E74)&amp;IF(발령대장_입력!$I74="","",CHAR(10)&amp;"소정근로시간: "&amp;발령대장_입력!$I74)&amp;IF(ISNUMBER(발령대장_입력!$F74),CHAR(10)&amp;"근로기간: "&amp;YEAR(발령대장_입력!$F74)&amp;"."&amp;MONTH(발령대장_입력!$F74)&amp;"."&amp;DAY(발령대장_입력!$F74)&amp;"."&amp;" ~ "&amp;IF(ISNUMBER(발령대장_입력!$G74),YEAR(발령대장_입력!$G74)&amp;"."&amp;MONTH(발령대장_입력!$G74)&amp;"."&amp;DAY(발령대장_입력!$G74)&amp;".","재직 중"),"")&amp;IF(발령대장_입력!$H74="","",CHAR(10)&amp;"퇴직사유: "&amp;발령대장_입력!$H74))))</f>
        <v/>
      </c>
      <c r="F77" s="11" t="str">
        <f>IF($A77="","",IF(기본설정·안내!$B$5="","",기본설정·안내!$B$5))</f>
        <v/>
      </c>
      <c r="G77" s="13" t="str">
        <f>IF($A77="","",IF(기본설정·안내!$B$6="","",기본설정·안내!$B$6))</f>
        <v/>
      </c>
      <c r="H77" s="11" t="str">
        <f>IF($A77="","",IF(기본설정·안내!$B$7="","",기본설정·안내!$B$7))</f>
        <v/>
      </c>
      <c r="I77" s="11" t="str">
        <f>IF($A77="","",IF(기본설정·안내!$B$8="","",기본설정·안내!$B$8))</f>
        <v/>
      </c>
      <c r="J77" s="11" t="str">
        <f>IF($A77="","",IF(발령대장_입력!$K74&lt;&gt;"",발령대장_입력!$K74,IF(기본설정·안내!$B$9="","",기본설정·안내!$B$9)))</f>
        <v/>
      </c>
    </row>
    <row r="78" spans="1:10" ht="57.95" customHeight="1">
      <c r="A78" s="12" t="str">
        <f>IF(OR(발령대장_입력!$A75="",LEFT(발령대장_입력!$A75,2)="예)"),"",IF(ISNUMBER(발령대장_입력!$F75),발령대장_입력!$F75,IF(ISNUMBER(발령대장_입력!$G75),발령대장_입력!$G75,"")))</f>
        <v/>
      </c>
      <c r="B78" s="11" t="str">
        <f>IF($A78="","",IF(기본설정·안내!$B$4="","",기본설정·안내!$B$4))</f>
        <v/>
      </c>
      <c r="C78" s="11" t="str">
        <f>IF($A78="","",발령대장_입력!$D75)</f>
        <v/>
      </c>
      <c r="D78" s="11" t="str">
        <f ca="1">IF($A78="","",발령대장_입력!$A75&amp;IF(발령대장_입력!$B75="","",CHAR(10)&amp;"("&amp;IF(발령대장_입력!$B75="","",IF(AND(ISNUMBER(발령대장_입력!$B75),발령대장_입력!$B75&lt;100000),YEAR(발령대장_입력!$B75)&amp;". "&amp;MONTH(발령대장_입력!$B75)&amp;". "&amp;DAY(발령대장_입력!$B75)&amp;".",IF(LEN((발령대장_입력!$B75&amp;""))=8,LEFT((발령대장_입력!$B75&amp;""),4)&amp;". "&amp;VALUE(MID((발령대장_입력!$B75&amp;""),5,2))&amp;". "&amp;VALUE(RIGHT((발령대장_입력!$B75&amp;""),2))&amp;".",IF(LEN((발령대장_입력!$B75&amp;""))=10,LEFT((발령대장_입력!$B75&amp;""),4)&amp;". "&amp;VALUE(MID((발령대장_입력!$B75&amp;""),6,2))&amp;". "&amp;VALUE(RIGHT((발령대장_입력!$B75&amp;""),2))&amp;".",IF(LEN((발령대장_입력!$B75&amp;""))=6,IF(VALUE(LEFT((발령대장_입력!$B75&amp;""),2))&lt;=MOD(YEAR(TODAY()),100),2000+VALUE(LEFT((발령대장_입력!$B75&amp;""),2)),1900+VALUE(LEFT((발령대장_입력!$B75&amp;""),2)))&amp;". "&amp;VALUE(MID((발령대장_입력!$B75&amp;""),3,2))&amp;". "&amp;VALUE(RIGHT((발령대장_입력!$B75&amp;""),2))&amp;".",IF(LEN((발령대장_입력!$B75&amp;""))=13,IF(OR(MID((발령대장_입력!$B75&amp;""),7,1)="1",MID((발령대장_입력!$B75&amp;""),7,1)="2",MID((발령대장_입력!$B75&amp;""),7,1)="5",MID((발령대장_입력!$B75&amp;""),7,1)="6"),1900+VALUE(LEFT((발령대장_입력!$B75&amp;""),2)),IF(OR(MID((발령대장_입력!$B75&amp;""),7,1)="3",MID((발령대장_입력!$B75&amp;""),7,1)="4",MID((발령대장_입력!$B75&amp;""),7,1)="7",MID((발령대장_입력!$B75&amp;""),7,1)="8"),2000+VALUE(LEFT((발령대장_입력!$B75&amp;""),2)),1800+VALUE(LEFT((발령대장_입력!$B75&amp;""),2))))&amp;". "&amp;VALUE(MID((발령대장_입력!$B75&amp;""),3,2))&amp;". "&amp;VALUE(MID((발령대장_입력!$B75&amp;""),5,2))&amp;".",IF(LEN((발령대장_입력!$B75&amp;""))=14,IF(OR(MID((발령대장_입력!$B75&amp;""),8,1)="1",MID((발령대장_입력!$B75&amp;""),8,1)="2",MID((발령대장_입력!$B75&amp;""),8,1)="5",MID((발령대장_입력!$B75&amp;""),8,1)="6"),1900+VALUE(LEFT((발령대장_입력!$B75&amp;""),2)),IF(OR(MID((발령대장_입력!$B75&amp;""),8,1)="3",MID((발령대장_입력!$B75&amp;""),8,1)="4",MID((발령대장_입력!$B75&amp;""),8,1)="7",MID((발령대장_입력!$B75&amp;""),8,1)="8"),2000+VALUE(LEFT((발령대장_입력!$B75&amp;""),2)),1800+VALUE(LEFT((발령대장_입력!$B75&amp;""),2))))&amp;". "&amp;VALUE(MID((발령대장_입력!$B75&amp;""),3,2))&amp;". "&amp;VALUE(MID((발령대장_입력!$B75&amp;""),5,2))&amp;".",발령대장_입력!$B75)))))))&amp;")"))</f>
        <v/>
      </c>
      <c r="E78" s="11" t="str">
        <f>IF($A78="","",IF(발령대장_입력!$J75&lt;&gt;"",발령대장_입력!$J75,IF(AND(발령대장_입력!$F75="",발령대장_입력!$G75&lt;&gt;""),IF(발령대장_입력!$H75&lt;&gt;"",발령대장_입력!$H75,발령대장_입력!$D75&amp;" 퇴직"),발령대장_입력!$D75&amp;"에 임함"&amp;IF(발령대장_입력!$C75="","",CHAR(10)&amp;"근무부서: "&amp;발령대장_입력!$C75)&amp;IF(발령대장_입력!$E75="","",CHAR(10)&amp;"고용형태: "&amp;발령대장_입력!$E75)&amp;IF(발령대장_입력!$I75="","",CHAR(10)&amp;"소정근로시간: "&amp;발령대장_입력!$I75)&amp;IF(ISNUMBER(발령대장_입력!$F75),CHAR(10)&amp;"근로기간: "&amp;YEAR(발령대장_입력!$F75)&amp;"."&amp;MONTH(발령대장_입력!$F75)&amp;"."&amp;DAY(발령대장_입력!$F75)&amp;"."&amp;" ~ "&amp;IF(ISNUMBER(발령대장_입력!$G75),YEAR(발령대장_입력!$G75)&amp;"."&amp;MONTH(발령대장_입력!$G75)&amp;"."&amp;DAY(발령대장_입력!$G75)&amp;".","재직 중"),"")&amp;IF(발령대장_입력!$H75="","",CHAR(10)&amp;"퇴직사유: "&amp;발령대장_입력!$H75))))</f>
        <v/>
      </c>
      <c r="F78" s="11" t="str">
        <f>IF($A78="","",IF(기본설정·안내!$B$5="","",기본설정·안내!$B$5))</f>
        <v/>
      </c>
      <c r="G78" s="13" t="str">
        <f>IF($A78="","",IF(기본설정·안내!$B$6="","",기본설정·안내!$B$6))</f>
        <v/>
      </c>
      <c r="H78" s="11" t="str">
        <f>IF($A78="","",IF(기본설정·안내!$B$7="","",기본설정·안내!$B$7))</f>
        <v/>
      </c>
      <c r="I78" s="11" t="str">
        <f>IF($A78="","",IF(기본설정·안내!$B$8="","",기본설정·안내!$B$8))</f>
        <v/>
      </c>
      <c r="J78" s="11" t="str">
        <f>IF($A78="","",IF(발령대장_입력!$K75&lt;&gt;"",발령대장_입력!$K75,IF(기본설정·안내!$B$9="","",기본설정·안내!$B$9)))</f>
        <v/>
      </c>
    </row>
    <row r="79" spans="1:10" ht="57.95" customHeight="1">
      <c r="A79" s="12" t="str">
        <f>IF(OR(발령대장_입력!$A76="",LEFT(발령대장_입력!$A76,2)="예)"),"",IF(ISNUMBER(발령대장_입력!$F76),발령대장_입력!$F76,IF(ISNUMBER(발령대장_입력!$G76),발령대장_입력!$G76,"")))</f>
        <v/>
      </c>
      <c r="B79" s="11" t="str">
        <f>IF($A79="","",IF(기본설정·안내!$B$4="","",기본설정·안내!$B$4))</f>
        <v/>
      </c>
      <c r="C79" s="11" t="str">
        <f>IF($A79="","",발령대장_입력!$D76)</f>
        <v/>
      </c>
      <c r="D79" s="11" t="str">
        <f ca="1">IF($A79="","",발령대장_입력!$A76&amp;IF(발령대장_입력!$B76="","",CHAR(10)&amp;"("&amp;IF(발령대장_입력!$B76="","",IF(AND(ISNUMBER(발령대장_입력!$B76),발령대장_입력!$B76&lt;100000),YEAR(발령대장_입력!$B76)&amp;". "&amp;MONTH(발령대장_입력!$B76)&amp;". "&amp;DAY(발령대장_입력!$B76)&amp;".",IF(LEN((발령대장_입력!$B76&amp;""))=8,LEFT((발령대장_입력!$B76&amp;""),4)&amp;". "&amp;VALUE(MID((발령대장_입력!$B76&amp;""),5,2))&amp;". "&amp;VALUE(RIGHT((발령대장_입력!$B76&amp;""),2))&amp;".",IF(LEN((발령대장_입력!$B76&amp;""))=10,LEFT((발령대장_입력!$B76&amp;""),4)&amp;". "&amp;VALUE(MID((발령대장_입력!$B76&amp;""),6,2))&amp;". "&amp;VALUE(RIGHT((발령대장_입력!$B76&amp;""),2))&amp;".",IF(LEN((발령대장_입력!$B76&amp;""))=6,IF(VALUE(LEFT((발령대장_입력!$B76&amp;""),2))&lt;=MOD(YEAR(TODAY()),100),2000+VALUE(LEFT((발령대장_입력!$B76&amp;""),2)),1900+VALUE(LEFT((발령대장_입력!$B76&amp;""),2)))&amp;". "&amp;VALUE(MID((발령대장_입력!$B76&amp;""),3,2))&amp;". "&amp;VALUE(RIGHT((발령대장_입력!$B76&amp;""),2))&amp;".",IF(LEN((발령대장_입력!$B76&amp;""))=13,IF(OR(MID((발령대장_입력!$B76&amp;""),7,1)="1",MID((발령대장_입력!$B76&amp;""),7,1)="2",MID((발령대장_입력!$B76&amp;""),7,1)="5",MID((발령대장_입력!$B76&amp;""),7,1)="6"),1900+VALUE(LEFT((발령대장_입력!$B76&amp;""),2)),IF(OR(MID((발령대장_입력!$B76&amp;""),7,1)="3",MID((발령대장_입력!$B76&amp;""),7,1)="4",MID((발령대장_입력!$B76&amp;""),7,1)="7",MID((발령대장_입력!$B76&amp;""),7,1)="8"),2000+VALUE(LEFT((발령대장_입력!$B76&amp;""),2)),1800+VALUE(LEFT((발령대장_입력!$B76&amp;""),2))))&amp;". "&amp;VALUE(MID((발령대장_입력!$B76&amp;""),3,2))&amp;". "&amp;VALUE(MID((발령대장_입력!$B76&amp;""),5,2))&amp;".",IF(LEN((발령대장_입력!$B76&amp;""))=14,IF(OR(MID((발령대장_입력!$B76&amp;""),8,1)="1",MID((발령대장_입력!$B76&amp;""),8,1)="2",MID((발령대장_입력!$B76&amp;""),8,1)="5",MID((발령대장_입력!$B76&amp;""),8,1)="6"),1900+VALUE(LEFT((발령대장_입력!$B76&amp;""),2)),IF(OR(MID((발령대장_입력!$B76&amp;""),8,1)="3",MID((발령대장_입력!$B76&amp;""),8,1)="4",MID((발령대장_입력!$B76&amp;""),8,1)="7",MID((발령대장_입력!$B76&amp;""),8,1)="8"),2000+VALUE(LEFT((발령대장_입력!$B76&amp;""),2)),1800+VALUE(LEFT((발령대장_입력!$B76&amp;""),2))))&amp;". "&amp;VALUE(MID((발령대장_입력!$B76&amp;""),3,2))&amp;". "&amp;VALUE(MID((발령대장_입력!$B76&amp;""),5,2))&amp;".",발령대장_입력!$B76)))))))&amp;")"))</f>
        <v/>
      </c>
      <c r="E79" s="11" t="str">
        <f>IF($A79="","",IF(발령대장_입력!$J76&lt;&gt;"",발령대장_입력!$J76,IF(AND(발령대장_입력!$F76="",발령대장_입력!$G76&lt;&gt;""),IF(발령대장_입력!$H76&lt;&gt;"",발령대장_입력!$H76,발령대장_입력!$D76&amp;" 퇴직"),발령대장_입력!$D76&amp;"에 임함"&amp;IF(발령대장_입력!$C76="","",CHAR(10)&amp;"근무부서: "&amp;발령대장_입력!$C76)&amp;IF(발령대장_입력!$E76="","",CHAR(10)&amp;"고용형태: "&amp;발령대장_입력!$E76)&amp;IF(발령대장_입력!$I76="","",CHAR(10)&amp;"소정근로시간: "&amp;발령대장_입력!$I76)&amp;IF(ISNUMBER(발령대장_입력!$F76),CHAR(10)&amp;"근로기간: "&amp;YEAR(발령대장_입력!$F76)&amp;"."&amp;MONTH(발령대장_입력!$F76)&amp;"."&amp;DAY(발령대장_입력!$F76)&amp;"."&amp;" ~ "&amp;IF(ISNUMBER(발령대장_입력!$G76),YEAR(발령대장_입력!$G76)&amp;"."&amp;MONTH(발령대장_입력!$G76)&amp;"."&amp;DAY(발령대장_입력!$G76)&amp;".","재직 중"),"")&amp;IF(발령대장_입력!$H76="","",CHAR(10)&amp;"퇴직사유: "&amp;발령대장_입력!$H76))))</f>
        <v/>
      </c>
      <c r="F79" s="11" t="str">
        <f>IF($A79="","",IF(기본설정·안내!$B$5="","",기본설정·안내!$B$5))</f>
        <v/>
      </c>
      <c r="G79" s="13" t="str">
        <f>IF($A79="","",IF(기본설정·안내!$B$6="","",기본설정·안내!$B$6))</f>
        <v/>
      </c>
      <c r="H79" s="11" t="str">
        <f>IF($A79="","",IF(기본설정·안내!$B$7="","",기본설정·안내!$B$7))</f>
        <v/>
      </c>
      <c r="I79" s="11" t="str">
        <f>IF($A79="","",IF(기본설정·안내!$B$8="","",기본설정·안내!$B$8))</f>
        <v/>
      </c>
      <c r="J79" s="11" t="str">
        <f>IF($A79="","",IF(발령대장_입력!$K76&lt;&gt;"",발령대장_입력!$K76,IF(기본설정·안내!$B$9="","",기본설정·안내!$B$9)))</f>
        <v/>
      </c>
    </row>
    <row r="80" spans="1:10" ht="57.95" customHeight="1">
      <c r="A80" s="12" t="str">
        <f>IF(OR(발령대장_입력!$A77="",LEFT(발령대장_입력!$A77,2)="예)"),"",IF(ISNUMBER(발령대장_입력!$F77),발령대장_입력!$F77,IF(ISNUMBER(발령대장_입력!$G77),발령대장_입력!$G77,"")))</f>
        <v/>
      </c>
      <c r="B80" s="11" t="str">
        <f>IF($A80="","",IF(기본설정·안내!$B$4="","",기본설정·안내!$B$4))</f>
        <v/>
      </c>
      <c r="C80" s="11" t="str">
        <f>IF($A80="","",발령대장_입력!$D77)</f>
        <v/>
      </c>
      <c r="D80" s="11" t="str">
        <f ca="1">IF($A80="","",발령대장_입력!$A77&amp;IF(발령대장_입력!$B77="","",CHAR(10)&amp;"("&amp;IF(발령대장_입력!$B77="","",IF(AND(ISNUMBER(발령대장_입력!$B77),발령대장_입력!$B77&lt;100000),YEAR(발령대장_입력!$B77)&amp;". "&amp;MONTH(발령대장_입력!$B77)&amp;". "&amp;DAY(발령대장_입력!$B77)&amp;".",IF(LEN((발령대장_입력!$B77&amp;""))=8,LEFT((발령대장_입력!$B77&amp;""),4)&amp;". "&amp;VALUE(MID((발령대장_입력!$B77&amp;""),5,2))&amp;". "&amp;VALUE(RIGHT((발령대장_입력!$B77&amp;""),2))&amp;".",IF(LEN((발령대장_입력!$B77&amp;""))=10,LEFT((발령대장_입력!$B77&amp;""),4)&amp;". "&amp;VALUE(MID((발령대장_입력!$B77&amp;""),6,2))&amp;". "&amp;VALUE(RIGHT((발령대장_입력!$B77&amp;""),2))&amp;".",IF(LEN((발령대장_입력!$B77&amp;""))=6,IF(VALUE(LEFT((발령대장_입력!$B77&amp;""),2))&lt;=MOD(YEAR(TODAY()),100),2000+VALUE(LEFT((발령대장_입력!$B77&amp;""),2)),1900+VALUE(LEFT((발령대장_입력!$B77&amp;""),2)))&amp;". "&amp;VALUE(MID((발령대장_입력!$B77&amp;""),3,2))&amp;". "&amp;VALUE(RIGHT((발령대장_입력!$B77&amp;""),2))&amp;".",IF(LEN((발령대장_입력!$B77&amp;""))=13,IF(OR(MID((발령대장_입력!$B77&amp;""),7,1)="1",MID((발령대장_입력!$B77&amp;""),7,1)="2",MID((발령대장_입력!$B77&amp;""),7,1)="5",MID((발령대장_입력!$B77&amp;""),7,1)="6"),1900+VALUE(LEFT((발령대장_입력!$B77&amp;""),2)),IF(OR(MID((발령대장_입력!$B77&amp;""),7,1)="3",MID((발령대장_입력!$B77&amp;""),7,1)="4",MID((발령대장_입력!$B77&amp;""),7,1)="7",MID((발령대장_입력!$B77&amp;""),7,1)="8"),2000+VALUE(LEFT((발령대장_입력!$B77&amp;""),2)),1800+VALUE(LEFT((발령대장_입력!$B77&amp;""),2))))&amp;". "&amp;VALUE(MID((발령대장_입력!$B77&amp;""),3,2))&amp;". "&amp;VALUE(MID((발령대장_입력!$B77&amp;""),5,2))&amp;".",IF(LEN((발령대장_입력!$B77&amp;""))=14,IF(OR(MID((발령대장_입력!$B77&amp;""),8,1)="1",MID((발령대장_입력!$B77&amp;""),8,1)="2",MID((발령대장_입력!$B77&amp;""),8,1)="5",MID((발령대장_입력!$B77&amp;""),8,1)="6"),1900+VALUE(LEFT((발령대장_입력!$B77&amp;""),2)),IF(OR(MID((발령대장_입력!$B77&amp;""),8,1)="3",MID((발령대장_입력!$B77&amp;""),8,1)="4",MID((발령대장_입력!$B77&amp;""),8,1)="7",MID((발령대장_입력!$B77&amp;""),8,1)="8"),2000+VALUE(LEFT((발령대장_입력!$B77&amp;""),2)),1800+VALUE(LEFT((발령대장_입력!$B77&amp;""),2))))&amp;". "&amp;VALUE(MID((발령대장_입력!$B77&amp;""),3,2))&amp;". "&amp;VALUE(MID((발령대장_입력!$B77&amp;""),5,2))&amp;".",발령대장_입력!$B77)))))))&amp;")"))</f>
        <v/>
      </c>
      <c r="E80" s="11" t="str">
        <f>IF($A80="","",IF(발령대장_입력!$J77&lt;&gt;"",발령대장_입력!$J77,IF(AND(발령대장_입력!$F77="",발령대장_입력!$G77&lt;&gt;""),IF(발령대장_입력!$H77&lt;&gt;"",발령대장_입력!$H77,발령대장_입력!$D77&amp;" 퇴직"),발령대장_입력!$D77&amp;"에 임함"&amp;IF(발령대장_입력!$C77="","",CHAR(10)&amp;"근무부서: "&amp;발령대장_입력!$C77)&amp;IF(발령대장_입력!$E77="","",CHAR(10)&amp;"고용형태: "&amp;발령대장_입력!$E77)&amp;IF(발령대장_입력!$I77="","",CHAR(10)&amp;"소정근로시간: "&amp;발령대장_입력!$I77)&amp;IF(ISNUMBER(발령대장_입력!$F77),CHAR(10)&amp;"근로기간: "&amp;YEAR(발령대장_입력!$F77)&amp;"."&amp;MONTH(발령대장_입력!$F77)&amp;"."&amp;DAY(발령대장_입력!$F77)&amp;"."&amp;" ~ "&amp;IF(ISNUMBER(발령대장_입력!$G77),YEAR(발령대장_입력!$G77)&amp;"."&amp;MONTH(발령대장_입력!$G77)&amp;"."&amp;DAY(발령대장_입력!$G77)&amp;".","재직 중"),"")&amp;IF(발령대장_입력!$H77="","",CHAR(10)&amp;"퇴직사유: "&amp;발령대장_입력!$H77))))</f>
        <v/>
      </c>
      <c r="F80" s="11" t="str">
        <f>IF($A80="","",IF(기본설정·안내!$B$5="","",기본설정·안내!$B$5))</f>
        <v/>
      </c>
      <c r="G80" s="13" t="str">
        <f>IF($A80="","",IF(기본설정·안내!$B$6="","",기본설정·안내!$B$6))</f>
        <v/>
      </c>
      <c r="H80" s="11" t="str">
        <f>IF($A80="","",IF(기본설정·안내!$B$7="","",기본설정·안내!$B$7))</f>
        <v/>
      </c>
      <c r="I80" s="11" t="str">
        <f>IF($A80="","",IF(기본설정·안내!$B$8="","",기본설정·안내!$B$8))</f>
        <v/>
      </c>
      <c r="J80" s="11" t="str">
        <f>IF($A80="","",IF(발령대장_입력!$K77&lt;&gt;"",발령대장_입력!$K77,IF(기본설정·안내!$B$9="","",기본설정·안내!$B$9)))</f>
        <v/>
      </c>
    </row>
    <row r="81" spans="1:10" ht="57.95" customHeight="1">
      <c r="A81" s="12" t="str">
        <f>IF(OR(발령대장_입력!$A78="",LEFT(발령대장_입력!$A78,2)="예)"),"",IF(ISNUMBER(발령대장_입력!$F78),발령대장_입력!$F78,IF(ISNUMBER(발령대장_입력!$G78),발령대장_입력!$G78,"")))</f>
        <v/>
      </c>
      <c r="B81" s="11" t="str">
        <f>IF($A81="","",IF(기본설정·안내!$B$4="","",기본설정·안내!$B$4))</f>
        <v/>
      </c>
      <c r="C81" s="11" t="str">
        <f>IF($A81="","",발령대장_입력!$D78)</f>
        <v/>
      </c>
      <c r="D81" s="11" t="str">
        <f ca="1">IF($A81="","",발령대장_입력!$A78&amp;IF(발령대장_입력!$B78="","",CHAR(10)&amp;"("&amp;IF(발령대장_입력!$B78="","",IF(AND(ISNUMBER(발령대장_입력!$B78),발령대장_입력!$B78&lt;100000),YEAR(발령대장_입력!$B78)&amp;". "&amp;MONTH(발령대장_입력!$B78)&amp;". "&amp;DAY(발령대장_입력!$B78)&amp;".",IF(LEN((발령대장_입력!$B78&amp;""))=8,LEFT((발령대장_입력!$B78&amp;""),4)&amp;". "&amp;VALUE(MID((발령대장_입력!$B78&amp;""),5,2))&amp;". "&amp;VALUE(RIGHT((발령대장_입력!$B78&amp;""),2))&amp;".",IF(LEN((발령대장_입력!$B78&amp;""))=10,LEFT((발령대장_입력!$B78&amp;""),4)&amp;". "&amp;VALUE(MID((발령대장_입력!$B78&amp;""),6,2))&amp;". "&amp;VALUE(RIGHT((발령대장_입력!$B78&amp;""),2))&amp;".",IF(LEN((발령대장_입력!$B78&amp;""))=6,IF(VALUE(LEFT((발령대장_입력!$B78&amp;""),2))&lt;=MOD(YEAR(TODAY()),100),2000+VALUE(LEFT((발령대장_입력!$B78&amp;""),2)),1900+VALUE(LEFT((발령대장_입력!$B78&amp;""),2)))&amp;". "&amp;VALUE(MID((발령대장_입력!$B78&amp;""),3,2))&amp;". "&amp;VALUE(RIGHT((발령대장_입력!$B78&amp;""),2))&amp;".",IF(LEN((발령대장_입력!$B78&amp;""))=13,IF(OR(MID((발령대장_입력!$B78&amp;""),7,1)="1",MID((발령대장_입력!$B78&amp;""),7,1)="2",MID((발령대장_입력!$B78&amp;""),7,1)="5",MID((발령대장_입력!$B78&amp;""),7,1)="6"),1900+VALUE(LEFT((발령대장_입력!$B78&amp;""),2)),IF(OR(MID((발령대장_입력!$B78&amp;""),7,1)="3",MID((발령대장_입력!$B78&amp;""),7,1)="4",MID((발령대장_입력!$B78&amp;""),7,1)="7",MID((발령대장_입력!$B78&amp;""),7,1)="8"),2000+VALUE(LEFT((발령대장_입력!$B78&amp;""),2)),1800+VALUE(LEFT((발령대장_입력!$B78&amp;""),2))))&amp;". "&amp;VALUE(MID((발령대장_입력!$B78&amp;""),3,2))&amp;". "&amp;VALUE(MID((발령대장_입력!$B78&amp;""),5,2))&amp;".",IF(LEN((발령대장_입력!$B78&amp;""))=14,IF(OR(MID((발령대장_입력!$B78&amp;""),8,1)="1",MID((발령대장_입력!$B78&amp;""),8,1)="2",MID((발령대장_입력!$B78&amp;""),8,1)="5",MID((발령대장_입력!$B78&amp;""),8,1)="6"),1900+VALUE(LEFT((발령대장_입력!$B78&amp;""),2)),IF(OR(MID((발령대장_입력!$B78&amp;""),8,1)="3",MID((발령대장_입력!$B78&amp;""),8,1)="4",MID((발령대장_입력!$B78&amp;""),8,1)="7",MID((발령대장_입력!$B78&amp;""),8,1)="8"),2000+VALUE(LEFT((발령대장_입력!$B78&amp;""),2)),1800+VALUE(LEFT((발령대장_입력!$B78&amp;""),2))))&amp;". "&amp;VALUE(MID((발령대장_입력!$B78&amp;""),3,2))&amp;". "&amp;VALUE(MID((발령대장_입력!$B78&amp;""),5,2))&amp;".",발령대장_입력!$B78)))))))&amp;")"))</f>
        <v/>
      </c>
      <c r="E81" s="11" t="str">
        <f>IF($A81="","",IF(발령대장_입력!$J78&lt;&gt;"",발령대장_입력!$J78,IF(AND(발령대장_입력!$F78="",발령대장_입력!$G78&lt;&gt;""),IF(발령대장_입력!$H78&lt;&gt;"",발령대장_입력!$H78,발령대장_입력!$D78&amp;" 퇴직"),발령대장_입력!$D78&amp;"에 임함"&amp;IF(발령대장_입력!$C78="","",CHAR(10)&amp;"근무부서: "&amp;발령대장_입력!$C78)&amp;IF(발령대장_입력!$E78="","",CHAR(10)&amp;"고용형태: "&amp;발령대장_입력!$E78)&amp;IF(발령대장_입력!$I78="","",CHAR(10)&amp;"소정근로시간: "&amp;발령대장_입력!$I78)&amp;IF(ISNUMBER(발령대장_입력!$F78),CHAR(10)&amp;"근로기간: "&amp;YEAR(발령대장_입력!$F78)&amp;"."&amp;MONTH(발령대장_입력!$F78)&amp;"."&amp;DAY(발령대장_입력!$F78)&amp;"."&amp;" ~ "&amp;IF(ISNUMBER(발령대장_입력!$G78),YEAR(발령대장_입력!$G78)&amp;"."&amp;MONTH(발령대장_입력!$G78)&amp;"."&amp;DAY(발령대장_입력!$G78)&amp;".","재직 중"),"")&amp;IF(발령대장_입력!$H78="","",CHAR(10)&amp;"퇴직사유: "&amp;발령대장_입력!$H78))))</f>
        <v/>
      </c>
      <c r="F81" s="11" t="str">
        <f>IF($A81="","",IF(기본설정·안내!$B$5="","",기본설정·안내!$B$5))</f>
        <v/>
      </c>
      <c r="G81" s="13" t="str">
        <f>IF($A81="","",IF(기본설정·안내!$B$6="","",기본설정·안내!$B$6))</f>
        <v/>
      </c>
      <c r="H81" s="11" t="str">
        <f>IF($A81="","",IF(기본설정·안내!$B$7="","",기본설정·안내!$B$7))</f>
        <v/>
      </c>
      <c r="I81" s="11" t="str">
        <f>IF($A81="","",IF(기본설정·안내!$B$8="","",기본설정·안내!$B$8))</f>
        <v/>
      </c>
      <c r="J81" s="11" t="str">
        <f>IF($A81="","",IF(발령대장_입력!$K78&lt;&gt;"",발령대장_입력!$K78,IF(기본설정·안내!$B$9="","",기본설정·안내!$B$9)))</f>
        <v/>
      </c>
    </row>
    <row r="82" spans="1:10" ht="57.95" customHeight="1">
      <c r="A82" s="12" t="str">
        <f>IF(OR(발령대장_입력!$A79="",LEFT(발령대장_입력!$A79,2)="예)"),"",IF(ISNUMBER(발령대장_입력!$F79),발령대장_입력!$F79,IF(ISNUMBER(발령대장_입력!$G79),발령대장_입력!$G79,"")))</f>
        <v/>
      </c>
      <c r="B82" s="11" t="str">
        <f>IF($A82="","",IF(기본설정·안내!$B$4="","",기본설정·안내!$B$4))</f>
        <v/>
      </c>
      <c r="C82" s="11" t="str">
        <f>IF($A82="","",발령대장_입력!$D79)</f>
        <v/>
      </c>
      <c r="D82" s="11" t="str">
        <f ca="1">IF($A82="","",발령대장_입력!$A79&amp;IF(발령대장_입력!$B79="","",CHAR(10)&amp;"("&amp;IF(발령대장_입력!$B79="","",IF(AND(ISNUMBER(발령대장_입력!$B79),발령대장_입력!$B79&lt;100000),YEAR(발령대장_입력!$B79)&amp;". "&amp;MONTH(발령대장_입력!$B79)&amp;". "&amp;DAY(발령대장_입력!$B79)&amp;".",IF(LEN((발령대장_입력!$B79&amp;""))=8,LEFT((발령대장_입력!$B79&amp;""),4)&amp;". "&amp;VALUE(MID((발령대장_입력!$B79&amp;""),5,2))&amp;". "&amp;VALUE(RIGHT((발령대장_입력!$B79&amp;""),2))&amp;".",IF(LEN((발령대장_입력!$B79&amp;""))=10,LEFT((발령대장_입력!$B79&amp;""),4)&amp;". "&amp;VALUE(MID((발령대장_입력!$B79&amp;""),6,2))&amp;". "&amp;VALUE(RIGHT((발령대장_입력!$B79&amp;""),2))&amp;".",IF(LEN((발령대장_입력!$B79&amp;""))=6,IF(VALUE(LEFT((발령대장_입력!$B79&amp;""),2))&lt;=MOD(YEAR(TODAY()),100),2000+VALUE(LEFT((발령대장_입력!$B79&amp;""),2)),1900+VALUE(LEFT((발령대장_입력!$B79&amp;""),2)))&amp;". "&amp;VALUE(MID((발령대장_입력!$B79&amp;""),3,2))&amp;". "&amp;VALUE(RIGHT((발령대장_입력!$B79&amp;""),2))&amp;".",IF(LEN((발령대장_입력!$B79&amp;""))=13,IF(OR(MID((발령대장_입력!$B79&amp;""),7,1)="1",MID((발령대장_입력!$B79&amp;""),7,1)="2",MID((발령대장_입력!$B79&amp;""),7,1)="5",MID((발령대장_입력!$B79&amp;""),7,1)="6"),1900+VALUE(LEFT((발령대장_입력!$B79&amp;""),2)),IF(OR(MID((발령대장_입력!$B79&amp;""),7,1)="3",MID((발령대장_입력!$B79&amp;""),7,1)="4",MID((발령대장_입력!$B79&amp;""),7,1)="7",MID((발령대장_입력!$B79&amp;""),7,1)="8"),2000+VALUE(LEFT((발령대장_입력!$B79&amp;""),2)),1800+VALUE(LEFT((발령대장_입력!$B79&amp;""),2))))&amp;". "&amp;VALUE(MID((발령대장_입력!$B79&amp;""),3,2))&amp;". "&amp;VALUE(MID((발령대장_입력!$B79&amp;""),5,2))&amp;".",IF(LEN((발령대장_입력!$B79&amp;""))=14,IF(OR(MID((발령대장_입력!$B79&amp;""),8,1)="1",MID((발령대장_입력!$B79&amp;""),8,1)="2",MID((발령대장_입력!$B79&amp;""),8,1)="5",MID((발령대장_입력!$B79&amp;""),8,1)="6"),1900+VALUE(LEFT((발령대장_입력!$B79&amp;""),2)),IF(OR(MID((발령대장_입력!$B79&amp;""),8,1)="3",MID((발령대장_입력!$B79&amp;""),8,1)="4",MID((발령대장_입력!$B79&amp;""),8,1)="7",MID((발령대장_입력!$B79&amp;""),8,1)="8"),2000+VALUE(LEFT((발령대장_입력!$B79&amp;""),2)),1800+VALUE(LEFT((발령대장_입력!$B79&amp;""),2))))&amp;". "&amp;VALUE(MID((발령대장_입력!$B79&amp;""),3,2))&amp;". "&amp;VALUE(MID((발령대장_입력!$B79&amp;""),5,2))&amp;".",발령대장_입력!$B79)))))))&amp;")"))</f>
        <v/>
      </c>
      <c r="E82" s="11" t="str">
        <f>IF($A82="","",IF(발령대장_입력!$J79&lt;&gt;"",발령대장_입력!$J79,IF(AND(발령대장_입력!$F79="",발령대장_입력!$G79&lt;&gt;""),IF(발령대장_입력!$H79&lt;&gt;"",발령대장_입력!$H79,발령대장_입력!$D79&amp;" 퇴직"),발령대장_입력!$D79&amp;"에 임함"&amp;IF(발령대장_입력!$C79="","",CHAR(10)&amp;"근무부서: "&amp;발령대장_입력!$C79)&amp;IF(발령대장_입력!$E79="","",CHAR(10)&amp;"고용형태: "&amp;발령대장_입력!$E79)&amp;IF(발령대장_입력!$I79="","",CHAR(10)&amp;"소정근로시간: "&amp;발령대장_입력!$I79)&amp;IF(ISNUMBER(발령대장_입력!$F79),CHAR(10)&amp;"근로기간: "&amp;YEAR(발령대장_입력!$F79)&amp;"."&amp;MONTH(발령대장_입력!$F79)&amp;"."&amp;DAY(발령대장_입력!$F79)&amp;"."&amp;" ~ "&amp;IF(ISNUMBER(발령대장_입력!$G79),YEAR(발령대장_입력!$G79)&amp;"."&amp;MONTH(발령대장_입력!$G79)&amp;"."&amp;DAY(발령대장_입력!$G79)&amp;".","재직 중"),"")&amp;IF(발령대장_입력!$H79="","",CHAR(10)&amp;"퇴직사유: "&amp;발령대장_입력!$H79))))</f>
        <v/>
      </c>
      <c r="F82" s="11" t="str">
        <f>IF($A82="","",IF(기본설정·안내!$B$5="","",기본설정·안내!$B$5))</f>
        <v/>
      </c>
      <c r="G82" s="13" t="str">
        <f>IF($A82="","",IF(기본설정·안내!$B$6="","",기본설정·안내!$B$6))</f>
        <v/>
      </c>
      <c r="H82" s="11" t="str">
        <f>IF($A82="","",IF(기본설정·안내!$B$7="","",기본설정·안내!$B$7))</f>
        <v/>
      </c>
      <c r="I82" s="11" t="str">
        <f>IF($A82="","",IF(기본설정·안내!$B$8="","",기본설정·안내!$B$8))</f>
        <v/>
      </c>
      <c r="J82" s="11" t="str">
        <f>IF($A82="","",IF(발령대장_입력!$K79&lt;&gt;"",발령대장_입력!$K79,IF(기본설정·안내!$B$9="","",기본설정·안내!$B$9)))</f>
        <v/>
      </c>
    </row>
    <row r="83" spans="1:10" ht="57.95" customHeight="1">
      <c r="A83" s="12" t="str">
        <f>IF(OR(발령대장_입력!$A80="",LEFT(발령대장_입력!$A80,2)="예)"),"",IF(ISNUMBER(발령대장_입력!$F80),발령대장_입력!$F80,IF(ISNUMBER(발령대장_입력!$G80),발령대장_입력!$G80,"")))</f>
        <v/>
      </c>
      <c r="B83" s="11" t="str">
        <f>IF($A83="","",IF(기본설정·안내!$B$4="","",기본설정·안내!$B$4))</f>
        <v/>
      </c>
      <c r="C83" s="11" t="str">
        <f>IF($A83="","",발령대장_입력!$D80)</f>
        <v/>
      </c>
      <c r="D83" s="11" t="str">
        <f ca="1">IF($A83="","",발령대장_입력!$A80&amp;IF(발령대장_입력!$B80="","",CHAR(10)&amp;"("&amp;IF(발령대장_입력!$B80="","",IF(AND(ISNUMBER(발령대장_입력!$B80),발령대장_입력!$B80&lt;100000),YEAR(발령대장_입력!$B80)&amp;". "&amp;MONTH(발령대장_입력!$B80)&amp;". "&amp;DAY(발령대장_입력!$B80)&amp;".",IF(LEN((발령대장_입력!$B80&amp;""))=8,LEFT((발령대장_입력!$B80&amp;""),4)&amp;". "&amp;VALUE(MID((발령대장_입력!$B80&amp;""),5,2))&amp;". "&amp;VALUE(RIGHT((발령대장_입력!$B80&amp;""),2))&amp;".",IF(LEN((발령대장_입력!$B80&amp;""))=10,LEFT((발령대장_입력!$B80&amp;""),4)&amp;". "&amp;VALUE(MID((발령대장_입력!$B80&amp;""),6,2))&amp;". "&amp;VALUE(RIGHT((발령대장_입력!$B80&amp;""),2))&amp;".",IF(LEN((발령대장_입력!$B80&amp;""))=6,IF(VALUE(LEFT((발령대장_입력!$B80&amp;""),2))&lt;=MOD(YEAR(TODAY()),100),2000+VALUE(LEFT((발령대장_입력!$B80&amp;""),2)),1900+VALUE(LEFT((발령대장_입력!$B80&amp;""),2)))&amp;". "&amp;VALUE(MID((발령대장_입력!$B80&amp;""),3,2))&amp;". "&amp;VALUE(RIGHT((발령대장_입력!$B80&amp;""),2))&amp;".",IF(LEN((발령대장_입력!$B80&amp;""))=13,IF(OR(MID((발령대장_입력!$B80&amp;""),7,1)="1",MID((발령대장_입력!$B80&amp;""),7,1)="2",MID((발령대장_입력!$B80&amp;""),7,1)="5",MID((발령대장_입력!$B80&amp;""),7,1)="6"),1900+VALUE(LEFT((발령대장_입력!$B80&amp;""),2)),IF(OR(MID((발령대장_입력!$B80&amp;""),7,1)="3",MID((발령대장_입력!$B80&amp;""),7,1)="4",MID((발령대장_입력!$B80&amp;""),7,1)="7",MID((발령대장_입력!$B80&amp;""),7,1)="8"),2000+VALUE(LEFT((발령대장_입력!$B80&amp;""),2)),1800+VALUE(LEFT((발령대장_입력!$B80&amp;""),2))))&amp;". "&amp;VALUE(MID((발령대장_입력!$B80&amp;""),3,2))&amp;". "&amp;VALUE(MID((발령대장_입력!$B80&amp;""),5,2))&amp;".",IF(LEN((발령대장_입력!$B80&amp;""))=14,IF(OR(MID((발령대장_입력!$B80&amp;""),8,1)="1",MID((발령대장_입력!$B80&amp;""),8,1)="2",MID((발령대장_입력!$B80&amp;""),8,1)="5",MID((발령대장_입력!$B80&amp;""),8,1)="6"),1900+VALUE(LEFT((발령대장_입력!$B80&amp;""),2)),IF(OR(MID((발령대장_입력!$B80&amp;""),8,1)="3",MID((발령대장_입력!$B80&amp;""),8,1)="4",MID((발령대장_입력!$B80&amp;""),8,1)="7",MID((발령대장_입력!$B80&amp;""),8,1)="8"),2000+VALUE(LEFT((발령대장_입력!$B80&amp;""),2)),1800+VALUE(LEFT((발령대장_입력!$B80&amp;""),2))))&amp;". "&amp;VALUE(MID((발령대장_입력!$B80&amp;""),3,2))&amp;". "&amp;VALUE(MID((발령대장_입력!$B80&amp;""),5,2))&amp;".",발령대장_입력!$B80)))))))&amp;")"))</f>
        <v/>
      </c>
      <c r="E83" s="11" t="str">
        <f>IF($A83="","",IF(발령대장_입력!$J80&lt;&gt;"",발령대장_입력!$J80,IF(AND(발령대장_입력!$F80="",발령대장_입력!$G80&lt;&gt;""),IF(발령대장_입력!$H80&lt;&gt;"",발령대장_입력!$H80,발령대장_입력!$D80&amp;" 퇴직"),발령대장_입력!$D80&amp;"에 임함"&amp;IF(발령대장_입력!$C80="","",CHAR(10)&amp;"근무부서: "&amp;발령대장_입력!$C80)&amp;IF(발령대장_입력!$E80="","",CHAR(10)&amp;"고용형태: "&amp;발령대장_입력!$E80)&amp;IF(발령대장_입력!$I80="","",CHAR(10)&amp;"소정근로시간: "&amp;발령대장_입력!$I80)&amp;IF(ISNUMBER(발령대장_입력!$F80),CHAR(10)&amp;"근로기간: "&amp;YEAR(발령대장_입력!$F80)&amp;"."&amp;MONTH(발령대장_입력!$F80)&amp;"."&amp;DAY(발령대장_입력!$F80)&amp;"."&amp;" ~ "&amp;IF(ISNUMBER(발령대장_입력!$G80),YEAR(발령대장_입력!$G80)&amp;"."&amp;MONTH(발령대장_입력!$G80)&amp;"."&amp;DAY(발령대장_입력!$G80)&amp;".","재직 중"),"")&amp;IF(발령대장_입력!$H80="","",CHAR(10)&amp;"퇴직사유: "&amp;발령대장_입력!$H80))))</f>
        <v/>
      </c>
      <c r="F83" s="11" t="str">
        <f>IF($A83="","",IF(기본설정·안내!$B$5="","",기본설정·안내!$B$5))</f>
        <v/>
      </c>
      <c r="G83" s="13" t="str">
        <f>IF($A83="","",IF(기본설정·안내!$B$6="","",기본설정·안내!$B$6))</f>
        <v/>
      </c>
      <c r="H83" s="11" t="str">
        <f>IF($A83="","",IF(기본설정·안내!$B$7="","",기본설정·안내!$B$7))</f>
        <v/>
      </c>
      <c r="I83" s="11" t="str">
        <f>IF($A83="","",IF(기본설정·안내!$B$8="","",기본설정·안내!$B$8))</f>
        <v/>
      </c>
      <c r="J83" s="11" t="str">
        <f>IF($A83="","",IF(발령대장_입력!$K80&lt;&gt;"",발령대장_입력!$K80,IF(기본설정·안내!$B$9="","",기본설정·안내!$B$9)))</f>
        <v/>
      </c>
    </row>
    <row r="84" spans="1:10" ht="57.95" customHeight="1">
      <c r="A84" s="12" t="str">
        <f>IF(OR(발령대장_입력!$A81="",LEFT(발령대장_입력!$A81,2)="예)"),"",IF(ISNUMBER(발령대장_입력!$F81),발령대장_입력!$F81,IF(ISNUMBER(발령대장_입력!$G81),발령대장_입력!$G81,"")))</f>
        <v/>
      </c>
      <c r="B84" s="11" t="str">
        <f>IF($A84="","",IF(기본설정·안내!$B$4="","",기본설정·안내!$B$4))</f>
        <v/>
      </c>
      <c r="C84" s="11" t="str">
        <f>IF($A84="","",발령대장_입력!$D81)</f>
        <v/>
      </c>
      <c r="D84" s="11" t="str">
        <f ca="1">IF($A84="","",발령대장_입력!$A81&amp;IF(발령대장_입력!$B81="","",CHAR(10)&amp;"("&amp;IF(발령대장_입력!$B81="","",IF(AND(ISNUMBER(발령대장_입력!$B81),발령대장_입력!$B81&lt;100000),YEAR(발령대장_입력!$B81)&amp;". "&amp;MONTH(발령대장_입력!$B81)&amp;". "&amp;DAY(발령대장_입력!$B81)&amp;".",IF(LEN((발령대장_입력!$B81&amp;""))=8,LEFT((발령대장_입력!$B81&amp;""),4)&amp;". "&amp;VALUE(MID((발령대장_입력!$B81&amp;""),5,2))&amp;". "&amp;VALUE(RIGHT((발령대장_입력!$B81&amp;""),2))&amp;".",IF(LEN((발령대장_입력!$B81&amp;""))=10,LEFT((발령대장_입력!$B81&amp;""),4)&amp;". "&amp;VALUE(MID((발령대장_입력!$B81&amp;""),6,2))&amp;". "&amp;VALUE(RIGHT((발령대장_입력!$B81&amp;""),2))&amp;".",IF(LEN((발령대장_입력!$B81&amp;""))=6,IF(VALUE(LEFT((발령대장_입력!$B81&amp;""),2))&lt;=MOD(YEAR(TODAY()),100),2000+VALUE(LEFT((발령대장_입력!$B81&amp;""),2)),1900+VALUE(LEFT((발령대장_입력!$B81&amp;""),2)))&amp;". "&amp;VALUE(MID((발령대장_입력!$B81&amp;""),3,2))&amp;". "&amp;VALUE(RIGHT((발령대장_입력!$B81&amp;""),2))&amp;".",IF(LEN((발령대장_입력!$B81&amp;""))=13,IF(OR(MID((발령대장_입력!$B81&amp;""),7,1)="1",MID((발령대장_입력!$B81&amp;""),7,1)="2",MID((발령대장_입력!$B81&amp;""),7,1)="5",MID((발령대장_입력!$B81&amp;""),7,1)="6"),1900+VALUE(LEFT((발령대장_입력!$B81&amp;""),2)),IF(OR(MID((발령대장_입력!$B81&amp;""),7,1)="3",MID((발령대장_입력!$B81&amp;""),7,1)="4",MID((발령대장_입력!$B81&amp;""),7,1)="7",MID((발령대장_입력!$B81&amp;""),7,1)="8"),2000+VALUE(LEFT((발령대장_입력!$B81&amp;""),2)),1800+VALUE(LEFT((발령대장_입력!$B81&amp;""),2))))&amp;". "&amp;VALUE(MID((발령대장_입력!$B81&amp;""),3,2))&amp;". "&amp;VALUE(MID((발령대장_입력!$B81&amp;""),5,2))&amp;".",IF(LEN((발령대장_입력!$B81&amp;""))=14,IF(OR(MID((발령대장_입력!$B81&amp;""),8,1)="1",MID((발령대장_입력!$B81&amp;""),8,1)="2",MID((발령대장_입력!$B81&amp;""),8,1)="5",MID((발령대장_입력!$B81&amp;""),8,1)="6"),1900+VALUE(LEFT((발령대장_입력!$B81&amp;""),2)),IF(OR(MID((발령대장_입력!$B81&amp;""),8,1)="3",MID((발령대장_입력!$B81&amp;""),8,1)="4",MID((발령대장_입력!$B81&amp;""),8,1)="7",MID((발령대장_입력!$B81&amp;""),8,1)="8"),2000+VALUE(LEFT((발령대장_입력!$B81&amp;""),2)),1800+VALUE(LEFT((발령대장_입력!$B81&amp;""),2))))&amp;". "&amp;VALUE(MID((발령대장_입력!$B81&amp;""),3,2))&amp;". "&amp;VALUE(MID((발령대장_입력!$B81&amp;""),5,2))&amp;".",발령대장_입력!$B81)))))))&amp;")"))</f>
        <v/>
      </c>
      <c r="E84" s="11" t="str">
        <f>IF($A84="","",IF(발령대장_입력!$J81&lt;&gt;"",발령대장_입력!$J81,IF(AND(발령대장_입력!$F81="",발령대장_입력!$G81&lt;&gt;""),IF(발령대장_입력!$H81&lt;&gt;"",발령대장_입력!$H81,발령대장_입력!$D81&amp;" 퇴직"),발령대장_입력!$D81&amp;"에 임함"&amp;IF(발령대장_입력!$C81="","",CHAR(10)&amp;"근무부서: "&amp;발령대장_입력!$C81)&amp;IF(발령대장_입력!$E81="","",CHAR(10)&amp;"고용형태: "&amp;발령대장_입력!$E81)&amp;IF(발령대장_입력!$I81="","",CHAR(10)&amp;"소정근로시간: "&amp;발령대장_입력!$I81)&amp;IF(ISNUMBER(발령대장_입력!$F81),CHAR(10)&amp;"근로기간: "&amp;YEAR(발령대장_입력!$F81)&amp;"."&amp;MONTH(발령대장_입력!$F81)&amp;"."&amp;DAY(발령대장_입력!$F81)&amp;"."&amp;" ~ "&amp;IF(ISNUMBER(발령대장_입력!$G81),YEAR(발령대장_입력!$G81)&amp;"."&amp;MONTH(발령대장_입력!$G81)&amp;"."&amp;DAY(발령대장_입력!$G81)&amp;".","재직 중"),"")&amp;IF(발령대장_입력!$H81="","",CHAR(10)&amp;"퇴직사유: "&amp;발령대장_입력!$H81))))</f>
        <v/>
      </c>
      <c r="F84" s="11" t="str">
        <f>IF($A84="","",IF(기본설정·안내!$B$5="","",기본설정·안내!$B$5))</f>
        <v/>
      </c>
      <c r="G84" s="13" t="str">
        <f>IF($A84="","",IF(기본설정·안내!$B$6="","",기본설정·안내!$B$6))</f>
        <v/>
      </c>
      <c r="H84" s="11" t="str">
        <f>IF($A84="","",IF(기본설정·안내!$B$7="","",기본설정·안내!$B$7))</f>
        <v/>
      </c>
      <c r="I84" s="11" t="str">
        <f>IF($A84="","",IF(기본설정·안내!$B$8="","",기본설정·안내!$B$8))</f>
        <v/>
      </c>
      <c r="J84" s="11" t="str">
        <f>IF($A84="","",IF(발령대장_입력!$K81&lt;&gt;"",발령대장_입력!$K81,IF(기본설정·안내!$B$9="","",기본설정·안내!$B$9)))</f>
        <v/>
      </c>
    </row>
    <row r="85" spans="1:10" ht="57.95" customHeight="1">
      <c r="A85" s="12" t="str">
        <f>IF(OR(발령대장_입력!$A82="",LEFT(발령대장_입력!$A82,2)="예)"),"",IF(ISNUMBER(발령대장_입력!$F82),발령대장_입력!$F82,IF(ISNUMBER(발령대장_입력!$G82),발령대장_입력!$G82,"")))</f>
        <v/>
      </c>
      <c r="B85" s="11" t="str">
        <f>IF($A85="","",IF(기본설정·안내!$B$4="","",기본설정·안내!$B$4))</f>
        <v/>
      </c>
      <c r="C85" s="11" t="str">
        <f>IF($A85="","",발령대장_입력!$D82)</f>
        <v/>
      </c>
      <c r="D85" s="11" t="str">
        <f ca="1">IF($A85="","",발령대장_입력!$A82&amp;IF(발령대장_입력!$B82="","",CHAR(10)&amp;"("&amp;IF(발령대장_입력!$B82="","",IF(AND(ISNUMBER(발령대장_입력!$B82),발령대장_입력!$B82&lt;100000),YEAR(발령대장_입력!$B82)&amp;". "&amp;MONTH(발령대장_입력!$B82)&amp;". "&amp;DAY(발령대장_입력!$B82)&amp;".",IF(LEN((발령대장_입력!$B82&amp;""))=8,LEFT((발령대장_입력!$B82&amp;""),4)&amp;". "&amp;VALUE(MID((발령대장_입력!$B82&amp;""),5,2))&amp;". "&amp;VALUE(RIGHT((발령대장_입력!$B82&amp;""),2))&amp;".",IF(LEN((발령대장_입력!$B82&amp;""))=10,LEFT((발령대장_입력!$B82&amp;""),4)&amp;". "&amp;VALUE(MID((발령대장_입력!$B82&amp;""),6,2))&amp;". "&amp;VALUE(RIGHT((발령대장_입력!$B82&amp;""),2))&amp;".",IF(LEN((발령대장_입력!$B82&amp;""))=6,IF(VALUE(LEFT((발령대장_입력!$B82&amp;""),2))&lt;=MOD(YEAR(TODAY()),100),2000+VALUE(LEFT((발령대장_입력!$B82&amp;""),2)),1900+VALUE(LEFT((발령대장_입력!$B82&amp;""),2)))&amp;". "&amp;VALUE(MID((발령대장_입력!$B82&amp;""),3,2))&amp;". "&amp;VALUE(RIGHT((발령대장_입력!$B82&amp;""),2))&amp;".",IF(LEN((발령대장_입력!$B82&amp;""))=13,IF(OR(MID((발령대장_입력!$B82&amp;""),7,1)="1",MID((발령대장_입력!$B82&amp;""),7,1)="2",MID((발령대장_입력!$B82&amp;""),7,1)="5",MID((발령대장_입력!$B82&amp;""),7,1)="6"),1900+VALUE(LEFT((발령대장_입력!$B82&amp;""),2)),IF(OR(MID((발령대장_입력!$B82&amp;""),7,1)="3",MID((발령대장_입력!$B82&amp;""),7,1)="4",MID((발령대장_입력!$B82&amp;""),7,1)="7",MID((발령대장_입력!$B82&amp;""),7,1)="8"),2000+VALUE(LEFT((발령대장_입력!$B82&amp;""),2)),1800+VALUE(LEFT((발령대장_입력!$B82&amp;""),2))))&amp;". "&amp;VALUE(MID((발령대장_입력!$B82&amp;""),3,2))&amp;". "&amp;VALUE(MID((발령대장_입력!$B82&amp;""),5,2))&amp;".",IF(LEN((발령대장_입력!$B82&amp;""))=14,IF(OR(MID((발령대장_입력!$B82&amp;""),8,1)="1",MID((발령대장_입력!$B82&amp;""),8,1)="2",MID((발령대장_입력!$B82&amp;""),8,1)="5",MID((발령대장_입력!$B82&amp;""),8,1)="6"),1900+VALUE(LEFT((발령대장_입력!$B82&amp;""),2)),IF(OR(MID((발령대장_입력!$B82&amp;""),8,1)="3",MID((발령대장_입력!$B82&amp;""),8,1)="4",MID((발령대장_입력!$B82&amp;""),8,1)="7",MID((발령대장_입력!$B82&amp;""),8,1)="8"),2000+VALUE(LEFT((발령대장_입력!$B82&amp;""),2)),1800+VALUE(LEFT((발령대장_입력!$B82&amp;""),2))))&amp;". "&amp;VALUE(MID((발령대장_입력!$B82&amp;""),3,2))&amp;". "&amp;VALUE(MID((발령대장_입력!$B82&amp;""),5,2))&amp;".",발령대장_입력!$B82)))))))&amp;")"))</f>
        <v/>
      </c>
      <c r="E85" s="11" t="str">
        <f>IF($A85="","",IF(발령대장_입력!$J82&lt;&gt;"",발령대장_입력!$J82,IF(AND(발령대장_입력!$F82="",발령대장_입력!$G82&lt;&gt;""),IF(발령대장_입력!$H82&lt;&gt;"",발령대장_입력!$H82,발령대장_입력!$D82&amp;" 퇴직"),발령대장_입력!$D82&amp;"에 임함"&amp;IF(발령대장_입력!$C82="","",CHAR(10)&amp;"근무부서: "&amp;발령대장_입력!$C82)&amp;IF(발령대장_입력!$E82="","",CHAR(10)&amp;"고용형태: "&amp;발령대장_입력!$E82)&amp;IF(발령대장_입력!$I82="","",CHAR(10)&amp;"소정근로시간: "&amp;발령대장_입력!$I82)&amp;IF(ISNUMBER(발령대장_입력!$F82),CHAR(10)&amp;"근로기간: "&amp;YEAR(발령대장_입력!$F82)&amp;"."&amp;MONTH(발령대장_입력!$F82)&amp;"."&amp;DAY(발령대장_입력!$F82)&amp;"."&amp;" ~ "&amp;IF(ISNUMBER(발령대장_입력!$G82),YEAR(발령대장_입력!$G82)&amp;"."&amp;MONTH(발령대장_입력!$G82)&amp;"."&amp;DAY(발령대장_입력!$G82)&amp;".","재직 중"),"")&amp;IF(발령대장_입력!$H82="","",CHAR(10)&amp;"퇴직사유: "&amp;발령대장_입력!$H82))))</f>
        <v/>
      </c>
      <c r="F85" s="11" t="str">
        <f>IF($A85="","",IF(기본설정·안내!$B$5="","",기본설정·안내!$B$5))</f>
        <v/>
      </c>
      <c r="G85" s="13" t="str">
        <f>IF($A85="","",IF(기본설정·안내!$B$6="","",기본설정·안내!$B$6))</f>
        <v/>
      </c>
      <c r="H85" s="11" t="str">
        <f>IF($A85="","",IF(기본설정·안내!$B$7="","",기본설정·안내!$B$7))</f>
        <v/>
      </c>
      <c r="I85" s="11" t="str">
        <f>IF($A85="","",IF(기본설정·안내!$B$8="","",기본설정·안내!$B$8))</f>
        <v/>
      </c>
      <c r="J85" s="11" t="str">
        <f>IF($A85="","",IF(발령대장_입력!$K82&lt;&gt;"",발령대장_입력!$K82,IF(기본설정·안내!$B$9="","",기본설정·안내!$B$9)))</f>
        <v/>
      </c>
    </row>
    <row r="86" spans="1:10" ht="57.95" customHeight="1">
      <c r="A86" s="12" t="str">
        <f>IF(OR(발령대장_입력!$A83="",LEFT(발령대장_입력!$A83,2)="예)"),"",IF(ISNUMBER(발령대장_입력!$F83),발령대장_입력!$F83,IF(ISNUMBER(발령대장_입력!$G83),발령대장_입력!$G83,"")))</f>
        <v/>
      </c>
      <c r="B86" s="11" t="str">
        <f>IF($A86="","",IF(기본설정·안내!$B$4="","",기본설정·안내!$B$4))</f>
        <v/>
      </c>
      <c r="C86" s="11" t="str">
        <f>IF($A86="","",발령대장_입력!$D83)</f>
        <v/>
      </c>
      <c r="D86" s="11" t="str">
        <f ca="1">IF($A86="","",발령대장_입력!$A83&amp;IF(발령대장_입력!$B83="","",CHAR(10)&amp;"("&amp;IF(발령대장_입력!$B83="","",IF(AND(ISNUMBER(발령대장_입력!$B83),발령대장_입력!$B83&lt;100000),YEAR(발령대장_입력!$B83)&amp;". "&amp;MONTH(발령대장_입력!$B83)&amp;". "&amp;DAY(발령대장_입력!$B83)&amp;".",IF(LEN((발령대장_입력!$B83&amp;""))=8,LEFT((발령대장_입력!$B83&amp;""),4)&amp;". "&amp;VALUE(MID((발령대장_입력!$B83&amp;""),5,2))&amp;". "&amp;VALUE(RIGHT((발령대장_입력!$B83&amp;""),2))&amp;".",IF(LEN((발령대장_입력!$B83&amp;""))=10,LEFT((발령대장_입력!$B83&amp;""),4)&amp;". "&amp;VALUE(MID((발령대장_입력!$B83&amp;""),6,2))&amp;". "&amp;VALUE(RIGHT((발령대장_입력!$B83&amp;""),2))&amp;".",IF(LEN((발령대장_입력!$B83&amp;""))=6,IF(VALUE(LEFT((발령대장_입력!$B83&amp;""),2))&lt;=MOD(YEAR(TODAY()),100),2000+VALUE(LEFT((발령대장_입력!$B83&amp;""),2)),1900+VALUE(LEFT((발령대장_입력!$B83&amp;""),2)))&amp;". "&amp;VALUE(MID((발령대장_입력!$B83&amp;""),3,2))&amp;". "&amp;VALUE(RIGHT((발령대장_입력!$B83&amp;""),2))&amp;".",IF(LEN((발령대장_입력!$B83&amp;""))=13,IF(OR(MID((발령대장_입력!$B83&amp;""),7,1)="1",MID((발령대장_입력!$B83&amp;""),7,1)="2",MID((발령대장_입력!$B83&amp;""),7,1)="5",MID((발령대장_입력!$B83&amp;""),7,1)="6"),1900+VALUE(LEFT((발령대장_입력!$B83&amp;""),2)),IF(OR(MID((발령대장_입력!$B83&amp;""),7,1)="3",MID((발령대장_입력!$B83&amp;""),7,1)="4",MID((발령대장_입력!$B83&amp;""),7,1)="7",MID((발령대장_입력!$B83&amp;""),7,1)="8"),2000+VALUE(LEFT((발령대장_입력!$B83&amp;""),2)),1800+VALUE(LEFT((발령대장_입력!$B83&amp;""),2))))&amp;". "&amp;VALUE(MID((발령대장_입력!$B83&amp;""),3,2))&amp;". "&amp;VALUE(MID((발령대장_입력!$B83&amp;""),5,2))&amp;".",IF(LEN((발령대장_입력!$B83&amp;""))=14,IF(OR(MID((발령대장_입력!$B83&amp;""),8,1)="1",MID((발령대장_입력!$B83&amp;""),8,1)="2",MID((발령대장_입력!$B83&amp;""),8,1)="5",MID((발령대장_입력!$B83&amp;""),8,1)="6"),1900+VALUE(LEFT((발령대장_입력!$B83&amp;""),2)),IF(OR(MID((발령대장_입력!$B83&amp;""),8,1)="3",MID((발령대장_입력!$B83&amp;""),8,1)="4",MID((발령대장_입력!$B83&amp;""),8,1)="7",MID((발령대장_입력!$B83&amp;""),8,1)="8"),2000+VALUE(LEFT((발령대장_입력!$B83&amp;""),2)),1800+VALUE(LEFT((발령대장_입력!$B83&amp;""),2))))&amp;". "&amp;VALUE(MID((발령대장_입력!$B83&amp;""),3,2))&amp;". "&amp;VALUE(MID((발령대장_입력!$B83&amp;""),5,2))&amp;".",발령대장_입력!$B83)))))))&amp;")"))</f>
        <v/>
      </c>
      <c r="E86" s="11" t="str">
        <f>IF($A86="","",IF(발령대장_입력!$J83&lt;&gt;"",발령대장_입력!$J83,IF(AND(발령대장_입력!$F83="",발령대장_입력!$G83&lt;&gt;""),IF(발령대장_입력!$H83&lt;&gt;"",발령대장_입력!$H83,발령대장_입력!$D83&amp;" 퇴직"),발령대장_입력!$D83&amp;"에 임함"&amp;IF(발령대장_입력!$C83="","",CHAR(10)&amp;"근무부서: "&amp;발령대장_입력!$C83)&amp;IF(발령대장_입력!$E83="","",CHAR(10)&amp;"고용형태: "&amp;발령대장_입력!$E83)&amp;IF(발령대장_입력!$I83="","",CHAR(10)&amp;"소정근로시간: "&amp;발령대장_입력!$I83)&amp;IF(ISNUMBER(발령대장_입력!$F83),CHAR(10)&amp;"근로기간: "&amp;YEAR(발령대장_입력!$F83)&amp;"."&amp;MONTH(발령대장_입력!$F83)&amp;"."&amp;DAY(발령대장_입력!$F83)&amp;"."&amp;" ~ "&amp;IF(ISNUMBER(발령대장_입력!$G83),YEAR(발령대장_입력!$G83)&amp;"."&amp;MONTH(발령대장_입력!$G83)&amp;"."&amp;DAY(발령대장_입력!$G83)&amp;".","재직 중"),"")&amp;IF(발령대장_입력!$H83="","",CHAR(10)&amp;"퇴직사유: "&amp;발령대장_입력!$H83))))</f>
        <v/>
      </c>
      <c r="F86" s="11" t="str">
        <f>IF($A86="","",IF(기본설정·안내!$B$5="","",기본설정·안내!$B$5))</f>
        <v/>
      </c>
      <c r="G86" s="13" t="str">
        <f>IF($A86="","",IF(기본설정·안내!$B$6="","",기본설정·안내!$B$6))</f>
        <v/>
      </c>
      <c r="H86" s="11" t="str">
        <f>IF($A86="","",IF(기본설정·안내!$B$7="","",기본설정·안내!$B$7))</f>
        <v/>
      </c>
      <c r="I86" s="11" t="str">
        <f>IF($A86="","",IF(기본설정·안내!$B$8="","",기본설정·안내!$B$8))</f>
        <v/>
      </c>
      <c r="J86" s="11" t="str">
        <f>IF($A86="","",IF(발령대장_입력!$K83&lt;&gt;"",발령대장_입력!$K83,IF(기본설정·안내!$B$9="","",기본설정·안내!$B$9)))</f>
        <v/>
      </c>
    </row>
    <row r="87" spans="1:10" ht="57.95" customHeight="1">
      <c r="A87" s="12" t="str">
        <f>IF(OR(발령대장_입력!$A84="",LEFT(발령대장_입력!$A84,2)="예)"),"",IF(ISNUMBER(발령대장_입력!$F84),발령대장_입력!$F84,IF(ISNUMBER(발령대장_입력!$G84),발령대장_입력!$G84,"")))</f>
        <v/>
      </c>
      <c r="B87" s="11" t="str">
        <f>IF($A87="","",IF(기본설정·안내!$B$4="","",기본설정·안내!$B$4))</f>
        <v/>
      </c>
      <c r="C87" s="11" t="str">
        <f>IF($A87="","",발령대장_입력!$D84)</f>
        <v/>
      </c>
      <c r="D87" s="11" t="str">
        <f ca="1">IF($A87="","",발령대장_입력!$A84&amp;IF(발령대장_입력!$B84="","",CHAR(10)&amp;"("&amp;IF(발령대장_입력!$B84="","",IF(AND(ISNUMBER(발령대장_입력!$B84),발령대장_입력!$B84&lt;100000),YEAR(발령대장_입력!$B84)&amp;". "&amp;MONTH(발령대장_입력!$B84)&amp;". "&amp;DAY(발령대장_입력!$B84)&amp;".",IF(LEN((발령대장_입력!$B84&amp;""))=8,LEFT((발령대장_입력!$B84&amp;""),4)&amp;". "&amp;VALUE(MID((발령대장_입력!$B84&amp;""),5,2))&amp;". "&amp;VALUE(RIGHT((발령대장_입력!$B84&amp;""),2))&amp;".",IF(LEN((발령대장_입력!$B84&amp;""))=10,LEFT((발령대장_입력!$B84&amp;""),4)&amp;". "&amp;VALUE(MID((발령대장_입력!$B84&amp;""),6,2))&amp;". "&amp;VALUE(RIGHT((발령대장_입력!$B84&amp;""),2))&amp;".",IF(LEN((발령대장_입력!$B84&amp;""))=6,IF(VALUE(LEFT((발령대장_입력!$B84&amp;""),2))&lt;=MOD(YEAR(TODAY()),100),2000+VALUE(LEFT((발령대장_입력!$B84&amp;""),2)),1900+VALUE(LEFT((발령대장_입력!$B84&amp;""),2)))&amp;". "&amp;VALUE(MID((발령대장_입력!$B84&amp;""),3,2))&amp;". "&amp;VALUE(RIGHT((발령대장_입력!$B84&amp;""),2))&amp;".",IF(LEN((발령대장_입력!$B84&amp;""))=13,IF(OR(MID((발령대장_입력!$B84&amp;""),7,1)="1",MID((발령대장_입력!$B84&amp;""),7,1)="2",MID((발령대장_입력!$B84&amp;""),7,1)="5",MID((발령대장_입력!$B84&amp;""),7,1)="6"),1900+VALUE(LEFT((발령대장_입력!$B84&amp;""),2)),IF(OR(MID((발령대장_입력!$B84&amp;""),7,1)="3",MID((발령대장_입력!$B84&amp;""),7,1)="4",MID((발령대장_입력!$B84&amp;""),7,1)="7",MID((발령대장_입력!$B84&amp;""),7,1)="8"),2000+VALUE(LEFT((발령대장_입력!$B84&amp;""),2)),1800+VALUE(LEFT((발령대장_입력!$B84&amp;""),2))))&amp;". "&amp;VALUE(MID((발령대장_입력!$B84&amp;""),3,2))&amp;". "&amp;VALUE(MID((발령대장_입력!$B84&amp;""),5,2))&amp;".",IF(LEN((발령대장_입력!$B84&amp;""))=14,IF(OR(MID((발령대장_입력!$B84&amp;""),8,1)="1",MID((발령대장_입력!$B84&amp;""),8,1)="2",MID((발령대장_입력!$B84&amp;""),8,1)="5",MID((발령대장_입력!$B84&amp;""),8,1)="6"),1900+VALUE(LEFT((발령대장_입력!$B84&amp;""),2)),IF(OR(MID((발령대장_입력!$B84&amp;""),8,1)="3",MID((발령대장_입력!$B84&amp;""),8,1)="4",MID((발령대장_입력!$B84&amp;""),8,1)="7",MID((발령대장_입력!$B84&amp;""),8,1)="8"),2000+VALUE(LEFT((발령대장_입력!$B84&amp;""),2)),1800+VALUE(LEFT((발령대장_입력!$B84&amp;""),2))))&amp;". "&amp;VALUE(MID((발령대장_입력!$B84&amp;""),3,2))&amp;". "&amp;VALUE(MID((발령대장_입력!$B84&amp;""),5,2))&amp;".",발령대장_입력!$B84)))))))&amp;")"))</f>
        <v/>
      </c>
      <c r="E87" s="11" t="str">
        <f>IF($A87="","",IF(발령대장_입력!$J84&lt;&gt;"",발령대장_입력!$J84,IF(AND(발령대장_입력!$F84="",발령대장_입력!$G84&lt;&gt;""),IF(발령대장_입력!$H84&lt;&gt;"",발령대장_입력!$H84,발령대장_입력!$D84&amp;" 퇴직"),발령대장_입력!$D84&amp;"에 임함"&amp;IF(발령대장_입력!$C84="","",CHAR(10)&amp;"근무부서: "&amp;발령대장_입력!$C84)&amp;IF(발령대장_입력!$E84="","",CHAR(10)&amp;"고용형태: "&amp;발령대장_입력!$E84)&amp;IF(발령대장_입력!$I84="","",CHAR(10)&amp;"소정근로시간: "&amp;발령대장_입력!$I84)&amp;IF(ISNUMBER(발령대장_입력!$F84),CHAR(10)&amp;"근로기간: "&amp;YEAR(발령대장_입력!$F84)&amp;"."&amp;MONTH(발령대장_입력!$F84)&amp;"."&amp;DAY(발령대장_입력!$F84)&amp;"."&amp;" ~ "&amp;IF(ISNUMBER(발령대장_입력!$G84),YEAR(발령대장_입력!$G84)&amp;"."&amp;MONTH(발령대장_입력!$G84)&amp;"."&amp;DAY(발령대장_입력!$G84)&amp;".","재직 중"),"")&amp;IF(발령대장_입력!$H84="","",CHAR(10)&amp;"퇴직사유: "&amp;발령대장_입력!$H84))))</f>
        <v/>
      </c>
      <c r="F87" s="11" t="str">
        <f>IF($A87="","",IF(기본설정·안내!$B$5="","",기본설정·안내!$B$5))</f>
        <v/>
      </c>
      <c r="G87" s="13" t="str">
        <f>IF($A87="","",IF(기본설정·안내!$B$6="","",기본설정·안내!$B$6))</f>
        <v/>
      </c>
      <c r="H87" s="11" t="str">
        <f>IF($A87="","",IF(기본설정·안내!$B$7="","",기본설정·안내!$B$7))</f>
        <v/>
      </c>
      <c r="I87" s="11" t="str">
        <f>IF($A87="","",IF(기본설정·안내!$B$8="","",기본설정·안내!$B$8))</f>
        <v/>
      </c>
      <c r="J87" s="11" t="str">
        <f>IF($A87="","",IF(발령대장_입력!$K84&lt;&gt;"",발령대장_입력!$K84,IF(기본설정·안내!$B$9="","",기본설정·안내!$B$9)))</f>
        <v/>
      </c>
    </row>
    <row r="88" spans="1:10" ht="57.95" customHeight="1">
      <c r="A88" s="12" t="str">
        <f>IF(OR(발령대장_입력!$A85="",LEFT(발령대장_입력!$A85,2)="예)"),"",IF(ISNUMBER(발령대장_입력!$F85),발령대장_입력!$F85,IF(ISNUMBER(발령대장_입력!$G85),발령대장_입력!$G85,"")))</f>
        <v/>
      </c>
      <c r="B88" s="11" t="str">
        <f>IF($A88="","",IF(기본설정·안내!$B$4="","",기본설정·안내!$B$4))</f>
        <v/>
      </c>
      <c r="C88" s="11" t="str">
        <f>IF($A88="","",발령대장_입력!$D85)</f>
        <v/>
      </c>
      <c r="D88" s="11" t="str">
        <f ca="1">IF($A88="","",발령대장_입력!$A85&amp;IF(발령대장_입력!$B85="","",CHAR(10)&amp;"("&amp;IF(발령대장_입력!$B85="","",IF(AND(ISNUMBER(발령대장_입력!$B85),발령대장_입력!$B85&lt;100000),YEAR(발령대장_입력!$B85)&amp;". "&amp;MONTH(발령대장_입력!$B85)&amp;". "&amp;DAY(발령대장_입력!$B85)&amp;".",IF(LEN((발령대장_입력!$B85&amp;""))=8,LEFT((발령대장_입력!$B85&amp;""),4)&amp;". "&amp;VALUE(MID((발령대장_입력!$B85&amp;""),5,2))&amp;". "&amp;VALUE(RIGHT((발령대장_입력!$B85&amp;""),2))&amp;".",IF(LEN((발령대장_입력!$B85&amp;""))=10,LEFT((발령대장_입력!$B85&amp;""),4)&amp;". "&amp;VALUE(MID((발령대장_입력!$B85&amp;""),6,2))&amp;". "&amp;VALUE(RIGHT((발령대장_입력!$B85&amp;""),2))&amp;".",IF(LEN((발령대장_입력!$B85&amp;""))=6,IF(VALUE(LEFT((발령대장_입력!$B85&amp;""),2))&lt;=MOD(YEAR(TODAY()),100),2000+VALUE(LEFT((발령대장_입력!$B85&amp;""),2)),1900+VALUE(LEFT((발령대장_입력!$B85&amp;""),2)))&amp;". "&amp;VALUE(MID((발령대장_입력!$B85&amp;""),3,2))&amp;". "&amp;VALUE(RIGHT((발령대장_입력!$B85&amp;""),2))&amp;".",IF(LEN((발령대장_입력!$B85&amp;""))=13,IF(OR(MID((발령대장_입력!$B85&amp;""),7,1)="1",MID((발령대장_입력!$B85&amp;""),7,1)="2",MID((발령대장_입력!$B85&amp;""),7,1)="5",MID((발령대장_입력!$B85&amp;""),7,1)="6"),1900+VALUE(LEFT((발령대장_입력!$B85&amp;""),2)),IF(OR(MID((발령대장_입력!$B85&amp;""),7,1)="3",MID((발령대장_입력!$B85&amp;""),7,1)="4",MID((발령대장_입력!$B85&amp;""),7,1)="7",MID((발령대장_입력!$B85&amp;""),7,1)="8"),2000+VALUE(LEFT((발령대장_입력!$B85&amp;""),2)),1800+VALUE(LEFT((발령대장_입력!$B85&amp;""),2))))&amp;". "&amp;VALUE(MID((발령대장_입력!$B85&amp;""),3,2))&amp;". "&amp;VALUE(MID((발령대장_입력!$B85&amp;""),5,2))&amp;".",IF(LEN((발령대장_입력!$B85&amp;""))=14,IF(OR(MID((발령대장_입력!$B85&amp;""),8,1)="1",MID((발령대장_입력!$B85&amp;""),8,1)="2",MID((발령대장_입력!$B85&amp;""),8,1)="5",MID((발령대장_입력!$B85&amp;""),8,1)="6"),1900+VALUE(LEFT((발령대장_입력!$B85&amp;""),2)),IF(OR(MID((발령대장_입력!$B85&amp;""),8,1)="3",MID((발령대장_입력!$B85&amp;""),8,1)="4",MID((발령대장_입력!$B85&amp;""),8,1)="7",MID((발령대장_입력!$B85&amp;""),8,1)="8"),2000+VALUE(LEFT((발령대장_입력!$B85&amp;""),2)),1800+VALUE(LEFT((발령대장_입력!$B85&amp;""),2))))&amp;". "&amp;VALUE(MID((발령대장_입력!$B85&amp;""),3,2))&amp;". "&amp;VALUE(MID((발령대장_입력!$B85&amp;""),5,2))&amp;".",발령대장_입력!$B85)))))))&amp;")"))</f>
        <v/>
      </c>
      <c r="E88" s="11" t="str">
        <f>IF($A88="","",IF(발령대장_입력!$J85&lt;&gt;"",발령대장_입력!$J85,IF(AND(발령대장_입력!$F85="",발령대장_입력!$G85&lt;&gt;""),IF(발령대장_입력!$H85&lt;&gt;"",발령대장_입력!$H85,발령대장_입력!$D85&amp;" 퇴직"),발령대장_입력!$D85&amp;"에 임함"&amp;IF(발령대장_입력!$C85="","",CHAR(10)&amp;"근무부서: "&amp;발령대장_입력!$C85)&amp;IF(발령대장_입력!$E85="","",CHAR(10)&amp;"고용형태: "&amp;발령대장_입력!$E85)&amp;IF(발령대장_입력!$I85="","",CHAR(10)&amp;"소정근로시간: "&amp;발령대장_입력!$I85)&amp;IF(ISNUMBER(발령대장_입력!$F85),CHAR(10)&amp;"근로기간: "&amp;YEAR(발령대장_입력!$F85)&amp;"."&amp;MONTH(발령대장_입력!$F85)&amp;"."&amp;DAY(발령대장_입력!$F85)&amp;"."&amp;" ~ "&amp;IF(ISNUMBER(발령대장_입력!$G85),YEAR(발령대장_입력!$G85)&amp;"."&amp;MONTH(발령대장_입력!$G85)&amp;"."&amp;DAY(발령대장_입력!$G85)&amp;".","재직 중"),"")&amp;IF(발령대장_입력!$H85="","",CHAR(10)&amp;"퇴직사유: "&amp;발령대장_입력!$H85))))</f>
        <v/>
      </c>
      <c r="F88" s="11" t="str">
        <f>IF($A88="","",IF(기본설정·안내!$B$5="","",기본설정·안내!$B$5))</f>
        <v/>
      </c>
      <c r="G88" s="13" t="str">
        <f>IF($A88="","",IF(기본설정·안내!$B$6="","",기본설정·안내!$B$6))</f>
        <v/>
      </c>
      <c r="H88" s="11" t="str">
        <f>IF($A88="","",IF(기본설정·안내!$B$7="","",기본설정·안내!$B$7))</f>
        <v/>
      </c>
      <c r="I88" s="11" t="str">
        <f>IF($A88="","",IF(기본설정·안내!$B$8="","",기본설정·안내!$B$8))</f>
        <v/>
      </c>
      <c r="J88" s="11" t="str">
        <f>IF($A88="","",IF(발령대장_입력!$K85&lt;&gt;"",발령대장_입력!$K85,IF(기본설정·안내!$B$9="","",기본설정·안내!$B$9)))</f>
        <v/>
      </c>
    </row>
    <row r="89" spans="1:10" ht="57.95" customHeight="1">
      <c r="A89" s="12" t="str">
        <f>IF(OR(발령대장_입력!$A86="",LEFT(발령대장_입력!$A86,2)="예)"),"",IF(ISNUMBER(발령대장_입력!$F86),발령대장_입력!$F86,IF(ISNUMBER(발령대장_입력!$G86),발령대장_입력!$G86,"")))</f>
        <v/>
      </c>
      <c r="B89" s="11" t="str">
        <f>IF($A89="","",IF(기본설정·안내!$B$4="","",기본설정·안내!$B$4))</f>
        <v/>
      </c>
      <c r="C89" s="11" t="str">
        <f>IF($A89="","",발령대장_입력!$D86)</f>
        <v/>
      </c>
      <c r="D89" s="11" t="str">
        <f ca="1">IF($A89="","",발령대장_입력!$A86&amp;IF(발령대장_입력!$B86="","",CHAR(10)&amp;"("&amp;IF(발령대장_입력!$B86="","",IF(AND(ISNUMBER(발령대장_입력!$B86),발령대장_입력!$B86&lt;100000),YEAR(발령대장_입력!$B86)&amp;". "&amp;MONTH(발령대장_입력!$B86)&amp;". "&amp;DAY(발령대장_입력!$B86)&amp;".",IF(LEN((발령대장_입력!$B86&amp;""))=8,LEFT((발령대장_입력!$B86&amp;""),4)&amp;". "&amp;VALUE(MID((발령대장_입력!$B86&amp;""),5,2))&amp;". "&amp;VALUE(RIGHT((발령대장_입력!$B86&amp;""),2))&amp;".",IF(LEN((발령대장_입력!$B86&amp;""))=10,LEFT((발령대장_입력!$B86&amp;""),4)&amp;". "&amp;VALUE(MID((발령대장_입력!$B86&amp;""),6,2))&amp;". "&amp;VALUE(RIGHT((발령대장_입력!$B86&amp;""),2))&amp;".",IF(LEN((발령대장_입력!$B86&amp;""))=6,IF(VALUE(LEFT((발령대장_입력!$B86&amp;""),2))&lt;=MOD(YEAR(TODAY()),100),2000+VALUE(LEFT((발령대장_입력!$B86&amp;""),2)),1900+VALUE(LEFT((발령대장_입력!$B86&amp;""),2)))&amp;". "&amp;VALUE(MID((발령대장_입력!$B86&amp;""),3,2))&amp;". "&amp;VALUE(RIGHT((발령대장_입력!$B86&amp;""),2))&amp;".",IF(LEN((발령대장_입력!$B86&amp;""))=13,IF(OR(MID((발령대장_입력!$B86&amp;""),7,1)="1",MID((발령대장_입력!$B86&amp;""),7,1)="2",MID((발령대장_입력!$B86&amp;""),7,1)="5",MID((발령대장_입력!$B86&amp;""),7,1)="6"),1900+VALUE(LEFT((발령대장_입력!$B86&amp;""),2)),IF(OR(MID((발령대장_입력!$B86&amp;""),7,1)="3",MID((발령대장_입력!$B86&amp;""),7,1)="4",MID((발령대장_입력!$B86&amp;""),7,1)="7",MID((발령대장_입력!$B86&amp;""),7,1)="8"),2000+VALUE(LEFT((발령대장_입력!$B86&amp;""),2)),1800+VALUE(LEFT((발령대장_입력!$B86&amp;""),2))))&amp;". "&amp;VALUE(MID((발령대장_입력!$B86&amp;""),3,2))&amp;". "&amp;VALUE(MID((발령대장_입력!$B86&amp;""),5,2))&amp;".",IF(LEN((발령대장_입력!$B86&amp;""))=14,IF(OR(MID((발령대장_입력!$B86&amp;""),8,1)="1",MID((발령대장_입력!$B86&amp;""),8,1)="2",MID((발령대장_입력!$B86&amp;""),8,1)="5",MID((발령대장_입력!$B86&amp;""),8,1)="6"),1900+VALUE(LEFT((발령대장_입력!$B86&amp;""),2)),IF(OR(MID((발령대장_입력!$B86&amp;""),8,1)="3",MID((발령대장_입력!$B86&amp;""),8,1)="4",MID((발령대장_입력!$B86&amp;""),8,1)="7",MID((발령대장_입력!$B86&amp;""),8,1)="8"),2000+VALUE(LEFT((발령대장_입력!$B86&amp;""),2)),1800+VALUE(LEFT((발령대장_입력!$B86&amp;""),2))))&amp;". "&amp;VALUE(MID((발령대장_입력!$B86&amp;""),3,2))&amp;". "&amp;VALUE(MID((발령대장_입력!$B86&amp;""),5,2))&amp;".",발령대장_입력!$B86)))))))&amp;")"))</f>
        <v/>
      </c>
      <c r="E89" s="11" t="str">
        <f>IF($A89="","",IF(발령대장_입력!$J86&lt;&gt;"",발령대장_입력!$J86,IF(AND(발령대장_입력!$F86="",발령대장_입력!$G86&lt;&gt;""),IF(발령대장_입력!$H86&lt;&gt;"",발령대장_입력!$H86,발령대장_입력!$D86&amp;" 퇴직"),발령대장_입력!$D86&amp;"에 임함"&amp;IF(발령대장_입력!$C86="","",CHAR(10)&amp;"근무부서: "&amp;발령대장_입력!$C86)&amp;IF(발령대장_입력!$E86="","",CHAR(10)&amp;"고용형태: "&amp;발령대장_입력!$E86)&amp;IF(발령대장_입력!$I86="","",CHAR(10)&amp;"소정근로시간: "&amp;발령대장_입력!$I86)&amp;IF(ISNUMBER(발령대장_입력!$F86),CHAR(10)&amp;"근로기간: "&amp;YEAR(발령대장_입력!$F86)&amp;"."&amp;MONTH(발령대장_입력!$F86)&amp;"."&amp;DAY(발령대장_입력!$F86)&amp;"."&amp;" ~ "&amp;IF(ISNUMBER(발령대장_입력!$G86),YEAR(발령대장_입력!$G86)&amp;"."&amp;MONTH(발령대장_입력!$G86)&amp;"."&amp;DAY(발령대장_입력!$G86)&amp;".","재직 중"),"")&amp;IF(발령대장_입력!$H86="","",CHAR(10)&amp;"퇴직사유: "&amp;발령대장_입력!$H86))))</f>
        <v/>
      </c>
      <c r="F89" s="11" t="str">
        <f>IF($A89="","",IF(기본설정·안내!$B$5="","",기본설정·안내!$B$5))</f>
        <v/>
      </c>
      <c r="G89" s="13" t="str">
        <f>IF($A89="","",IF(기본설정·안내!$B$6="","",기본설정·안내!$B$6))</f>
        <v/>
      </c>
      <c r="H89" s="11" t="str">
        <f>IF($A89="","",IF(기본설정·안내!$B$7="","",기본설정·안내!$B$7))</f>
        <v/>
      </c>
      <c r="I89" s="11" t="str">
        <f>IF($A89="","",IF(기본설정·안내!$B$8="","",기본설정·안내!$B$8))</f>
        <v/>
      </c>
      <c r="J89" s="11" t="str">
        <f>IF($A89="","",IF(발령대장_입력!$K86&lt;&gt;"",발령대장_입력!$K86,IF(기본설정·안내!$B$9="","",기본설정·안내!$B$9)))</f>
        <v/>
      </c>
    </row>
    <row r="90" spans="1:10" ht="57.95" customHeight="1">
      <c r="A90" s="12" t="str">
        <f>IF(OR(발령대장_입력!$A87="",LEFT(발령대장_입력!$A87,2)="예)"),"",IF(ISNUMBER(발령대장_입력!$F87),발령대장_입력!$F87,IF(ISNUMBER(발령대장_입력!$G87),발령대장_입력!$G87,"")))</f>
        <v/>
      </c>
      <c r="B90" s="11" t="str">
        <f>IF($A90="","",IF(기본설정·안내!$B$4="","",기본설정·안내!$B$4))</f>
        <v/>
      </c>
      <c r="C90" s="11" t="str">
        <f>IF($A90="","",발령대장_입력!$D87)</f>
        <v/>
      </c>
      <c r="D90" s="11" t="str">
        <f ca="1">IF($A90="","",발령대장_입력!$A87&amp;IF(발령대장_입력!$B87="","",CHAR(10)&amp;"("&amp;IF(발령대장_입력!$B87="","",IF(AND(ISNUMBER(발령대장_입력!$B87),발령대장_입력!$B87&lt;100000),YEAR(발령대장_입력!$B87)&amp;". "&amp;MONTH(발령대장_입력!$B87)&amp;". "&amp;DAY(발령대장_입력!$B87)&amp;".",IF(LEN((발령대장_입력!$B87&amp;""))=8,LEFT((발령대장_입력!$B87&amp;""),4)&amp;". "&amp;VALUE(MID((발령대장_입력!$B87&amp;""),5,2))&amp;". "&amp;VALUE(RIGHT((발령대장_입력!$B87&amp;""),2))&amp;".",IF(LEN((발령대장_입력!$B87&amp;""))=10,LEFT((발령대장_입력!$B87&amp;""),4)&amp;". "&amp;VALUE(MID((발령대장_입력!$B87&amp;""),6,2))&amp;". "&amp;VALUE(RIGHT((발령대장_입력!$B87&amp;""),2))&amp;".",IF(LEN((발령대장_입력!$B87&amp;""))=6,IF(VALUE(LEFT((발령대장_입력!$B87&amp;""),2))&lt;=MOD(YEAR(TODAY()),100),2000+VALUE(LEFT((발령대장_입력!$B87&amp;""),2)),1900+VALUE(LEFT((발령대장_입력!$B87&amp;""),2)))&amp;". "&amp;VALUE(MID((발령대장_입력!$B87&amp;""),3,2))&amp;". "&amp;VALUE(RIGHT((발령대장_입력!$B87&amp;""),2))&amp;".",IF(LEN((발령대장_입력!$B87&amp;""))=13,IF(OR(MID((발령대장_입력!$B87&amp;""),7,1)="1",MID((발령대장_입력!$B87&amp;""),7,1)="2",MID((발령대장_입력!$B87&amp;""),7,1)="5",MID((발령대장_입력!$B87&amp;""),7,1)="6"),1900+VALUE(LEFT((발령대장_입력!$B87&amp;""),2)),IF(OR(MID((발령대장_입력!$B87&amp;""),7,1)="3",MID((발령대장_입력!$B87&amp;""),7,1)="4",MID((발령대장_입력!$B87&amp;""),7,1)="7",MID((발령대장_입력!$B87&amp;""),7,1)="8"),2000+VALUE(LEFT((발령대장_입력!$B87&amp;""),2)),1800+VALUE(LEFT((발령대장_입력!$B87&amp;""),2))))&amp;". "&amp;VALUE(MID((발령대장_입력!$B87&amp;""),3,2))&amp;". "&amp;VALUE(MID((발령대장_입력!$B87&amp;""),5,2))&amp;".",IF(LEN((발령대장_입력!$B87&amp;""))=14,IF(OR(MID((발령대장_입력!$B87&amp;""),8,1)="1",MID((발령대장_입력!$B87&amp;""),8,1)="2",MID((발령대장_입력!$B87&amp;""),8,1)="5",MID((발령대장_입력!$B87&amp;""),8,1)="6"),1900+VALUE(LEFT((발령대장_입력!$B87&amp;""),2)),IF(OR(MID((발령대장_입력!$B87&amp;""),8,1)="3",MID((발령대장_입력!$B87&amp;""),8,1)="4",MID((발령대장_입력!$B87&amp;""),8,1)="7",MID((발령대장_입력!$B87&amp;""),8,1)="8"),2000+VALUE(LEFT((발령대장_입력!$B87&amp;""),2)),1800+VALUE(LEFT((발령대장_입력!$B87&amp;""),2))))&amp;". "&amp;VALUE(MID((발령대장_입력!$B87&amp;""),3,2))&amp;". "&amp;VALUE(MID((발령대장_입력!$B87&amp;""),5,2))&amp;".",발령대장_입력!$B87)))))))&amp;")"))</f>
        <v/>
      </c>
      <c r="E90" s="11" t="str">
        <f>IF($A90="","",IF(발령대장_입력!$J87&lt;&gt;"",발령대장_입력!$J87,IF(AND(발령대장_입력!$F87="",발령대장_입력!$G87&lt;&gt;""),IF(발령대장_입력!$H87&lt;&gt;"",발령대장_입력!$H87,발령대장_입력!$D87&amp;" 퇴직"),발령대장_입력!$D87&amp;"에 임함"&amp;IF(발령대장_입력!$C87="","",CHAR(10)&amp;"근무부서: "&amp;발령대장_입력!$C87)&amp;IF(발령대장_입력!$E87="","",CHAR(10)&amp;"고용형태: "&amp;발령대장_입력!$E87)&amp;IF(발령대장_입력!$I87="","",CHAR(10)&amp;"소정근로시간: "&amp;발령대장_입력!$I87)&amp;IF(ISNUMBER(발령대장_입력!$F87),CHAR(10)&amp;"근로기간: "&amp;YEAR(발령대장_입력!$F87)&amp;"."&amp;MONTH(발령대장_입력!$F87)&amp;"."&amp;DAY(발령대장_입력!$F87)&amp;"."&amp;" ~ "&amp;IF(ISNUMBER(발령대장_입력!$G87),YEAR(발령대장_입력!$G87)&amp;"."&amp;MONTH(발령대장_입력!$G87)&amp;"."&amp;DAY(발령대장_입력!$G87)&amp;".","재직 중"),"")&amp;IF(발령대장_입력!$H87="","",CHAR(10)&amp;"퇴직사유: "&amp;발령대장_입력!$H87))))</f>
        <v/>
      </c>
      <c r="F90" s="11" t="str">
        <f>IF($A90="","",IF(기본설정·안내!$B$5="","",기본설정·안내!$B$5))</f>
        <v/>
      </c>
      <c r="G90" s="13" t="str">
        <f>IF($A90="","",IF(기본설정·안내!$B$6="","",기본설정·안내!$B$6))</f>
        <v/>
      </c>
      <c r="H90" s="11" t="str">
        <f>IF($A90="","",IF(기본설정·안내!$B$7="","",기본설정·안내!$B$7))</f>
        <v/>
      </c>
      <c r="I90" s="11" t="str">
        <f>IF($A90="","",IF(기본설정·안내!$B$8="","",기본설정·안내!$B$8))</f>
        <v/>
      </c>
      <c r="J90" s="11" t="str">
        <f>IF($A90="","",IF(발령대장_입력!$K87&lt;&gt;"",발령대장_입력!$K87,IF(기본설정·안내!$B$9="","",기본설정·안내!$B$9)))</f>
        <v/>
      </c>
    </row>
    <row r="91" spans="1:10" ht="57.95" customHeight="1">
      <c r="A91" s="12" t="str">
        <f>IF(OR(발령대장_입력!$A88="",LEFT(발령대장_입력!$A88,2)="예)"),"",IF(ISNUMBER(발령대장_입력!$F88),발령대장_입력!$F88,IF(ISNUMBER(발령대장_입력!$G88),발령대장_입력!$G88,"")))</f>
        <v/>
      </c>
      <c r="B91" s="11" t="str">
        <f>IF($A91="","",IF(기본설정·안내!$B$4="","",기본설정·안내!$B$4))</f>
        <v/>
      </c>
      <c r="C91" s="11" t="str">
        <f>IF($A91="","",발령대장_입력!$D88)</f>
        <v/>
      </c>
      <c r="D91" s="11" t="str">
        <f ca="1">IF($A91="","",발령대장_입력!$A88&amp;IF(발령대장_입력!$B88="","",CHAR(10)&amp;"("&amp;IF(발령대장_입력!$B88="","",IF(AND(ISNUMBER(발령대장_입력!$B88),발령대장_입력!$B88&lt;100000),YEAR(발령대장_입력!$B88)&amp;". "&amp;MONTH(발령대장_입력!$B88)&amp;". "&amp;DAY(발령대장_입력!$B88)&amp;".",IF(LEN((발령대장_입력!$B88&amp;""))=8,LEFT((발령대장_입력!$B88&amp;""),4)&amp;". "&amp;VALUE(MID((발령대장_입력!$B88&amp;""),5,2))&amp;". "&amp;VALUE(RIGHT((발령대장_입력!$B88&amp;""),2))&amp;".",IF(LEN((발령대장_입력!$B88&amp;""))=10,LEFT((발령대장_입력!$B88&amp;""),4)&amp;". "&amp;VALUE(MID((발령대장_입력!$B88&amp;""),6,2))&amp;". "&amp;VALUE(RIGHT((발령대장_입력!$B88&amp;""),2))&amp;".",IF(LEN((발령대장_입력!$B88&amp;""))=6,IF(VALUE(LEFT((발령대장_입력!$B88&amp;""),2))&lt;=MOD(YEAR(TODAY()),100),2000+VALUE(LEFT((발령대장_입력!$B88&amp;""),2)),1900+VALUE(LEFT((발령대장_입력!$B88&amp;""),2)))&amp;". "&amp;VALUE(MID((발령대장_입력!$B88&amp;""),3,2))&amp;". "&amp;VALUE(RIGHT((발령대장_입력!$B88&amp;""),2))&amp;".",IF(LEN((발령대장_입력!$B88&amp;""))=13,IF(OR(MID((발령대장_입력!$B88&amp;""),7,1)="1",MID((발령대장_입력!$B88&amp;""),7,1)="2",MID((발령대장_입력!$B88&amp;""),7,1)="5",MID((발령대장_입력!$B88&amp;""),7,1)="6"),1900+VALUE(LEFT((발령대장_입력!$B88&amp;""),2)),IF(OR(MID((발령대장_입력!$B88&amp;""),7,1)="3",MID((발령대장_입력!$B88&amp;""),7,1)="4",MID((발령대장_입력!$B88&amp;""),7,1)="7",MID((발령대장_입력!$B88&amp;""),7,1)="8"),2000+VALUE(LEFT((발령대장_입력!$B88&amp;""),2)),1800+VALUE(LEFT((발령대장_입력!$B88&amp;""),2))))&amp;". "&amp;VALUE(MID((발령대장_입력!$B88&amp;""),3,2))&amp;". "&amp;VALUE(MID((발령대장_입력!$B88&amp;""),5,2))&amp;".",IF(LEN((발령대장_입력!$B88&amp;""))=14,IF(OR(MID((발령대장_입력!$B88&amp;""),8,1)="1",MID((발령대장_입력!$B88&amp;""),8,1)="2",MID((발령대장_입력!$B88&amp;""),8,1)="5",MID((발령대장_입력!$B88&amp;""),8,1)="6"),1900+VALUE(LEFT((발령대장_입력!$B88&amp;""),2)),IF(OR(MID((발령대장_입력!$B88&amp;""),8,1)="3",MID((발령대장_입력!$B88&amp;""),8,1)="4",MID((발령대장_입력!$B88&amp;""),8,1)="7",MID((발령대장_입력!$B88&amp;""),8,1)="8"),2000+VALUE(LEFT((발령대장_입력!$B88&amp;""),2)),1800+VALUE(LEFT((발령대장_입력!$B88&amp;""),2))))&amp;". "&amp;VALUE(MID((발령대장_입력!$B88&amp;""),3,2))&amp;". "&amp;VALUE(MID((발령대장_입력!$B88&amp;""),5,2))&amp;".",발령대장_입력!$B88)))))))&amp;")"))</f>
        <v/>
      </c>
      <c r="E91" s="11" t="str">
        <f>IF($A91="","",IF(발령대장_입력!$J88&lt;&gt;"",발령대장_입력!$J88,IF(AND(발령대장_입력!$F88="",발령대장_입력!$G88&lt;&gt;""),IF(발령대장_입력!$H88&lt;&gt;"",발령대장_입력!$H88,발령대장_입력!$D88&amp;" 퇴직"),발령대장_입력!$D88&amp;"에 임함"&amp;IF(발령대장_입력!$C88="","",CHAR(10)&amp;"근무부서: "&amp;발령대장_입력!$C88)&amp;IF(발령대장_입력!$E88="","",CHAR(10)&amp;"고용형태: "&amp;발령대장_입력!$E88)&amp;IF(발령대장_입력!$I88="","",CHAR(10)&amp;"소정근로시간: "&amp;발령대장_입력!$I88)&amp;IF(ISNUMBER(발령대장_입력!$F88),CHAR(10)&amp;"근로기간: "&amp;YEAR(발령대장_입력!$F88)&amp;"."&amp;MONTH(발령대장_입력!$F88)&amp;"."&amp;DAY(발령대장_입력!$F88)&amp;"."&amp;" ~ "&amp;IF(ISNUMBER(발령대장_입력!$G88),YEAR(발령대장_입력!$G88)&amp;"."&amp;MONTH(발령대장_입력!$G88)&amp;"."&amp;DAY(발령대장_입력!$G88)&amp;".","재직 중"),"")&amp;IF(발령대장_입력!$H88="","",CHAR(10)&amp;"퇴직사유: "&amp;발령대장_입력!$H88))))</f>
        <v/>
      </c>
      <c r="F91" s="11" t="str">
        <f>IF($A91="","",IF(기본설정·안내!$B$5="","",기본설정·안내!$B$5))</f>
        <v/>
      </c>
      <c r="G91" s="13" t="str">
        <f>IF($A91="","",IF(기본설정·안내!$B$6="","",기본설정·안내!$B$6))</f>
        <v/>
      </c>
      <c r="H91" s="11" t="str">
        <f>IF($A91="","",IF(기본설정·안내!$B$7="","",기본설정·안내!$B$7))</f>
        <v/>
      </c>
      <c r="I91" s="11" t="str">
        <f>IF($A91="","",IF(기본설정·안내!$B$8="","",기본설정·안내!$B$8))</f>
        <v/>
      </c>
      <c r="J91" s="11" t="str">
        <f>IF($A91="","",IF(발령대장_입력!$K88&lt;&gt;"",발령대장_입력!$K88,IF(기본설정·안내!$B$9="","",기본설정·안내!$B$9)))</f>
        <v/>
      </c>
    </row>
    <row r="92" spans="1:10" ht="57.95" customHeight="1">
      <c r="A92" s="12" t="str">
        <f>IF(OR(발령대장_입력!$A89="",LEFT(발령대장_입력!$A89,2)="예)"),"",IF(ISNUMBER(발령대장_입력!$F89),발령대장_입력!$F89,IF(ISNUMBER(발령대장_입력!$G89),발령대장_입력!$G89,"")))</f>
        <v/>
      </c>
      <c r="B92" s="11" t="str">
        <f>IF($A92="","",IF(기본설정·안내!$B$4="","",기본설정·안내!$B$4))</f>
        <v/>
      </c>
      <c r="C92" s="11" t="str">
        <f>IF($A92="","",발령대장_입력!$D89)</f>
        <v/>
      </c>
      <c r="D92" s="11" t="str">
        <f ca="1">IF($A92="","",발령대장_입력!$A89&amp;IF(발령대장_입력!$B89="","",CHAR(10)&amp;"("&amp;IF(발령대장_입력!$B89="","",IF(AND(ISNUMBER(발령대장_입력!$B89),발령대장_입력!$B89&lt;100000),YEAR(발령대장_입력!$B89)&amp;". "&amp;MONTH(발령대장_입력!$B89)&amp;". "&amp;DAY(발령대장_입력!$B89)&amp;".",IF(LEN((발령대장_입력!$B89&amp;""))=8,LEFT((발령대장_입력!$B89&amp;""),4)&amp;". "&amp;VALUE(MID((발령대장_입력!$B89&amp;""),5,2))&amp;". "&amp;VALUE(RIGHT((발령대장_입력!$B89&amp;""),2))&amp;".",IF(LEN((발령대장_입력!$B89&amp;""))=10,LEFT((발령대장_입력!$B89&amp;""),4)&amp;". "&amp;VALUE(MID((발령대장_입력!$B89&amp;""),6,2))&amp;". "&amp;VALUE(RIGHT((발령대장_입력!$B89&amp;""),2))&amp;".",IF(LEN((발령대장_입력!$B89&amp;""))=6,IF(VALUE(LEFT((발령대장_입력!$B89&amp;""),2))&lt;=MOD(YEAR(TODAY()),100),2000+VALUE(LEFT((발령대장_입력!$B89&amp;""),2)),1900+VALUE(LEFT((발령대장_입력!$B89&amp;""),2)))&amp;". "&amp;VALUE(MID((발령대장_입력!$B89&amp;""),3,2))&amp;". "&amp;VALUE(RIGHT((발령대장_입력!$B89&amp;""),2))&amp;".",IF(LEN((발령대장_입력!$B89&amp;""))=13,IF(OR(MID((발령대장_입력!$B89&amp;""),7,1)="1",MID((발령대장_입력!$B89&amp;""),7,1)="2",MID((발령대장_입력!$B89&amp;""),7,1)="5",MID((발령대장_입력!$B89&amp;""),7,1)="6"),1900+VALUE(LEFT((발령대장_입력!$B89&amp;""),2)),IF(OR(MID((발령대장_입력!$B89&amp;""),7,1)="3",MID((발령대장_입력!$B89&amp;""),7,1)="4",MID((발령대장_입력!$B89&amp;""),7,1)="7",MID((발령대장_입력!$B89&amp;""),7,1)="8"),2000+VALUE(LEFT((발령대장_입력!$B89&amp;""),2)),1800+VALUE(LEFT((발령대장_입력!$B89&amp;""),2))))&amp;". "&amp;VALUE(MID((발령대장_입력!$B89&amp;""),3,2))&amp;". "&amp;VALUE(MID((발령대장_입력!$B89&amp;""),5,2))&amp;".",IF(LEN((발령대장_입력!$B89&amp;""))=14,IF(OR(MID((발령대장_입력!$B89&amp;""),8,1)="1",MID((발령대장_입력!$B89&amp;""),8,1)="2",MID((발령대장_입력!$B89&amp;""),8,1)="5",MID((발령대장_입력!$B89&amp;""),8,1)="6"),1900+VALUE(LEFT((발령대장_입력!$B89&amp;""),2)),IF(OR(MID((발령대장_입력!$B89&amp;""),8,1)="3",MID((발령대장_입력!$B89&amp;""),8,1)="4",MID((발령대장_입력!$B89&amp;""),8,1)="7",MID((발령대장_입력!$B89&amp;""),8,1)="8"),2000+VALUE(LEFT((발령대장_입력!$B89&amp;""),2)),1800+VALUE(LEFT((발령대장_입력!$B89&amp;""),2))))&amp;". "&amp;VALUE(MID((발령대장_입력!$B89&amp;""),3,2))&amp;". "&amp;VALUE(MID((발령대장_입력!$B89&amp;""),5,2))&amp;".",발령대장_입력!$B89)))))))&amp;")"))</f>
        <v/>
      </c>
      <c r="E92" s="11" t="str">
        <f>IF($A92="","",IF(발령대장_입력!$J89&lt;&gt;"",발령대장_입력!$J89,IF(AND(발령대장_입력!$F89="",발령대장_입력!$G89&lt;&gt;""),IF(발령대장_입력!$H89&lt;&gt;"",발령대장_입력!$H89,발령대장_입력!$D89&amp;" 퇴직"),발령대장_입력!$D89&amp;"에 임함"&amp;IF(발령대장_입력!$C89="","",CHAR(10)&amp;"근무부서: "&amp;발령대장_입력!$C89)&amp;IF(발령대장_입력!$E89="","",CHAR(10)&amp;"고용형태: "&amp;발령대장_입력!$E89)&amp;IF(발령대장_입력!$I89="","",CHAR(10)&amp;"소정근로시간: "&amp;발령대장_입력!$I89)&amp;IF(ISNUMBER(발령대장_입력!$F89),CHAR(10)&amp;"근로기간: "&amp;YEAR(발령대장_입력!$F89)&amp;"."&amp;MONTH(발령대장_입력!$F89)&amp;"."&amp;DAY(발령대장_입력!$F89)&amp;"."&amp;" ~ "&amp;IF(ISNUMBER(발령대장_입력!$G89),YEAR(발령대장_입력!$G89)&amp;"."&amp;MONTH(발령대장_입력!$G89)&amp;"."&amp;DAY(발령대장_입력!$G89)&amp;".","재직 중"),"")&amp;IF(발령대장_입력!$H89="","",CHAR(10)&amp;"퇴직사유: "&amp;발령대장_입력!$H89))))</f>
        <v/>
      </c>
      <c r="F92" s="11" t="str">
        <f>IF($A92="","",IF(기본설정·안내!$B$5="","",기본설정·안내!$B$5))</f>
        <v/>
      </c>
      <c r="G92" s="13" t="str">
        <f>IF($A92="","",IF(기본설정·안내!$B$6="","",기본설정·안내!$B$6))</f>
        <v/>
      </c>
      <c r="H92" s="11" t="str">
        <f>IF($A92="","",IF(기본설정·안내!$B$7="","",기본설정·안내!$B$7))</f>
        <v/>
      </c>
      <c r="I92" s="11" t="str">
        <f>IF($A92="","",IF(기본설정·안내!$B$8="","",기본설정·안내!$B$8))</f>
        <v/>
      </c>
      <c r="J92" s="11" t="str">
        <f>IF($A92="","",IF(발령대장_입력!$K89&lt;&gt;"",발령대장_입력!$K89,IF(기본설정·안내!$B$9="","",기본설정·안내!$B$9)))</f>
        <v/>
      </c>
    </row>
    <row r="93" spans="1:10" ht="57.95" customHeight="1">
      <c r="A93" s="12" t="str">
        <f>IF(OR(발령대장_입력!$A90="",LEFT(발령대장_입력!$A90,2)="예)"),"",IF(ISNUMBER(발령대장_입력!$F90),발령대장_입력!$F90,IF(ISNUMBER(발령대장_입력!$G90),발령대장_입력!$G90,"")))</f>
        <v/>
      </c>
      <c r="B93" s="11" t="str">
        <f>IF($A93="","",IF(기본설정·안내!$B$4="","",기본설정·안내!$B$4))</f>
        <v/>
      </c>
      <c r="C93" s="11" t="str">
        <f>IF($A93="","",발령대장_입력!$D90)</f>
        <v/>
      </c>
      <c r="D93" s="11" t="str">
        <f ca="1">IF($A93="","",발령대장_입력!$A90&amp;IF(발령대장_입력!$B90="","",CHAR(10)&amp;"("&amp;IF(발령대장_입력!$B90="","",IF(AND(ISNUMBER(발령대장_입력!$B90),발령대장_입력!$B90&lt;100000),YEAR(발령대장_입력!$B90)&amp;". "&amp;MONTH(발령대장_입력!$B90)&amp;". "&amp;DAY(발령대장_입력!$B90)&amp;".",IF(LEN((발령대장_입력!$B90&amp;""))=8,LEFT((발령대장_입력!$B90&amp;""),4)&amp;". "&amp;VALUE(MID((발령대장_입력!$B90&amp;""),5,2))&amp;". "&amp;VALUE(RIGHT((발령대장_입력!$B90&amp;""),2))&amp;".",IF(LEN((발령대장_입력!$B90&amp;""))=10,LEFT((발령대장_입력!$B90&amp;""),4)&amp;". "&amp;VALUE(MID((발령대장_입력!$B90&amp;""),6,2))&amp;". "&amp;VALUE(RIGHT((발령대장_입력!$B90&amp;""),2))&amp;".",IF(LEN((발령대장_입력!$B90&amp;""))=6,IF(VALUE(LEFT((발령대장_입력!$B90&amp;""),2))&lt;=MOD(YEAR(TODAY()),100),2000+VALUE(LEFT((발령대장_입력!$B90&amp;""),2)),1900+VALUE(LEFT((발령대장_입력!$B90&amp;""),2)))&amp;". "&amp;VALUE(MID((발령대장_입력!$B90&amp;""),3,2))&amp;". "&amp;VALUE(RIGHT((발령대장_입력!$B90&amp;""),2))&amp;".",IF(LEN((발령대장_입력!$B90&amp;""))=13,IF(OR(MID((발령대장_입력!$B90&amp;""),7,1)="1",MID((발령대장_입력!$B90&amp;""),7,1)="2",MID((발령대장_입력!$B90&amp;""),7,1)="5",MID((발령대장_입력!$B90&amp;""),7,1)="6"),1900+VALUE(LEFT((발령대장_입력!$B90&amp;""),2)),IF(OR(MID((발령대장_입력!$B90&amp;""),7,1)="3",MID((발령대장_입력!$B90&amp;""),7,1)="4",MID((발령대장_입력!$B90&amp;""),7,1)="7",MID((발령대장_입력!$B90&amp;""),7,1)="8"),2000+VALUE(LEFT((발령대장_입력!$B90&amp;""),2)),1800+VALUE(LEFT((발령대장_입력!$B90&amp;""),2))))&amp;". "&amp;VALUE(MID((발령대장_입력!$B90&amp;""),3,2))&amp;". "&amp;VALUE(MID((발령대장_입력!$B90&amp;""),5,2))&amp;".",IF(LEN((발령대장_입력!$B90&amp;""))=14,IF(OR(MID((발령대장_입력!$B90&amp;""),8,1)="1",MID((발령대장_입력!$B90&amp;""),8,1)="2",MID((발령대장_입력!$B90&amp;""),8,1)="5",MID((발령대장_입력!$B90&amp;""),8,1)="6"),1900+VALUE(LEFT((발령대장_입력!$B90&amp;""),2)),IF(OR(MID((발령대장_입력!$B90&amp;""),8,1)="3",MID((발령대장_입력!$B90&amp;""),8,1)="4",MID((발령대장_입력!$B90&amp;""),8,1)="7",MID((발령대장_입력!$B90&amp;""),8,1)="8"),2000+VALUE(LEFT((발령대장_입력!$B90&amp;""),2)),1800+VALUE(LEFT((발령대장_입력!$B90&amp;""),2))))&amp;". "&amp;VALUE(MID((발령대장_입력!$B90&amp;""),3,2))&amp;". "&amp;VALUE(MID((발령대장_입력!$B90&amp;""),5,2))&amp;".",발령대장_입력!$B90)))))))&amp;")"))</f>
        <v/>
      </c>
      <c r="E93" s="11" t="str">
        <f>IF($A93="","",IF(발령대장_입력!$J90&lt;&gt;"",발령대장_입력!$J90,IF(AND(발령대장_입력!$F90="",발령대장_입력!$G90&lt;&gt;""),IF(발령대장_입력!$H90&lt;&gt;"",발령대장_입력!$H90,발령대장_입력!$D90&amp;" 퇴직"),발령대장_입력!$D90&amp;"에 임함"&amp;IF(발령대장_입력!$C90="","",CHAR(10)&amp;"근무부서: "&amp;발령대장_입력!$C90)&amp;IF(발령대장_입력!$E90="","",CHAR(10)&amp;"고용형태: "&amp;발령대장_입력!$E90)&amp;IF(발령대장_입력!$I90="","",CHAR(10)&amp;"소정근로시간: "&amp;발령대장_입력!$I90)&amp;IF(ISNUMBER(발령대장_입력!$F90),CHAR(10)&amp;"근로기간: "&amp;YEAR(발령대장_입력!$F90)&amp;"."&amp;MONTH(발령대장_입력!$F90)&amp;"."&amp;DAY(발령대장_입력!$F90)&amp;"."&amp;" ~ "&amp;IF(ISNUMBER(발령대장_입력!$G90),YEAR(발령대장_입력!$G90)&amp;"."&amp;MONTH(발령대장_입력!$G90)&amp;"."&amp;DAY(발령대장_입력!$G90)&amp;".","재직 중"),"")&amp;IF(발령대장_입력!$H90="","",CHAR(10)&amp;"퇴직사유: "&amp;발령대장_입력!$H90))))</f>
        <v/>
      </c>
      <c r="F93" s="11" t="str">
        <f>IF($A93="","",IF(기본설정·안내!$B$5="","",기본설정·안내!$B$5))</f>
        <v/>
      </c>
      <c r="G93" s="13" t="str">
        <f>IF($A93="","",IF(기본설정·안내!$B$6="","",기본설정·안내!$B$6))</f>
        <v/>
      </c>
      <c r="H93" s="11" t="str">
        <f>IF($A93="","",IF(기본설정·안내!$B$7="","",기본설정·안내!$B$7))</f>
        <v/>
      </c>
      <c r="I93" s="11" t="str">
        <f>IF($A93="","",IF(기본설정·안내!$B$8="","",기본설정·안내!$B$8))</f>
        <v/>
      </c>
      <c r="J93" s="11" t="str">
        <f>IF($A93="","",IF(발령대장_입력!$K90&lt;&gt;"",발령대장_입력!$K90,IF(기본설정·안내!$B$9="","",기본설정·안내!$B$9)))</f>
        <v/>
      </c>
    </row>
    <row r="94" spans="1:10" ht="57.95" customHeight="1">
      <c r="A94" s="12" t="str">
        <f>IF(OR(발령대장_입력!$A91="",LEFT(발령대장_입력!$A91,2)="예)"),"",IF(ISNUMBER(발령대장_입력!$F91),발령대장_입력!$F91,IF(ISNUMBER(발령대장_입력!$G91),발령대장_입력!$G91,"")))</f>
        <v/>
      </c>
      <c r="B94" s="11" t="str">
        <f>IF($A94="","",IF(기본설정·안내!$B$4="","",기본설정·안내!$B$4))</f>
        <v/>
      </c>
      <c r="C94" s="11" t="str">
        <f>IF($A94="","",발령대장_입력!$D91)</f>
        <v/>
      </c>
      <c r="D94" s="11" t="str">
        <f ca="1">IF($A94="","",발령대장_입력!$A91&amp;IF(발령대장_입력!$B91="","",CHAR(10)&amp;"("&amp;IF(발령대장_입력!$B91="","",IF(AND(ISNUMBER(발령대장_입력!$B91),발령대장_입력!$B91&lt;100000),YEAR(발령대장_입력!$B91)&amp;". "&amp;MONTH(발령대장_입력!$B91)&amp;". "&amp;DAY(발령대장_입력!$B91)&amp;".",IF(LEN((발령대장_입력!$B91&amp;""))=8,LEFT((발령대장_입력!$B91&amp;""),4)&amp;". "&amp;VALUE(MID((발령대장_입력!$B91&amp;""),5,2))&amp;". "&amp;VALUE(RIGHT((발령대장_입력!$B91&amp;""),2))&amp;".",IF(LEN((발령대장_입력!$B91&amp;""))=10,LEFT((발령대장_입력!$B91&amp;""),4)&amp;". "&amp;VALUE(MID((발령대장_입력!$B91&amp;""),6,2))&amp;". "&amp;VALUE(RIGHT((발령대장_입력!$B91&amp;""),2))&amp;".",IF(LEN((발령대장_입력!$B91&amp;""))=6,IF(VALUE(LEFT((발령대장_입력!$B91&amp;""),2))&lt;=MOD(YEAR(TODAY()),100),2000+VALUE(LEFT((발령대장_입력!$B91&amp;""),2)),1900+VALUE(LEFT((발령대장_입력!$B91&amp;""),2)))&amp;". "&amp;VALUE(MID((발령대장_입력!$B91&amp;""),3,2))&amp;". "&amp;VALUE(RIGHT((발령대장_입력!$B91&amp;""),2))&amp;".",IF(LEN((발령대장_입력!$B91&amp;""))=13,IF(OR(MID((발령대장_입력!$B91&amp;""),7,1)="1",MID((발령대장_입력!$B91&amp;""),7,1)="2",MID((발령대장_입력!$B91&amp;""),7,1)="5",MID((발령대장_입력!$B91&amp;""),7,1)="6"),1900+VALUE(LEFT((발령대장_입력!$B91&amp;""),2)),IF(OR(MID((발령대장_입력!$B91&amp;""),7,1)="3",MID((발령대장_입력!$B91&amp;""),7,1)="4",MID((발령대장_입력!$B91&amp;""),7,1)="7",MID((발령대장_입력!$B91&amp;""),7,1)="8"),2000+VALUE(LEFT((발령대장_입력!$B91&amp;""),2)),1800+VALUE(LEFT((발령대장_입력!$B91&amp;""),2))))&amp;". "&amp;VALUE(MID((발령대장_입력!$B91&amp;""),3,2))&amp;". "&amp;VALUE(MID((발령대장_입력!$B91&amp;""),5,2))&amp;".",IF(LEN((발령대장_입력!$B91&amp;""))=14,IF(OR(MID((발령대장_입력!$B91&amp;""),8,1)="1",MID((발령대장_입력!$B91&amp;""),8,1)="2",MID((발령대장_입력!$B91&amp;""),8,1)="5",MID((발령대장_입력!$B91&amp;""),8,1)="6"),1900+VALUE(LEFT((발령대장_입력!$B91&amp;""),2)),IF(OR(MID((발령대장_입력!$B91&amp;""),8,1)="3",MID((발령대장_입력!$B91&amp;""),8,1)="4",MID((발령대장_입력!$B91&amp;""),8,1)="7",MID((발령대장_입력!$B91&amp;""),8,1)="8"),2000+VALUE(LEFT((발령대장_입력!$B91&amp;""),2)),1800+VALUE(LEFT((발령대장_입력!$B91&amp;""),2))))&amp;". "&amp;VALUE(MID((발령대장_입력!$B91&amp;""),3,2))&amp;". "&amp;VALUE(MID((발령대장_입력!$B91&amp;""),5,2))&amp;".",발령대장_입력!$B91)))))))&amp;")"))</f>
        <v/>
      </c>
      <c r="E94" s="11" t="str">
        <f>IF($A94="","",IF(발령대장_입력!$J91&lt;&gt;"",발령대장_입력!$J91,IF(AND(발령대장_입력!$F91="",발령대장_입력!$G91&lt;&gt;""),IF(발령대장_입력!$H91&lt;&gt;"",발령대장_입력!$H91,발령대장_입력!$D91&amp;" 퇴직"),발령대장_입력!$D91&amp;"에 임함"&amp;IF(발령대장_입력!$C91="","",CHAR(10)&amp;"근무부서: "&amp;발령대장_입력!$C91)&amp;IF(발령대장_입력!$E91="","",CHAR(10)&amp;"고용형태: "&amp;발령대장_입력!$E91)&amp;IF(발령대장_입력!$I91="","",CHAR(10)&amp;"소정근로시간: "&amp;발령대장_입력!$I91)&amp;IF(ISNUMBER(발령대장_입력!$F91),CHAR(10)&amp;"근로기간: "&amp;YEAR(발령대장_입력!$F91)&amp;"."&amp;MONTH(발령대장_입력!$F91)&amp;"."&amp;DAY(발령대장_입력!$F91)&amp;"."&amp;" ~ "&amp;IF(ISNUMBER(발령대장_입력!$G91),YEAR(발령대장_입력!$G91)&amp;"."&amp;MONTH(발령대장_입력!$G91)&amp;"."&amp;DAY(발령대장_입력!$G91)&amp;".","재직 중"),"")&amp;IF(발령대장_입력!$H91="","",CHAR(10)&amp;"퇴직사유: "&amp;발령대장_입력!$H91))))</f>
        <v/>
      </c>
      <c r="F94" s="11" t="str">
        <f>IF($A94="","",IF(기본설정·안내!$B$5="","",기본설정·안내!$B$5))</f>
        <v/>
      </c>
      <c r="G94" s="13" t="str">
        <f>IF($A94="","",IF(기본설정·안내!$B$6="","",기본설정·안내!$B$6))</f>
        <v/>
      </c>
      <c r="H94" s="11" t="str">
        <f>IF($A94="","",IF(기본설정·안내!$B$7="","",기본설정·안내!$B$7))</f>
        <v/>
      </c>
      <c r="I94" s="11" t="str">
        <f>IF($A94="","",IF(기본설정·안내!$B$8="","",기본설정·안내!$B$8))</f>
        <v/>
      </c>
      <c r="J94" s="11" t="str">
        <f>IF($A94="","",IF(발령대장_입력!$K91&lt;&gt;"",발령대장_입력!$K91,IF(기본설정·안내!$B$9="","",기본설정·안내!$B$9)))</f>
        <v/>
      </c>
    </row>
    <row r="95" spans="1:10" ht="57.95" customHeight="1">
      <c r="A95" s="12" t="str">
        <f>IF(OR(발령대장_입력!$A92="",LEFT(발령대장_입력!$A92,2)="예)"),"",IF(ISNUMBER(발령대장_입력!$F92),발령대장_입력!$F92,IF(ISNUMBER(발령대장_입력!$G92),발령대장_입력!$G92,"")))</f>
        <v/>
      </c>
      <c r="B95" s="11" t="str">
        <f>IF($A95="","",IF(기본설정·안내!$B$4="","",기본설정·안내!$B$4))</f>
        <v/>
      </c>
      <c r="C95" s="11" t="str">
        <f>IF($A95="","",발령대장_입력!$D92)</f>
        <v/>
      </c>
      <c r="D95" s="11" t="str">
        <f ca="1">IF($A95="","",발령대장_입력!$A92&amp;IF(발령대장_입력!$B92="","",CHAR(10)&amp;"("&amp;IF(발령대장_입력!$B92="","",IF(AND(ISNUMBER(발령대장_입력!$B92),발령대장_입력!$B92&lt;100000),YEAR(발령대장_입력!$B92)&amp;". "&amp;MONTH(발령대장_입력!$B92)&amp;". "&amp;DAY(발령대장_입력!$B92)&amp;".",IF(LEN((발령대장_입력!$B92&amp;""))=8,LEFT((발령대장_입력!$B92&amp;""),4)&amp;". "&amp;VALUE(MID((발령대장_입력!$B92&amp;""),5,2))&amp;". "&amp;VALUE(RIGHT((발령대장_입력!$B92&amp;""),2))&amp;".",IF(LEN((발령대장_입력!$B92&amp;""))=10,LEFT((발령대장_입력!$B92&amp;""),4)&amp;". "&amp;VALUE(MID((발령대장_입력!$B92&amp;""),6,2))&amp;". "&amp;VALUE(RIGHT((발령대장_입력!$B92&amp;""),2))&amp;".",IF(LEN((발령대장_입력!$B92&amp;""))=6,IF(VALUE(LEFT((발령대장_입력!$B92&amp;""),2))&lt;=MOD(YEAR(TODAY()),100),2000+VALUE(LEFT((발령대장_입력!$B92&amp;""),2)),1900+VALUE(LEFT((발령대장_입력!$B92&amp;""),2)))&amp;". "&amp;VALUE(MID((발령대장_입력!$B92&amp;""),3,2))&amp;". "&amp;VALUE(RIGHT((발령대장_입력!$B92&amp;""),2))&amp;".",IF(LEN((발령대장_입력!$B92&amp;""))=13,IF(OR(MID((발령대장_입력!$B92&amp;""),7,1)="1",MID((발령대장_입력!$B92&amp;""),7,1)="2",MID((발령대장_입력!$B92&amp;""),7,1)="5",MID((발령대장_입력!$B92&amp;""),7,1)="6"),1900+VALUE(LEFT((발령대장_입력!$B92&amp;""),2)),IF(OR(MID((발령대장_입력!$B92&amp;""),7,1)="3",MID((발령대장_입력!$B92&amp;""),7,1)="4",MID((발령대장_입력!$B92&amp;""),7,1)="7",MID((발령대장_입력!$B92&amp;""),7,1)="8"),2000+VALUE(LEFT((발령대장_입력!$B92&amp;""),2)),1800+VALUE(LEFT((발령대장_입력!$B92&amp;""),2))))&amp;". "&amp;VALUE(MID((발령대장_입력!$B92&amp;""),3,2))&amp;". "&amp;VALUE(MID((발령대장_입력!$B92&amp;""),5,2))&amp;".",IF(LEN((발령대장_입력!$B92&amp;""))=14,IF(OR(MID((발령대장_입력!$B92&amp;""),8,1)="1",MID((발령대장_입력!$B92&amp;""),8,1)="2",MID((발령대장_입력!$B92&amp;""),8,1)="5",MID((발령대장_입력!$B92&amp;""),8,1)="6"),1900+VALUE(LEFT((발령대장_입력!$B92&amp;""),2)),IF(OR(MID((발령대장_입력!$B92&amp;""),8,1)="3",MID((발령대장_입력!$B92&amp;""),8,1)="4",MID((발령대장_입력!$B92&amp;""),8,1)="7",MID((발령대장_입력!$B92&amp;""),8,1)="8"),2000+VALUE(LEFT((발령대장_입력!$B92&amp;""),2)),1800+VALUE(LEFT((발령대장_입력!$B92&amp;""),2))))&amp;". "&amp;VALUE(MID((발령대장_입력!$B92&amp;""),3,2))&amp;". "&amp;VALUE(MID((발령대장_입력!$B92&amp;""),5,2))&amp;".",발령대장_입력!$B92)))))))&amp;")"))</f>
        <v/>
      </c>
      <c r="E95" s="11" t="str">
        <f>IF($A95="","",IF(발령대장_입력!$J92&lt;&gt;"",발령대장_입력!$J92,IF(AND(발령대장_입력!$F92="",발령대장_입력!$G92&lt;&gt;""),IF(발령대장_입력!$H92&lt;&gt;"",발령대장_입력!$H92,발령대장_입력!$D92&amp;" 퇴직"),발령대장_입력!$D92&amp;"에 임함"&amp;IF(발령대장_입력!$C92="","",CHAR(10)&amp;"근무부서: "&amp;발령대장_입력!$C92)&amp;IF(발령대장_입력!$E92="","",CHAR(10)&amp;"고용형태: "&amp;발령대장_입력!$E92)&amp;IF(발령대장_입력!$I92="","",CHAR(10)&amp;"소정근로시간: "&amp;발령대장_입력!$I92)&amp;IF(ISNUMBER(발령대장_입력!$F92),CHAR(10)&amp;"근로기간: "&amp;YEAR(발령대장_입력!$F92)&amp;"."&amp;MONTH(발령대장_입력!$F92)&amp;"."&amp;DAY(발령대장_입력!$F92)&amp;"."&amp;" ~ "&amp;IF(ISNUMBER(발령대장_입력!$G92),YEAR(발령대장_입력!$G92)&amp;"."&amp;MONTH(발령대장_입력!$G92)&amp;"."&amp;DAY(발령대장_입력!$G92)&amp;".","재직 중"),"")&amp;IF(발령대장_입력!$H92="","",CHAR(10)&amp;"퇴직사유: "&amp;발령대장_입력!$H92))))</f>
        <v/>
      </c>
      <c r="F95" s="11" t="str">
        <f>IF($A95="","",IF(기본설정·안내!$B$5="","",기본설정·안내!$B$5))</f>
        <v/>
      </c>
      <c r="G95" s="13" t="str">
        <f>IF($A95="","",IF(기본설정·안내!$B$6="","",기본설정·안내!$B$6))</f>
        <v/>
      </c>
      <c r="H95" s="11" t="str">
        <f>IF($A95="","",IF(기본설정·안내!$B$7="","",기본설정·안내!$B$7))</f>
        <v/>
      </c>
      <c r="I95" s="11" t="str">
        <f>IF($A95="","",IF(기본설정·안내!$B$8="","",기본설정·안내!$B$8))</f>
        <v/>
      </c>
      <c r="J95" s="11" t="str">
        <f>IF($A95="","",IF(발령대장_입력!$K92&lt;&gt;"",발령대장_입력!$K92,IF(기본설정·안내!$B$9="","",기본설정·안내!$B$9)))</f>
        <v/>
      </c>
    </row>
    <row r="96" spans="1:10" ht="57.95" customHeight="1">
      <c r="A96" s="12" t="str">
        <f>IF(OR(발령대장_입력!$A93="",LEFT(발령대장_입력!$A93,2)="예)"),"",IF(ISNUMBER(발령대장_입력!$F93),발령대장_입력!$F93,IF(ISNUMBER(발령대장_입력!$G93),발령대장_입력!$G93,"")))</f>
        <v/>
      </c>
      <c r="B96" s="11" t="str">
        <f>IF($A96="","",IF(기본설정·안내!$B$4="","",기본설정·안내!$B$4))</f>
        <v/>
      </c>
      <c r="C96" s="11" t="str">
        <f>IF($A96="","",발령대장_입력!$D93)</f>
        <v/>
      </c>
      <c r="D96" s="11" t="str">
        <f ca="1">IF($A96="","",발령대장_입력!$A93&amp;IF(발령대장_입력!$B93="","",CHAR(10)&amp;"("&amp;IF(발령대장_입력!$B93="","",IF(AND(ISNUMBER(발령대장_입력!$B93),발령대장_입력!$B93&lt;100000),YEAR(발령대장_입력!$B93)&amp;". "&amp;MONTH(발령대장_입력!$B93)&amp;". "&amp;DAY(발령대장_입력!$B93)&amp;".",IF(LEN((발령대장_입력!$B93&amp;""))=8,LEFT((발령대장_입력!$B93&amp;""),4)&amp;". "&amp;VALUE(MID((발령대장_입력!$B93&amp;""),5,2))&amp;". "&amp;VALUE(RIGHT((발령대장_입력!$B93&amp;""),2))&amp;".",IF(LEN((발령대장_입력!$B93&amp;""))=10,LEFT((발령대장_입력!$B93&amp;""),4)&amp;". "&amp;VALUE(MID((발령대장_입력!$B93&amp;""),6,2))&amp;". "&amp;VALUE(RIGHT((발령대장_입력!$B93&amp;""),2))&amp;".",IF(LEN((발령대장_입력!$B93&amp;""))=6,IF(VALUE(LEFT((발령대장_입력!$B93&amp;""),2))&lt;=MOD(YEAR(TODAY()),100),2000+VALUE(LEFT((발령대장_입력!$B93&amp;""),2)),1900+VALUE(LEFT((발령대장_입력!$B93&amp;""),2)))&amp;". "&amp;VALUE(MID((발령대장_입력!$B93&amp;""),3,2))&amp;". "&amp;VALUE(RIGHT((발령대장_입력!$B93&amp;""),2))&amp;".",IF(LEN((발령대장_입력!$B93&amp;""))=13,IF(OR(MID((발령대장_입력!$B93&amp;""),7,1)="1",MID((발령대장_입력!$B93&amp;""),7,1)="2",MID((발령대장_입력!$B93&amp;""),7,1)="5",MID((발령대장_입력!$B93&amp;""),7,1)="6"),1900+VALUE(LEFT((발령대장_입력!$B93&amp;""),2)),IF(OR(MID((발령대장_입력!$B93&amp;""),7,1)="3",MID((발령대장_입력!$B93&amp;""),7,1)="4",MID((발령대장_입력!$B93&amp;""),7,1)="7",MID((발령대장_입력!$B93&amp;""),7,1)="8"),2000+VALUE(LEFT((발령대장_입력!$B93&amp;""),2)),1800+VALUE(LEFT((발령대장_입력!$B93&amp;""),2))))&amp;". "&amp;VALUE(MID((발령대장_입력!$B93&amp;""),3,2))&amp;". "&amp;VALUE(MID((발령대장_입력!$B93&amp;""),5,2))&amp;".",IF(LEN((발령대장_입력!$B93&amp;""))=14,IF(OR(MID((발령대장_입력!$B93&amp;""),8,1)="1",MID((발령대장_입력!$B93&amp;""),8,1)="2",MID((발령대장_입력!$B93&amp;""),8,1)="5",MID((발령대장_입력!$B93&amp;""),8,1)="6"),1900+VALUE(LEFT((발령대장_입력!$B93&amp;""),2)),IF(OR(MID((발령대장_입력!$B93&amp;""),8,1)="3",MID((발령대장_입력!$B93&amp;""),8,1)="4",MID((발령대장_입력!$B93&amp;""),8,1)="7",MID((발령대장_입력!$B93&amp;""),8,1)="8"),2000+VALUE(LEFT((발령대장_입력!$B93&amp;""),2)),1800+VALUE(LEFT((발령대장_입력!$B93&amp;""),2))))&amp;". "&amp;VALUE(MID((발령대장_입력!$B93&amp;""),3,2))&amp;". "&amp;VALUE(MID((발령대장_입력!$B93&amp;""),5,2))&amp;".",발령대장_입력!$B93)))))))&amp;")"))</f>
        <v/>
      </c>
      <c r="E96" s="11" t="str">
        <f>IF($A96="","",IF(발령대장_입력!$J93&lt;&gt;"",발령대장_입력!$J93,IF(AND(발령대장_입력!$F93="",발령대장_입력!$G93&lt;&gt;""),IF(발령대장_입력!$H93&lt;&gt;"",발령대장_입력!$H93,발령대장_입력!$D93&amp;" 퇴직"),발령대장_입력!$D93&amp;"에 임함"&amp;IF(발령대장_입력!$C93="","",CHAR(10)&amp;"근무부서: "&amp;발령대장_입력!$C93)&amp;IF(발령대장_입력!$E93="","",CHAR(10)&amp;"고용형태: "&amp;발령대장_입력!$E93)&amp;IF(발령대장_입력!$I93="","",CHAR(10)&amp;"소정근로시간: "&amp;발령대장_입력!$I93)&amp;IF(ISNUMBER(발령대장_입력!$F93),CHAR(10)&amp;"근로기간: "&amp;YEAR(발령대장_입력!$F93)&amp;"."&amp;MONTH(발령대장_입력!$F93)&amp;"."&amp;DAY(발령대장_입력!$F93)&amp;"."&amp;" ~ "&amp;IF(ISNUMBER(발령대장_입력!$G93),YEAR(발령대장_입력!$G93)&amp;"."&amp;MONTH(발령대장_입력!$G93)&amp;"."&amp;DAY(발령대장_입력!$G93)&amp;".","재직 중"),"")&amp;IF(발령대장_입력!$H93="","",CHAR(10)&amp;"퇴직사유: "&amp;발령대장_입력!$H93))))</f>
        <v/>
      </c>
      <c r="F96" s="11" t="str">
        <f>IF($A96="","",IF(기본설정·안내!$B$5="","",기본설정·안내!$B$5))</f>
        <v/>
      </c>
      <c r="G96" s="13" t="str">
        <f>IF($A96="","",IF(기본설정·안내!$B$6="","",기본설정·안내!$B$6))</f>
        <v/>
      </c>
      <c r="H96" s="11" t="str">
        <f>IF($A96="","",IF(기본설정·안내!$B$7="","",기본설정·안내!$B$7))</f>
        <v/>
      </c>
      <c r="I96" s="11" t="str">
        <f>IF($A96="","",IF(기본설정·안내!$B$8="","",기본설정·안내!$B$8))</f>
        <v/>
      </c>
      <c r="J96" s="11" t="str">
        <f>IF($A96="","",IF(발령대장_입력!$K93&lt;&gt;"",발령대장_입력!$K93,IF(기본설정·안내!$B$9="","",기본설정·안내!$B$9)))</f>
        <v/>
      </c>
    </row>
    <row r="97" spans="1:10" ht="57.95" customHeight="1">
      <c r="A97" s="12" t="str">
        <f>IF(OR(발령대장_입력!$A94="",LEFT(발령대장_입력!$A94,2)="예)"),"",IF(ISNUMBER(발령대장_입력!$F94),발령대장_입력!$F94,IF(ISNUMBER(발령대장_입력!$G94),발령대장_입력!$G94,"")))</f>
        <v/>
      </c>
      <c r="B97" s="11" t="str">
        <f>IF($A97="","",IF(기본설정·안내!$B$4="","",기본설정·안내!$B$4))</f>
        <v/>
      </c>
      <c r="C97" s="11" t="str">
        <f>IF($A97="","",발령대장_입력!$D94)</f>
        <v/>
      </c>
      <c r="D97" s="11" t="str">
        <f ca="1">IF($A97="","",발령대장_입력!$A94&amp;IF(발령대장_입력!$B94="","",CHAR(10)&amp;"("&amp;IF(발령대장_입력!$B94="","",IF(AND(ISNUMBER(발령대장_입력!$B94),발령대장_입력!$B94&lt;100000),YEAR(발령대장_입력!$B94)&amp;". "&amp;MONTH(발령대장_입력!$B94)&amp;". "&amp;DAY(발령대장_입력!$B94)&amp;".",IF(LEN((발령대장_입력!$B94&amp;""))=8,LEFT((발령대장_입력!$B94&amp;""),4)&amp;". "&amp;VALUE(MID((발령대장_입력!$B94&amp;""),5,2))&amp;". "&amp;VALUE(RIGHT((발령대장_입력!$B94&amp;""),2))&amp;".",IF(LEN((발령대장_입력!$B94&amp;""))=10,LEFT((발령대장_입력!$B94&amp;""),4)&amp;". "&amp;VALUE(MID((발령대장_입력!$B94&amp;""),6,2))&amp;". "&amp;VALUE(RIGHT((발령대장_입력!$B94&amp;""),2))&amp;".",IF(LEN((발령대장_입력!$B94&amp;""))=6,IF(VALUE(LEFT((발령대장_입력!$B94&amp;""),2))&lt;=MOD(YEAR(TODAY()),100),2000+VALUE(LEFT((발령대장_입력!$B94&amp;""),2)),1900+VALUE(LEFT((발령대장_입력!$B94&amp;""),2)))&amp;". "&amp;VALUE(MID((발령대장_입력!$B94&amp;""),3,2))&amp;". "&amp;VALUE(RIGHT((발령대장_입력!$B94&amp;""),2))&amp;".",IF(LEN((발령대장_입력!$B94&amp;""))=13,IF(OR(MID((발령대장_입력!$B94&amp;""),7,1)="1",MID((발령대장_입력!$B94&amp;""),7,1)="2",MID((발령대장_입력!$B94&amp;""),7,1)="5",MID((발령대장_입력!$B94&amp;""),7,1)="6"),1900+VALUE(LEFT((발령대장_입력!$B94&amp;""),2)),IF(OR(MID((발령대장_입력!$B94&amp;""),7,1)="3",MID((발령대장_입력!$B94&amp;""),7,1)="4",MID((발령대장_입력!$B94&amp;""),7,1)="7",MID((발령대장_입력!$B94&amp;""),7,1)="8"),2000+VALUE(LEFT((발령대장_입력!$B94&amp;""),2)),1800+VALUE(LEFT((발령대장_입력!$B94&amp;""),2))))&amp;". "&amp;VALUE(MID((발령대장_입력!$B94&amp;""),3,2))&amp;". "&amp;VALUE(MID((발령대장_입력!$B94&amp;""),5,2))&amp;".",IF(LEN((발령대장_입력!$B94&amp;""))=14,IF(OR(MID((발령대장_입력!$B94&amp;""),8,1)="1",MID((발령대장_입력!$B94&amp;""),8,1)="2",MID((발령대장_입력!$B94&amp;""),8,1)="5",MID((발령대장_입력!$B94&amp;""),8,1)="6"),1900+VALUE(LEFT((발령대장_입력!$B94&amp;""),2)),IF(OR(MID((발령대장_입력!$B94&amp;""),8,1)="3",MID((발령대장_입력!$B94&amp;""),8,1)="4",MID((발령대장_입력!$B94&amp;""),8,1)="7",MID((발령대장_입력!$B94&amp;""),8,1)="8"),2000+VALUE(LEFT((발령대장_입력!$B94&amp;""),2)),1800+VALUE(LEFT((발령대장_입력!$B94&amp;""),2))))&amp;". "&amp;VALUE(MID((발령대장_입력!$B94&amp;""),3,2))&amp;". "&amp;VALUE(MID((발령대장_입력!$B94&amp;""),5,2))&amp;".",발령대장_입력!$B94)))))))&amp;")"))</f>
        <v/>
      </c>
      <c r="E97" s="11" t="str">
        <f>IF($A97="","",IF(발령대장_입력!$J94&lt;&gt;"",발령대장_입력!$J94,IF(AND(발령대장_입력!$F94="",발령대장_입력!$G94&lt;&gt;""),IF(발령대장_입력!$H94&lt;&gt;"",발령대장_입력!$H94,발령대장_입력!$D94&amp;" 퇴직"),발령대장_입력!$D94&amp;"에 임함"&amp;IF(발령대장_입력!$C94="","",CHAR(10)&amp;"근무부서: "&amp;발령대장_입력!$C94)&amp;IF(발령대장_입력!$E94="","",CHAR(10)&amp;"고용형태: "&amp;발령대장_입력!$E94)&amp;IF(발령대장_입력!$I94="","",CHAR(10)&amp;"소정근로시간: "&amp;발령대장_입력!$I94)&amp;IF(ISNUMBER(발령대장_입력!$F94),CHAR(10)&amp;"근로기간: "&amp;YEAR(발령대장_입력!$F94)&amp;"."&amp;MONTH(발령대장_입력!$F94)&amp;"."&amp;DAY(발령대장_입력!$F94)&amp;"."&amp;" ~ "&amp;IF(ISNUMBER(발령대장_입력!$G94),YEAR(발령대장_입력!$G94)&amp;"."&amp;MONTH(발령대장_입력!$G94)&amp;"."&amp;DAY(발령대장_입력!$G94)&amp;".","재직 중"),"")&amp;IF(발령대장_입력!$H94="","",CHAR(10)&amp;"퇴직사유: "&amp;발령대장_입력!$H94))))</f>
        <v/>
      </c>
      <c r="F97" s="11" t="str">
        <f>IF($A97="","",IF(기본설정·안내!$B$5="","",기본설정·안내!$B$5))</f>
        <v/>
      </c>
      <c r="G97" s="13" t="str">
        <f>IF($A97="","",IF(기본설정·안내!$B$6="","",기본설정·안내!$B$6))</f>
        <v/>
      </c>
      <c r="H97" s="11" t="str">
        <f>IF($A97="","",IF(기본설정·안내!$B$7="","",기본설정·안내!$B$7))</f>
        <v/>
      </c>
      <c r="I97" s="11" t="str">
        <f>IF($A97="","",IF(기본설정·안내!$B$8="","",기본설정·안내!$B$8))</f>
        <v/>
      </c>
      <c r="J97" s="11" t="str">
        <f>IF($A97="","",IF(발령대장_입력!$K94&lt;&gt;"",발령대장_입력!$K94,IF(기본설정·안내!$B$9="","",기본설정·안내!$B$9)))</f>
        <v/>
      </c>
    </row>
    <row r="98" spans="1:10" ht="57.95" customHeight="1">
      <c r="A98" s="12" t="str">
        <f>IF(OR(발령대장_입력!$A95="",LEFT(발령대장_입력!$A95,2)="예)"),"",IF(ISNUMBER(발령대장_입력!$F95),발령대장_입력!$F95,IF(ISNUMBER(발령대장_입력!$G95),발령대장_입력!$G95,"")))</f>
        <v/>
      </c>
      <c r="B98" s="11" t="str">
        <f>IF($A98="","",IF(기본설정·안내!$B$4="","",기본설정·안내!$B$4))</f>
        <v/>
      </c>
      <c r="C98" s="11" t="str">
        <f>IF($A98="","",발령대장_입력!$D95)</f>
        <v/>
      </c>
      <c r="D98" s="11" t="str">
        <f ca="1">IF($A98="","",발령대장_입력!$A95&amp;IF(발령대장_입력!$B95="","",CHAR(10)&amp;"("&amp;IF(발령대장_입력!$B95="","",IF(AND(ISNUMBER(발령대장_입력!$B95),발령대장_입력!$B95&lt;100000),YEAR(발령대장_입력!$B95)&amp;". "&amp;MONTH(발령대장_입력!$B95)&amp;". "&amp;DAY(발령대장_입력!$B95)&amp;".",IF(LEN((발령대장_입력!$B95&amp;""))=8,LEFT((발령대장_입력!$B95&amp;""),4)&amp;". "&amp;VALUE(MID((발령대장_입력!$B95&amp;""),5,2))&amp;". "&amp;VALUE(RIGHT((발령대장_입력!$B95&amp;""),2))&amp;".",IF(LEN((발령대장_입력!$B95&amp;""))=10,LEFT((발령대장_입력!$B95&amp;""),4)&amp;". "&amp;VALUE(MID((발령대장_입력!$B95&amp;""),6,2))&amp;". "&amp;VALUE(RIGHT((발령대장_입력!$B95&amp;""),2))&amp;".",IF(LEN((발령대장_입력!$B95&amp;""))=6,IF(VALUE(LEFT((발령대장_입력!$B95&amp;""),2))&lt;=MOD(YEAR(TODAY()),100),2000+VALUE(LEFT((발령대장_입력!$B95&amp;""),2)),1900+VALUE(LEFT((발령대장_입력!$B95&amp;""),2)))&amp;". "&amp;VALUE(MID((발령대장_입력!$B95&amp;""),3,2))&amp;". "&amp;VALUE(RIGHT((발령대장_입력!$B95&amp;""),2))&amp;".",IF(LEN((발령대장_입력!$B95&amp;""))=13,IF(OR(MID((발령대장_입력!$B95&amp;""),7,1)="1",MID((발령대장_입력!$B95&amp;""),7,1)="2",MID((발령대장_입력!$B95&amp;""),7,1)="5",MID((발령대장_입력!$B95&amp;""),7,1)="6"),1900+VALUE(LEFT((발령대장_입력!$B95&amp;""),2)),IF(OR(MID((발령대장_입력!$B95&amp;""),7,1)="3",MID((발령대장_입력!$B95&amp;""),7,1)="4",MID((발령대장_입력!$B95&amp;""),7,1)="7",MID((발령대장_입력!$B95&amp;""),7,1)="8"),2000+VALUE(LEFT((발령대장_입력!$B95&amp;""),2)),1800+VALUE(LEFT((발령대장_입력!$B95&amp;""),2))))&amp;". "&amp;VALUE(MID((발령대장_입력!$B95&amp;""),3,2))&amp;". "&amp;VALUE(MID((발령대장_입력!$B95&amp;""),5,2))&amp;".",IF(LEN((발령대장_입력!$B95&amp;""))=14,IF(OR(MID((발령대장_입력!$B95&amp;""),8,1)="1",MID((발령대장_입력!$B95&amp;""),8,1)="2",MID((발령대장_입력!$B95&amp;""),8,1)="5",MID((발령대장_입력!$B95&amp;""),8,1)="6"),1900+VALUE(LEFT((발령대장_입력!$B95&amp;""),2)),IF(OR(MID((발령대장_입력!$B95&amp;""),8,1)="3",MID((발령대장_입력!$B95&amp;""),8,1)="4",MID((발령대장_입력!$B95&amp;""),8,1)="7",MID((발령대장_입력!$B95&amp;""),8,1)="8"),2000+VALUE(LEFT((발령대장_입력!$B95&amp;""),2)),1800+VALUE(LEFT((발령대장_입력!$B95&amp;""),2))))&amp;". "&amp;VALUE(MID((발령대장_입력!$B95&amp;""),3,2))&amp;". "&amp;VALUE(MID((발령대장_입력!$B95&amp;""),5,2))&amp;".",발령대장_입력!$B95)))))))&amp;")"))</f>
        <v/>
      </c>
      <c r="E98" s="11" t="str">
        <f>IF($A98="","",IF(발령대장_입력!$J95&lt;&gt;"",발령대장_입력!$J95,IF(AND(발령대장_입력!$F95="",발령대장_입력!$G95&lt;&gt;""),IF(발령대장_입력!$H95&lt;&gt;"",발령대장_입력!$H95,발령대장_입력!$D95&amp;" 퇴직"),발령대장_입력!$D95&amp;"에 임함"&amp;IF(발령대장_입력!$C95="","",CHAR(10)&amp;"근무부서: "&amp;발령대장_입력!$C95)&amp;IF(발령대장_입력!$E95="","",CHAR(10)&amp;"고용형태: "&amp;발령대장_입력!$E95)&amp;IF(발령대장_입력!$I95="","",CHAR(10)&amp;"소정근로시간: "&amp;발령대장_입력!$I95)&amp;IF(ISNUMBER(발령대장_입력!$F95),CHAR(10)&amp;"근로기간: "&amp;YEAR(발령대장_입력!$F95)&amp;"."&amp;MONTH(발령대장_입력!$F95)&amp;"."&amp;DAY(발령대장_입력!$F95)&amp;"."&amp;" ~ "&amp;IF(ISNUMBER(발령대장_입력!$G95),YEAR(발령대장_입력!$G95)&amp;"."&amp;MONTH(발령대장_입력!$G95)&amp;"."&amp;DAY(발령대장_입력!$G95)&amp;".","재직 중"),"")&amp;IF(발령대장_입력!$H95="","",CHAR(10)&amp;"퇴직사유: "&amp;발령대장_입력!$H95))))</f>
        <v/>
      </c>
      <c r="F98" s="11" t="str">
        <f>IF($A98="","",IF(기본설정·안내!$B$5="","",기본설정·안내!$B$5))</f>
        <v/>
      </c>
      <c r="G98" s="13" t="str">
        <f>IF($A98="","",IF(기본설정·안내!$B$6="","",기본설정·안내!$B$6))</f>
        <v/>
      </c>
      <c r="H98" s="11" t="str">
        <f>IF($A98="","",IF(기본설정·안내!$B$7="","",기본설정·안내!$B$7))</f>
        <v/>
      </c>
      <c r="I98" s="11" t="str">
        <f>IF($A98="","",IF(기본설정·안내!$B$8="","",기본설정·안내!$B$8))</f>
        <v/>
      </c>
      <c r="J98" s="11" t="str">
        <f>IF($A98="","",IF(발령대장_입력!$K95&lt;&gt;"",발령대장_입력!$K95,IF(기본설정·안내!$B$9="","",기본설정·안내!$B$9)))</f>
        <v/>
      </c>
    </row>
    <row r="99" spans="1:10" ht="57.95" customHeight="1">
      <c r="A99" s="12" t="str">
        <f>IF(OR(발령대장_입력!$A96="",LEFT(발령대장_입력!$A96,2)="예)"),"",IF(ISNUMBER(발령대장_입력!$F96),발령대장_입력!$F96,IF(ISNUMBER(발령대장_입력!$G96),발령대장_입력!$G96,"")))</f>
        <v/>
      </c>
      <c r="B99" s="11" t="str">
        <f>IF($A99="","",IF(기본설정·안내!$B$4="","",기본설정·안내!$B$4))</f>
        <v/>
      </c>
      <c r="C99" s="11" t="str">
        <f>IF($A99="","",발령대장_입력!$D96)</f>
        <v/>
      </c>
      <c r="D99" s="11" t="str">
        <f ca="1">IF($A99="","",발령대장_입력!$A96&amp;IF(발령대장_입력!$B96="","",CHAR(10)&amp;"("&amp;IF(발령대장_입력!$B96="","",IF(AND(ISNUMBER(발령대장_입력!$B96),발령대장_입력!$B96&lt;100000),YEAR(발령대장_입력!$B96)&amp;". "&amp;MONTH(발령대장_입력!$B96)&amp;". "&amp;DAY(발령대장_입력!$B96)&amp;".",IF(LEN((발령대장_입력!$B96&amp;""))=8,LEFT((발령대장_입력!$B96&amp;""),4)&amp;". "&amp;VALUE(MID((발령대장_입력!$B96&amp;""),5,2))&amp;". "&amp;VALUE(RIGHT((발령대장_입력!$B96&amp;""),2))&amp;".",IF(LEN((발령대장_입력!$B96&amp;""))=10,LEFT((발령대장_입력!$B96&amp;""),4)&amp;". "&amp;VALUE(MID((발령대장_입력!$B96&amp;""),6,2))&amp;". "&amp;VALUE(RIGHT((발령대장_입력!$B96&amp;""),2))&amp;".",IF(LEN((발령대장_입력!$B96&amp;""))=6,IF(VALUE(LEFT((발령대장_입력!$B96&amp;""),2))&lt;=MOD(YEAR(TODAY()),100),2000+VALUE(LEFT((발령대장_입력!$B96&amp;""),2)),1900+VALUE(LEFT((발령대장_입력!$B96&amp;""),2)))&amp;". "&amp;VALUE(MID((발령대장_입력!$B96&amp;""),3,2))&amp;". "&amp;VALUE(RIGHT((발령대장_입력!$B96&amp;""),2))&amp;".",IF(LEN((발령대장_입력!$B96&amp;""))=13,IF(OR(MID((발령대장_입력!$B96&amp;""),7,1)="1",MID((발령대장_입력!$B96&amp;""),7,1)="2",MID((발령대장_입력!$B96&amp;""),7,1)="5",MID((발령대장_입력!$B96&amp;""),7,1)="6"),1900+VALUE(LEFT((발령대장_입력!$B96&amp;""),2)),IF(OR(MID((발령대장_입력!$B96&amp;""),7,1)="3",MID((발령대장_입력!$B96&amp;""),7,1)="4",MID((발령대장_입력!$B96&amp;""),7,1)="7",MID((발령대장_입력!$B96&amp;""),7,1)="8"),2000+VALUE(LEFT((발령대장_입력!$B96&amp;""),2)),1800+VALUE(LEFT((발령대장_입력!$B96&amp;""),2))))&amp;". "&amp;VALUE(MID((발령대장_입력!$B96&amp;""),3,2))&amp;". "&amp;VALUE(MID((발령대장_입력!$B96&amp;""),5,2))&amp;".",IF(LEN((발령대장_입력!$B96&amp;""))=14,IF(OR(MID((발령대장_입력!$B96&amp;""),8,1)="1",MID((발령대장_입력!$B96&amp;""),8,1)="2",MID((발령대장_입력!$B96&amp;""),8,1)="5",MID((발령대장_입력!$B96&amp;""),8,1)="6"),1900+VALUE(LEFT((발령대장_입력!$B96&amp;""),2)),IF(OR(MID((발령대장_입력!$B96&amp;""),8,1)="3",MID((발령대장_입력!$B96&amp;""),8,1)="4",MID((발령대장_입력!$B96&amp;""),8,1)="7",MID((발령대장_입력!$B96&amp;""),8,1)="8"),2000+VALUE(LEFT((발령대장_입력!$B96&amp;""),2)),1800+VALUE(LEFT((발령대장_입력!$B96&amp;""),2))))&amp;". "&amp;VALUE(MID((발령대장_입력!$B96&amp;""),3,2))&amp;". "&amp;VALUE(MID((발령대장_입력!$B96&amp;""),5,2))&amp;".",발령대장_입력!$B96)))))))&amp;")"))</f>
        <v/>
      </c>
      <c r="E99" s="11" t="str">
        <f>IF($A99="","",IF(발령대장_입력!$J96&lt;&gt;"",발령대장_입력!$J96,IF(AND(발령대장_입력!$F96="",발령대장_입력!$G96&lt;&gt;""),IF(발령대장_입력!$H96&lt;&gt;"",발령대장_입력!$H96,발령대장_입력!$D96&amp;" 퇴직"),발령대장_입력!$D96&amp;"에 임함"&amp;IF(발령대장_입력!$C96="","",CHAR(10)&amp;"근무부서: "&amp;발령대장_입력!$C96)&amp;IF(발령대장_입력!$E96="","",CHAR(10)&amp;"고용형태: "&amp;발령대장_입력!$E96)&amp;IF(발령대장_입력!$I96="","",CHAR(10)&amp;"소정근로시간: "&amp;발령대장_입력!$I96)&amp;IF(ISNUMBER(발령대장_입력!$F96),CHAR(10)&amp;"근로기간: "&amp;YEAR(발령대장_입력!$F96)&amp;"."&amp;MONTH(발령대장_입력!$F96)&amp;"."&amp;DAY(발령대장_입력!$F96)&amp;"."&amp;" ~ "&amp;IF(ISNUMBER(발령대장_입력!$G96),YEAR(발령대장_입력!$G96)&amp;"."&amp;MONTH(발령대장_입력!$G96)&amp;"."&amp;DAY(발령대장_입력!$G96)&amp;".","재직 중"),"")&amp;IF(발령대장_입력!$H96="","",CHAR(10)&amp;"퇴직사유: "&amp;발령대장_입력!$H96))))</f>
        <v/>
      </c>
      <c r="F99" s="11" t="str">
        <f>IF($A99="","",IF(기본설정·안내!$B$5="","",기본설정·안내!$B$5))</f>
        <v/>
      </c>
      <c r="G99" s="13" t="str">
        <f>IF($A99="","",IF(기본설정·안내!$B$6="","",기본설정·안내!$B$6))</f>
        <v/>
      </c>
      <c r="H99" s="11" t="str">
        <f>IF($A99="","",IF(기본설정·안내!$B$7="","",기본설정·안내!$B$7))</f>
        <v/>
      </c>
      <c r="I99" s="11" t="str">
        <f>IF($A99="","",IF(기본설정·안내!$B$8="","",기본설정·안내!$B$8))</f>
        <v/>
      </c>
      <c r="J99" s="11" t="str">
        <f>IF($A99="","",IF(발령대장_입력!$K96&lt;&gt;"",발령대장_입력!$K96,IF(기본설정·안내!$B$9="","",기본설정·안내!$B$9)))</f>
        <v/>
      </c>
    </row>
    <row r="100" spans="1:10" ht="57.95" customHeight="1">
      <c r="A100" s="12" t="str">
        <f>IF(OR(발령대장_입력!$A97="",LEFT(발령대장_입력!$A97,2)="예)"),"",IF(ISNUMBER(발령대장_입력!$F97),발령대장_입력!$F97,IF(ISNUMBER(발령대장_입력!$G97),발령대장_입력!$G97,"")))</f>
        <v/>
      </c>
      <c r="B100" s="11" t="str">
        <f>IF($A100="","",IF(기본설정·안내!$B$4="","",기본설정·안내!$B$4))</f>
        <v/>
      </c>
      <c r="C100" s="11" t="str">
        <f>IF($A100="","",발령대장_입력!$D97)</f>
        <v/>
      </c>
      <c r="D100" s="11" t="str">
        <f ca="1">IF($A100="","",발령대장_입력!$A97&amp;IF(발령대장_입력!$B97="","",CHAR(10)&amp;"("&amp;IF(발령대장_입력!$B97="","",IF(AND(ISNUMBER(발령대장_입력!$B97),발령대장_입력!$B97&lt;100000),YEAR(발령대장_입력!$B97)&amp;". "&amp;MONTH(발령대장_입력!$B97)&amp;". "&amp;DAY(발령대장_입력!$B97)&amp;".",IF(LEN((발령대장_입력!$B97&amp;""))=8,LEFT((발령대장_입력!$B97&amp;""),4)&amp;". "&amp;VALUE(MID((발령대장_입력!$B97&amp;""),5,2))&amp;". "&amp;VALUE(RIGHT((발령대장_입력!$B97&amp;""),2))&amp;".",IF(LEN((발령대장_입력!$B97&amp;""))=10,LEFT((발령대장_입력!$B97&amp;""),4)&amp;". "&amp;VALUE(MID((발령대장_입력!$B97&amp;""),6,2))&amp;". "&amp;VALUE(RIGHT((발령대장_입력!$B97&amp;""),2))&amp;".",IF(LEN((발령대장_입력!$B97&amp;""))=6,IF(VALUE(LEFT((발령대장_입력!$B97&amp;""),2))&lt;=MOD(YEAR(TODAY()),100),2000+VALUE(LEFT((발령대장_입력!$B97&amp;""),2)),1900+VALUE(LEFT((발령대장_입력!$B97&amp;""),2)))&amp;". "&amp;VALUE(MID((발령대장_입력!$B97&amp;""),3,2))&amp;". "&amp;VALUE(RIGHT((발령대장_입력!$B97&amp;""),2))&amp;".",IF(LEN((발령대장_입력!$B97&amp;""))=13,IF(OR(MID((발령대장_입력!$B97&amp;""),7,1)="1",MID((발령대장_입력!$B97&amp;""),7,1)="2",MID((발령대장_입력!$B97&amp;""),7,1)="5",MID((발령대장_입력!$B97&amp;""),7,1)="6"),1900+VALUE(LEFT((발령대장_입력!$B97&amp;""),2)),IF(OR(MID((발령대장_입력!$B97&amp;""),7,1)="3",MID((발령대장_입력!$B97&amp;""),7,1)="4",MID((발령대장_입력!$B97&amp;""),7,1)="7",MID((발령대장_입력!$B97&amp;""),7,1)="8"),2000+VALUE(LEFT((발령대장_입력!$B97&amp;""),2)),1800+VALUE(LEFT((발령대장_입력!$B97&amp;""),2))))&amp;". "&amp;VALUE(MID((발령대장_입력!$B97&amp;""),3,2))&amp;". "&amp;VALUE(MID((발령대장_입력!$B97&amp;""),5,2))&amp;".",IF(LEN((발령대장_입력!$B97&amp;""))=14,IF(OR(MID((발령대장_입력!$B97&amp;""),8,1)="1",MID((발령대장_입력!$B97&amp;""),8,1)="2",MID((발령대장_입력!$B97&amp;""),8,1)="5",MID((발령대장_입력!$B97&amp;""),8,1)="6"),1900+VALUE(LEFT((발령대장_입력!$B97&amp;""),2)),IF(OR(MID((발령대장_입력!$B97&amp;""),8,1)="3",MID((발령대장_입력!$B97&amp;""),8,1)="4",MID((발령대장_입력!$B97&amp;""),8,1)="7",MID((발령대장_입력!$B97&amp;""),8,1)="8"),2000+VALUE(LEFT((발령대장_입력!$B97&amp;""),2)),1800+VALUE(LEFT((발령대장_입력!$B97&amp;""),2))))&amp;". "&amp;VALUE(MID((발령대장_입력!$B97&amp;""),3,2))&amp;". "&amp;VALUE(MID((발령대장_입력!$B97&amp;""),5,2))&amp;".",발령대장_입력!$B97)))))))&amp;")"))</f>
        <v/>
      </c>
      <c r="E100" s="11" t="str">
        <f>IF($A100="","",IF(발령대장_입력!$J97&lt;&gt;"",발령대장_입력!$J97,IF(AND(발령대장_입력!$F97="",발령대장_입력!$G97&lt;&gt;""),IF(발령대장_입력!$H97&lt;&gt;"",발령대장_입력!$H97,발령대장_입력!$D97&amp;" 퇴직"),발령대장_입력!$D97&amp;"에 임함"&amp;IF(발령대장_입력!$C97="","",CHAR(10)&amp;"근무부서: "&amp;발령대장_입력!$C97)&amp;IF(발령대장_입력!$E97="","",CHAR(10)&amp;"고용형태: "&amp;발령대장_입력!$E97)&amp;IF(발령대장_입력!$I97="","",CHAR(10)&amp;"소정근로시간: "&amp;발령대장_입력!$I97)&amp;IF(ISNUMBER(발령대장_입력!$F97),CHAR(10)&amp;"근로기간: "&amp;YEAR(발령대장_입력!$F97)&amp;"."&amp;MONTH(발령대장_입력!$F97)&amp;"."&amp;DAY(발령대장_입력!$F97)&amp;"."&amp;" ~ "&amp;IF(ISNUMBER(발령대장_입력!$G97),YEAR(발령대장_입력!$G97)&amp;"."&amp;MONTH(발령대장_입력!$G97)&amp;"."&amp;DAY(발령대장_입력!$G97)&amp;".","재직 중"),"")&amp;IF(발령대장_입력!$H97="","",CHAR(10)&amp;"퇴직사유: "&amp;발령대장_입력!$H97))))</f>
        <v/>
      </c>
      <c r="F100" s="11" t="str">
        <f>IF($A100="","",IF(기본설정·안내!$B$5="","",기본설정·안내!$B$5))</f>
        <v/>
      </c>
      <c r="G100" s="13" t="str">
        <f>IF($A100="","",IF(기본설정·안내!$B$6="","",기본설정·안내!$B$6))</f>
        <v/>
      </c>
      <c r="H100" s="11" t="str">
        <f>IF($A100="","",IF(기본설정·안내!$B$7="","",기본설정·안내!$B$7))</f>
        <v/>
      </c>
      <c r="I100" s="11" t="str">
        <f>IF($A100="","",IF(기본설정·안내!$B$8="","",기본설정·안내!$B$8))</f>
        <v/>
      </c>
      <c r="J100" s="11" t="str">
        <f>IF($A100="","",IF(발령대장_입력!$K97&lt;&gt;"",발령대장_입력!$K97,IF(기본설정·안내!$B$9="","",기본설정·안내!$B$9)))</f>
        <v/>
      </c>
    </row>
    <row r="101" spans="1:10" ht="57.95" customHeight="1">
      <c r="A101" s="12" t="str">
        <f>IF(OR(발령대장_입력!$A98="",LEFT(발령대장_입력!$A98,2)="예)"),"",IF(ISNUMBER(발령대장_입력!$F98),발령대장_입력!$F98,IF(ISNUMBER(발령대장_입력!$G98),발령대장_입력!$G98,"")))</f>
        <v/>
      </c>
      <c r="B101" s="11" t="str">
        <f>IF($A101="","",IF(기본설정·안내!$B$4="","",기본설정·안내!$B$4))</f>
        <v/>
      </c>
      <c r="C101" s="11" t="str">
        <f>IF($A101="","",발령대장_입력!$D98)</f>
        <v/>
      </c>
      <c r="D101" s="11" t="str">
        <f ca="1">IF($A101="","",발령대장_입력!$A98&amp;IF(발령대장_입력!$B98="","",CHAR(10)&amp;"("&amp;IF(발령대장_입력!$B98="","",IF(AND(ISNUMBER(발령대장_입력!$B98),발령대장_입력!$B98&lt;100000),YEAR(발령대장_입력!$B98)&amp;". "&amp;MONTH(발령대장_입력!$B98)&amp;". "&amp;DAY(발령대장_입력!$B98)&amp;".",IF(LEN((발령대장_입력!$B98&amp;""))=8,LEFT((발령대장_입력!$B98&amp;""),4)&amp;". "&amp;VALUE(MID((발령대장_입력!$B98&amp;""),5,2))&amp;". "&amp;VALUE(RIGHT((발령대장_입력!$B98&amp;""),2))&amp;".",IF(LEN((발령대장_입력!$B98&amp;""))=10,LEFT((발령대장_입력!$B98&amp;""),4)&amp;". "&amp;VALUE(MID((발령대장_입력!$B98&amp;""),6,2))&amp;". "&amp;VALUE(RIGHT((발령대장_입력!$B98&amp;""),2))&amp;".",IF(LEN((발령대장_입력!$B98&amp;""))=6,IF(VALUE(LEFT((발령대장_입력!$B98&amp;""),2))&lt;=MOD(YEAR(TODAY()),100),2000+VALUE(LEFT((발령대장_입력!$B98&amp;""),2)),1900+VALUE(LEFT((발령대장_입력!$B98&amp;""),2)))&amp;". "&amp;VALUE(MID((발령대장_입력!$B98&amp;""),3,2))&amp;". "&amp;VALUE(RIGHT((발령대장_입력!$B98&amp;""),2))&amp;".",IF(LEN((발령대장_입력!$B98&amp;""))=13,IF(OR(MID((발령대장_입력!$B98&amp;""),7,1)="1",MID((발령대장_입력!$B98&amp;""),7,1)="2",MID((발령대장_입력!$B98&amp;""),7,1)="5",MID((발령대장_입력!$B98&amp;""),7,1)="6"),1900+VALUE(LEFT((발령대장_입력!$B98&amp;""),2)),IF(OR(MID((발령대장_입력!$B98&amp;""),7,1)="3",MID((발령대장_입력!$B98&amp;""),7,1)="4",MID((발령대장_입력!$B98&amp;""),7,1)="7",MID((발령대장_입력!$B98&amp;""),7,1)="8"),2000+VALUE(LEFT((발령대장_입력!$B98&amp;""),2)),1800+VALUE(LEFT((발령대장_입력!$B98&amp;""),2))))&amp;". "&amp;VALUE(MID((발령대장_입력!$B98&amp;""),3,2))&amp;". "&amp;VALUE(MID((발령대장_입력!$B98&amp;""),5,2))&amp;".",IF(LEN((발령대장_입력!$B98&amp;""))=14,IF(OR(MID((발령대장_입력!$B98&amp;""),8,1)="1",MID((발령대장_입력!$B98&amp;""),8,1)="2",MID((발령대장_입력!$B98&amp;""),8,1)="5",MID((발령대장_입력!$B98&amp;""),8,1)="6"),1900+VALUE(LEFT((발령대장_입력!$B98&amp;""),2)),IF(OR(MID((발령대장_입력!$B98&amp;""),8,1)="3",MID((발령대장_입력!$B98&amp;""),8,1)="4",MID((발령대장_입력!$B98&amp;""),8,1)="7",MID((발령대장_입력!$B98&amp;""),8,1)="8"),2000+VALUE(LEFT((발령대장_입력!$B98&amp;""),2)),1800+VALUE(LEFT((발령대장_입력!$B98&amp;""),2))))&amp;". "&amp;VALUE(MID((발령대장_입력!$B98&amp;""),3,2))&amp;". "&amp;VALUE(MID((발령대장_입력!$B98&amp;""),5,2))&amp;".",발령대장_입력!$B98)))))))&amp;")"))</f>
        <v/>
      </c>
      <c r="E101" s="11" t="str">
        <f>IF($A101="","",IF(발령대장_입력!$J98&lt;&gt;"",발령대장_입력!$J98,IF(AND(발령대장_입력!$F98="",발령대장_입력!$G98&lt;&gt;""),IF(발령대장_입력!$H98&lt;&gt;"",발령대장_입력!$H98,발령대장_입력!$D98&amp;" 퇴직"),발령대장_입력!$D98&amp;"에 임함"&amp;IF(발령대장_입력!$C98="","",CHAR(10)&amp;"근무부서: "&amp;발령대장_입력!$C98)&amp;IF(발령대장_입력!$E98="","",CHAR(10)&amp;"고용형태: "&amp;발령대장_입력!$E98)&amp;IF(발령대장_입력!$I98="","",CHAR(10)&amp;"소정근로시간: "&amp;발령대장_입력!$I98)&amp;IF(ISNUMBER(발령대장_입력!$F98),CHAR(10)&amp;"근로기간: "&amp;YEAR(발령대장_입력!$F98)&amp;"."&amp;MONTH(발령대장_입력!$F98)&amp;"."&amp;DAY(발령대장_입력!$F98)&amp;"."&amp;" ~ "&amp;IF(ISNUMBER(발령대장_입력!$G98),YEAR(발령대장_입력!$G98)&amp;"."&amp;MONTH(발령대장_입력!$G98)&amp;"."&amp;DAY(발령대장_입력!$G98)&amp;".","재직 중"),"")&amp;IF(발령대장_입력!$H98="","",CHAR(10)&amp;"퇴직사유: "&amp;발령대장_입력!$H98))))</f>
        <v/>
      </c>
      <c r="F101" s="11" t="str">
        <f>IF($A101="","",IF(기본설정·안내!$B$5="","",기본설정·안내!$B$5))</f>
        <v/>
      </c>
      <c r="G101" s="13" t="str">
        <f>IF($A101="","",IF(기본설정·안내!$B$6="","",기본설정·안내!$B$6))</f>
        <v/>
      </c>
      <c r="H101" s="11" t="str">
        <f>IF($A101="","",IF(기본설정·안내!$B$7="","",기본설정·안내!$B$7))</f>
        <v/>
      </c>
      <c r="I101" s="11" t="str">
        <f>IF($A101="","",IF(기본설정·안내!$B$8="","",기본설정·안내!$B$8))</f>
        <v/>
      </c>
      <c r="J101" s="11" t="str">
        <f>IF($A101="","",IF(발령대장_입력!$K98&lt;&gt;"",발령대장_입력!$K98,IF(기본설정·안내!$B$9="","",기본설정·안내!$B$9)))</f>
        <v/>
      </c>
    </row>
    <row r="102" spans="1:10" ht="57.95" customHeight="1">
      <c r="A102" s="12" t="str">
        <f>IF(OR(발령대장_입력!$A99="",LEFT(발령대장_입력!$A99,2)="예)"),"",IF(ISNUMBER(발령대장_입력!$F99),발령대장_입력!$F99,IF(ISNUMBER(발령대장_입력!$G99),발령대장_입력!$G99,"")))</f>
        <v/>
      </c>
      <c r="B102" s="11" t="str">
        <f>IF($A102="","",IF(기본설정·안내!$B$4="","",기본설정·안내!$B$4))</f>
        <v/>
      </c>
      <c r="C102" s="11" t="str">
        <f>IF($A102="","",발령대장_입력!$D99)</f>
        <v/>
      </c>
      <c r="D102" s="11" t="str">
        <f ca="1">IF($A102="","",발령대장_입력!$A99&amp;IF(발령대장_입력!$B99="","",CHAR(10)&amp;"("&amp;IF(발령대장_입력!$B99="","",IF(AND(ISNUMBER(발령대장_입력!$B99),발령대장_입력!$B99&lt;100000),YEAR(발령대장_입력!$B99)&amp;". "&amp;MONTH(발령대장_입력!$B99)&amp;". "&amp;DAY(발령대장_입력!$B99)&amp;".",IF(LEN((발령대장_입력!$B99&amp;""))=8,LEFT((발령대장_입력!$B99&amp;""),4)&amp;". "&amp;VALUE(MID((발령대장_입력!$B99&amp;""),5,2))&amp;". "&amp;VALUE(RIGHT((발령대장_입력!$B99&amp;""),2))&amp;".",IF(LEN((발령대장_입력!$B99&amp;""))=10,LEFT((발령대장_입력!$B99&amp;""),4)&amp;". "&amp;VALUE(MID((발령대장_입력!$B99&amp;""),6,2))&amp;". "&amp;VALUE(RIGHT((발령대장_입력!$B99&amp;""),2))&amp;".",IF(LEN((발령대장_입력!$B99&amp;""))=6,IF(VALUE(LEFT((발령대장_입력!$B99&amp;""),2))&lt;=MOD(YEAR(TODAY()),100),2000+VALUE(LEFT((발령대장_입력!$B99&amp;""),2)),1900+VALUE(LEFT((발령대장_입력!$B99&amp;""),2)))&amp;". "&amp;VALUE(MID((발령대장_입력!$B99&amp;""),3,2))&amp;". "&amp;VALUE(RIGHT((발령대장_입력!$B99&amp;""),2))&amp;".",IF(LEN((발령대장_입력!$B99&amp;""))=13,IF(OR(MID((발령대장_입력!$B99&amp;""),7,1)="1",MID((발령대장_입력!$B99&amp;""),7,1)="2",MID((발령대장_입력!$B99&amp;""),7,1)="5",MID((발령대장_입력!$B99&amp;""),7,1)="6"),1900+VALUE(LEFT((발령대장_입력!$B99&amp;""),2)),IF(OR(MID((발령대장_입력!$B99&amp;""),7,1)="3",MID((발령대장_입력!$B99&amp;""),7,1)="4",MID((발령대장_입력!$B99&amp;""),7,1)="7",MID((발령대장_입력!$B99&amp;""),7,1)="8"),2000+VALUE(LEFT((발령대장_입력!$B99&amp;""),2)),1800+VALUE(LEFT((발령대장_입력!$B99&amp;""),2))))&amp;". "&amp;VALUE(MID((발령대장_입력!$B99&amp;""),3,2))&amp;". "&amp;VALUE(MID((발령대장_입력!$B99&amp;""),5,2))&amp;".",IF(LEN((발령대장_입력!$B99&amp;""))=14,IF(OR(MID((발령대장_입력!$B99&amp;""),8,1)="1",MID((발령대장_입력!$B99&amp;""),8,1)="2",MID((발령대장_입력!$B99&amp;""),8,1)="5",MID((발령대장_입력!$B99&amp;""),8,1)="6"),1900+VALUE(LEFT((발령대장_입력!$B99&amp;""),2)),IF(OR(MID((발령대장_입력!$B99&amp;""),8,1)="3",MID((발령대장_입력!$B99&amp;""),8,1)="4",MID((발령대장_입력!$B99&amp;""),8,1)="7",MID((발령대장_입력!$B99&amp;""),8,1)="8"),2000+VALUE(LEFT((발령대장_입력!$B99&amp;""),2)),1800+VALUE(LEFT((발령대장_입력!$B99&amp;""),2))))&amp;". "&amp;VALUE(MID((발령대장_입력!$B99&amp;""),3,2))&amp;". "&amp;VALUE(MID((발령대장_입력!$B99&amp;""),5,2))&amp;".",발령대장_입력!$B99)))))))&amp;")"))</f>
        <v/>
      </c>
      <c r="E102" s="11" t="str">
        <f>IF($A102="","",IF(발령대장_입력!$J99&lt;&gt;"",발령대장_입력!$J99,IF(AND(발령대장_입력!$F99="",발령대장_입력!$G99&lt;&gt;""),IF(발령대장_입력!$H99&lt;&gt;"",발령대장_입력!$H99,발령대장_입력!$D99&amp;" 퇴직"),발령대장_입력!$D99&amp;"에 임함"&amp;IF(발령대장_입력!$C99="","",CHAR(10)&amp;"근무부서: "&amp;발령대장_입력!$C99)&amp;IF(발령대장_입력!$E99="","",CHAR(10)&amp;"고용형태: "&amp;발령대장_입력!$E99)&amp;IF(발령대장_입력!$I99="","",CHAR(10)&amp;"소정근로시간: "&amp;발령대장_입력!$I99)&amp;IF(ISNUMBER(발령대장_입력!$F99),CHAR(10)&amp;"근로기간: "&amp;YEAR(발령대장_입력!$F99)&amp;"."&amp;MONTH(발령대장_입력!$F99)&amp;"."&amp;DAY(발령대장_입력!$F99)&amp;"."&amp;" ~ "&amp;IF(ISNUMBER(발령대장_입력!$G99),YEAR(발령대장_입력!$G99)&amp;"."&amp;MONTH(발령대장_입력!$G99)&amp;"."&amp;DAY(발령대장_입력!$G99)&amp;".","재직 중"),"")&amp;IF(발령대장_입력!$H99="","",CHAR(10)&amp;"퇴직사유: "&amp;발령대장_입력!$H99))))</f>
        <v/>
      </c>
      <c r="F102" s="11" t="str">
        <f>IF($A102="","",IF(기본설정·안내!$B$5="","",기본설정·안내!$B$5))</f>
        <v/>
      </c>
      <c r="G102" s="13" t="str">
        <f>IF($A102="","",IF(기본설정·안내!$B$6="","",기본설정·안내!$B$6))</f>
        <v/>
      </c>
      <c r="H102" s="11" t="str">
        <f>IF($A102="","",IF(기본설정·안내!$B$7="","",기본설정·안내!$B$7))</f>
        <v/>
      </c>
      <c r="I102" s="11" t="str">
        <f>IF($A102="","",IF(기본설정·안내!$B$8="","",기본설정·안내!$B$8))</f>
        <v/>
      </c>
      <c r="J102" s="11" t="str">
        <f>IF($A102="","",IF(발령대장_입력!$K99&lt;&gt;"",발령대장_입력!$K99,IF(기본설정·안내!$B$9="","",기본설정·안내!$B$9)))</f>
        <v/>
      </c>
    </row>
    <row r="103" spans="1:10" ht="57.95" customHeight="1">
      <c r="A103" s="12" t="str">
        <f>IF(OR(발령대장_입력!$A100="",LEFT(발령대장_입력!$A100,2)="예)"),"",IF(ISNUMBER(발령대장_입력!$F100),발령대장_입력!$F100,IF(ISNUMBER(발령대장_입력!$G100),발령대장_입력!$G100,"")))</f>
        <v/>
      </c>
      <c r="B103" s="11" t="str">
        <f>IF($A103="","",IF(기본설정·안내!$B$4="","",기본설정·안내!$B$4))</f>
        <v/>
      </c>
      <c r="C103" s="11" t="str">
        <f>IF($A103="","",발령대장_입력!$D100)</f>
        <v/>
      </c>
      <c r="D103" s="11" t="str">
        <f ca="1">IF($A103="","",발령대장_입력!$A100&amp;IF(발령대장_입력!$B100="","",CHAR(10)&amp;"("&amp;IF(발령대장_입력!$B100="","",IF(AND(ISNUMBER(발령대장_입력!$B100),발령대장_입력!$B100&lt;100000),YEAR(발령대장_입력!$B100)&amp;". "&amp;MONTH(발령대장_입력!$B100)&amp;". "&amp;DAY(발령대장_입력!$B100)&amp;".",IF(LEN((발령대장_입력!$B100&amp;""))=8,LEFT((발령대장_입력!$B100&amp;""),4)&amp;". "&amp;VALUE(MID((발령대장_입력!$B100&amp;""),5,2))&amp;". "&amp;VALUE(RIGHT((발령대장_입력!$B100&amp;""),2))&amp;".",IF(LEN((발령대장_입력!$B100&amp;""))=10,LEFT((발령대장_입력!$B100&amp;""),4)&amp;". "&amp;VALUE(MID((발령대장_입력!$B100&amp;""),6,2))&amp;". "&amp;VALUE(RIGHT((발령대장_입력!$B100&amp;""),2))&amp;".",IF(LEN((발령대장_입력!$B100&amp;""))=6,IF(VALUE(LEFT((발령대장_입력!$B100&amp;""),2))&lt;=MOD(YEAR(TODAY()),100),2000+VALUE(LEFT((발령대장_입력!$B100&amp;""),2)),1900+VALUE(LEFT((발령대장_입력!$B100&amp;""),2)))&amp;". "&amp;VALUE(MID((발령대장_입력!$B100&amp;""),3,2))&amp;". "&amp;VALUE(RIGHT((발령대장_입력!$B100&amp;""),2))&amp;".",IF(LEN((발령대장_입력!$B100&amp;""))=13,IF(OR(MID((발령대장_입력!$B100&amp;""),7,1)="1",MID((발령대장_입력!$B100&amp;""),7,1)="2",MID((발령대장_입력!$B100&amp;""),7,1)="5",MID((발령대장_입력!$B100&amp;""),7,1)="6"),1900+VALUE(LEFT((발령대장_입력!$B100&amp;""),2)),IF(OR(MID((발령대장_입력!$B100&amp;""),7,1)="3",MID((발령대장_입력!$B100&amp;""),7,1)="4",MID((발령대장_입력!$B100&amp;""),7,1)="7",MID((발령대장_입력!$B100&amp;""),7,1)="8"),2000+VALUE(LEFT((발령대장_입력!$B100&amp;""),2)),1800+VALUE(LEFT((발령대장_입력!$B100&amp;""),2))))&amp;". "&amp;VALUE(MID((발령대장_입력!$B100&amp;""),3,2))&amp;". "&amp;VALUE(MID((발령대장_입력!$B100&amp;""),5,2))&amp;".",IF(LEN((발령대장_입력!$B100&amp;""))=14,IF(OR(MID((발령대장_입력!$B100&amp;""),8,1)="1",MID((발령대장_입력!$B100&amp;""),8,1)="2",MID((발령대장_입력!$B100&amp;""),8,1)="5",MID((발령대장_입력!$B100&amp;""),8,1)="6"),1900+VALUE(LEFT((발령대장_입력!$B100&amp;""),2)),IF(OR(MID((발령대장_입력!$B100&amp;""),8,1)="3",MID((발령대장_입력!$B100&amp;""),8,1)="4",MID((발령대장_입력!$B100&amp;""),8,1)="7",MID((발령대장_입력!$B100&amp;""),8,1)="8"),2000+VALUE(LEFT((발령대장_입력!$B100&amp;""),2)),1800+VALUE(LEFT((발령대장_입력!$B100&amp;""),2))))&amp;". "&amp;VALUE(MID((발령대장_입력!$B100&amp;""),3,2))&amp;". "&amp;VALUE(MID((발령대장_입력!$B100&amp;""),5,2))&amp;".",발령대장_입력!$B100)))))))&amp;")"))</f>
        <v/>
      </c>
      <c r="E103" s="11" t="str">
        <f>IF($A103="","",IF(발령대장_입력!$J100&lt;&gt;"",발령대장_입력!$J100,IF(AND(발령대장_입력!$F100="",발령대장_입력!$G100&lt;&gt;""),IF(발령대장_입력!$H100&lt;&gt;"",발령대장_입력!$H100,발령대장_입력!$D100&amp;" 퇴직"),발령대장_입력!$D100&amp;"에 임함"&amp;IF(발령대장_입력!$C100="","",CHAR(10)&amp;"근무부서: "&amp;발령대장_입력!$C100)&amp;IF(발령대장_입력!$E100="","",CHAR(10)&amp;"고용형태: "&amp;발령대장_입력!$E100)&amp;IF(발령대장_입력!$I100="","",CHAR(10)&amp;"소정근로시간: "&amp;발령대장_입력!$I100)&amp;IF(ISNUMBER(발령대장_입력!$F100),CHAR(10)&amp;"근로기간: "&amp;YEAR(발령대장_입력!$F100)&amp;"."&amp;MONTH(발령대장_입력!$F100)&amp;"."&amp;DAY(발령대장_입력!$F100)&amp;"."&amp;" ~ "&amp;IF(ISNUMBER(발령대장_입력!$G100),YEAR(발령대장_입력!$G100)&amp;"."&amp;MONTH(발령대장_입력!$G100)&amp;"."&amp;DAY(발령대장_입력!$G100)&amp;".","재직 중"),"")&amp;IF(발령대장_입력!$H100="","",CHAR(10)&amp;"퇴직사유: "&amp;발령대장_입력!$H100))))</f>
        <v/>
      </c>
      <c r="F103" s="11" t="str">
        <f>IF($A103="","",IF(기본설정·안내!$B$5="","",기본설정·안내!$B$5))</f>
        <v/>
      </c>
      <c r="G103" s="13" t="str">
        <f>IF($A103="","",IF(기본설정·안내!$B$6="","",기본설정·안내!$B$6))</f>
        <v/>
      </c>
      <c r="H103" s="11" t="str">
        <f>IF($A103="","",IF(기본설정·안내!$B$7="","",기본설정·안내!$B$7))</f>
        <v/>
      </c>
      <c r="I103" s="11" t="str">
        <f>IF($A103="","",IF(기본설정·안내!$B$8="","",기본설정·안내!$B$8))</f>
        <v/>
      </c>
      <c r="J103" s="11" t="str">
        <f>IF($A103="","",IF(발령대장_입력!$K100&lt;&gt;"",발령대장_입력!$K100,IF(기본설정·안내!$B$9="","",기본설정·안내!$B$9)))</f>
        <v/>
      </c>
    </row>
    <row r="104" spans="1:10" ht="57.95" customHeight="1">
      <c r="A104" s="12" t="str">
        <f>IF(OR(발령대장_입력!$A101="",LEFT(발령대장_입력!$A101,2)="예)"),"",IF(ISNUMBER(발령대장_입력!$F101),발령대장_입력!$F101,IF(ISNUMBER(발령대장_입력!$G101),발령대장_입력!$G101,"")))</f>
        <v/>
      </c>
      <c r="B104" s="11" t="str">
        <f>IF($A104="","",IF(기본설정·안내!$B$4="","",기본설정·안내!$B$4))</f>
        <v/>
      </c>
      <c r="C104" s="11" t="str">
        <f>IF($A104="","",발령대장_입력!$D101)</f>
        <v/>
      </c>
      <c r="D104" s="11" t="str">
        <f ca="1">IF($A104="","",발령대장_입력!$A101&amp;IF(발령대장_입력!$B101="","",CHAR(10)&amp;"("&amp;IF(발령대장_입력!$B101="","",IF(AND(ISNUMBER(발령대장_입력!$B101),발령대장_입력!$B101&lt;100000),YEAR(발령대장_입력!$B101)&amp;". "&amp;MONTH(발령대장_입력!$B101)&amp;". "&amp;DAY(발령대장_입력!$B101)&amp;".",IF(LEN((발령대장_입력!$B101&amp;""))=8,LEFT((발령대장_입력!$B101&amp;""),4)&amp;". "&amp;VALUE(MID((발령대장_입력!$B101&amp;""),5,2))&amp;". "&amp;VALUE(RIGHT((발령대장_입력!$B101&amp;""),2))&amp;".",IF(LEN((발령대장_입력!$B101&amp;""))=10,LEFT((발령대장_입력!$B101&amp;""),4)&amp;". "&amp;VALUE(MID((발령대장_입력!$B101&amp;""),6,2))&amp;". "&amp;VALUE(RIGHT((발령대장_입력!$B101&amp;""),2))&amp;".",IF(LEN((발령대장_입력!$B101&amp;""))=6,IF(VALUE(LEFT((발령대장_입력!$B101&amp;""),2))&lt;=MOD(YEAR(TODAY()),100),2000+VALUE(LEFT((발령대장_입력!$B101&amp;""),2)),1900+VALUE(LEFT((발령대장_입력!$B101&amp;""),2)))&amp;". "&amp;VALUE(MID((발령대장_입력!$B101&amp;""),3,2))&amp;". "&amp;VALUE(RIGHT((발령대장_입력!$B101&amp;""),2))&amp;".",IF(LEN((발령대장_입력!$B101&amp;""))=13,IF(OR(MID((발령대장_입력!$B101&amp;""),7,1)="1",MID((발령대장_입력!$B101&amp;""),7,1)="2",MID((발령대장_입력!$B101&amp;""),7,1)="5",MID((발령대장_입력!$B101&amp;""),7,1)="6"),1900+VALUE(LEFT((발령대장_입력!$B101&amp;""),2)),IF(OR(MID((발령대장_입력!$B101&amp;""),7,1)="3",MID((발령대장_입력!$B101&amp;""),7,1)="4",MID((발령대장_입력!$B101&amp;""),7,1)="7",MID((발령대장_입력!$B101&amp;""),7,1)="8"),2000+VALUE(LEFT((발령대장_입력!$B101&amp;""),2)),1800+VALUE(LEFT((발령대장_입력!$B101&amp;""),2))))&amp;". "&amp;VALUE(MID((발령대장_입력!$B101&amp;""),3,2))&amp;". "&amp;VALUE(MID((발령대장_입력!$B101&amp;""),5,2))&amp;".",IF(LEN((발령대장_입력!$B101&amp;""))=14,IF(OR(MID((발령대장_입력!$B101&amp;""),8,1)="1",MID((발령대장_입력!$B101&amp;""),8,1)="2",MID((발령대장_입력!$B101&amp;""),8,1)="5",MID((발령대장_입력!$B101&amp;""),8,1)="6"),1900+VALUE(LEFT((발령대장_입력!$B101&amp;""),2)),IF(OR(MID((발령대장_입력!$B101&amp;""),8,1)="3",MID((발령대장_입력!$B101&amp;""),8,1)="4",MID((발령대장_입력!$B101&amp;""),8,1)="7",MID((발령대장_입력!$B101&amp;""),8,1)="8"),2000+VALUE(LEFT((발령대장_입력!$B101&amp;""),2)),1800+VALUE(LEFT((발령대장_입력!$B101&amp;""),2))))&amp;". "&amp;VALUE(MID((발령대장_입력!$B101&amp;""),3,2))&amp;". "&amp;VALUE(MID((발령대장_입력!$B101&amp;""),5,2))&amp;".",발령대장_입력!$B101)))))))&amp;")"))</f>
        <v/>
      </c>
      <c r="E104" s="11" t="str">
        <f>IF($A104="","",IF(발령대장_입력!$J101&lt;&gt;"",발령대장_입력!$J101,IF(AND(발령대장_입력!$F101="",발령대장_입력!$G101&lt;&gt;""),IF(발령대장_입력!$H101&lt;&gt;"",발령대장_입력!$H101,발령대장_입력!$D101&amp;" 퇴직"),발령대장_입력!$D101&amp;"에 임함"&amp;IF(발령대장_입력!$C101="","",CHAR(10)&amp;"근무부서: "&amp;발령대장_입력!$C101)&amp;IF(발령대장_입력!$E101="","",CHAR(10)&amp;"고용형태: "&amp;발령대장_입력!$E101)&amp;IF(발령대장_입력!$I101="","",CHAR(10)&amp;"소정근로시간: "&amp;발령대장_입력!$I101)&amp;IF(ISNUMBER(발령대장_입력!$F101),CHAR(10)&amp;"근로기간: "&amp;YEAR(발령대장_입력!$F101)&amp;"."&amp;MONTH(발령대장_입력!$F101)&amp;"."&amp;DAY(발령대장_입력!$F101)&amp;"."&amp;" ~ "&amp;IF(ISNUMBER(발령대장_입력!$G101),YEAR(발령대장_입력!$G101)&amp;"."&amp;MONTH(발령대장_입력!$G101)&amp;"."&amp;DAY(발령대장_입력!$G101)&amp;".","재직 중"),"")&amp;IF(발령대장_입력!$H101="","",CHAR(10)&amp;"퇴직사유: "&amp;발령대장_입력!$H101))))</f>
        <v/>
      </c>
      <c r="F104" s="11" t="str">
        <f>IF($A104="","",IF(기본설정·안내!$B$5="","",기본설정·안내!$B$5))</f>
        <v/>
      </c>
      <c r="G104" s="13" t="str">
        <f>IF($A104="","",IF(기본설정·안내!$B$6="","",기본설정·안내!$B$6))</f>
        <v/>
      </c>
      <c r="H104" s="11" t="str">
        <f>IF($A104="","",IF(기본설정·안내!$B$7="","",기본설정·안내!$B$7))</f>
        <v/>
      </c>
      <c r="I104" s="11" t="str">
        <f>IF($A104="","",IF(기본설정·안내!$B$8="","",기본설정·안내!$B$8))</f>
        <v/>
      </c>
      <c r="J104" s="11" t="str">
        <f>IF($A104="","",IF(발령대장_입력!$K101&lt;&gt;"",발령대장_입력!$K101,IF(기본설정·안내!$B$9="","",기본설정·안내!$B$9)))</f>
        <v/>
      </c>
    </row>
    <row r="105" spans="1:10" ht="57.95" customHeight="1">
      <c r="A105" s="12" t="str">
        <f>IF(OR(발령대장_입력!$A102="",LEFT(발령대장_입력!$A102,2)="예)"),"",IF(ISNUMBER(발령대장_입력!$F102),발령대장_입력!$F102,IF(ISNUMBER(발령대장_입력!$G102),발령대장_입력!$G102,"")))</f>
        <v/>
      </c>
      <c r="B105" s="11" t="str">
        <f>IF($A105="","",IF(기본설정·안내!$B$4="","",기본설정·안내!$B$4))</f>
        <v/>
      </c>
      <c r="C105" s="11" t="str">
        <f>IF($A105="","",발령대장_입력!$D102)</f>
        <v/>
      </c>
      <c r="D105" s="11" t="str">
        <f ca="1">IF($A105="","",발령대장_입력!$A102&amp;IF(발령대장_입력!$B102="","",CHAR(10)&amp;"("&amp;IF(발령대장_입력!$B102="","",IF(AND(ISNUMBER(발령대장_입력!$B102),발령대장_입력!$B102&lt;100000),YEAR(발령대장_입력!$B102)&amp;". "&amp;MONTH(발령대장_입력!$B102)&amp;". "&amp;DAY(발령대장_입력!$B102)&amp;".",IF(LEN((발령대장_입력!$B102&amp;""))=8,LEFT((발령대장_입력!$B102&amp;""),4)&amp;". "&amp;VALUE(MID((발령대장_입력!$B102&amp;""),5,2))&amp;". "&amp;VALUE(RIGHT((발령대장_입력!$B102&amp;""),2))&amp;".",IF(LEN((발령대장_입력!$B102&amp;""))=10,LEFT((발령대장_입력!$B102&amp;""),4)&amp;". "&amp;VALUE(MID((발령대장_입력!$B102&amp;""),6,2))&amp;". "&amp;VALUE(RIGHT((발령대장_입력!$B102&amp;""),2))&amp;".",IF(LEN((발령대장_입력!$B102&amp;""))=6,IF(VALUE(LEFT((발령대장_입력!$B102&amp;""),2))&lt;=MOD(YEAR(TODAY()),100),2000+VALUE(LEFT((발령대장_입력!$B102&amp;""),2)),1900+VALUE(LEFT((발령대장_입력!$B102&amp;""),2)))&amp;". "&amp;VALUE(MID((발령대장_입력!$B102&amp;""),3,2))&amp;". "&amp;VALUE(RIGHT((발령대장_입력!$B102&amp;""),2))&amp;".",IF(LEN((발령대장_입력!$B102&amp;""))=13,IF(OR(MID((발령대장_입력!$B102&amp;""),7,1)="1",MID((발령대장_입력!$B102&amp;""),7,1)="2",MID((발령대장_입력!$B102&amp;""),7,1)="5",MID((발령대장_입력!$B102&amp;""),7,1)="6"),1900+VALUE(LEFT((발령대장_입력!$B102&amp;""),2)),IF(OR(MID((발령대장_입력!$B102&amp;""),7,1)="3",MID((발령대장_입력!$B102&amp;""),7,1)="4",MID((발령대장_입력!$B102&amp;""),7,1)="7",MID((발령대장_입력!$B102&amp;""),7,1)="8"),2000+VALUE(LEFT((발령대장_입력!$B102&amp;""),2)),1800+VALUE(LEFT((발령대장_입력!$B102&amp;""),2))))&amp;". "&amp;VALUE(MID((발령대장_입력!$B102&amp;""),3,2))&amp;". "&amp;VALUE(MID((발령대장_입력!$B102&amp;""),5,2))&amp;".",IF(LEN((발령대장_입력!$B102&amp;""))=14,IF(OR(MID((발령대장_입력!$B102&amp;""),8,1)="1",MID((발령대장_입력!$B102&amp;""),8,1)="2",MID((발령대장_입력!$B102&amp;""),8,1)="5",MID((발령대장_입력!$B102&amp;""),8,1)="6"),1900+VALUE(LEFT((발령대장_입력!$B102&amp;""),2)),IF(OR(MID((발령대장_입력!$B102&amp;""),8,1)="3",MID((발령대장_입력!$B102&amp;""),8,1)="4",MID((발령대장_입력!$B102&amp;""),8,1)="7",MID((발령대장_입력!$B102&amp;""),8,1)="8"),2000+VALUE(LEFT((발령대장_입력!$B102&amp;""),2)),1800+VALUE(LEFT((발령대장_입력!$B102&amp;""),2))))&amp;". "&amp;VALUE(MID((발령대장_입력!$B102&amp;""),3,2))&amp;". "&amp;VALUE(MID((발령대장_입력!$B102&amp;""),5,2))&amp;".",발령대장_입력!$B102)))))))&amp;")"))</f>
        <v/>
      </c>
      <c r="E105" s="11" t="str">
        <f>IF($A105="","",IF(발령대장_입력!$J102&lt;&gt;"",발령대장_입력!$J102,IF(AND(발령대장_입력!$F102="",발령대장_입력!$G102&lt;&gt;""),IF(발령대장_입력!$H102&lt;&gt;"",발령대장_입력!$H102,발령대장_입력!$D102&amp;" 퇴직"),발령대장_입력!$D102&amp;"에 임함"&amp;IF(발령대장_입력!$C102="","",CHAR(10)&amp;"근무부서: "&amp;발령대장_입력!$C102)&amp;IF(발령대장_입력!$E102="","",CHAR(10)&amp;"고용형태: "&amp;발령대장_입력!$E102)&amp;IF(발령대장_입력!$I102="","",CHAR(10)&amp;"소정근로시간: "&amp;발령대장_입력!$I102)&amp;IF(ISNUMBER(발령대장_입력!$F102),CHAR(10)&amp;"근로기간: "&amp;YEAR(발령대장_입력!$F102)&amp;"."&amp;MONTH(발령대장_입력!$F102)&amp;"."&amp;DAY(발령대장_입력!$F102)&amp;"."&amp;" ~ "&amp;IF(ISNUMBER(발령대장_입력!$G102),YEAR(발령대장_입력!$G102)&amp;"."&amp;MONTH(발령대장_입력!$G102)&amp;"."&amp;DAY(발령대장_입력!$G102)&amp;".","재직 중"),"")&amp;IF(발령대장_입력!$H102="","",CHAR(10)&amp;"퇴직사유: "&amp;발령대장_입력!$H102))))</f>
        <v/>
      </c>
      <c r="F105" s="11" t="str">
        <f>IF($A105="","",IF(기본설정·안내!$B$5="","",기본설정·안내!$B$5))</f>
        <v/>
      </c>
      <c r="G105" s="13" t="str">
        <f>IF($A105="","",IF(기본설정·안내!$B$6="","",기본설정·안내!$B$6))</f>
        <v/>
      </c>
      <c r="H105" s="11" t="str">
        <f>IF($A105="","",IF(기본설정·안내!$B$7="","",기본설정·안내!$B$7))</f>
        <v/>
      </c>
      <c r="I105" s="11" t="str">
        <f>IF($A105="","",IF(기본설정·안내!$B$8="","",기본설정·안내!$B$8))</f>
        <v/>
      </c>
      <c r="J105" s="11" t="str">
        <f>IF($A105="","",IF(발령대장_입력!$K102&lt;&gt;"",발령대장_입력!$K102,IF(기본설정·안내!$B$9="","",기본설정·안내!$B$9)))</f>
        <v/>
      </c>
    </row>
    <row r="106" spans="1:10" ht="57.95" customHeight="1">
      <c r="A106" s="12" t="str">
        <f>IF(OR(발령대장_입력!$A103="",LEFT(발령대장_입력!$A103,2)="예)"),"",IF(ISNUMBER(발령대장_입력!$F103),발령대장_입력!$F103,IF(ISNUMBER(발령대장_입력!$G103),발령대장_입력!$G103,"")))</f>
        <v/>
      </c>
      <c r="B106" s="11" t="str">
        <f>IF($A106="","",IF(기본설정·안내!$B$4="","",기본설정·안내!$B$4))</f>
        <v/>
      </c>
      <c r="C106" s="11" t="str">
        <f>IF($A106="","",발령대장_입력!$D103)</f>
        <v/>
      </c>
      <c r="D106" s="11" t="str">
        <f ca="1">IF($A106="","",발령대장_입력!$A103&amp;IF(발령대장_입력!$B103="","",CHAR(10)&amp;"("&amp;IF(발령대장_입력!$B103="","",IF(AND(ISNUMBER(발령대장_입력!$B103),발령대장_입력!$B103&lt;100000),YEAR(발령대장_입력!$B103)&amp;". "&amp;MONTH(발령대장_입력!$B103)&amp;". "&amp;DAY(발령대장_입력!$B103)&amp;".",IF(LEN((발령대장_입력!$B103&amp;""))=8,LEFT((발령대장_입력!$B103&amp;""),4)&amp;". "&amp;VALUE(MID((발령대장_입력!$B103&amp;""),5,2))&amp;". "&amp;VALUE(RIGHT((발령대장_입력!$B103&amp;""),2))&amp;".",IF(LEN((발령대장_입력!$B103&amp;""))=10,LEFT((발령대장_입력!$B103&amp;""),4)&amp;". "&amp;VALUE(MID((발령대장_입력!$B103&amp;""),6,2))&amp;". "&amp;VALUE(RIGHT((발령대장_입력!$B103&amp;""),2))&amp;".",IF(LEN((발령대장_입력!$B103&amp;""))=6,IF(VALUE(LEFT((발령대장_입력!$B103&amp;""),2))&lt;=MOD(YEAR(TODAY()),100),2000+VALUE(LEFT((발령대장_입력!$B103&amp;""),2)),1900+VALUE(LEFT((발령대장_입력!$B103&amp;""),2)))&amp;". "&amp;VALUE(MID((발령대장_입력!$B103&amp;""),3,2))&amp;". "&amp;VALUE(RIGHT((발령대장_입력!$B103&amp;""),2))&amp;".",IF(LEN((발령대장_입력!$B103&amp;""))=13,IF(OR(MID((발령대장_입력!$B103&amp;""),7,1)="1",MID((발령대장_입력!$B103&amp;""),7,1)="2",MID((발령대장_입력!$B103&amp;""),7,1)="5",MID((발령대장_입력!$B103&amp;""),7,1)="6"),1900+VALUE(LEFT((발령대장_입력!$B103&amp;""),2)),IF(OR(MID((발령대장_입력!$B103&amp;""),7,1)="3",MID((발령대장_입력!$B103&amp;""),7,1)="4",MID((발령대장_입력!$B103&amp;""),7,1)="7",MID((발령대장_입력!$B103&amp;""),7,1)="8"),2000+VALUE(LEFT((발령대장_입력!$B103&amp;""),2)),1800+VALUE(LEFT((발령대장_입력!$B103&amp;""),2))))&amp;". "&amp;VALUE(MID((발령대장_입력!$B103&amp;""),3,2))&amp;". "&amp;VALUE(MID((발령대장_입력!$B103&amp;""),5,2))&amp;".",IF(LEN((발령대장_입력!$B103&amp;""))=14,IF(OR(MID((발령대장_입력!$B103&amp;""),8,1)="1",MID((발령대장_입력!$B103&amp;""),8,1)="2",MID((발령대장_입력!$B103&amp;""),8,1)="5",MID((발령대장_입력!$B103&amp;""),8,1)="6"),1900+VALUE(LEFT((발령대장_입력!$B103&amp;""),2)),IF(OR(MID((발령대장_입력!$B103&amp;""),8,1)="3",MID((발령대장_입력!$B103&amp;""),8,1)="4",MID((발령대장_입력!$B103&amp;""),8,1)="7",MID((발령대장_입력!$B103&amp;""),8,1)="8"),2000+VALUE(LEFT((발령대장_입력!$B103&amp;""),2)),1800+VALUE(LEFT((발령대장_입력!$B103&amp;""),2))))&amp;". "&amp;VALUE(MID((발령대장_입력!$B103&amp;""),3,2))&amp;". "&amp;VALUE(MID((발령대장_입력!$B103&amp;""),5,2))&amp;".",발령대장_입력!$B103)))))))&amp;")"))</f>
        <v/>
      </c>
      <c r="E106" s="11" t="str">
        <f>IF($A106="","",IF(발령대장_입력!$J103&lt;&gt;"",발령대장_입력!$J103,IF(AND(발령대장_입력!$F103="",발령대장_입력!$G103&lt;&gt;""),IF(발령대장_입력!$H103&lt;&gt;"",발령대장_입력!$H103,발령대장_입력!$D103&amp;" 퇴직"),발령대장_입력!$D103&amp;"에 임함"&amp;IF(발령대장_입력!$C103="","",CHAR(10)&amp;"근무부서: "&amp;발령대장_입력!$C103)&amp;IF(발령대장_입력!$E103="","",CHAR(10)&amp;"고용형태: "&amp;발령대장_입력!$E103)&amp;IF(발령대장_입력!$I103="","",CHAR(10)&amp;"소정근로시간: "&amp;발령대장_입력!$I103)&amp;IF(ISNUMBER(발령대장_입력!$F103),CHAR(10)&amp;"근로기간: "&amp;YEAR(발령대장_입력!$F103)&amp;"."&amp;MONTH(발령대장_입력!$F103)&amp;"."&amp;DAY(발령대장_입력!$F103)&amp;"."&amp;" ~ "&amp;IF(ISNUMBER(발령대장_입력!$G103),YEAR(발령대장_입력!$G103)&amp;"."&amp;MONTH(발령대장_입력!$G103)&amp;"."&amp;DAY(발령대장_입력!$G103)&amp;".","재직 중"),"")&amp;IF(발령대장_입력!$H103="","",CHAR(10)&amp;"퇴직사유: "&amp;발령대장_입력!$H103))))</f>
        <v/>
      </c>
      <c r="F106" s="11" t="str">
        <f>IF($A106="","",IF(기본설정·안내!$B$5="","",기본설정·안내!$B$5))</f>
        <v/>
      </c>
      <c r="G106" s="13" t="str">
        <f>IF($A106="","",IF(기본설정·안내!$B$6="","",기본설정·안내!$B$6))</f>
        <v/>
      </c>
      <c r="H106" s="11" t="str">
        <f>IF($A106="","",IF(기본설정·안내!$B$7="","",기본설정·안내!$B$7))</f>
        <v/>
      </c>
      <c r="I106" s="11" t="str">
        <f>IF($A106="","",IF(기본설정·안내!$B$8="","",기본설정·안내!$B$8))</f>
        <v/>
      </c>
      <c r="J106" s="11" t="str">
        <f>IF($A106="","",IF(발령대장_입력!$K103&lt;&gt;"",발령대장_입력!$K103,IF(기본설정·안내!$B$9="","",기본설정·안내!$B$9)))</f>
        <v/>
      </c>
    </row>
    <row r="107" spans="1:10" ht="57.95" customHeight="1">
      <c r="A107" s="12" t="str">
        <f>IF(OR(발령대장_입력!$A104="",LEFT(발령대장_입력!$A104,2)="예)"),"",IF(ISNUMBER(발령대장_입력!$F104),발령대장_입력!$F104,IF(ISNUMBER(발령대장_입력!$G104),발령대장_입력!$G104,"")))</f>
        <v/>
      </c>
      <c r="B107" s="11" t="str">
        <f>IF($A107="","",IF(기본설정·안내!$B$4="","",기본설정·안내!$B$4))</f>
        <v/>
      </c>
      <c r="C107" s="11" t="str">
        <f>IF($A107="","",발령대장_입력!$D104)</f>
        <v/>
      </c>
      <c r="D107" s="11" t="str">
        <f ca="1">IF($A107="","",발령대장_입력!$A104&amp;IF(발령대장_입력!$B104="","",CHAR(10)&amp;"("&amp;IF(발령대장_입력!$B104="","",IF(AND(ISNUMBER(발령대장_입력!$B104),발령대장_입력!$B104&lt;100000),YEAR(발령대장_입력!$B104)&amp;". "&amp;MONTH(발령대장_입력!$B104)&amp;". "&amp;DAY(발령대장_입력!$B104)&amp;".",IF(LEN((발령대장_입력!$B104&amp;""))=8,LEFT((발령대장_입력!$B104&amp;""),4)&amp;". "&amp;VALUE(MID((발령대장_입력!$B104&amp;""),5,2))&amp;". "&amp;VALUE(RIGHT((발령대장_입력!$B104&amp;""),2))&amp;".",IF(LEN((발령대장_입력!$B104&amp;""))=10,LEFT((발령대장_입력!$B104&amp;""),4)&amp;". "&amp;VALUE(MID((발령대장_입력!$B104&amp;""),6,2))&amp;". "&amp;VALUE(RIGHT((발령대장_입력!$B104&amp;""),2))&amp;".",IF(LEN((발령대장_입력!$B104&amp;""))=6,IF(VALUE(LEFT((발령대장_입력!$B104&amp;""),2))&lt;=MOD(YEAR(TODAY()),100),2000+VALUE(LEFT((발령대장_입력!$B104&amp;""),2)),1900+VALUE(LEFT((발령대장_입력!$B104&amp;""),2)))&amp;". "&amp;VALUE(MID((발령대장_입력!$B104&amp;""),3,2))&amp;". "&amp;VALUE(RIGHT((발령대장_입력!$B104&amp;""),2))&amp;".",IF(LEN((발령대장_입력!$B104&amp;""))=13,IF(OR(MID((발령대장_입력!$B104&amp;""),7,1)="1",MID((발령대장_입력!$B104&amp;""),7,1)="2",MID((발령대장_입력!$B104&amp;""),7,1)="5",MID((발령대장_입력!$B104&amp;""),7,1)="6"),1900+VALUE(LEFT((발령대장_입력!$B104&amp;""),2)),IF(OR(MID((발령대장_입력!$B104&amp;""),7,1)="3",MID((발령대장_입력!$B104&amp;""),7,1)="4",MID((발령대장_입력!$B104&amp;""),7,1)="7",MID((발령대장_입력!$B104&amp;""),7,1)="8"),2000+VALUE(LEFT((발령대장_입력!$B104&amp;""),2)),1800+VALUE(LEFT((발령대장_입력!$B104&amp;""),2))))&amp;". "&amp;VALUE(MID((발령대장_입력!$B104&amp;""),3,2))&amp;". "&amp;VALUE(MID((발령대장_입력!$B104&amp;""),5,2))&amp;".",IF(LEN((발령대장_입력!$B104&amp;""))=14,IF(OR(MID((발령대장_입력!$B104&amp;""),8,1)="1",MID((발령대장_입력!$B104&amp;""),8,1)="2",MID((발령대장_입력!$B104&amp;""),8,1)="5",MID((발령대장_입력!$B104&amp;""),8,1)="6"),1900+VALUE(LEFT((발령대장_입력!$B104&amp;""),2)),IF(OR(MID((발령대장_입력!$B104&amp;""),8,1)="3",MID((발령대장_입력!$B104&amp;""),8,1)="4",MID((발령대장_입력!$B104&amp;""),8,1)="7",MID((발령대장_입력!$B104&amp;""),8,1)="8"),2000+VALUE(LEFT((발령대장_입력!$B104&amp;""),2)),1800+VALUE(LEFT((발령대장_입력!$B104&amp;""),2))))&amp;". "&amp;VALUE(MID((발령대장_입력!$B104&amp;""),3,2))&amp;". "&amp;VALUE(MID((발령대장_입력!$B104&amp;""),5,2))&amp;".",발령대장_입력!$B104)))))))&amp;")"))</f>
        <v/>
      </c>
      <c r="E107" s="11" t="str">
        <f>IF($A107="","",IF(발령대장_입력!$J104&lt;&gt;"",발령대장_입력!$J104,IF(AND(발령대장_입력!$F104="",발령대장_입력!$G104&lt;&gt;""),IF(발령대장_입력!$H104&lt;&gt;"",발령대장_입력!$H104,발령대장_입력!$D104&amp;" 퇴직"),발령대장_입력!$D104&amp;"에 임함"&amp;IF(발령대장_입력!$C104="","",CHAR(10)&amp;"근무부서: "&amp;발령대장_입력!$C104)&amp;IF(발령대장_입력!$E104="","",CHAR(10)&amp;"고용형태: "&amp;발령대장_입력!$E104)&amp;IF(발령대장_입력!$I104="","",CHAR(10)&amp;"소정근로시간: "&amp;발령대장_입력!$I104)&amp;IF(ISNUMBER(발령대장_입력!$F104),CHAR(10)&amp;"근로기간: "&amp;YEAR(발령대장_입력!$F104)&amp;"."&amp;MONTH(발령대장_입력!$F104)&amp;"."&amp;DAY(발령대장_입력!$F104)&amp;"."&amp;" ~ "&amp;IF(ISNUMBER(발령대장_입력!$G104),YEAR(발령대장_입력!$G104)&amp;"."&amp;MONTH(발령대장_입력!$G104)&amp;"."&amp;DAY(발령대장_입력!$G104)&amp;".","재직 중"),"")&amp;IF(발령대장_입력!$H104="","",CHAR(10)&amp;"퇴직사유: "&amp;발령대장_입력!$H104))))</f>
        <v/>
      </c>
      <c r="F107" s="11" t="str">
        <f>IF($A107="","",IF(기본설정·안내!$B$5="","",기본설정·안내!$B$5))</f>
        <v/>
      </c>
      <c r="G107" s="13" t="str">
        <f>IF($A107="","",IF(기본설정·안내!$B$6="","",기본설정·안내!$B$6))</f>
        <v/>
      </c>
      <c r="H107" s="11" t="str">
        <f>IF($A107="","",IF(기본설정·안내!$B$7="","",기본설정·안내!$B$7))</f>
        <v/>
      </c>
      <c r="I107" s="11" t="str">
        <f>IF($A107="","",IF(기본설정·안내!$B$8="","",기본설정·안내!$B$8))</f>
        <v/>
      </c>
      <c r="J107" s="11" t="str">
        <f>IF($A107="","",IF(발령대장_입력!$K104&lt;&gt;"",발령대장_입력!$K104,IF(기본설정·안내!$B$9="","",기본설정·안내!$B$9)))</f>
        <v/>
      </c>
    </row>
    <row r="108" spans="1:10" ht="57.95" customHeight="1">
      <c r="A108" s="12" t="str">
        <f>IF(OR(발령대장_입력!$A105="",LEFT(발령대장_입력!$A105,2)="예)"),"",IF(ISNUMBER(발령대장_입력!$F105),발령대장_입력!$F105,IF(ISNUMBER(발령대장_입력!$G105),발령대장_입력!$G105,"")))</f>
        <v/>
      </c>
      <c r="B108" s="11" t="str">
        <f>IF($A108="","",IF(기본설정·안내!$B$4="","",기본설정·안내!$B$4))</f>
        <v/>
      </c>
      <c r="C108" s="11" t="str">
        <f>IF($A108="","",발령대장_입력!$D105)</f>
        <v/>
      </c>
      <c r="D108" s="11" t="str">
        <f ca="1">IF($A108="","",발령대장_입력!$A105&amp;IF(발령대장_입력!$B105="","",CHAR(10)&amp;"("&amp;IF(발령대장_입력!$B105="","",IF(AND(ISNUMBER(발령대장_입력!$B105),발령대장_입력!$B105&lt;100000),YEAR(발령대장_입력!$B105)&amp;". "&amp;MONTH(발령대장_입력!$B105)&amp;". "&amp;DAY(발령대장_입력!$B105)&amp;".",IF(LEN((발령대장_입력!$B105&amp;""))=8,LEFT((발령대장_입력!$B105&amp;""),4)&amp;". "&amp;VALUE(MID((발령대장_입력!$B105&amp;""),5,2))&amp;". "&amp;VALUE(RIGHT((발령대장_입력!$B105&amp;""),2))&amp;".",IF(LEN((발령대장_입력!$B105&amp;""))=10,LEFT((발령대장_입력!$B105&amp;""),4)&amp;". "&amp;VALUE(MID((발령대장_입력!$B105&amp;""),6,2))&amp;". "&amp;VALUE(RIGHT((발령대장_입력!$B105&amp;""),2))&amp;".",IF(LEN((발령대장_입력!$B105&amp;""))=6,IF(VALUE(LEFT((발령대장_입력!$B105&amp;""),2))&lt;=MOD(YEAR(TODAY()),100),2000+VALUE(LEFT((발령대장_입력!$B105&amp;""),2)),1900+VALUE(LEFT((발령대장_입력!$B105&amp;""),2)))&amp;". "&amp;VALUE(MID((발령대장_입력!$B105&amp;""),3,2))&amp;". "&amp;VALUE(RIGHT((발령대장_입력!$B105&amp;""),2))&amp;".",IF(LEN((발령대장_입력!$B105&amp;""))=13,IF(OR(MID((발령대장_입력!$B105&amp;""),7,1)="1",MID((발령대장_입력!$B105&amp;""),7,1)="2",MID((발령대장_입력!$B105&amp;""),7,1)="5",MID((발령대장_입력!$B105&amp;""),7,1)="6"),1900+VALUE(LEFT((발령대장_입력!$B105&amp;""),2)),IF(OR(MID((발령대장_입력!$B105&amp;""),7,1)="3",MID((발령대장_입력!$B105&amp;""),7,1)="4",MID((발령대장_입력!$B105&amp;""),7,1)="7",MID((발령대장_입력!$B105&amp;""),7,1)="8"),2000+VALUE(LEFT((발령대장_입력!$B105&amp;""),2)),1800+VALUE(LEFT((발령대장_입력!$B105&amp;""),2))))&amp;". "&amp;VALUE(MID((발령대장_입력!$B105&amp;""),3,2))&amp;". "&amp;VALUE(MID((발령대장_입력!$B105&amp;""),5,2))&amp;".",IF(LEN((발령대장_입력!$B105&amp;""))=14,IF(OR(MID((발령대장_입력!$B105&amp;""),8,1)="1",MID((발령대장_입력!$B105&amp;""),8,1)="2",MID((발령대장_입력!$B105&amp;""),8,1)="5",MID((발령대장_입력!$B105&amp;""),8,1)="6"),1900+VALUE(LEFT((발령대장_입력!$B105&amp;""),2)),IF(OR(MID((발령대장_입력!$B105&amp;""),8,1)="3",MID((발령대장_입력!$B105&amp;""),8,1)="4",MID((발령대장_입력!$B105&amp;""),8,1)="7",MID((발령대장_입력!$B105&amp;""),8,1)="8"),2000+VALUE(LEFT((발령대장_입력!$B105&amp;""),2)),1800+VALUE(LEFT((발령대장_입력!$B105&amp;""),2))))&amp;". "&amp;VALUE(MID((발령대장_입력!$B105&amp;""),3,2))&amp;". "&amp;VALUE(MID((발령대장_입력!$B105&amp;""),5,2))&amp;".",발령대장_입력!$B105)))))))&amp;")"))</f>
        <v/>
      </c>
      <c r="E108" s="11" t="str">
        <f>IF($A108="","",IF(발령대장_입력!$J105&lt;&gt;"",발령대장_입력!$J105,IF(AND(발령대장_입력!$F105="",발령대장_입력!$G105&lt;&gt;""),IF(발령대장_입력!$H105&lt;&gt;"",발령대장_입력!$H105,발령대장_입력!$D105&amp;" 퇴직"),발령대장_입력!$D105&amp;"에 임함"&amp;IF(발령대장_입력!$C105="","",CHAR(10)&amp;"근무부서: "&amp;발령대장_입력!$C105)&amp;IF(발령대장_입력!$E105="","",CHAR(10)&amp;"고용형태: "&amp;발령대장_입력!$E105)&amp;IF(발령대장_입력!$I105="","",CHAR(10)&amp;"소정근로시간: "&amp;발령대장_입력!$I105)&amp;IF(ISNUMBER(발령대장_입력!$F105),CHAR(10)&amp;"근로기간: "&amp;YEAR(발령대장_입력!$F105)&amp;"."&amp;MONTH(발령대장_입력!$F105)&amp;"."&amp;DAY(발령대장_입력!$F105)&amp;"."&amp;" ~ "&amp;IF(ISNUMBER(발령대장_입력!$G105),YEAR(발령대장_입력!$G105)&amp;"."&amp;MONTH(발령대장_입력!$G105)&amp;"."&amp;DAY(발령대장_입력!$G105)&amp;".","재직 중"),"")&amp;IF(발령대장_입력!$H105="","",CHAR(10)&amp;"퇴직사유: "&amp;발령대장_입력!$H105))))</f>
        <v/>
      </c>
      <c r="F108" s="11" t="str">
        <f>IF($A108="","",IF(기본설정·안내!$B$5="","",기본설정·안내!$B$5))</f>
        <v/>
      </c>
      <c r="G108" s="13" t="str">
        <f>IF($A108="","",IF(기본설정·안내!$B$6="","",기본설정·안내!$B$6))</f>
        <v/>
      </c>
      <c r="H108" s="11" t="str">
        <f>IF($A108="","",IF(기본설정·안내!$B$7="","",기본설정·안내!$B$7))</f>
        <v/>
      </c>
      <c r="I108" s="11" t="str">
        <f>IF($A108="","",IF(기본설정·안내!$B$8="","",기본설정·안내!$B$8))</f>
        <v/>
      </c>
      <c r="J108" s="11" t="str">
        <f>IF($A108="","",IF(발령대장_입력!$K105&lt;&gt;"",발령대장_입력!$K105,IF(기본설정·안내!$B$9="","",기본설정·안내!$B$9)))</f>
        <v/>
      </c>
    </row>
    <row r="109" spans="1:10" ht="57.95" customHeight="1">
      <c r="A109" s="12" t="str">
        <f>IF(OR(발령대장_입력!$A106="",LEFT(발령대장_입력!$A106,2)="예)"),"",IF(ISNUMBER(발령대장_입력!$F106),발령대장_입력!$F106,IF(ISNUMBER(발령대장_입력!$G106),발령대장_입력!$G106,"")))</f>
        <v/>
      </c>
      <c r="B109" s="11" t="str">
        <f>IF($A109="","",IF(기본설정·안내!$B$4="","",기본설정·안내!$B$4))</f>
        <v/>
      </c>
      <c r="C109" s="11" t="str">
        <f>IF($A109="","",발령대장_입력!$D106)</f>
        <v/>
      </c>
      <c r="D109" s="11" t="str">
        <f ca="1">IF($A109="","",발령대장_입력!$A106&amp;IF(발령대장_입력!$B106="","",CHAR(10)&amp;"("&amp;IF(발령대장_입력!$B106="","",IF(AND(ISNUMBER(발령대장_입력!$B106),발령대장_입력!$B106&lt;100000),YEAR(발령대장_입력!$B106)&amp;". "&amp;MONTH(발령대장_입력!$B106)&amp;". "&amp;DAY(발령대장_입력!$B106)&amp;".",IF(LEN((발령대장_입력!$B106&amp;""))=8,LEFT((발령대장_입력!$B106&amp;""),4)&amp;". "&amp;VALUE(MID((발령대장_입력!$B106&amp;""),5,2))&amp;". "&amp;VALUE(RIGHT((발령대장_입력!$B106&amp;""),2))&amp;".",IF(LEN((발령대장_입력!$B106&amp;""))=10,LEFT((발령대장_입력!$B106&amp;""),4)&amp;". "&amp;VALUE(MID((발령대장_입력!$B106&amp;""),6,2))&amp;". "&amp;VALUE(RIGHT((발령대장_입력!$B106&amp;""),2))&amp;".",IF(LEN((발령대장_입력!$B106&amp;""))=6,IF(VALUE(LEFT((발령대장_입력!$B106&amp;""),2))&lt;=MOD(YEAR(TODAY()),100),2000+VALUE(LEFT((발령대장_입력!$B106&amp;""),2)),1900+VALUE(LEFT((발령대장_입력!$B106&amp;""),2)))&amp;". "&amp;VALUE(MID((발령대장_입력!$B106&amp;""),3,2))&amp;". "&amp;VALUE(RIGHT((발령대장_입력!$B106&amp;""),2))&amp;".",IF(LEN((발령대장_입력!$B106&amp;""))=13,IF(OR(MID((발령대장_입력!$B106&amp;""),7,1)="1",MID((발령대장_입력!$B106&amp;""),7,1)="2",MID((발령대장_입력!$B106&amp;""),7,1)="5",MID((발령대장_입력!$B106&amp;""),7,1)="6"),1900+VALUE(LEFT((발령대장_입력!$B106&amp;""),2)),IF(OR(MID((발령대장_입력!$B106&amp;""),7,1)="3",MID((발령대장_입력!$B106&amp;""),7,1)="4",MID((발령대장_입력!$B106&amp;""),7,1)="7",MID((발령대장_입력!$B106&amp;""),7,1)="8"),2000+VALUE(LEFT((발령대장_입력!$B106&amp;""),2)),1800+VALUE(LEFT((발령대장_입력!$B106&amp;""),2))))&amp;". "&amp;VALUE(MID((발령대장_입력!$B106&amp;""),3,2))&amp;". "&amp;VALUE(MID((발령대장_입력!$B106&amp;""),5,2))&amp;".",IF(LEN((발령대장_입력!$B106&amp;""))=14,IF(OR(MID((발령대장_입력!$B106&amp;""),8,1)="1",MID((발령대장_입력!$B106&amp;""),8,1)="2",MID((발령대장_입력!$B106&amp;""),8,1)="5",MID((발령대장_입력!$B106&amp;""),8,1)="6"),1900+VALUE(LEFT((발령대장_입력!$B106&amp;""),2)),IF(OR(MID((발령대장_입력!$B106&amp;""),8,1)="3",MID((발령대장_입력!$B106&amp;""),8,1)="4",MID((발령대장_입력!$B106&amp;""),8,1)="7",MID((발령대장_입력!$B106&amp;""),8,1)="8"),2000+VALUE(LEFT((발령대장_입력!$B106&amp;""),2)),1800+VALUE(LEFT((발령대장_입력!$B106&amp;""),2))))&amp;". "&amp;VALUE(MID((발령대장_입력!$B106&amp;""),3,2))&amp;". "&amp;VALUE(MID((발령대장_입력!$B106&amp;""),5,2))&amp;".",발령대장_입력!$B106)))))))&amp;")"))</f>
        <v/>
      </c>
      <c r="E109" s="11" t="str">
        <f>IF($A109="","",IF(발령대장_입력!$J106&lt;&gt;"",발령대장_입력!$J106,IF(AND(발령대장_입력!$F106="",발령대장_입력!$G106&lt;&gt;""),IF(발령대장_입력!$H106&lt;&gt;"",발령대장_입력!$H106,발령대장_입력!$D106&amp;" 퇴직"),발령대장_입력!$D106&amp;"에 임함"&amp;IF(발령대장_입력!$C106="","",CHAR(10)&amp;"근무부서: "&amp;발령대장_입력!$C106)&amp;IF(발령대장_입력!$E106="","",CHAR(10)&amp;"고용형태: "&amp;발령대장_입력!$E106)&amp;IF(발령대장_입력!$I106="","",CHAR(10)&amp;"소정근로시간: "&amp;발령대장_입력!$I106)&amp;IF(ISNUMBER(발령대장_입력!$F106),CHAR(10)&amp;"근로기간: "&amp;YEAR(발령대장_입력!$F106)&amp;"."&amp;MONTH(발령대장_입력!$F106)&amp;"."&amp;DAY(발령대장_입력!$F106)&amp;"."&amp;" ~ "&amp;IF(ISNUMBER(발령대장_입력!$G106),YEAR(발령대장_입력!$G106)&amp;"."&amp;MONTH(발령대장_입력!$G106)&amp;"."&amp;DAY(발령대장_입력!$G106)&amp;".","재직 중"),"")&amp;IF(발령대장_입력!$H106="","",CHAR(10)&amp;"퇴직사유: "&amp;발령대장_입력!$H106))))</f>
        <v/>
      </c>
      <c r="F109" s="11" t="str">
        <f>IF($A109="","",IF(기본설정·안내!$B$5="","",기본설정·안내!$B$5))</f>
        <v/>
      </c>
      <c r="G109" s="13" t="str">
        <f>IF($A109="","",IF(기본설정·안내!$B$6="","",기본설정·안내!$B$6))</f>
        <v/>
      </c>
      <c r="H109" s="11" t="str">
        <f>IF($A109="","",IF(기본설정·안내!$B$7="","",기본설정·안내!$B$7))</f>
        <v/>
      </c>
      <c r="I109" s="11" t="str">
        <f>IF($A109="","",IF(기본설정·안내!$B$8="","",기본설정·안내!$B$8))</f>
        <v/>
      </c>
      <c r="J109" s="11" t="str">
        <f>IF($A109="","",IF(발령대장_입력!$K106&lt;&gt;"",발령대장_입력!$K106,IF(기본설정·안내!$B$9="","",기본설정·안내!$B$9)))</f>
        <v/>
      </c>
    </row>
    <row r="110" spans="1:10" ht="57.95" customHeight="1">
      <c r="A110" s="12" t="str">
        <f>IF(OR(발령대장_입력!$A107="",LEFT(발령대장_입력!$A107,2)="예)"),"",IF(ISNUMBER(발령대장_입력!$F107),발령대장_입력!$F107,IF(ISNUMBER(발령대장_입력!$G107),발령대장_입력!$G107,"")))</f>
        <v/>
      </c>
      <c r="B110" s="11" t="str">
        <f>IF($A110="","",IF(기본설정·안내!$B$4="","",기본설정·안내!$B$4))</f>
        <v/>
      </c>
      <c r="C110" s="11" t="str">
        <f>IF($A110="","",발령대장_입력!$D107)</f>
        <v/>
      </c>
      <c r="D110" s="11" t="str">
        <f ca="1">IF($A110="","",발령대장_입력!$A107&amp;IF(발령대장_입력!$B107="","",CHAR(10)&amp;"("&amp;IF(발령대장_입력!$B107="","",IF(AND(ISNUMBER(발령대장_입력!$B107),발령대장_입력!$B107&lt;100000),YEAR(발령대장_입력!$B107)&amp;". "&amp;MONTH(발령대장_입력!$B107)&amp;". "&amp;DAY(발령대장_입력!$B107)&amp;".",IF(LEN((발령대장_입력!$B107&amp;""))=8,LEFT((발령대장_입력!$B107&amp;""),4)&amp;". "&amp;VALUE(MID((발령대장_입력!$B107&amp;""),5,2))&amp;". "&amp;VALUE(RIGHT((발령대장_입력!$B107&amp;""),2))&amp;".",IF(LEN((발령대장_입력!$B107&amp;""))=10,LEFT((발령대장_입력!$B107&amp;""),4)&amp;". "&amp;VALUE(MID((발령대장_입력!$B107&amp;""),6,2))&amp;". "&amp;VALUE(RIGHT((발령대장_입력!$B107&amp;""),2))&amp;".",IF(LEN((발령대장_입력!$B107&amp;""))=6,IF(VALUE(LEFT((발령대장_입력!$B107&amp;""),2))&lt;=MOD(YEAR(TODAY()),100),2000+VALUE(LEFT((발령대장_입력!$B107&amp;""),2)),1900+VALUE(LEFT((발령대장_입력!$B107&amp;""),2)))&amp;". "&amp;VALUE(MID((발령대장_입력!$B107&amp;""),3,2))&amp;". "&amp;VALUE(RIGHT((발령대장_입력!$B107&amp;""),2))&amp;".",IF(LEN((발령대장_입력!$B107&amp;""))=13,IF(OR(MID((발령대장_입력!$B107&amp;""),7,1)="1",MID((발령대장_입력!$B107&amp;""),7,1)="2",MID((발령대장_입력!$B107&amp;""),7,1)="5",MID((발령대장_입력!$B107&amp;""),7,1)="6"),1900+VALUE(LEFT((발령대장_입력!$B107&amp;""),2)),IF(OR(MID((발령대장_입력!$B107&amp;""),7,1)="3",MID((발령대장_입력!$B107&amp;""),7,1)="4",MID((발령대장_입력!$B107&amp;""),7,1)="7",MID((발령대장_입력!$B107&amp;""),7,1)="8"),2000+VALUE(LEFT((발령대장_입력!$B107&amp;""),2)),1800+VALUE(LEFT((발령대장_입력!$B107&amp;""),2))))&amp;". "&amp;VALUE(MID((발령대장_입력!$B107&amp;""),3,2))&amp;". "&amp;VALUE(MID((발령대장_입력!$B107&amp;""),5,2))&amp;".",IF(LEN((발령대장_입력!$B107&amp;""))=14,IF(OR(MID((발령대장_입력!$B107&amp;""),8,1)="1",MID((발령대장_입력!$B107&amp;""),8,1)="2",MID((발령대장_입력!$B107&amp;""),8,1)="5",MID((발령대장_입력!$B107&amp;""),8,1)="6"),1900+VALUE(LEFT((발령대장_입력!$B107&amp;""),2)),IF(OR(MID((발령대장_입력!$B107&amp;""),8,1)="3",MID((발령대장_입력!$B107&amp;""),8,1)="4",MID((발령대장_입력!$B107&amp;""),8,1)="7",MID((발령대장_입력!$B107&amp;""),8,1)="8"),2000+VALUE(LEFT((발령대장_입력!$B107&amp;""),2)),1800+VALUE(LEFT((발령대장_입력!$B107&amp;""),2))))&amp;". "&amp;VALUE(MID((발령대장_입력!$B107&amp;""),3,2))&amp;". "&amp;VALUE(MID((발령대장_입력!$B107&amp;""),5,2))&amp;".",발령대장_입력!$B107)))))))&amp;")"))</f>
        <v/>
      </c>
      <c r="E110" s="11" t="str">
        <f>IF($A110="","",IF(발령대장_입력!$J107&lt;&gt;"",발령대장_입력!$J107,IF(AND(발령대장_입력!$F107="",발령대장_입력!$G107&lt;&gt;""),IF(발령대장_입력!$H107&lt;&gt;"",발령대장_입력!$H107,발령대장_입력!$D107&amp;" 퇴직"),발령대장_입력!$D107&amp;"에 임함"&amp;IF(발령대장_입력!$C107="","",CHAR(10)&amp;"근무부서: "&amp;발령대장_입력!$C107)&amp;IF(발령대장_입력!$E107="","",CHAR(10)&amp;"고용형태: "&amp;발령대장_입력!$E107)&amp;IF(발령대장_입력!$I107="","",CHAR(10)&amp;"소정근로시간: "&amp;발령대장_입력!$I107)&amp;IF(ISNUMBER(발령대장_입력!$F107),CHAR(10)&amp;"근로기간: "&amp;YEAR(발령대장_입력!$F107)&amp;"."&amp;MONTH(발령대장_입력!$F107)&amp;"."&amp;DAY(발령대장_입력!$F107)&amp;"."&amp;" ~ "&amp;IF(ISNUMBER(발령대장_입력!$G107),YEAR(발령대장_입력!$G107)&amp;"."&amp;MONTH(발령대장_입력!$G107)&amp;"."&amp;DAY(발령대장_입력!$G107)&amp;".","재직 중"),"")&amp;IF(발령대장_입력!$H107="","",CHAR(10)&amp;"퇴직사유: "&amp;발령대장_입력!$H107))))</f>
        <v/>
      </c>
      <c r="F110" s="11" t="str">
        <f>IF($A110="","",IF(기본설정·안내!$B$5="","",기본설정·안내!$B$5))</f>
        <v/>
      </c>
      <c r="G110" s="13" t="str">
        <f>IF($A110="","",IF(기본설정·안내!$B$6="","",기본설정·안내!$B$6))</f>
        <v/>
      </c>
      <c r="H110" s="11" t="str">
        <f>IF($A110="","",IF(기본설정·안내!$B$7="","",기본설정·안내!$B$7))</f>
        <v/>
      </c>
      <c r="I110" s="11" t="str">
        <f>IF($A110="","",IF(기본설정·안내!$B$8="","",기본설정·안내!$B$8))</f>
        <v/>
      </c>
      <c r="J110" s="11" t="str">
        <f>IF($A110="","",IF(발령대장_입력!$K107&lt;&gt;"",발령대장_입력!$K107,IF(기본설정·안내!$B$9="","",기본설정·안내!$B$9)))</f>
        <v/>
      </c>
    </row>
    <row r="111" spans="1:10" ht="57.95" customHeight="1">
      <c r="A111" s="12" t="str">
        <f>IF(OR(발령대장_입력!$A108="",LEFT(발령대장_입력!$A108,2)="예)"),"",IF(ISNUMBER(발령대장_입력!$F108),발령대장_입력!$F108,IF(ISNUMBER(발령대장_입력!$G108),발령대장_입력!$G108,"")))</f>
        <v/>
      </c>
      <c r="B111" s="11" t="str">
        <f>IF($A111="","",IF(기본설정·안내!$B$4="","",기본설정·안내!$B$4))</f>
        <v/>
      </c>
      <c r="C111" s="11" t="str">
        <f>IF($A111="","",발령대장_입력!$D108)</f>
        <v/>
      </c>
      <c r="D111" s="11" t="str">
        <f ca="1">IF($A111="","",발령대장_입력!$A108&amp;IF(발령대장_입력!$B108="","",CHAR(10)&amp;"("&amp;IF(발령대장_입력!$B108="","",IF(AND(ISNUMBER(발령대장_입력!$B108),발령대장_입력!$B108&lt;100000),YEAR(발령대장_입력!$B108)&amp;". "&amp;MONTH(발령대장_입력!$B108)&amp;". "&amp;DAY(발령대장_입력!$B108)&amp;".",IF(LEN((발령대장_입력!$B108&amp;""))=8,LEFT((발령대장_입력!$B108&amp;""),4)&amp;". "&amp;VALUE(MID((발령대장_입력!$B108&amp;""),5,2))&amp;". "&amp;VALUE(RIGHT((발령대장_입력!$B108&amp;""),2))&amp;".",IF(LEN((발령대장_입력!$B108&amp;""))=10,LEFT((발령대장_입력!$B108&amp;""),4)&amp;". "&amp;VALUE(MID((발령대장_입력!$B108&amp;""),6,2))&amp;". "&amp;VALUE(RIGHT((발령대장_입력!$B108&amp;""),2))&amp;".",IF(LEN((발령대장_입력!$B108&amp;""))=6,IF(VALUE(LEFT((발령대장_입력!$B108&amp;""),2))&lt;=MOD(YEAR(TODAY()),100),2000+VALUE(LEFT((발령대장_입력!$B108&amp;""),2)),1900+VALUE(LEFT((발령대장_입력!$B108&amp;""),2)))&amp;". "&amp;VALUE(MID((발령대장_입력!$B108&amp;""),3,2))&amp;". "&amp;VALUE(RIGHT((발령대장_입력!$B108&amp;""),2))&amp;".",IF(LEN((발령대장_입력!$B108&amp;""))=13,IF(OR(MID((발령대장_입력!$B108&amp;""),7,1)="1",MID((발령대장_입력!$B108&amp;""),7,1)="2",MID((발령대장_입력!$B108&amp;""),7,1)="5",MID((발령대장_입력!$B108&amp;""),7,1)="6"),1900+VALUE(LEFT((발령대장_입력!$B108&amp;""),2)),IF(OR(MID((발령대장_입력!$B108&amp;""),7,1)="3",MID((발령대장_입력!$B108&amp;""),7,1)="4",MID((발령대장_입력!$B108&amp;""),7,1)="7",MID((발령대장_입력!$B108&amp;""),7,1)="8"),2000+VALUE(LEFT((발령대장_입력!$B108&amp;""),2)),1800+VALUE(LEFT((발령대장_입력!$B108&amp;""),2))))&amp;". "&amp;VALUE(MID((발령대장_입력!$B108&amp;""),3,2))&amp;". "&amp;VALUE(MID((발령대장_입력!$B108&amp;""),5,2))&amp;".",IF(LEN((발령대장_입력!$B108&amp;""))=14,IF(OR(MID((발령대장_입력!$B108&amp;""),8,1)="1",MID((발령대장_입력!$B108&amp;""),8,1)="2",MID((발령대장_입력!$B108&amp;""),8,1)="5",MID((발령대장_입력!$B108&amp;""),8,1)="6"),1900+VALUE(LEFT((발령대장_입력!$B108&amp;""),2)),IF(OR(MID((발령대장_입력!$B108&amp;""),8,1)="3",MID((발령대장_입력!$B108&amp;""),8,1)="4",MID((발령대장_입력!$B108&amp;""),8,1)="7",MID((발령대장_입력!$B108&amp;""),8,1)="8"),2000+VALUE(LEFT((발령대장_입력!$B108&amp;""),2)),1800+VALUE(LEFT((발령대장_입력!$B108&amp;""),2))))&amp;". "&amp;VALUE(MID((발령대장_입력!$B108&amp;""),3,2))&amp;". "&amp;VALUE(MID((발령대장_입력!$B108&amp;""),5,2))&amp;".",발령대장_입력!$B108)))))))&amp;")"))</f>
        <v/>
      </c>
      <c r="E111" s="11" t="str">
        <f>IF($A111="","",IF(발령대장_입력!$J108&lt;&gt;"",발령대장_입력!$J108,IF(AND(발령대장_입력!$F108="",발령대장_입력!$G108&lt;&gt;""),IF(발령대장_입력!$H108&lt;&gt;"",발령대장_입력!$H108,발령대장_입력!$D108&amp;" 퇴직"),발령대장_입력!$D108&amp;"에 임함"&amp;IF(발령대장_입력!$C108="","",CHAR(10)&amp;"근무부서: "&amp;발령대장_입력!$C108)&amp;IF(발령대장_입력!$E108="","",CHAR(10)&amp;"고용형태: "&amp;발령대장_입력!$E108)&amp;IF(발령대장_입력!$I108="","",CHAR(10)&amp;"소정근로시간: "&amp;발령대장_입력!$I108)&amp;IF(ISNUMBER(발령대장_입력!$F108),CHAR(10)&amp;"근로기간: "&amp;YEAR(발령대장_입력!$F108)&amp;"."&amp;MONTH(발령대장_입력!$F108)&amp;"."&amp;DAY(발령대장_입력!$F108)&amp;"."&amp;" ~ "&amp;IF(ISNUMBER(발령대장_입력!$G108),YEAR(발령대장_입력!$G108)&amp;"."&amp;MONTH(발령대장_입력!$G108)&amp;"."&amp;DAY(발령대장_입력!$G108)&amp;".","재직 중"),"")&amp;IF(발령대장_입력!$H108="","",CHAR(10)&amp;"퇴직사유: "&amp;발령대장_입력!$H108))))</f>
        <v/>
      </c>
      <c r="F111" s="11" t="str">
        <f>IF($A111="","",IF(기본설정·안내!$B$5="","",기본설정·안내!$B$5))</f>
        <v/>
      </c>
      <c r="G111" s="13" t="str">
        <f>IF($A111="","",IF(기본설정·안내!$B$6="","",기본설정·안내!$B$6))</f>
        <v/>
      </c>
      <c r="H111" s="11" t="str">
        <f>IF($A111="","",IF(기본설정·안내!$B$7="","",기본설정·안내!$B$7))</f>
        <v/>
      </c>
      <c r="I111" s="11" t="str">
        <f>IF($A111="","",IF(기본설정·안내!$B$8="","",기본설정·안내!$B$8))</f>
        <v/>
      </c>
      <c r="J111" s="11" t="str">
        <f>IF($A111="","",IF(발령대장_입력!$K108&lt;&gt;"",발령대장_입력!$K108,IF(기본설정·안내!$B$9="","",기본설정·안내!$B$9)))</f>
        <v/>
      </c>
    </row>
    <row r="112" spans="1:10" ht="57.95" customHeight="1">
      <c r="A112" s="12" t="str">
        <f>IF(OR(발령대장_입력!$A109="",LEFT(발령대장_입력!$A109,2)="예)"),"",IF(ISNUMBER(발령대장_입력!$F109),발령대장_입력!$F109,IF(ISNUMBER(발령대장_입력!$G109),발령대장_입력!$G109,"")))</f>
        <v/>
      </c>
      <c r="B112" s="11" t="str">
        <f>IF($A112="","",IF(기본설정·안내!$B$4="","",기본설정·안내!$B$4))</f>
        <v/>
      </c>
      <c r="C112" s="11" t="str">
        <f>IF($A112="","",발령대장_입력!$D109)</f>
        <v/>
      </c>
      <c r="D112" s="11" t="str">
        <f ca="1">IF($A112="","",발령대장_입력!$A109&amp;IF(발령대장_입력!$B109="","",CHAR(10)&amp;"("&amp;IF(발령대장_입력!$B109="","",IF(AND(ISNUMBER(발령대장_입력!$B109),발령대장_입력!$B109&lt;100000),YEAR(발령대장_입력!$B109)&amp;". "&amp;MONTH(발령대장_입력!$B109)&amp;". "&amp;DAY(발령대장_입력!$B109)&amp;".",IF(LEN((발령대장_입력!$B109&amp;""))=8,LEFT((발령대장_입력!$B109&amp;""),4)&amp;". "&amp;VALUE(MID((발령대장_입력!$B109&amp;""),5,2))&amp;". "&amp;VALUE(RIGHT((발령대장_입력!$B109&amp;""),2))&amp;".",IF(LEN((발령대장_입력!$B109&amp;""))=10,LEFT((발령대장_입력!$B109&amp;""),4)&amp;". "&amp;VALUE(MID((발령대장_입력!$B109&amp;""),6,2))&amp;". "&amp;VALUE(RIGHT((발령대장_입력!$B109&amp;""),2))&amp;".",IF(LEN((발령대장_입력!$B109&amp;""))=6,IF(VALUE(LEFT((발령대장_입력!$B109&amp;""),2))&lt;=MOD(YEAR(TODAY()),100),2000+VALUE(LEFT((발령대장_입력!$B109&amp;""),2)),1900+VALUE(LEFT((발령대장_입력!$B109&amp;""),2)))&amp;". "&amp;VALUE(MID((발령대장_입력!$B109&amp;""),3,2))&amp;". "&amp;VALUE(RIGHT((발령대장_입력!$B109&amp;""),2))&amp;".",IF(LEN((발령대장_입력!$B109&amp;""))=13,IF(OR(MID((발령대장_입력!$B109&amp;""),7,1)="1",MID((발령대장_입력!$B109&amp;""),7,1)="2",MID((발령대장_입력!$B109&amp;""),7,1)="5",MID((발령대장_입력!$B109&amp;""),7,1)="6"),1900+VALUE(LEFT((발령대장_입력!$B109&amp;""),2)),IF(OR(MID((발령대장_입력!$B109&amp;""),7,1)="3",MID((발령대장_입력!$B109&amp;""),7,1)="4",MID((발령대장_입력!$B109&amp;""),7,1)="7",MID((발령대장_입력!$B109&amp;""),7,1)="8"),2000+VALUE(LEFT((발령대장_입력!$B109&amp;""),2)),1800+VALUE(LEFT((발령대장_입력!$B109&amp;""),2))))&amp;". "&amp;VALUE(MID((발령대장_입력!$B109&amp;""),3,2))&amp;". "&amp;VALUE(MID((발령대장_입력!$B109&amp;""),5,2))&amp;".",IF(LEN((발령대장_입력!$B109&amp;""))=14,IF(OR(MID((발령대장_입력!$B109&amp;""),8,1)="1",MID((발령대장_입력!$B109&amp;""),8,1)="2",MID((발령대장_입력!$B109&amp;""),8,1)="5",MID((발령대장_입력!$B109&amp;""),8,1)="6"),1900+VALUE(LEFT((발령대장_입력!$B109&amp;""),2)),IF(OR(MID((발령대장_입력!$B109&amp;""),8,1)="3",MID((발령대장_입력!$B109&amp;""),8,1)="4",MID((발령대장_입력!$B109&amp;""),8,1)="7",MID((발령대장_입력!$B109&amp;""),8,1)="8"),2000+VALUE(LEFT((발령대장_입력!$B109&amp;""),2)),1800+VALUE(LEFT((발령대장_입력!$B109&amp;""),2))))&amp;". "&amp;VALUE(MID((발령대장_입력!$B109&amp;""),3,2))&amp;". "&amp;VALUE(MID((발령대장_입력!$B109&amp;""),5,2))&amp;".",발령대장_입력!$B109)))))))&amp;")"))</f>
        <v/>
      </c>
      <c r="E112" s="11" t="str">
        <f>IF($A112="","",IF(발령대장_입력!$J109&lt;&gt;"",발령대장_입력!$J109,IF(AND(발령대장_입력!$F109="",발령대장_입력!$G109&lt;&gt;""),IF(발령대장_입력!$H109&lt;&gt;"",발령대장_입력!$H109,발령대장_입력!$D109&amp;" 퇴직"),발령대장_입력!$D109&amp;"에 임함"&amp;IF(발령대장_입력!$C109="","",CHAR(10)&amp;"근무부서: "&amp;발령대장_입력!$C109)&amp;IF(발령대장_입력!$E109="","",CHAR(10)&amp;"고용형태: "&amp;발령대장_입력!$E109)&amp;IF(발령대장_입력!$I109="","",CHAR(10)&amp;"소정근로시간: "&amp;발령대장_입력!$I109)&amp;IF(ISNUMBER(발령대장_입력!$F109),CHAR(10)&amp;"근로기간: "&amp;YEAR(발령대장_입력!$F109)&amp;"."&amp;MONTH(발령대장_입력!$F109)&amp;"."&amp;DAY(발령대장_입력!$F109)&amp;"."&amp;" ~ "&amp;IF(ISNUMBER(발령대장_입력!$G109),YEAR(발령대장_입력!$G109)&amp;"."&amp;MONTH(발령대장_입력!$G109)&amp;"."&amp;DAY(발령대장_입력!$G109)&amp;".","재직 중"),"")&amp;IF(발령대장_입력!$H109="","",CHAR(10)&amp;"퇴직사유: "&amp;발령대장_입력!$H109))))</f>
        <v/>
      </c>
      <c r="F112" s="11" t="str">
        <f>IF($A112="","",IF(기본설정·안내!$B$5="","",기본설정·안내!$B$5))</f>
        <v/>
      </c>
      <c r="G112" s="13" t="str">
        <f>IF($A112="","",IF(기본설정·안내!$B$6="","",기본설정·안내!$B$6))</f>
        <v/>
      </c>
      <c r="H112" s="11" t="str">
        <f>IF($A112="","",IF(기본설정·안내!$B$7="","",기본설정·안내!$B$7))</f>
        <v/>
      </c>
      <c r="I112" s="11" t="str">
        <f>IF($A112="","",IF(기본설정·안내!$B$8="","",기본설정·안내!$B$8))</f>
        <v/>
      </c>
      <c r="J112" s="11" t="str">
        <f>IF($A112="","",IF(발령대장_입력!$K109&lt;&gt;"",발령대장_입력!$K109,IF(기본설정·안내!$B$9="","",기본설정·안내!$B$9)))</f>
        <v/>
      </c>
    </row>
    <row r="113" spans="1:10" ht="57.95" customHeight="1">
      <c r="A113" s="12" t="str">
        <f>IF(OR(발령대장_입력!$A110="",LEFT(발령대장_입력!$A110,2)="예)"),"",IF(ISNUMBER(발령대장_입력!$F110),발령대장_입력!$F110,IF(ISNUMBER(발령대장_입력!$G110),발령대장_입력!$G110,"")))</f>
        <v/>
      </c>
      <c r="B113" s="11" t="str">
        <f>IF($A113="","",IF(기본설정·안내!$B$4="","",기본설정·안내!$B$4))</f>
        <v/>
      </c>
      <c r="C113" s="11" t="str">
        <f>IF($A113="","",발령대장_입력!$D110)</f>
        <v/>
      </c>
      <c r="D113" s="11" t="str">
        <f ca="1">IF($A113="","",발령대장_입력!$A110&amp;IF(발령대장_입력!$B110="","",CHAR(10)&amp;"("&amp;IF(발령대장_입력!$B110="","",IF(AND(ISNUMBER(발령대장_입력!$B110),발령대장_입력!$B110&lt;100000),YEAR(발령대장_입력!$B110)&amp;". "&amp;MONTH(발령대장_입력!$B110)&amp;". "&amp;DAY(발령대장_입력!$B110)&amp;".",IF(LEN((발령대장_입력!$B110&amp;""))=8,LEFT((발령대장_입력!$B110&amp;""),4)&amp;". "&amp;VALUE(MID((발령대장_입력!$B110&amp;""),5,2))&amp;". "&amp;VALUE(RIGHT((발령대장_입력!$B110&amp;""),2))&amp;".",IF(LEN((발령대장_입력!$B110&amp;""))=10,LEFT((발령대장_입력!$B110&amp;""),4)&amp;". "&amp;VALUE(MID((발령대장_입력!$B110&amp;""),6,2))&amp;". "&amp;VALUE(RIGHT((발령대장_입력!$B110&amp;""),2))&amp;".",IF(LEN((발령대장_입력!$B110&amp;""))=6,IF(VALUE(LEFT((발령대장_입력!$B110&amp;""),2))&lt;=MOD(YEAR(TODAY()),100),2000+VALUE(LEFT((발령대장_입력!$B110&amp;""),2)),1900+VALUE(LEFT((발령대장_입력!$B110&amp;""),2)))&amp;". "&amp;VALUE(MID((발령대장_입력!$B110&amp;""),3,2))&amp;". "&amp;VALUE(RIGHT((발령대장_입력!$B110&amp;""),2))&amp;".",IF(LEN((발령대장_입력!$B110&amp;""))=13,IF(OR(MID((발령대장_입력!$B110&amp;""),7,1)="1",MID((발령대장_입력!$B110&amp;""),7,1)="2",MID((발령대장_입력!$B110&amp;""),7,1)="5",MID((발령대장_입력!$B110&amp;""),7,1)="6"),1900+VALUE(LEFT((발령대장_입력!$B110&amp;""),2)),IF(OR(MID((발령대장_입력!$B110&amp;""),7,1)="3",MID((발령대장_입력!$B110&amp;""),7,1)="4",MID((발령대장_입력!$B110&amp;""),7,1)="7",MID((발령대장_입력!$B110&amp;""),7,1)="8"),2000+VALUE(LEFT((발령대장_입력!$B110&amp;""),2)),1800+VALUE(LEFT((발령대장_입력!$B110&amp;""),2))))&amp;". "&amp;VALUE(MID((발령대장_입력!$B110&amp;""),3,2))&amp;". "&amp;VALUE(MID((발령대장_입력!$B110&amp;""),5,2))&amp;".",IF(LEN((발령대장_입력!$B110&amp;""))=14,IF(OR(MID((발령대장_입력!$B110&amp;""),8,1)="1",MID((발령대장_입력!$B110&amp;""),8,1)="2",MID((발령대장_입력!$B110&amp;""),8,1)="5",MID((발령대장_입력!$B110&amp;""),8,1)="6"),1900+VALUE(LEFT((발령대장_입력!$B110&amp;""),2)),IF(OR(MID((발령대장_입력!$B110&amp;""),8,1)="3",MID((발령대장_입력!$B110&amp;""),8,1)="4",MID((발령대장_입력!$B110&amp;""),8,1)="7",MID((발령대장_입력!$B110&amp;""),8,1)="8"),2000+VALUE(LEFT((발령대장_입력!$B110&amp;""),2)),1800+VALUE(LEFT((발령대장_입력!$B110&amp;""),2))))&amp;". "&amp;VALUE(MID((발령대장_입력!$B110&amp;""),3,2))&amp;". "&amp;VALUE(MID((발령대장_입력!$B110&amp;""),5,2))&amp;".",발령대장_입력!$B110)))))))&amp;")"))</f>
        <v/>
      </c>
      <c r="E113" s="11" t="str">
        <f>IF($A113="","",IF(발령대장_입력!$J110&lt;&gt;"",발령대장_입력!$J110,IF(AND(발령대장_입력!$F110="",발령대장_입력!$G110&lt;&gt;""),IF(발령대장_입력!$H110&lt;&gt;"",발령대장_입력!$H110,발령대장_입력!$D110&amp;" 퇴직"),발령대장_입력!$D110&amp;"에 임함"&amp;IF(발령대장_입력!$C110="","",CHAR(10)&amp;"근무부서: "&amp;발령대장_입력!$C110)&amp;IF(발령대장_입력!$E110="","",CHAR(10)&amp;"고용형태: "&amp;발령대장_입력!$E110)&amp;IF(발령대장_입력!$I110="","",CHAR(10)&amp;"소정근로시간: "&amp;발령대장_입력!$I110)&amp;IF(ISNUMBER(발령대장_입력!$F110),CHAR(10)&amp;"근로기간: "&amp;YEAR(발령대장_입력!$F110)&amp;"."&amp;MONTH(발령대장_입력!$F110)&amp;"."&amp;DAY(발령대장_입력!$F110)&amp;"."&amp;" ~ "&amp;IF(ISNUMBER(발령대장_입력!$G110),YEAR(발령대장_입력!$G110)&amp;"."&amp;MONTH(발령대장_입력!$G110)&amp;"."&amp;DAY(발령대장_입력!$G110)&amp;".","재직 중"),"")&amp;IF(발령대장_입력!$H110="","",CHAR(10)&amp;"퇴직사유: "&amp;발령대장_입력!$H110))))</f>
        <v/>
      </c>
      <c r="F113" s="11" t="str">
        <f>IF($A113="","",IF(기본설정·안내!$B$5="","",기본설정·안내!$B$5))</f>
        <v/>
      </c>
      <c r="G113" s="13" t="str">
        <f>IF($A113="","",IF(기본설정·안내!$B$6="","",기본설정·안내!$B$6))</f>
        <v/>
      </c>
      <c r="H113" s="11" t="str">
        <f>IF($A113="","",IF(기본설정·안내!$B$7="","",기본설정·안내!$B$7))</f>
        <v/>
      </c>
      <c r="I113" s="11" t="str">
        <f>IF($A113="","",IF(기본설정·안내!$B$8="","",기본설정·안내!$B$8))</f>
        <v/>
      </c>
      <c r="J113" s="11" t="str">
        <f>IF($A113="","",IF(발령대장_입력!$K110&lt;&gt;"",발령대장_입력!$K110,IF(기본설정·안내!$B$9="","",기본설정·안내!$B$9)))</f>
        <v/>
      </c>
    </row>
    <row r="114" spans="1:10" ht="57.95" customHeight="1">
      <c r="A114" s="12" t="str">
        <f>IF(OR(발령대장_입력!$A111="",LEFT(발령대장_입력!$A111,2)="예)"),"",IF(ISNUMBER(발령대장_입력!$F111),발령대장_입력!$F111,IF(ISNUMBER(발령대장_입력!$G111),발령대장_입력!$G111,"")))</f>
        <v/>
      </c>
      <c r="B114" s="11" t="str">
        <f>IF($A114="","",IF(기본설정·안내!$B$4="","",기본설정·안내!$B$4))</f>
        <v/>
      </c>
      <c r="C114" s="11" t="str">
        <f>IF($A114="","",발령대장_입력!$D111)</f>
        <v/>
      </c>
      <c r="D114" s="11" t="str">
        <f ca="1">IF($A114="","",발령대장_입력!$A111&amp;IF(발령대장_입력!$B111="","",CHAR(10)&amp;"("&amp;IF(발령대장_입력!$B111="","",IF(AND(ISNUMBER(발령대장_입력!$B111),발령대장_입력!$B111&lt;100000),YEAR(발령대장_입력!$B111)&amp;". "&amp;MONTH(발령대장_입력!$B111)&amp;". "&amp;DAY(발령대장_입력!$B111)&amp;".",IF(LEN((발령대장_입력!$B111&amp;""))=8,LEFT((발령대장_입력!$B111&amp;""),4)&amp;". "&amp;VALUE(MID((발령대장_입력!$B111&amp;""),5,2))&amp;". "&amp;VALUE(RIGHT((발령대장_입력!$B111&amp;""),2))&amp;".",IF(LEN((발령대장_입력!$B111&amp;""))=10,LEFT((발령대장_입력!$B111&amp;""),4)&amp;". "&amp;VALUE(MID((발령대장_입력!$B111&amp;""),6,2))&amp;". "&amp;VALUE(RIGHT((발령대장_입력!$B111&amp;""),2))&amp;".",IF(LEN((발령대장_입력!$B111&amp;""))=6,IF(VALUE(LEFT((발령대장_입력!$B111&amp;""),2))&lt;=MOD(YEAR(TODAY()),100),2000+VALUE(LEFT((발령대장_입력!$B111&amp;""),2)),1900+VALUE(LEFT((발령대장_입력!$B111&amp;""),2)))&amp;". "&amp;VALUE(MID((발령대장_입력!$B111&amp;""),3,2))&amp;". "&amp;VALUE(RIGHT((발령대장_입력!$B111&amp;""),2))&amp;".",IF(LEN((발령대장_입력!$B111&amp;""))=13,IF(OR(MID((발령대장_입력!$B111&amp;""),7,1)="1",MID((발령대장_입력!$B111&amp;""),7,1)="2",MID((발령대장_입력!$B111&amp;""),7,1)="5",MID((발령대장_입력!$B111&amp;""),7,1)="6"),1900+VALUE(LEFT((발령대장_입력!$B111&amp;""),2)),IF(OR(MID((발령대장_입력!$B111&amp;""),7,1)="3",MID((발령대장_입력!$B111&amp;""),7,1)="4",MID((발령대장_입력!$B111&amp;""),7,1)="7",MID((발령대장_입력!$B111&amp;""),7,1)="8"),2000+VALUE(LEFT((발령대장_입력!$B111&amp;""),2)),1800+VALUE(LEFT((발령대장_입력!$B111&amp;""),2))))&amp;". "&amp;VALUE(MID((발령대장_입력!$B111&amp;""),3,2))&amp;". "&amp;VALUE(MID((발령대장_입력!$B111&amp;""),5,2))&amp;".",IF(LEN((발령대장_입력!$B111&amp;""))=14,IF(OR(MID((발령대장_입력!$B111&amp;""),8,1)="1",MID((발령대장_입력!$B111&amp;""),8,1)="2",MID((발령대장_입력!$B111&amp;""),8,1)="5",MID((발령대장_입력!$B111&amp;""),8,1)="6"),1900+VALUE(LEFT((발령대장_입력!$B111&amp;""),2)),IF(OR(MID((발령대장_입력!$B111&amp;""),8,1)="3",MID((발령대장_입력!$B111&amp;""),8,1)="4",MID((발령대장_입력!$B111&amp;""),8,1)="7",MID((발령대장_입력!$B111&amp;""),8,1)="8"),2000+VALUE(LEFT((발령대장_입력!$B111&amp;""),2)),1800+VALUE(LEFT((발령대장_입력!$B111&amp;""),2))))&amp;". "&amp;VALUE(MID((발령대장_입력!$B111&amp;""),3,2))&amp;". "&amp;VALUE(MID((발령대장_입력!$B111&amp;""),5,2))&amp;".",발령대장_입력!$B111)))))))&amp;")"))</f>
        <v/>
      </c>
      <c r="E114" s="11" t="str">
        <f>IF($A114="","",IF(발령대장_입력!$J111&lt;&gt;"",발령대장_입력!$J111,IF(AND(발령대장_입력!$F111="",발령대장_입력!$G111&lt;&gt;""),IF(발령대장_입력!$H111&lt;&gt;"",발령대장_입력!$H111,발령대장_입력!$D111&amp;" 퇴직"),발령대장_입력!$D111&amp;"에 임함"&amp;IF(발령대장_입력!$C111="","",CHAR(10)&amp;"근무부서: "&amp;발령대장_입력!$C111)&amp;IF(발령대장_입력!$E111="","",CHAR(10)&amp;"고용형태: "&amp;발령대장_입력!$E111)&amp;IF(발령대장_입력!$I111="","",CHAR(10)&amp;"소정근로시간: "&amp;발령대장_입력!$I111)&amp;IF(ISNUMBER(발령대장_입력!$F111),CHAR(10)&amp;"근로기간: "&amp;YEAR(발령대장_입력!$F111)&amp;"."&amp;MONTH(발령대장_입력!$F111)&amp;"."&amp;DAY(발령대장_입력!$F111)&amp;"."&amp;" ~ "&amp;IF(ISNUMBER(발령대장_입력!$G111),YEAR(발령대장_입력!$G111)&amp;"."&amp;MONTH(발령대장_입력!$G111)&amp;"."&amp;DAY(발령대장_입력!$G111)&amp;".","재직 중"),"")&amp;IF(발령대장_입력!$H111="","",CHAR(10)&amp;"퇴직사유: "&amp;발령대장_입력!$H111))))</f>
        <v/>
      </c>
      <c r="F114" s="11" t="str">
        <f>IF($A114="","",IF(기본설정·안내!$B$5="","",기본설정·안내!$B$5))</f>
        <v/>
      </c>
      <c r="G114" s="13" t="str">
        <f>IF($A114="","",IF(기본설정·안내!$B$6="","",기본설정·안내!$B$6))</f>
        <v/>
      </c>
      <c r="H114" s="11" t="str">
        <f>IF($A114="","",IF(기본설정·안내!$B$7="","",기본설정·안내!$B$7))</f>
        <v/>
      </c>
      <c r="I114" s="11" t="str">
        <f>IF($A114="","",IF(기본설정·안내!$B$8="","",기본설정·안내!$B$8))</f>
        <v/>
      </c>
      <c r="J114" s="11" t="str">
        <f>IF($A114="","",IF(발령대장_입력!$K111&lt;&gt;"",발령대장_입력!$K111,IF(기본설정·안내!$B$9="","",기본설정·안내!$B$9)))</f>
        <v/>
      </c>
    </row>
    <row r="115" spans="1:10" ht="57.95" customHeight="1">
      <c r="A115" s="12" t="str">
        <f>IF(OR(발령대장_입력!$A112="",LEFT(발령대장_입력!$A112,2)="예)"),"",IF(ISNUMBER(발령대장_입력!$F112),발령대장_입력!$F112,IF(ISNUMBER(발령대장_입력!$G112),발령대장_입력!$G112,"")))</f>
        <v/>
      </c>
      <c r="B115" s="11" t="str">
        <f>IF($A115="","",IF(기본설정·안내!$B$4="","",기본설정·안내!$B$4))</f>
        <v/>
      </c>
      <c r="C115" s="11" t="str">
        <f>IF($A115="","",발령대장_입력!$D112)</f>
        <v/>
      </c>
      <c r="D115" s="11" t="str">
        <f ca="1">IF($A115="","",발령대장_입력!$A112&amp;IF(발령대장_입력!$B112="","",CHAR(10)&amp;"("&amp;IF(발령대장_입력!$B112="","",IF(AND(ISNUMBER(발령대장_입력!$B112),발령대장_입력!$B112&lt;100000),YEAR(발령대장_입력!$B112)&amp;". "&amp;MONTH(발령대장_입력!$B112)&amp;". "&amp;DAY(발령대장_입력!$B112)&amp;".",IF(LEN((발령대장_입력!$B112&amp;""))=8,LEFT((발령대장_입력!$B112&amp;""),4)&amp;". "&amp;VALUE(MID((발령대장_입력!$B112&amp;""),5,2))&amp;". "&amp;VALUE(RIGHT((발령대장_입력!$B112&amp;""),2))&amp;".",IF(LEN((발령대장_입력!$B112&amp;""))=10,LEFT((발령대장_입력!$B112&amp;""),4)&amp;". "&amp;VALUE(MID((발령대장_입력!$B112&amp;""),6,2))&amp;". "&amp;VALUE(RIGHT((발령대장_입력!$B112&amp;""),2))&amp;".",IF(LEN((발령대장_입력!$B112&amp;""))=6,IF(VALUE(LEFT((발령대장_입력!$B112&amp;""),2))&lt;=MOD(YEAR(TODAY()),100),2000+VALUE(LEFT((발령대장_입력!$B112&amp;""),2)),1900+VALUE(LEFT((발령대장_입력!$B112&amp;""),2)))&amp;". "&amp;VALUE(MID((발령대장_입력!$B112&amp;""),3,2))&amp;". "&amp;VALUE(RIGHT((발령대장_입력!$B112&amp;""),2))&amp;".",IF(LEN((발령대장_입력!$B112&amp;""))=13,IF(OR(MID((발령대장_입력!$B112&amp;""),7,1)="1",MID((발령대장_입력!$B112&amp;""),7,1)="2",MID((발령대장_입력!$B112&amp;""),7,1)="5",MID((발령대장_입력!$B112&amp;""),7,1)="6"),1900+VALUE(LEFT((발령대장_입력!$B112&amp;""),2)),IF(OR(MID((발령대장_입력!$B112&amp;""),7,1)="3",MID((발령대장_입력!$B112&amp;""),7,1)="4",MID((발령대장_입력!$B112&amp;""),7,1)="7",MID((발령대장_입력!$B112&amp;""),7,1)="8"),2000+VALUE(LEFT((발령대장_입력!$B112&amp;""),2)),1800+VALUE(LEFT((발령대장_입력!$B112&amp;""),2))))&amp;". "&amp;VALUE(MID((발령대장_입력!$B112&amp;""),3,2))&amp;". "&amp;VALUE(MID((발령대장_입력!$B112&amp;""),5,2))&amp;".",IF(LEN((발령대장_입력!$B112&amp;""))=14,IF(OR(MID((발령대장_입력!$B112&amp;""),8,1)="1",MID((발령대장_입력!$B112&amp;""),8,1)="2",MID((발령대장_입력!$B112&amp;""),8,1)="5",MID((발령대장_입력!$B112&amp;""),8,1)="6"),1900+VALUE(LEFT((발령대장_입력!$B112&amp;""),2)),IF(OR(MID((발령대장_입력!$B112&amp;""),8,1)="3",MID((발령대장_입력!$B112&amp;""),8,1)="4",MID((발령대장_입력!$B112&amp;""),8,1)="7",MID((발령대장_입력!$B112&amp;""),8,1)="8"),2000+VALUE(LEFT((발령대장_입력!$B112&amp;""),2)),1800+VALUE(LEFT((발령대장_입력!$B112&amp;""),2))))&amp;". "&amp;VALUE(MID((발령대장_입력!$B112&amp;""),3,2))&amp;". "&amp;VALUE(MID((발령대장_입력!$B112&amp;""),5,2))&amp;".",발령대장_입력!$B112)))))))&amp;")"))</f>
        <v/>
      </c>
      <c r="E115" s="11" t="str">
        <f>IF($A115="","",IF(발령대장_입력!$J112&lt;&gt;"",발령대장_입력!$J112,IF(AND(발령대장_입력!$F112="",발령대장_입력!$G112&lt;&gt;""),IF(발령대장_입력!$H112&lt;&gt;"",발령대장_입력!$H112,발령대장_입력!$D112&amp;" 퇴직"),발령대장_입력!$D112&amp;"에 임함"&amp;IF(발령대장_입력!$C112="","",CHAR(10)&amp;"근무부서: "&amp;발령대장_입력!$C112)&amp;IF(발령대장_입력!$E112="","",CHAR(10)&amp;"고용형태: "&amp;발령대장_입력!$E112)&amp;IF(발령대장_입력!$I112="","",CHAR(10)&amp;"소정근로시간: "&amp;발령대장_입력!$I112)&amp;IF(ISNUMBER(발령대장_입력!$F112),CHAR(10)&amp;"근로기간: "&amp;YEAR(발령대장_입력!$F112)&amp;"."&amp;MONTH(발령대장_입력!$F112)&amp;"."&amp;DAY(발령대장_입력!$F112)&amp;"."&amp;" ~ "&amp;IF(ISNUMBER(발령대장_입력!$G112),YEAR(발령대장_입력!$G112)&amp;"."&amp;MONTH(발령대장_입력!$G112)&amp;"."&amp;DAY(발령대장_입력!$G112)&amp;".","재직 중"),"")&amp;IF(발령대장_입력!$H112="","",CHAR(10)&amp;"퇴직사유: "&amp;발령대장_입력!$H112))))</f>
        <v/>
      </c>
      <c r="F115" s="11" t="str">
        <f>IF($A115="","",IF(기본설정·안내!$B$5="","",기본설정·안내!$B$5))</f>
        <v/>
      </c>
      <c r="G115" s="13" t="str">
        <f>IF($A115="","",IF(기본설정·안내!$B$6="","",기본설정·안내!$B$6))</f>
        <v/>
      </c>
      <c r="H115" s="11" t="str">
        <f>IF($A115="","",IF(기본설정·안내!$B$7="","",기본설정·안내!$B$7))</f>
        <v/>
      </c>
      <c r="I115" s="11" t="str">
        <f>IF($A115="","",IF(기본설정·안내!$B$8="","",기본설정·안내!$B$8))</f>
        <v/>
      </c>
      <c r="J115" s="11" t="str">
        <f>IF($A115="","",IF(발령대장_입력!$K112&lt;&gt;"",발령대장_입력!$K112,IF(기본설정·안내!$B$9="","",기본설정·안내!$B$9)))</f>
        <v/>
      </c>
    </row>
    <row r="116" spans="1:10" ht="57.95" customHeight="1">
      <c r="A116" s="12" t="str">
        <f>IF(OR(발령대장_입력!$A113="",LEFT(발령대장_입력!$A113,2)="예)"),"",IF(ISNUMBER(발령대장_입력!$F113),발령대장_입력!$F113,IF(ISNUMBER(발령대장_입력!$G113),발령대장_입력!$G113,"")))</f>
        <v/>
      </c>
      <c r="B116" s="11" t="str">
        <f>IF($A116="","",IF(기본설정·안내!$B$4="","",기본설정·안내!$B$4))</f>
        <v/>
      </c>
      <c r="C116" s="11" t="str">
        <f>IF($A116="","",발령대장_입력!$D113)</f>
        <v/>
      </c>
      <c r="D116" s="11" t="str">
        <f ca="1">IF($A116="","",발령대장_입력!$A113&amp;IF(발령대장_입력!$B113="","",CHAR(10)&amp;"("&amp;IF(발령대장_입력!$B113="","",IF(AND(ISNUMBER(발령대장_입력!$B113),발령대장_입력!$B113&lt;100000),YEAR(발령대장_입력!$B113)&amp;". "&amp;MONTH(발령대장_입력!$B113)&amp;". "&amp;DAY(발령대장_입력!$B113)&amp;".",IF(LEN((발령대장_입력!$B113&amp;""))=8,LEFT((발령대장_입력!$B113&amp;""),4)&amp;". "&amp;VALUE(MID((발령대장_입력!$B113&amp;""),5,2))&amp;". "&amp;VALUE(RIGHT((발령대장_입력!$B113&amp;""),2))&amp;".",IF(LEN((발령대장_입력!$B113&amp;""))=10,LEFT((발령대장_입력!$B113&amp;""),4)&amp;". "&amp;VALUE(MID((발령대장_입력!$B113&amp;""),6,2))&amp;". "&amp;VALUE(RIGHT((발령대장_입력!$B113&amp;""),2))&amp;".",IF(LEN((발령대장_입력!$B113&amp;""))=6,IF(VALUE(LEFT((발령대장_입력!$B113&amp;""),2))&lt;=MOD(YEAR(TODAY()),100),2000+VALUE(LEFT((발령대장_입력!$B113&amp;""),2)),1900+VALUE(LEFT((발령대장_입력!$B113&amp;""),2)))&amp;". "&amp;VALUE(MID((발령대장_입력!$B113&amp;""),3,2))&amp;". "&amp;VALUE(RIGHT((발령대장_입력!$B113&amp;""),2))&amp;".",IF(LEN((발령대장_입력!$B113&amp;""))=13,IF(OR(MID((발령대장_입력!$B113&amp;""),7,1)="1",MID((발령대장_입력!$B113&amp;""),7,1)="2",MID((발령대장_입력!$B113&amp;""),7,1)="5",MID((발령대장_입력!$B113&amp;""),7,1)="6"),1900+VALUE(LEFT((발령대장_입력!$B113&amp;""),2)),IF(OR(MID((발령대장_입력!$B113&amp;""),7,1)="3",MID((발령대장_입력!$B113&amp;""),7,1)="4",MID((발령대장_입력!$B113&amp;""),7,1)="7",MID((발령대장_입력!$B113&amp;""),7,1)="8"),2000+VALUE(LEFT((발령대장_입력!$B113&amp;""),2)),1800+VALUE(LEFT((발령대장_입력!$B113&amp;""),2))))&amp;". "&amp;VALUE(MID((발령대장_입력!$B113&amp;""),3,2))&amp;". "&amp;VALUE(MID((발령대장_입력!$B113&amp;""),5,2))&amp;".",IF(LEN((발령대장_입력!$B113&amp;""))=14,IF(OR(MID((발령대장_입력!$B113&amp;""),8,1)="1",MID((발령대장_입력!$B113&amp;""),8,1)="2",MID((발령대장_입력!$B113&amp;""),8,1)="5",MID((발령대장_입력!$B113&amp;""),8,1)="6"),1900+VALUE(LEFT((발령대장_입력!$B113&amp;""),2)),IF(OR(MID((발령대장_입력!$B113&amp;""),8,1)="3",MID((발령대장_입력!$B113&amp;""),8,1)="4",MID((발령대장_입력!$B113&amp;""),8,1)="7",MID((발령대장_입력!$B113&amp;""),8,1)="8"),2000+VALUE(LEFT((발령대장_입력!$B113&amp;""),2)),1800+VALUE(LEFT((발령대장_입력!$B113&amp;""),2))))&amp;". "&amp;VALUE(MID((발령대장_입력!$B113&amp;""),3,2))&amp;". "&amp;VALUE(MID((발령대장_입력!$B113&amp;""),5,2))&amp;".",발령대장_입력!$B113)))))))&amp;")"))</f>
        <v/>
      </c>
      <c r="E116" s="11" t="str">
        <f>IF($A116="","",IF(발령대장_입력!$J113&lt;&gt;"",발령대장_입력!$J113,IF(AND(발령대장_입력!$F113="",발령대장_입력!$G113&lt;&gt;""),IF(발령대장_입력!$H113&lt;&gt;"",발령대장_입력!$H113,발령대장_입력!$D113&amp;" 퇴직"),발령대장_입력!$D113&amp;"에 임함"&amp;IF(발령대장_입력!$C113="","",CHAR(10)&amp;"근무부서: "&amp;발령대장_입력!$C113)&amp;IF(발령대장_입력!$E113="","",CHAR(10)&amp;"고용형태: "&amp;발령대장_입력!$E113)&amp;IF(발령대장_입력!$I113="","",CHAR(10)&amp;"소정근로시간: "&amp;발령대장_입력!$I113)&amp;IF(ISNUMBER(발령대장_입력!$F113),CHAR(10)&amp;"근로기간: "&amp;YEAR(발령대장_입력!$F113)&amp;"."&amp;MONTH(발령대장_입력!$F113)&amp;"."&amp;DAY(발령대장_입력!$F113)&amp;"."&amp;" ~ "&amp;IF(ISNUMBER(발령대장_입력!$G113),YEAR(발령대장_입력!$G113)&amp;"."&amp;MONTH(발령대장_입력!$G113)&amp;"."&amp;DAY(발령대장_입력!$G113)&amp;".","재직 중"),"")&amp;IF(발령대장_입력!$H113="","",CHAR(10)&amp;"퇴직사유: "&amp;발령대장_입력!$H113))))</f>
        <v/>
      </c>
      <c r="F116" s="11" t="str">
        <f>IF($A116="","",IF(기본설정·안내!$B$5="","",기본설정·안내!$B$5))</f>
        <v/>
      </c>
      <c r="G116" s="13" t="str">
        <f>IF($A116="","",IF(기본설정·안내!$B$6="","",기본설정·안내!$B$6))</f>
        <v/>
      </c>
      <c r="H116" s="11" t="str">
        <f>IF($A116="","",IF(기본설정·안내!$B$7="","",기본설정·안내!$B$7))</f>
        <v/>
      </c>
      <c r="I116" s="11" t="str">
        <f>IF($A116="","",IF(기본설정·안내!$B$8="","",기본설정·안내!$B$8))</f>
        <v/>
      </c>
      <c r="J116" s="11" t="str">
        <f>IF($A116="","",IF(발령대장_입력!$K113&lt;&gt;"",발령대장_입력!$K113,IF(기본설정·안내!$B$9="","",기본설정·안내!$B$9)))</f>
        <v/>
      </c>
    </row>
    <row r="117" spans="1:10" ht="57.95" customHeight="1">
      <c r="A117" s="12" t="str">
        <f>IF(OR(발령대장_입력!$A114="",LEFT(발령대장_입력!$A114,2)="예)"),"",IF(ISNUMBER(발령대장_입력!$F114),발령대장_입력!$F114,IF(ISNUMBER(발령대장_입력!$G114),발령대장_입력!$G114,"")))</f>
        <v/>
      </c>
      <c r="B117" s="11" t="str">
        <f>IF($A117="","",IF(기본설정·안내!$B$4="","",기본설정·안내!$B$4))</f>
        <v/>
      </c>
      <c r="C117" s="11" t="str">
        <f>IF($A117="","",발령대장_입력!$D114)</f>
        <v/>
      </c>
      <c r="D117" s="11" t="str">
        <f ca="1">IF($A117="","",발령대장_입력!$A114&amp;IF(발령대장_입력!$B114="","",CHAR(10)&amp;"("&amp;IF(발령대장_입력!$B114="","",IF(AND(ISNUMBER(발령대장_입력!$B114),발령대장_입력!$B114&lt;100000),YEAR(발령대장_입력!$B114)&amp;". "&amp;MONTH(발령대장_입력!$B114)&amp;". "&amp;DAY(발령대장_입력!$B114)&amp;".",IF(LEN((발령대장_입력!$B114&amp;""))=8,LEFT((발령대장_입력!$B114&amp;""),4)&amp;". "&amp;VALUE(MID((발령대장_입력!$B114&amp;""),5,2))&amp;". "&amp;VALUE(RIGHT((발령대장_입력!$B114&amp;""),2))&amp;".",IF(LEN((발령대장_입력!$B114&amp;""))=10,LEFT((발령대장_입력!$B114&amp;""),4)&amp;". "&amp;VALUE(MID((발령대장_입력!$B114&amp;""),6,2))&amp;". "&amp;VALUE(RIGHT((발령대장_입력!$B114&amp;""),2))&amp;".",IF(LEN((발령대장_입력!$B114&amp;""))=6,IF(VALUE(LEFT((발령대장_입력!$B114&amp;""),2))&lt;=MOD(YEAR(TODAY()),100),2000+VALUE(LEFT((발령대장_입력!$B114&amp;""),2)),1900+VALUE(LEFT((발령대장_입력!$B114&amp;""),2)))&amp;". "&amp;VALUE(MID((발령대장_입력!$B114&amp;""),3,2))&amp;". "&amp;VALUE(RIGHT((발령대장_입력!$B114&amp;""),2))&amp;".",IF(LEN((발령대장_입력!$B114&amp;""))=13,IF(OR(MID((발령대장_입력!$B114&amp;""),7,1)="1",MID((발령대장_입력!$B114&amp;""),7,1)="2",MID((발령대장_입력!$B114&amp;""),7,1)="5",MID((발령대장_입력!$B114&amp;""),7,1)="6"),1900+VALUE(LEFT((발령대장_입력!$B114&amp;""),2)),IF(OR(MID((발령대장_입력!$B114&amp;""),7,1)="3",MID((발령대장_입력!$B114&amp;""),7,1)="4",MID((발령대장_입력!$B114&amp;""),7,1)="7",MID((발령대장_입력!$B114&amp;""),7,1)="8"),2000+VALUE(LEFT((발령대장_입력!$B114&amp;""),2)),1800+VALUE(LEFT((발령대장_입력!$B114&amp;""),2))))&amp;". "&amp;VALUE(MID((발령대장_입력!$B114&amp;""),3,2))&amp;". "&amp;VALUE(MID((발령대장_입력!$B114&amp;""),5,2))&amp;".",IF(LEN((발령대장_입력!$B114&amp;""))=14,IF(OR(MID((발령대장_입력!$B114&amp;""),8,1)="1",MID((발령대장_입력!$B114&amp;""),8,1)="2",MID((발령대장_입력!$B114&amp;""),8,1)="5",MID((발령대장_입력!$B114&amp;""),8,1)="6"),1900+VALUE(LEFT((발령대장_입력!$B114&amp;""),2)),IF(OR(MID((발령대장_입력!$B114&amp;""),8,1)="3",MID((발령대장_입력!$B114&amp;""),8,1)="4",MID((발령대장_입력!$B114&amp;""),8,1)="7",MID((발령대장_입력!$B114&amp;""),8,1)="8"),2000+VALUE(LEFT((발령대장_입력!$B114&amp;""),2)),1800+VALUE(LEFT((발령대장_입력!$B114&amp;""),2))))&amp;". "&amp;VALUE(MID((발령대장_입력!$B114&amp;""),3,2))&amp;". "&amp;VALUE(MID((발령대장_입력!$B114&amp;""),5,2))&amp;".",발령대장_입력!$B114)))))))&amp;")"))</f>
        <v/>
      </c>
      <c r="E117" s="11" t="str">
        <f>IF($A117="","",IF(발령대장_입력!$J114&lt;&gt;"",발령대장_입력!$J114,IF(AND(발령대장_입력!$F114="",발령대장_입력!$G114&lt;&gt;""),IF(발령대장_입력!$H114&lt;&gt;"",발령대장_입력!$H114,발령대장_입력!$D114&amp;" 퇴직"),발령대장_입력!$D114&amp;"에 임함"&amp;IF(발령대장_입력!$C114="","",CHAR(10)&amp;"근무부서: "&amp;발령대장_입력!$C114)&amp;IF(발령대장_입력!$E114="","",CHAR(10)&amp;"고용형태: "&amp;발령대장_입력!$E114)&amp;IF(발령대장_입력!$I114="","",CHAR(10)&amp;"소정근로시간: "&amp;발령대장_입력!$I114)&amp;IF(ISNUMBER(발령대장_입력!$F114),CHAR(10)&amp;"근로기간: "&amp;YEAR(발령대장_입력!$F114)&amp;"."&amp;MONTH(발령대장_입력!$F114)&amp;"."&amp;DAY(발령대장_입력!$F114)&amp;"."&amp;" ~ "&amp;IF(ISNUMBER(발령대장_입력!$G114),YEAR(발령대장_입력!$G114)&amp;"."&amp;MONTH(발령대장_입력!$G114)&amp;"."&amp;DAY(발령대장_입력!$G114)&amp;".","재직 중"),"")&amp;IF(발령대장_입력!$H114="","",CHAR(10)&amp;"퇴직사유: "&amp;발령대장_입력!$H114))))</f>
        <v/>
      </c>
      <c r="F117" s="11" t="str">
        <f>IF($A117="","",IF(기본설정·안내!$B$5="","",기본설정·안내!$B$5))</f>
        <v/>
      </c>
      <c r="G117" s="13" t="str">
        <f>IF($A117="","",IF(기본설정·안내!$B$6="","",기본설정·안내!$B$6))</f>
        <v/>
      </c>
      <c r="H117" s="11" t="str">
        <f>IF($A117="","",IF(기본설정·안내!$B$7="","",기본설정·안내!$B$7))</f>
        <v/>
      </c>
      <c r="I117" s="11" t="str">
        <f>IF($A117="","",IF(기본설정·안내!$B$8="","",기본설정·안내!$B$8))</f>
        <v/>
      </c>
      <c r="J117" s="11" t="str">
        <f>IF($A117="","",IF(발령대장_입력!$K114&lt;&gt;"",발령대장_입력!$K114,IF(기본설정·안내!$B$9="","",기본설정·안내!$B$9)))</f>
        <v/>
      </c>
    </row>
    <row r="118" spans="1:10" ht="57.95" customHeight="1">
      <c r="A118" s="12" t="str">
        <f>IF(OR(발령대장_입력!$A115="",LEFT(발령대장_입력!$A115,2)="예)"),"",IF(ISNUMBER(발령대장_입력!$F115),발령대장_입력!$F115,IF(ISNUMBER(발령대장_입력!$G115),발령대장_입력!$G115,"")))</f>
        <v/>
      </c>
      <c r="B118" s="11" t="str">
        <f>IF($A118="","",IF(기본설정·안내!$B$4="","",기본설정·안내!$B$4))</f>
        <v/>
      </c>
      <c r="C118" s="11" t="str">
        <f>IF($A118="","",발령대장_입력!$D115)</f>
        <v/>
      </c>
      <c r="D118" s="11" t="str">
        <f ca="1">IF($A118="","",발령대장_입력!$A115&amp;IF(발령대장_입력!$B115="","",CHAR(10)&amp;"("&amp;IF(발령대장_입력!$B115="","",IF(AND(ISNUMBER(발령대장_입력!$B115),발령대장_입력!$B115&lt;100000),YEAR(발령대장_입력!$B115)&amp;". "&amp;MONTH(발령대장_입력!$B115)&amp;". "&amp;DAY(발령대장_입력!$B115)&amp;".",IF(LEN((발령대장_입력!$B115&amp;""))=8,LEFT((발령대장_입력!$B115&amp;""),4)&amp;". "&amp;VALUE(MID((발령대장_입력!$B115&amp;""),5,2))&amp;". "&amp;VALUE(RIGHT((발령대장_입력!$B115&amp;""),2))&amp;".",IF(LEN((발령대장_입력!$B115&amp;""))=10,LEFT((발령대장_입력!$B115&amp;""),4)&amp;". "&amp;VALUE(MID((발령대장_입력!$B115&amp;""),6,2))&amp;". "&amp;VALUE(RIGHT((발령대장_입력!$B115&amp;""),2))&amp;".",IF(LEN((발령대장_입력!$B115&amp;""))=6,IF(VALUE(LEFT((발령대장_입력!$B115&amp;""),2))&lt;=MOD(YEAR(TODAY()),100),2000+VALUE(LEFT((발령대장_입력!$B115&amp;""),2)),1900+VALUE(LEFT((발령대장_입력!$B115&amp;""),2)))&amp;". "&amp;VALUE(MID((발령대장_입력!$B115&amp;""),3,2))&amp;". "&amp;VALUE(RIGHT((발령대장_입력!$B115&amp;""),2))&amp;".",IF(LEN((발령대장_입력!$B115&amp;""))=13,IF(OR(MID((발령대장_입력!$B115&amp;""),7,1)="1",MID((발령대장_입력!$B115&amp;""),7,1)="2",MID((발령대장_입력!$B115&amp;""),7,1)="5",MID((발령대장_입력!$B115&amp;""),7,1)="6"),1900+VALUE(LEFT((발령대장_입력!$B115&amp;""),2)),IF(OR(MID((발령대장_입력!$B115&amp;""),7,1)="3",MID((발령대장_입력!$B115&amp;""),7,1)="4",MID((발령대장_입력!$B115&amp;""),7,1)="7",MID((발령대장_입력!$B115&amp;""),7,1)="8"),2000+VALUE(LEFT((발령대장_입력!$B115&amp;""),2)),1800+VALUE(LEFT((발령대장_입력!$B115&amp;""),2))))&amp;". "&amp;VALUE(MID((발령대장_입력!$B115&amp;""),3,2))&amp;". "&amp;VALUE(MID((발령대장_입력!$B115&amp;""),5,2))&amp;".",IF(LEN((발령대장_입력!$B115&amp;""))=14,IF(OR(MID((발령대장_입력!$B115&amp;""),8,1)="1",MID((발령대장_입력!$B115&amp;""),8,1)="2",MID((발령대장_입력!$B115&amp;""),8,1)="5",MID((발령대장_입력!$B115&amp;""),8,1)="6"),1900+VALUE(LEFT((발령대장_입력!$B115&amp;""),2)),IF(OR(MID((발령대장_입력!$B115&amp;""),8,1)="3",MID((발령대장_입력!$B115&amp;""),8,1)="4",MID((발령대장_입력!$B115&amp;""),8,1)="7",MID((발령대장_입력!$B115&amp;""),8,1)="8"),2000+VALUE(LEFT((발령대장_입력!$B115&amp;""),2)),1800+VALUE(LEFT((발령대장_입력!$B115&amp;""),2))))&amp;". "&amp;VALUE(MID((발령대장_입력!$B115&amp;""),3,2))&amp;". "&amp;VALUE(MID((발령대장_입력!$B115&amp;""),5,2))&amp;".",발령대장_입력!$B115)))))))&amp;")"))</f>
        <v/>
      </c>
      <c r="E118" s="11" t="str">
        <f>IF($A118="","",IF(발령대장_입력!$J115&lt;&gt;"",발령대장_입력!$J115,IF(AND(발령대장_입력!$F115="",발령대장_입력!$G115&lt;&gt;""),IF(발령대장_입력!$H115&lt;&gt;"",발령대장_입력!$H115,발령대장_입력!$D115&amp;" 퇴직"),발령대장_입력!$D115&amp;"에 임함"&amp;IF(발령대장_입력!$C115="","",CHAR(10)&amp;"근무부서: "&amp;발령대장_입력!$C115)&amp;IF(발령대장_입력!$E115="","",CHAR(10)&amp;"고용형태: "&amp;발령대장_입력!$E115)&amp;IF(발령대장_입력!$I115="","",CHAR(10)&amp;"소정근로시간: "&amp;발령대장_입력!$I115)&amp;IF(ISNUMBER(발령대장_입력!$F115),CHAR(10)&amp;"근로기간: "&amp;YEAR(발령대장_입력!$F115)&amp;"."&amp;MONTH(발령대장_입력!$F115)&amp;"."&amp;DAY(발령대장_입력!$F115)&amp;"."&amp;" ~ "&amp;IF(ISNUMBER(발령대장_입력!$G115),YEAR(발령대장_입력!$G115)&amp;"."&amp;MONTH(발령대장_입력!$G115)&amp;"."&amp;DAY(발령대장_입력!$G115)&amp;".","재직 중"),"")&amp;IF(발령대장_입력!$H115="","",CHAR(10)&amp;"퇴직사유: "&amp;발령대장_입력!$H115))))</f>
        <v/>
      </c>
      <c r="F118" s="11" t="str">
        <f>IF($A118="","",IF(기본설정·안내!$B$5="","",기본설정·안내!$B$5))</f>
        <v/>
      </c>
      <c r="G118" s="13" t="str">
        <f>IF($A118="","",IF(기본설정·안내!$B$6="","",기본설정·안내!$B$6))</f>
        <v/>
      </c>
      <c r="H118" s="11" t="str">
        <f>IF($A118="","",IF(기본설정·안내!$B$7="","",기본설정·안내!$B$7))</f>
        <v/>
      </c>
      <c r="I118" s="11" t="str">
        <f>IF($A118="","",IF(기본설정·안내!$B$8="","",기본설정·안내!$B$8))</f>
        <v/>
      </c>
      <c r="J118" s="11" t="str">
        <f>IF($A118="","",IF(발령대장_입력!$K115&lt;&gt;"",발령대장_입력!$K115,IF(기본설정·안내!$B$9="","",기본설정·안내!$B$9)))</f>
        <v/>
      </c>
    </row>
    <row r="119" spans="1:10" ht="57.95" customHeight="1">
      <c r="A119" s="12" t="str">
        <f>IF(OR(발령대장_입력!$A116="",LEFT(발령대장_입력!$A116,2)="예)"),"",IF(ISNUMBER(발령대장_입력!$F116),발령대장_입력!$F116,IF(ISNUMBER(발령대장_입력!$G116),발령대장_입력!$G116,"")))</f>
        <v/>
      </c>
      <c r="B119" s="11" t="str">
        <f>IF($A119="","",IF(기본설정·안내!$B$4="","",기본설정·안내!$B$4))</f>
        <v/>
      </c>
      <c r="C119" s="11" t="str">
        <f>IF($A119="","",발령대장_입력!$D116)</f>
        <v/>
      </c>
      <c r="D119" s="11" t="str">
        <f ca="1">IF($A119="","",발령대장_입력!$A116&amp;IF(발령대장_입력!$B116="","",CHAR(10)&amp;"("&amp;IF(발령대장_입력!$B116="","",IF(AND(ISNUMBER(발령대장_입력!$B116),발령대장_입력!$B116&lt;100000),YEAR(발령대장_입력!$B116)&amp;". "&amp;MONTH(발령대장_입력!$B116)&amp;". "&amp;DAY(발령대장_입력!$B116)&amp;".",IF(LEN((발령대장_입력!$B116&amp;""))=8,LEFT((발령대장_입력!$B116&amp;""),4)&amp;". "&amp;VALUE(MID((발령대장_입력!$B116&amp;""),5,2))&amp;". "&amp;VALUE(RIGHT((발령대장_입력!$B116&amp;""),2))&amp;".",IF(LEN((발령대장_입력!$B116&amp;""))=10,LEFT((발령대장_입력!$B116&amp;""),4)&amp;". "&amp;VALUE(MID((발령대장_입력!$B116&amp;""),6,2))&amp;". "&amp;VALUE(RIGHT((발령대장_입력!$B116&amp;""),2))&amp;".",IF(LEN((발령대장_입력!$B116&amp;""))=6,IF(VALUE(LEFT((발령대장_입력!$B116&amp;""),2))&lt;=MOD(YEAR(TODAY()),100),2000+VALUE(LEFT((발령대장_입력!$B116&amp;""),2)),1900+VALUE(LEFT((발령대장_입력!$B116&amp;""),2)))&amp;". "&amp;VALUE(MID((발령대장_입력!$B116&amp;""),3,2))&amp;". "&amp;VALUE(RIGHT((발령대장_입력!$B116&amp;""),2))&amp;".",IF(LEN((발령대장_입력!$B116&amp;""))=13,IF(OR(MID((발령대장_입력!$B116&amp;""),7,1)="1",MID((발령대장_입력!$B116&amp;""),7,1)="2",MID((발령대장_입력!$B116&amp;""),7,1)="5",MID((발령대장_입력!$B116&amp;""),7,1)="6"),1900+VALUE(LEFT((발령대장_입력!$B116&amp;""),2)),IF(OR(MID((발령대장_입력!$B116&amp;""),7,1)="3",MID((발령대장_입력!$B116&amp;""),7,1)="4",MID((발령대장_입력!$B116&amp;""),7,1)="7",MID((발령대장_입력!$B116&amp;""),7,1)="8"),2000+VALUE(LEFT((발령대장_입력!$B116&amp;""),2)),1800+VALUE(LEFT((발령대장_입력!$B116&amp;""),2))))&amp;". "&amp;VALUE(MID((발령대장_입력!$B116&amp;""),3,2))&amp;". "&amp;VALUE(MID((발령대장_입력!$B116&amp;""),5,2))&amp;".",IF(LEN((발령대장_입력!$B116&amp;""))=14,IF(OR(MID((발령대장_입력!$B116&amp;""),8,1)="1",MID((발령대장_입력!$B116&amp;""),8,1)="2",MID((발령대장_입력!$B116&amp;""),8,1)="5",MID((발령대장_입력!$B116&amp;""),8,1)="6"),1900+VALUE(LEFT((발령대장_입력!$B116&amp;""),2)),IF(OR(MID((발령대장_입력!$B116&amp;""),8,1)="3",MID((발령대장_입력!$B116&amp;""),8,1)="4",MID((발령대장_입력!$B116&amp;""),8,1)="7",MID((발령대장_입력!$B116&amp;""),8,1)="8"),2000+VALUE(LEFT((발령대장_입력!$B116&amp;""),2)),1800+VALUE(LEFT((발령대장_입력!$B116&amp;""),2))))&amp;". "&amp;VALUE(MID((발령대장_입력!$B116&amp;""),3,2))&amp;". "&amp;VALUE(MID((발령대장_입력!$B116&amp;""),5,2))&amp;".",발령대장_입력!$B116)))))))&amp;")"))</f>
        <v/>
      </c>
      <c r="E119" s="11" t="str">
        <f>IF($A119="","",IF(발령대장_입력!$J116&lt;&gt;"",발령대장_입력!$J116,IF(AND(발령대장_입력!$F116="",발령대장_입력!$G116&lt;&gt;""),IF(발령대장_입력!$H116&lt;&gt;"",발령대장_입력!$H116,발령대장_입력!$D116&amp;" 퇴직"),발령대장_입력!$D116&amp;"에 임함"&amp;IF(발령대장_입력!$C116="","",CHAR(10)&amp;"근무부서: "&amp;발령대장_입력!$C116)&amp;IF(발령대장_입력!$E116="","",CHAR(10)&amp;"고용형태: "&amp;발령대장_입력!$E116)&amp;IF(발령대장_입력!$I116="","",CHAR(10)&amp;"소정근로시간: "&amp;발령대장_입력!$I116)&amp;IF(ISNUMBER(발령대장_입력!$F116),CHAR(10)&amp;"근로기간: "&amp;YEAR(발령대장_입력!$F116)&amp;"."&amp;MONTH(발령대장_입력!$F116)&amp;"."&amp;DAY(발령대장_입력!$F116)&amp;"."&amp;" ~ "&amp;IF(ISNUMBER(발령대장_입력!$G116),YEAR(발령대장_입력!$G116)&amp;"."&amp;MONTH(발령대장_입력!$G116)&amp;"."&amp;DAY(발령대장_입력!$G116)&amp;".","재직 중"),"")&amp;IF(발령대장_입력!$H116="","",CHAR(10)&amp;"퇴직사유: "&amp;발령대장_입력!$H116))))</f>
        <v/>
      </c>
      <c r="F119" s="11" t="str">
        <f>IF($A119="","",IF(기본설정·안내!$B$5="","",기본설정·안내!$B$5))</f>
        <v/>
      </c>
      <c r="G119" s="13" t="str">
        <f>IF($A119="","",IF(기본설정·안내!$B$6="","",기본설정·안내!$B$6))</f>
        <v/>
      </c>
      <c r="H119" s="11" t="str">
        <f>IF($A119="","",IF(기본설정·안내!$B$7="","",기본설정·안내!$B$7))</f>
        <v/>
      </c>
      <c r="I119" s="11" t="str">
        <f>IF($A119="","",IF(기본설정·안내!$B$8="","",기본설정·안내!$B$8))</f>
        <v/>
      </c>
      <c r="J119" s="11" t="str">
        <f>IF($A119="","",IF(발령대장_입력!$K116&lt;&gt;"",발령대장_입력!$K116,IF(기본설정·안내!$B$9="","",기본설정·안내!$B$9)))</f>
        <v/>
      </c>
    </row>
    <row r="120" spans="1:10" ht="57.95" customHeight="1">
      <c r="A120" s="12" t="str">
        <f>IF(OR(발령대장_입력!$A117="",LEFT(발령대장_입력!$A117,2)="예)"),"",IF(ISNUMBER(발령대장_입력!$F117),발령대장_입력!$F117,IF(ISNUMBER(발령대장_입력!$G117),발령대장_입력!$G117,"")))</f>
        <v/>
      </c>
      <c r="B120" s="11" t="str">
        <f>IF($A120="","",IF(기본설정·안내!$B$4="","",기본설정·안내!$B$4))</f>
        <v/>
      </c>
      <c r="C120" s="11" t="str">
        <f>IF($A120="","",발령대장_입력!$D117)</f>
        <v/>
      </c>
      <c r="D120" s="11" t="str">
        <f ca="1">IF($A120="","",발령대장_입력!$A117&amp;IF(발령대장_입력!$B117="","",CHAR(10)&amp;"("&amp;IF(발령대장_입력!$B117="","",IF(AND(ISNUMBER(발령대장_입력!$B117),발령대장_입력!$B117&lt;100000),YEAR(발령대장_입력!$B117)&amp;". "&amp;MONTH(발령대장_입력!$B117)&amp;". "&amp;DAY(발령대장_입력!$B117)&amp;".",IF(LEN((발령대장_입력!$B117&amp;""))=8,LEFT((발령대장_입력!$B117&amp;""),4)&amp;". "&amp;VALUE(MID((발령대장_입력!$B117&amp;""),5,2))&amp;". "&amp;VALUE(RIGHT((발령대장_입력!$B117&amp;""),2))&amp;".",IF(LEN((발령대장_입력!$B117&amp;""))=10,LEFT((발령대장_입력!$B117&amp;""),4)&amp;". "&amp;VALUE(MID((발령대장_입력!$B117&amp;""),6,2))&amp;". "&amp;VALUE(RIGHT((발령대장_입력!$B117&amp;""),2))&amp;".",IF(LEN((발령대장_입력!$B117&amp;""))=6,IF(VALUE(LEFT((발령대장_입력!$B117&amp;""),2))&lt;=MOD(YEAR(TODAY()),100),2000+VALUE(LEFT((발령대장_입력!$B117&amp;""),2)),1900+VALUE(LEFT((발령대장_입력!$B117&amp;""),2)))&amp;". "&amp;VALUE(MID((발령대장_입력!$B117&amp;""),3,2))&amp;". "&amp;VALUE(RIGHT((발령대장_입력!$B117&amp;""),2))&amp;".",IF(LEN((발령대장_입력!$B117&amp;""))=13,IF(OR(MID((발령대장_입력!$B117&amp;""),7,1)="1",MID((발령대장_입력!$B117&amp;""),7,1)="2",MID((발령대장_입력!$B117&amp;""),7,1)="5",MID((발령대장_입력!$B117&amp;""),7,1)="6"),1900+VALUE(LEFT((발령대장_입력!$B117&amp;""),2)),IF(OR(MID((발령대장_입력!$B117&amp;""),7,1)="3",MID((발령대장_입력!$B117&amp;""),7,1)="4",MID((발령대장_입력!$B117&amp;""),7,1)="7",MID((발령대장_입력!$B117&amp;""),7,1)="8"),2000+VALUE(LEFT((발령대장_입력!$B117&amp;""),2)),1800+VALUE(LEFT((발령대장_입력!$B117&amp;""),2))))&amp;". "&amp;VALUE(MID((발령대장_입력!$B117&amp;""),3,2))&amp;". "&amp;VALUE(MID((발령대장_입력!$B117&amp;""),5,2))&amp;".",IF(LEN((발령대장_입력!$B117&amp;""))=14,IF(OR(MID((발령대장_입력!$B117&amp;""),8,1)="1",MID((발령대장_입력!$B117&amp;""),8,1)="2",MID((발령대장_입력!$B117&amp;""),8,1)="5",MID((발령대장_입력!$B117&amp;""),8,1)="6"),1900+VALUE(LEFT((발령대장_입력!$B117&amp;""),2)),IF(OR(MID((발령대장_입력!$B117&amp;""),8,1)="3",MID((발령대장_입력!$B117&amp;""),8,1)="4",MID((발령대장_입력!$B117&amp;""),8,1)="7",MID((발령대장_입력!$B117&amp;""),8,1)="8"),2000+VALUE(LEFT((발령대장_입력!$B117&amp;""),2)),1800+VALUE(LEFT((발령대장_입력!$B117&amp;""),2))))&amp;". "&amp;VALUE(MID((발령대장_입력!$B117&amp;""),3,2))&amp;". "&amp;VALUE(MID((발령대장_입력!$B117&amp;""),5,2))&amp;".",발령대장_입력!$B117)))))))&amp;")"))</f>
        <v/>
      </c>
      <c r="E120" s="11" t="str">
        <f>IF($A120="","",IF(발령대장_입력!$J117&lt;&gt;"",발령대장_입력!$J117,IF(AND(발령대장_입력!$F117="",발령대장_입력!$G117&lt;&gt;""),IF(발령대장_입력!$H117&lt;&gt;"",발령대장_입력!$H117,발령대장_입력!$D117&amp;" 퇴직"),발령대장_입력!$D117&amp;"에 임함"&amp;IF(발령대장_입력!$C117="","",CHAR(10)&amp;"근무부서: "&amp;발령대장_입력!$C117)&amp;IF(발령대장_입력!$E117="","",CHAR(10)&amp;"고용형태: "&amp;발령대장_입력!$E117)&amp;IF(발령대장_입력!$I117="","",CHAR(10)&amp;"소정근로시간: "&amp;발령대장_입력!$I117)&amp;IF(ISNUMBER(발령대장_입력!$F117),CHAR(10)&amp;"근로기간: "&amp;YEAR(발령대장_입력!$F117)&amp;"."&amp;MONTH(발령대장_입력!$F117)&amp;"."&amp;DAY(발령대장_입력!$F117)&amp;"."&amp;" ~ "&amp;IF(ISNUMBER(발령대장_입력!$G117),YEAR(발령대장_입력!$G117)&amp;"."&amp;MONTH(발령대장_입력!$G117)&amp;"."&amp;DAY(발령대장_입력!$G117)&amp;".","재직 중"),"")&amp;IF(발령대장_입력!$H117="","",CHAR(10)&amp;"퇴직사유: "&amp;발령대장_입력!$H117))))</f>
        <v/>
      </c>
      <c r="F120" s="11" t="str">
        <f>IF($A120="","",IF(기본설정·안내!$B$5="","",기본설정·안내!$B$5))</f>
        <v/>
      </c>
      <c r="G120" s="13" t="str">
        <f>IF($A120="","",IF(기본설정·안내!$B$6="","",기본설정·안내!$B$6))</f>
        <v/>
      </c>
      <c r="H120" s="11" t="str">
        <f>IF($A120="","",IF(기본설정·안내!$B$7="","",기본설정·안내!$B$7))</f>
        <v/>
      </c>
      <c r="I120" s="11" t="str">
        <f>IF($A120="","",IF(기본설정·안내!$B$8="","",기본설정·안내!$B$8))</f>
        <v/>
      </c>
      <c r="J120" s="11" t="str">
        <f>IF($A120="","",IF(발령대장_입력!$K117&lt;&gt;"",발령대장_입력!$K117,IF(기본설정·안내!$B$9="","",기본설정·안내!$B$9)))</f>
        <v/>
      </c>
    </row>
    <row r="121" spans="1:10" ht="57.95" customHeight="1">
      <c r="A121" s="12" t="str">
        <f>IF(OR(발령대장_입력!$A118="",LEFT(발령대장_입력!$A118,2)="예)"),"",IF(ISNUMBER(발령대장_입력!$F118),발령대장_입력!$F118,IF(ISNUMBER(발령대장_입력!$G118),발령대장_입력!$G118,"")))</f>
        <v/>
      </c>
      <c r="B121" s="11" t="str">
        <f>IF($A121="","",IF(기본설정·안내!$B$4="","",기본설정·안내!$B$4))</f>
        <v/>
      </c>
      <c r="C121" s="11" t="str">
        <f>IF($A121="","",발령대장_입력!$D118)</f>
        <v/>
      </c>
      <c r="D121" s="11" t="str">
        <f ca="1">IF($A121="","",발령대장_입력!$A118&amp;IF(발령대장_입력!$B118="","",CHAR(10)&amp;"("&amp;IF(발령대장_입력!$B118="","",IF(AND(ISNUMBER(발령대장_입력!$B118),발령대장_입력!$B118&lt;100000),YEAR(발령대장_입력!$B118)&amp;". "&amp;MONTH(발령대장_입력!$B118)&amp;". "&amp;DAY(발령대장_입력!$B118)&amp;".",IF(LEN((발령대장_입력!$B118&amp;""))=8,LEFT((발령대장_입력!$B118&amp;""),4)&amp;". "&amp;VALUE(MID((발령대장_입력!$B118&amp;""),5,2))&amp;". "&amp;VALUE(RIGHT((발령대장_입력!$B118&amp;""),2))&amp;".",IF(LEN((발령대장_입력!$B118&amp;""))=10,LEFT((발령대장_입력!$B118&amp;""),4)&amp;". "&amp;VALUE(MID((발령대장_입력!$B118&amp;""),6,2))&amp;". "&amp;VALUE(RIGHT((발령대장_입력!$B118&amp;""),2))&amp;".",IF(LEN((발령대장_입력!$B118&amp;""))=6,IF(VALUE(LEFT((발령대장_입력!$B118&amp;""),2))&lt;=MOD(YEAR(TODAY()),100),2000+VALUE(LEFT((발령대장_입력!$B118&amp;""),2)),1900+VALUE(LEFT((발령대장_입력!$B118&amp;""),2)))&amp;". "&amp;VALUE(MID((발령대장_입력!$B118&amp;""),3,2))&amp;". "&amp;VALUE(RIGHT((발령대장_입력!$B118&amp;""),2))&amp;".",IF(LEN((발령대장_입력!$B118&amp;""))=13,IF(OR(MID((발령대장_입력!$B118&amp;""),7,1)="1",MID((발령대장_입력!$B118&amp;""),7,1)="2",MID((발령대장_입력!$B118&amp;""),7,1)="5",MID((발령대장_입력!$B118&amp;""),7,1)="6"),1900+VALUE(LEFT((발령대장_입력!$B118&amp;""),2)),IF(OR(MID((발령대장_입력!$B118&amp;""),7,1)="3",MID((발령대장_입력!$B118&amp;""),7,1)="4",MID((발령대장_입력!$B118&amp;""),7,1)="7",MID((발령대장_입력!$B118&amp;""),7,1)="8"),2000+VALUE(LEFT((발령대장_입력!$B118&amp;""),2)),1800+VALUE(LEFT((발령대장_입력!$B118&amp;""),2))))&amp;". "&amp;VALUE(MID((발령대장_입력!$B118&amp;""),3,2))&amp;". "&amp;VALUE(MID((발령대장_입력!$B118&amp;""),5,2))&amp;".",IF(LEN((발령대장_입력!$B118&amp;""))=14,IF(OR(MID((발령대장_입력!$B118&amp;""),8,1)="1",MID((발령대장_입력!$B118&amp;""),8,1)="2",MID((발령대장_입력!$B118&amp;""),8,1)="5",MID((발령대장_입력!$B118&amp;""),8,1)="6"),1900+VALUE(LEFT((발령대장_입력!$B118&amp;""),2)),IF(OR(MID((발령대장_입력!$B118&amp;""),8,1)="3",MID((발령대장_입력!$B118&amp;""),8,1)="4",MID((발령대장_입력!$B118&amp;""),8,1)="7",MID((발령대장_입력!$B118&amp;""),8,1)="8"),2000+VALUE(LEFT((발령대장_입력!$B118&amp;""),2)),1800+VALUE(LEFT((발령대장_입력!$B118&amp;""),2))))&amp;". "&amp;VALUE(MID((발령대장_입력!$B118&amp;""),3,2))&amp;". "&amp;VALUE(MID((발령대장_입력!$B118&amp;""),5,2))&amp;".",발령대장_입력!$B118)))))))&amp;")"))</f>
        <v/>
      </c>
      <c r="E121" s="11" t="str">
        <f>IF($A121="","",IF(발령대장_입력!$J118&lt;&gt;"",발령대장_입력!$J118,IF(AND(발령대장_입력!$F118="",발령대장_입력!$G118&lt;&gt;""),IF(발령대장_입력!$H118&lt;&gt;"",발령대장_입력!$H118,발령대장_입력!$D118&amp;" 퇴직"),발령대장_입력!$D118&amp;"에 임함"&amp;IF(발령대장_입력!$C118="","",CHAR(10)&amp;"근무부서: "&amp;발령대장_입력!$C118)&amp;IF(발령대장_입력!$E118="","",CHAR(10)&amp;"고용형태: "&amp;발령대장_입력!$E118)&amp;IF(발령대장_입력!$I118="","",CHAR(10)&amp;"소정근로시간: "&amp;발령대장_입력!$I118)&amp;IF(ISNUMBER(발령대장_입력!$F118),CHAR(10)&amp;"근로기간: "&amp;YEAR(발령대장_입력!$F118)&amp;"."&amp;MONTH(발령대장_입력!$F118)&amp;"."&amp;DAY(발령대장_입력!$F118)&amp;"."&amp;" ~ "&amp;IF(ISNUMBER(발령대장_입력!$G118),YEAR(발령대장_입력!$G118)&amp;"."&amp;MONTH(발령대장_입력!$G118)&amp;"."&amp;DAY(발령대장_입력!$G118)&amp;".","재직 중"),"")&amp;IF(발령대장_입력!$H118="","",CHAR(10)&amp;"퇴직사유: "&amp;발령대장_입력!$H118))))</f>
        <v/>
      </c>
      <c r="F121" s="11" t="str">
        <f>IF($A121="","",IF(기본설정·안내!$B$5="","",기본설정·안내!$B$5))</f>
        <v/>
      </c>
      <c r="G121" s="13" t="str">
        <f>IF($A121="","",IF(기본설정·안내!$B$6="","",기본설정·안내!$B$6))</f>
        <v/>
      </c>
      <c r="H121" s="11" t="str">
        <f>IF($A121="","",IF(기본설정·안내!$B$7="","",기본설정·안내!$B$7))</f>
        <v/>
      </c>
      <c r="I121" s="11" t="str">
        <f>IF($A121="","",IF(기본설정·안내!$B$8="","",기본설정·안내!$B$8))</f>
        <v/>
      </c>
      <c r="J121" s="11" t="str">
        <f>IF($A121="","",IF(발령대장_입력!$K118&lt;&gt;"",발령대장_입력!$K118,IF(기본설정·안내!$B$9="","",기본설정·안내!$B$9)))</f>
        <v/>
      </c>
    </row>
    <row r="122" spans="1:10" ht="57.95" customHeight="1">
      <c r="A122" s="12" t="str">
        <f>IF(OR(발령대장_입력!$A119="",LEFT(발령대장_입력!$A119,2)="예)"),"",IF(ISNUMBER(발령대장_입력!$F119),발령대장_입력!$F119,IF(ISNUMBER(발령대장_입력!$G119),발령대장_입력!$G119,"")))</f>
        <v/>
      </c>
      <c r="B122" s="11" t="str">
        <f>IF($A122="","",IF(기본설정·안내!$B$4="","",기본설정·안내!$B$4))</f>
        <v/>
      </c>
      <c r="C122" s="11" t="str">
        <f>IF($A122="","",발령대장_입력!$D119)</f>
        <v/>
      </c>
      <c r="D122" s="11" t="str">
        <f ca="1">IF($A122="","",발령대장_입력!$A119&amp;IF(발령대장_입력!$B119="","",CHAR(10)&amp;"("&amp;IF(발령대장_입력!$B119="","",IF(AND(ISNUMBER(발령대장_입력!$B119),발령대장_입력!$B119&lt;100000),YEAR(발령대장_입력!$B119)&amp;". "&amp;MONTH(발령대장_입력!$B119)&amp;". "&amp;DAY(발령대장_입력!$B119)&amp;".",IF(LEN((발령대장_입력!$B119&amp;""))=8,LEFT((발령대장_입력!$B119&amp;""),4)&amp;". "&amp;VALUE(MID((발령대장_입력!$B119&amp;""),5,2))&amp;". "&amp;VALUE(RIGHT((발령대장_입력!$B119&amp;""),2))&amp;".",IF(LEN((발령대장_입력!$B119&amp;""))=10,LEFT((발령대장_입력!$B119&amp;""),4)&amp;". "&amp;VALUE(MID((발령대장_입력!$B119&amp;""),6,2))&amp;". "&amp;VALUE(RIGHT((발령대장_입력!$B119&amp;""),2))&amp;".",IF(LEN((발령대장_입력!$B119&amp;""))=6,IF(VALUE(LEFT((발령대장_입력!$B119&amp;""),2))&lt;=MOD(YEAR(TODAY()),100),2000+VALUE(LEFT((발령대장_입력!$B119&amp;""),2)),1900+VALUE(LEFT((발령대장_입력!$B119&amp;""),2)))&amp;". "&amp;VALUE(MID((발령대장_입력!$B119&amp;""),3,2))&amp;". "&amp;VALUE(RIGHT((발령대장_입력!$B119&amp;""),2))&amp;".",IF(LEN((발령대장_입력!$B119&amp;""))=13,IF(OR(MID((발령대장_입력!$B119&amp;""),7,1)="1",MID((발령대장_입력!$B119&amp;""),7,1)="2",MID((발령대장_입력!$B119&amp;""),7,1)="5",MID((발령대장_입력!$B119&amp;""),7,1)="6"),1900+VALUE(LEFT((발령대장_입력!$B119&amp;""),2)),IF(OR(MID((발령대장_입력!$B119&amp;""),7,1)="3",MID((발령대장_입력!$B119&amp;""),7,1)="4",MID((발령대장_입력!$B119&amp;""),7,1)="7",MID((발령대장_입력!$B119&amp;""),7,1)="8"),2000+VALUE(LEFT((발령대장_입력!$B119&amp;""),2)),1800+VALUE(LEFT((발령대장_입력!$B119&amp;""),2))))&amp;". "&amp;VALUE(MID((발령대장_입력!$B119&amp;""),3,2))&amp;". "&amp;VALUE(MID((발령대장_입력!$B119&amp;""),5,2))&amp;".",IF(LEN((발령대장_입력!$B119&amp;""))=14,IF(OR(MID((발령대장_입력!$B119&amp;""),8,1)="1",MID((발령대장_입력!$B119&amp;""),8,1)="2",MID((발령대장_입력!$B119&amp;""),8,1)="5",MID((발령대장_입력!$B119&amp;""),8,1)="6"),1900+VALUE(LEFT((발령대장_입력!$B119&amp;""),2)),IF(OR(MID((발령대장_입력!$B119&amp;""),8,1)="3",MID((발령대장_입력!$B119&amp;""),8,1)="4",MID((발령대장_입력!$B119&amp;""),8,1)="7",MID((발령대장_입력!$B119&amp;""),8,1)="8"),2000+VALUE(LEFT((발령대장_입력!$B119&amp;""),2)),1800+VALUE(LEFT((발령대장_입력!$B119&amp;""),2))))&amp;". "&amp;VALUE(MID((발령대장_입력!$B119&amp;""),3,2))&amp;". "&amp;VALUE(MID((발령대장_입력!$B119&amp;""),5,2))&amp;".",발령대장_입력!$B119)))))))&amp;")"))</f>
        <v/>
      </c>
      <c r="E122" s="11" t="str">
        <f>IF($A122="","",IF(발령대장_입력!$J119&lt;&gt;"",발령대장_입력!$J119,IF(AND(발령대장_입력!$F119="",발령대장_입력!$G119&lt;&gt;""),IF(발령대장_입력!$H119&lt;&gt;"",발령대장_입력!$H119,발령대장_입력!$D119&amp;" 퇴직"),발령대장_입력!$D119&amp;"에 임함"&amp;IF(발령대장_입력!$C119="","",CHAR(10)&amp;"근무부서: "&amp;발령대장_입력!$C119)&amp;IF(발령대장_입력!$E119="","",CHAR(10)&amp;"고용형태: "&amp;발령대장_입력!$E119)&amp;IF(발령대장_입력!$I119="","",CHAR(10)&amp;"소정근로시간: "&amp;발령대장_입력!$I119)&amp;IF(ISNUMBER(발령대장_입력!$F119),CHAR(10)&amp;"근로기간: "&amp;YEAR(발령대장_입력!$F119)&amp;"."&amp;MONTH(발령대장_입력!$F119)&amp;"."&amp;DAY(발령대장_입력!$F119)&amp;"."&amp;" ~ "&amp;IF(ISNUMBER(발령대장_입력!$G119),YEAR(발령대장_입력!$G119)&amp;"."&amp;MONTH(발령대장_입력!$G119)&amp;"."&amp;DAY(발령대장_입력!$G119)&amp;".","재직 중"),"")&amp;IF(발령대장_입력!$H119="","",CHAR(10)&amp;"퇴직사유: "&amp;발령대장_입력!$H119))))</f>
        <v/>
      </c>
      <c r="F122" s="11" t="str">
        <f>IF($A122="","",IF(기본설정·안내!$B$5="","",기본설정·안내!$B$5))</f>
        <v/>
      </c>
      <c r="G122" s="13" t="str">
        <f>IF($A122="","",IF(기본설정·안내!$B$6="","",기본설정·안내!$B$6))</f>
        <v/>
      </c>
      <c r="H122" s="11" t="str">
        <f>IF($A122="","",IF(기본설정·안내!$B$7="","",기본설정·안내!$B$7))</f>
        <v/>
      </c>
      <c r="I122" s="11" t="str">
        <f>IF($A122="","",IF(기본설정·안내!$B$8="","",기본설정·안내!$B$8))</f>
        <v/>
      </c>
      <c r="J122" s="11" t="str">
        <f>IF($A122="","",IF(발령대장_입력!$K119&lt;&gt;"",발령대장_입력!$K119,IF(기본설정·안내!$B$9="","",기본설정·안내!$B$9)))</f>
        <v/>
      </c>
    </row>
    <row r="123" spans="1:10" ht="57.95" customHeight="1">
      <c r="A123" s="12" t="str">
        <f>IF(OR(발령대장_입력!$A120="",LEFT(발령대장_입력!$A120,2)="예)"),"",IF(ISNUMBER(발령대장_입력!$F120),발령대장_입력!$F120,IF(ISNUMBER(발령대장_입력!$G120),발령대장_입력!$G120,"")))</f>
        <v/>
      </c>
      <c r="B123" s="11" t="str">
        <f>IF($A123="","",IF(기본설정·안내!$B$4="","",기본설정·안내!$B$4))</f>
        <v/>
      </c>
      <c r="C123" s="11" t="str">
        <f>IF($A123="","",발령대장_입력!$D120)</f>
        <v/>
      </c>
      <c r="D123" s="11" t="str">
        <f ca="1">IF($A123="","",발령대장_입력!$A120&amp;IF(발령대장_입력!$B120="","",CHAR(10)&amp;"("&amp;IF(발령대장_입력!$B120="","",IF(AND(ISNUMBER(발령대장_입력!$B120),발령대장_입력!$B120&lt;100000),YEAR(발령대장_입력!$B120)&amp;". "&amp;MONTH(발령대장_입력!$B120)&amp;". "&amp;DAY(발령대장_입력!$B120)&amp;".",IF(LEN((발령대장_입력!$B120&amp;""))=8,LEFT((발령대장_입력!$B120&amp;""),4)&amp;". "&amp;VALUE(MID((발령대장_입력!$B120&amp;""),5,2))&amp;". "&amp;VALUE(RIGHT((발령대장_입력!$B120&amp;""),2))&amp;".",IF(LEN((발령대장_입력!$B120&amp;""))=10,LEFT((발령대장_입력!$B120&amp;""),4)&amp;". "&amp;VALUE(MID((발령대장_입력!$B120&amp;""),6,2))&amp;". "&amp;VALUE(RIGHT((발령대장_입력!$B120&amp;""),2))&amp;".",IF(LEN((발령대장_입력!$B120&amp;""))=6,IF(VALUE(LEFT((발령대장_입력!$B120&amp;""),2))&lt;=MOD(YEAR(TODAY()),100),2000+VALUE(LEFT((발령대장_입력!$B120&amp;""),2)),1900+VALUE(LEFT((발령대장_입력!$B120&amp;""),2)))&amp;". "&amp;VALUE(MID((발령대장_입력!$B120&amp;""),3,2))&amp;". "&amp;VALUE(RIGHT((발령대장_입력!$B120&amp;""),2))&amp;".",IF(LEN((발령대장_입력!$B120&amp;""))=13,IF(OR(MID((발령대장_입력!$B120&amp;""),7,1)="1",MID((발령대장_입력!$B120&amp;""),7,1)="2",MID((발령대장_입력!$B120&amp;""),7,1)="5",MID((발령대장_입력!$B120&amp;""),7,1)="6"),1900+VALUE(LEFT((발령대장_입력!$B120&amp;""),2)),IF(OR(MID((발령대장_입력!$B120&amp;""),7,1)="3",MID((발령대장_입력!$B120&amp;""),7,1)="4",MID((발령대장_입력!$B120&amp;""),7,1)="7",MID((발령대장_입력!$B120&amp;""),7,1)="8"),2000+VALUE(LEFT((발령대장_입력!$B120&amp;""),2)),1800+VALUE(LEFT((발령대장_입력!$B120&amp;""),2))))&amp;". "&amp;VALUE(MID((발령대장_입력!$B120&amp;""),3,2))&amp;". "&amp;VALUE(MID((발령대장_입력!$B120&amp;""),5,2))&amp;".",IF(LEN((발령대장_입력!$B120&amp;""))=14,IF(OR(MID((발령대장_입력!$B120&amp;""),8,1)="1",MID((발령대장_입력!$B120&amp;""),8,1)="2",MID((발령대장_입력!$B120&amp;""),8,1)="5",MID((발령대장_입력!$B120&amp;""),8,1)="6"),1900+VALUE(LEFT((발령대장_입력!$B120&amp;""),2)),IF(OR(MID((발령대장_입력!$B120&amp;""),8,1)="3",MID((발령대장_입력!$B120&amp;""),8,1)="4",MID((발령대장_입력!$B120&amp;""),8,1)="7",MID((발령대장_입력!$B120&amp;""),8,1)="8"),2000+VALUE(LEFT((발령대장_입력!$B120&amp;""),2)),1800+VALUE(LEFT((발령대장_입력!$B120&amp;""),2))))&amp;". "&amp;VALUE(MID((발령대장_입력!$B120&amp;""),3,2))&amp;". "&amp;VALUE(MID((발령대장_입력!$B120&amp;""),5,2))&amp;".",발령대장_입력!$B120)))))))&amp;")"))</f>
        <v/>
      </c>
      <c r="E123" s="11" t="str">
        <f>IF($A123="","",IF(발령대장_입력!$J120&lt;&gt;"",발령대장_입력!$J120,IF(AND(발령대장_입력!$F120="",발령대장_입력!$G120&lt;&gt;""),IF(발령대장_입력!$H120&lt;&gt;"",발령대장_입력!$H120,발령대장_입력!$D120&amp;" 퇴직"),발령대장_입력!$D120&amp;"에 임함"&amp;IF(발령대장_입력!$C120="","",CHAR(10)&amp;"근무부서: "&amp;발령대장_입력!$C120)&amp;IF(발령대장_입력!$E120="","",CHAR(10)&amp;"고용형태: "&amp;발령대장_입력!$E120)&amp;IF(발령대장_입력!$I120="","",CHAR(10)&amp;"소정근로시간: "&amp;발령대장_입력!$I120)&amp;IF(ISNUMBER(발령대장_입력!$F120),CHAR(10)&amp;"근로기간: "&amp;YEAR(발령대장_입력!$F120)&amp;"."&amp;MONTH(발령대장_입력!$F120)&amp;"."&amp;DAY(발령대장_입력!$F120)&amp;"."&amp;" ~ "&amp;IF(ISNUMBER(발령대장_입력!$G120),YEAR(발령대장_입력!$G120)&amp;"."&amp;MONTH(발령대장_입력!$G120)&amp;"."&amp;DAY(발령대장_입력!$G120)&amp;".","재직 중"),"")&amp;IF(발령대장_입력!$H120="","",CHAR(10)&amp;"퇴직사유: "&amp;발령대장_입력!$H120))))</f>
        <v/>
      </c>
      <c r="F123" s="11" t="str">
        <f>IF($A123="","",IF(기본설정·안내!$B$5="","",기본설정·안내!$B$5))</f>
        <v/>
      </c>
      <c r="G123" s="13" t="str">
        <f>IF($A123="","",IF(기본설정·안내!$B$6="","",기본설정·안내!$B$6))</f>
        <v/>
      </c>
      <c r="H123" s="11" t="str">
        <f>IF($A123="","",IF(기본설정·안내!$B$7="","",기본설정·안내!$B$7))</f>
        <v/>
      </c>
      <c r="I123" s="11" t="str">
        <f>IF($A123="","",IF(기본설정·안내!$B$8="","",기본설정·안내!$B$8))</f>
        <v/>
      </c>
      <c r="J123" s="11" t="str">
        <f>IF($A123="","",IF(발령대장_입력!$K120&lt;&gt;"",발령대장_입력!$K120,IF(기본설정·안내!$B$9="","",기본설정·안내!$B$9)))</f>
        <v/>
      </c>
    </row>
    <row r="124" spans="1:10" ht="57.95" customHeight="1">
      <c r="A124" s="12" t="str">
        <f>IF(OR(발령대장_입력!$A121="",LEFT(발령대장_입력!$A121,2)="예)"),"",IF(ISNUMBER(발령대장_입력!$F121),발령대장_입력!$F121,IF(ISNUMBER(발령대장_입력!$G121),발령대장_입력!$G121,"")))</f>
        <v/>
      </c>
      <c r="B124" s="11" t="str">
        <f>IF($A124="","",IF(기본설정·안내!$B$4="","",기본설정·안내!$B$4))</f>
        <v/>
      </c>
      <c r="C124" s="11" t="str">
        <f>IF($A124="","",발령대장_입력!$D121)</f>
        <v/>
      </c>
      <c r="D124" s="11" t="str">
        <f ca="1">IF($A124="","",발령대장_입력!$A121&amp;IF(발령대장_입력!$B121="","",CHAR(10)&amp;"("&amp;IF(발령대장_입력!$B121="","",IF(AND(ISNUMBER(발령대장_입력!$B121),발령대장_입력!$B121&lt;100000),YEAR(발령대장_입력!$B121)&amp;". "&amp;MONTH(발령대장_입력!$B121)&amp;". "&amp;DAY(발령대장_입력!$B121)&amp;".",IF(LEN((발령대장_입력!$B121&amp;""))=8,LEFT((발령대장_입력!$B121&amp;""),4)&amp;". "&amp;VALUE(MID((발령대장_입력!$B121&amp;""),5,2))&amp;". "&amp;VALUE(RIGHT((발령대장_입력!$B121&amp;""),2))&amp;".",IF(LEN((발령대장_입력!$B121&amp;""))=10,LEFT((발령대장_입력!$B121&amp;""),4)&amp;". "&amp;VALUE(MID((발령대장_입력!$B121&amp;""),6,2))&amp;". "&amp;VALUE(RIGHT((발령대장_입력!$B121&amp;""),2))&amp;".",IF(LEN((발령대장_입력!$B121&amp;""))=6,IF(VALUE(LEFT((발령대장_입력!$B121&amp;""),2))&lt;=MOD(YEAR(TODAY()),100),2000+VALUE(LEFT((발령대장_입력!$B121&amp;""),2)),1900+VALUE(LEFT((발령대장_입력!$B121&amp;""),2)))&amp;". "&amp;VALUE(MID((발령대장_입력!$B121&amp;""),3,2))&amp;". "&amp;VALUE(RIGHT((발령대장_입력!$B121&amp;""),2))&amp;".",IF(LEN((발령대장_입력!$B121&amp;""))=13,IF(OR(MID((발령대장_입력!$B121&amp;""),7,1)="1",MID((발령대장_입력!$B121&amp;""),7,1)="2",MID((발령대장_입력!$B121&amp;""),7,1)="5",MID((발령대장_입력!$B121&amp;""),7,1)="6"),1900+VALUE(LEFT((발령대장_입력!$B121&amp;""),2)),IF(OR(MID((발령대장_입력!$B121&amp;""),7,1)="3",MID((발령대장_입력!$B121&amp;""),7,1)="4",MID((발령대장_입력!$B121&amp;""),7,1)="7",MID((발령대장_입력!$B121&amp;""),7,1)="8"),2000+VALUE(LEFT((발령대장_입력!$B121&amp;""),2)),1800+VALUE(LEFT((발령대장_입력!$B121&amp;""),2))))&amp;". "&amp;VALUE(MID((발령대장_입력!$B121&amp;""),3,2))&amp;". "&amp;VALUE(MID((발령대장_입력!$B121&amp;""),5,2))&amp;".",IF(LEN((발령대장_입력!$B121&amp;""))=14,IF(OR(MID((발령대장_입력!$B121&amp;""),8,1)="1",MID((발령대장_입력!$B121&amp;""),8,1)="2",MID((발령대장_입력!$B121&amp;""),8,1)="5",MID((발령대장_입력!$B121&amp;""),8,1)="6"),1900+VALUE(LEFT((발령대장_입력!$B121&amp;""),2)),IF(OR(MID((발령대장_입력!$B121&amp;""),8,1)="3",MID((발령대장_입력!$B121&amp;""),8,1)="4",MID((발령대장_입력!$B121&amp;""),8,1)="7",MID((발령대장_입력!$B121&amp;""),8,1)="8"),2000+VALUE(LEFT((발령대장_입력!$B121&amp;""),2)),1800+VALUE(LEFT((발령대장_입력!$B121&amp;""),2))))&amp;". "&amp;VALUE(MID((발령대장_입력!$B121&amp;""),3,2))&amp;". "&amp;VALUE(MID((발령대장_입력!$B121&amp;""),5,2))&amp;".",발령대장_입력!$B121)))))))&amp;")"))</f>
        <v/>
      </c>
      <c r="E124" s="11" t="str">
        <f>IF($A124="","",IF(발령대장_입력!$J121&lt;&gt;"",발령대장_입력!$J121,IF(AND(발령대장_입력!$F121="",발령대장_입력!$G121&lt;&gt;""),IF(발령대장_입력!$H121&lt;&gt;"",발령대장_입력!$H121,발령대장_입력!$D121&amp;" 퇴직"),발령대장_입력!$D121&amp;"에 임함"&amp;IF(발령대장_입력!$C121="","",CHAR(10)&amp;"근무부서: "&amp;발령대장_입력!$C121)&amp;IF(발령대장_입력!$E121="","",CHAR(10)&amp;"고용형태: "&amp;발령대장_입력!$E121)&amp;IF(발령대장_입력!$I121="","",CHAR(10)&amp;"소정근로시간: "&amp;발령대장_입력!$I121)&amp;IF(ISNUMBER(발령대장_입력!$F121),CHAR(10)&amp;"근로기간: "&amp;YEAR(발령대장_입력!$F121)&amp;"."&amp;MONTH(발령대장_입력!$F121)&amp;"."&amp;DAY(발령대장_입력!$F121)&amp;"."&amp;" ~ "&amp;IF(ISNUMBER(발령대장_입력!$G121),YEAR(발령대장_입력!$G121)&amp;"."&amp;MONTH(발령대장_입력!$G121)&amp;"."&amp;DAY(발령대장_입력!$G121)&amp;".","재직 중"),"")&amp;IF(발령대장_입력!$H121="","",CHAR(10)&amp;"퇴직사유: "&amp;발령대장_입력!$H121))))</f>
        <v/>
      </c>
      <c r="F124" s="11" t="str">
        <f>IF($A124="","",IF(기본설정·안내!$B$5="","",기본설정·안내!$B$5))</f>
        <v/>
      </c>
      <c r="G124" s="13" t="str">
        <f>IF($A124="","",IF(기본설정·안내!$B$6="","",기본설정·안내!$B$6))</f>
        <v/>
      </c>
      <c r="H124" s="11" t="str">
        <f>IF($A124="","",IF(기본설정·안내!$B$7="","",기본설정·안내!$B$7))</f>
        <v/>
      </c>
      <c r="I124" s="11" t="str">
        <f>IF($A124="","",IF(기본설정·안내!$B$8="","",기본설정·안내!$B$8))</f>
        <v/>
      </c>
      <c r="J124" s="11" t="str">
        <f>IF($A124="","",IF(발령대장_입력!$K121&lt;&gt;"",발령대장_입력!$K121,IF(기본설정·안내!$B$9="","",기본설정·안내!$B$9)))</f>
        <v/>
      </c>
    </row>
    <row r="125" spans="1:10" ht="57.95" customHeight="1">
      <c r="A125" s="12" t="str">
        <f>IF(OR(발령대장_입력!$A122="",LEFT(발령대장_입력!$A122,2)="예)"),"",IF(ISNUMBER(발령대장_입력!$F122),발령대장_입력!$F122,IF(ISNUMBER(발령대장_입력!$G122),발령대장_입력!$G122,"")))</f>
        <v/>
      </c>
      <c r="B125" s="11" t="str">
        <f>IF($A125="","",IF(기본설정·안내!$B$4="","",기본설정·안내!$B$4))</f>
        <v/>
      </c>
      <c r="C125" s="11" t="str">
        <f>IF($A125="","",발령대장_입력!$D122)</f>
        <v/>
      </c>
      <c r="D125" s="11" t="str">
        <f ca="1">IF($A125="","",발령대장_입력!$A122&amp;IF(발령대장_입력!$B122="","",CHAR(10)&amp;"("&amp;IF(발령대장_입력!$B122="","",IF(AND(ISNUMBER(발령대장_입력!$B122),발령대장_입력!$B122&lt;100000),YEAR(발령대장_입력!$B122)&amp;". "&amp;MONTH(발령대장_입력!$B122)&amp;". "&amp;DAY(발령대장_입력!$B122)&amp;".",IF(LEN((발령대장_입력!$B122&amp;""))=8,LEFT((발령대장_입력!$B122&amp;""),4)&amp;". "&amp;VALUE(MID((발령대장_입력!$B122&amp;""),5,2))&amp;". "&amp;VALUE(RIGHT((발령대장_입력!$B122&amp;""),2))&amp;".",IF(LEN((발령대장_입력!$B122&amp;""))=10,LEFT((발령대장_입력!$B122&amp;""),4)&amp;". "&amp;VALUE(MID((발령대장_입력!$B122&amp;""),6,2))&amp;". "&amp;VALUE(RIGHT((발령대장_입력!$B122&amp;""),2))&amp;".",IF(LEN((발령대장_입력!$B122&amp;""))=6,IF(VALUE(LEFT((발령대장_입력!$B122&amp;""),2))&lt;=MOD(YEAR(TODAY()),100),2000+VALUE(LEFT((발령대장_입력!$B122&amp;""),2)),1900+VALUE(LEFT((발령대장_입력!$B122&amp;""),2)))&amp;". "&amp;VALUE(MID((발령대장_입력!$B122&amp;""),3,2))&amp;". "&amp;VALUE(RIGHT((발령대장_입력!$B122&amp;""),2))&amp;".",IF(LEN((발령대장_입력!$B122&amp;""))=13,IF(OR(MID((발령대장_입력!$B122&amp;""),7,1)="1",MID((발령대장_입력!$B122&amp;""),7,1)="2",MID((발령대장_입력!$B122&amp;""),7,1)="5",MID((발령대장_입력!$B122&amp;""),7,1)="6"),1900+VALUE(LEFT((발령대장_입력!$B122&amp;""),2)),IF(OR(MID((발령대장_입력!$B122&amp;""),7,1)="3",MID((발령대장_입력!$B122&amp;""),7,1)="4",MID((발령대장_입력!$B122&amp;""),7,1)="7",MID((발령대장_입력!$B122&amp;""),7,1)="8"),2000+VALUE(LEFT((발령대장_입력!$B122&amp;""),2)),1800+VALUE(LEFT((발령대장_입력!$B122&amp;""),2))))&amp;". "&amp;VALUE(MID((발령대장_입력!$B122&amp;""),3,2))&amp;". "&amp;VALUE(MID((발령대장_입력!$B122&amp;""),5,2))&amp;".",IF(LEN((발령대장_입력!$B122&amp;""))=14,IF(OR(MID((발령대장_입력!$B122&amp;""),8,1)="1",MID((발령대장_입력!$B122&amp;""),8,1)="2",MID((발령대장_입력!$B122&amp;""),8,1)="5",MID((발령대장_입력!$B122&amp;""),8,1)="6"),1900+VALUE(LEFT((발령대장_입력!$B122&amp;""),2)),IF(OR(MID((발령대장_입력!$B122&amp;""),8,1)="3",MID((발령대장_입력!$B122&amp;""),8,1)="4",MID((발령대장_입력!$B122&amp;""),8,1)="7",MID((발령대장_입력!$B122&amp;""),8,1)="8"),2000+VALUE(LEFT((발령대장_입력!$B122&amp;""),2)),1800+VALUE(LEFT((발령대장_입력!$B122&amp;""),2))))&amp;". "&amp;VALUE(MID((발령대장_입력!$B122&amp;""),3,2))&amp;". "&amp;VALUE(MID((발령대장_입력!$B122&amp;""),5,2))&amp;".",발령대장_입력!$B122)))))))&amp;")"))</f>
        <v/>
      </c>
      <c r="E125" s="11" t="str">
        <f>IF($A125="","",IF(발령대장_입력!$J122&lt;&gt;"",발령대장_입력!$J122,IF(AND(발령대장_입력!$F122="",발령대장_입력!$G122&lt;&gt;""),IF(발령대장_입력!$H122&lt;&gt;"",발령대장_입력!$H122,발령대장_입력!$D122&amp;" 퇴직"),발령대장_입력!$D122&amp;"에 임함"&amp;IF(발령대장_입력!$C122="","",CHAR(10)&amp;"근무부서: "&amp;발령대장_입력!$C122)&amp;IF(발령대장_입력!$E122="","",CHAR(10)&amp;"고용형태: "&amp;발령대장_입력!$E122)&amp;IF(발령대장_입력!$I122="","",CHAR(10)&amp;"소정근로시간: "&amp;발령대장_입력!$I122)&amp;IF(ISNUMBER(발령대장_입력!$F122),CHAR(10)&amp;"근로기간: "&amp;YEAR(발령대장_입력!$F122)&amp;"."&amp;MONTH(발령대장_입력!$F122)&amp;"."&amp;DAY(발령대장_입력!$F122)&amp;"."&amp;" ~ "&amp;IF(ISNUMBER(발령대장_입력!$G122),YEAR(발령대장_입력!$G122)&amp;"."&amp;MONTH(발령대장_입력!$G122)&amp;"."&amp;DAY(발령대장_입력!$G122)&amp;".","재직 중"),"")&amp;IF(발령대장_입력!$H122="","",CHAR(10)&amp;"퇴직사유: "&amp;발령대장_입력!$H122))))</f>
        <v/>
      </c>
      <c r="F125" s="11" t="str">
        <f>IF($A125="","",IF(기본설정·안내!$B$5="","",기본설정·안내!$B$5))</f>
        <v/>
      </c>
      <c r="G125" s="13" t="str">
        <f>IF($A125="","",IF(기본설정·안내!$B$6="","",기본설정·안내!$B$6))</f>
        <v/>
      </c>
      <c r="H125" s="11" t="str">
        <f>IF($A125="","",IF(기본설정·안내!$B$7="","",기본설정·안내!$B$7))</f>
        <v/>
      </c>
      <c r="I125" s="11" t="str">
        <f>IF($A125="","",IF(기본설정·안내!$B$8="","",기본설정·안내!$B$8))</f>
        <v/>
      </c>
      <c r="J125" s="11" t="str">
        <f>IF($A125="","",IF(발령대장_입력!$K122&lt;&gt;"",발령대장_입력!$K122,IF(기본설정·안내!$B$9="","",기본설정·안내!$B$9)))</f>
        <v/>
      </c>
    </row>
    <row r="126" spans="1:10" ht="57.95" customHeight="1">
      <c r="A126" s="12" t="str">
        <f>IF(OR(발령대장_입력!$A123="",LEFT(발령대장_입력!$A123,2)="예)"),"",IF(ISNUMBER(발령대장_입력!$F123),발령대장_입력!$F123,IF(ISNUMBER(발령대장_입력!$G123),발령대장_입력!$G123,"")))</f>
        <v/>
      </c>
      <c r="B126" s="11" t="str">
        <f>IF($A126="","",IF(기본설정·안내!$B$4="","",기본설정·안내!$B$4))</f>
        <v/>
      </c>
      <c r="C126" s="11" t="str">
        <f>IF($A126="","",발령대장_입력!$D123)</f>
        <v/>
      </c>
      <c r="D126" s="11" t="str">
        <f ca="1">IF($A126="","",발령대장_입력!$A123&amp;IF(발령대장_입력!$B123="","",CHAR(10)&amp;"("&amp;IF(발령대장_입력!$B123="","",IF(AND(ISNUMBER(발령대장_입력!$B123),발령대장_입력!$B123&lt;100000),YEAR(발령대장_입력!$B123)&amp;". "&amp;MONTH(발령대장_입력!$B123)&amp;". "&amp;DAY(발령대장_입력!$B123)&amp;".",IF(LEN((발령대장_입력!$B123&amp;""))=8,LEFT((발령대장_입력!$B123&amp;""),4)&amp;". "&amp;VALUE(MID((발령대장_입력!$B123&amp;""),5,2))&amp;". "&amp;VALUE(RIGHT((발령대장_입력!$B123&amp;""),2))&amp;".",IF(LEN((발령대장_입력!$B123&amp;""))=10,LEFT((발령대장_입력!$B123&amp;""),4)&amp;". "&amp;VALUE(MID((발령대장_입력!$B123&amp;""),6,2))&amp;". "&amp;VALUE(RIGHT((발령대장_입력!$B123&amp;""),2))&amp;".",IF(LEN((발령대장_입력!$B123&amp;""))=6,IF(VALUE(LEFT((발령대장_입력!$B123&amp;""),2))&lt;=MOD(YEAR(TODAY()),100),2000+VALUE(LEFT((발령대장_입력!$B123&amp;""),2)),1900+VALUE(LEFT((발령대장_입력!$B123&amp;""),2)))&amp;". "&amp;VALUE(MID((발령대장_입력!$B123&amp;""),3,2))&amp;". "&amp;VALUE(RIGHT((발령대장_입력!$B123&amp;""),2))&amp;".",IF(LEN((발령대장_입력!$B123&amp;""))=13,IF(OR(MID((발령대장_입력!$B123&amp;""),7,1)="1",MID((발령대장_입력!$B123&amp;""),7,1)="2",MID((발령대장_입력!$B123&amp;""),7,1)="5",MID((발령대장_입력!$B123&amp;""),7,1)="6"),1900+VALUE(LEFT((발령대장_입력!$B123&amp;""),2)),IF(OR(MID((발령대장_입력!$B123&amp;""),7,1)="3",MID((발령대장_입력!$B123&amp;""),7,1)="4",MID((발령대장_입력!$B123&amp;""),7,1)="7",MID((발령대장_입력!$B123&amp;""),7,1)="8"),2000+VALUE(LEFT((발령대장_입력!$B123&amp;""),2)),1800+VALUE(LEFT((발령대장_입력!$B123&amp;""),2))))&amp;". "&amp;VALUE(MID((발령대장_입력!$B123&amp;""),3,2))&amp;". "&amp;VALUE(MID((발령대장_입력!$B123&amp;""),5,2))&amp;".",IF(LEN((발령대장_입력!$B123&amp;""))=14,IF(OR(MID((발령대장_입력!$B123&amp;""),8,1)="1",MID((발령대장_입력!$B123&amp;""),8,1)="2",MID((발령대장_입력!$B123&amp;""),8,1)="5",MID((발령대장_입력!$B123&amp;""),8,1)="6"),1900+VALUE(LEFT((발령대장_입력!$B123&amp;""),2)),IF(OR(MID((발령대장_입력!$B123&amp;""),8,1)="3",MID((발령대장_입력!$B123&amp;""),8,1)="4",MID((발령대장_입력!$B123&amp;""),8,1)="7",MID((발령대장_입력!$B123&amp;""),8,1)="8"),2000+VALUE(LEFT((발령대장_입력!$B123&amp;""),2)),1800+VALUE(LEFT((발령대장_입력!$B123&amp;""),2))))&amp;". "&amp;VALUE(MID((발령대장_입력!$B123&amp;""),3,2))&amp;". "&amp;VALUE(MID((발령대장_입력!$B123&amp;""),5,2))&amp;".",발령대장_입력!$B123)))))))&amp;")"))</f>
        <v/>
      </c>
      <c r="E126" s="11" t="str">
        <f>IF($A126="","",IF(발령대장_입력!$J123&lt;&gt;"",발령대장_입력!$J123,IF(AND(발령대장_입력!$F123="",발령대장_입력!$G123&lt;&gt;""),IF(발령대장_입력!$H123&lt;&gt;"",발령대장_입력!$H123,발령대장_입력!$D123&amp;" 퇴직"),발령대장_입력!$D123&amp;"에 임함"&amp;IF(발령대장_입력!$C123="","",CHAR(10)&amp;"근무부서: "&amp;발령대장_입력!$C123)&amp;IF(발령대장_입력!$E123="","",CHAR(10)&amp;"고용형태: "&amp;발령대장_입력!$E123)&amp;IF(발령대장_입력!$I123="","",CHAR(10)&amp;"소정근로시간: "&amp;발령대장_입력!$I123)&amp;IF(ISNUMBER(발령대장_입력!$F123),CHAR(10)&amp;"근로기간: "&amp;YEAR(발령대장_입력!$F123)&amp;"."&amp;MONTH(발령대장_입력!$F123)&amp;"."&amp;DAY(발령대장_입력!$F123)&amp;"."&amp;" ~ "&amp;IF(ISNUMBER(발령대장_입력!$G123),YEAR(발령대장_입력!$G123)&amp;"."&amp;MONTH(발령대장_입력!$G123)&amp;"."&amp;DAY(발령대장_입력!$G123)&amp;".","재직 중"),"")&amp;IF(발령대장_입력!$H123="","",CHAR(10)&amp;"퇴직사유: "&amp;발령대장_입력!$H123))))</f>
        <v/>
      </c>
      <c r="F126" s="11" t="str">
        <f>IF($A126="","",IF(기본설정·안내!$B$5="","",기본설정·안내!$B$5))</f>
        <v/>
      </c>
      <c r="G126" s="13" t="str">
        <f>IF($A126="","",IF(기본설정·안내!$B$6="","",기본설정·안내!$B$6))</f>
        <v/>
      </c>
      <c r="H126" s="11" t="str">
        <f>IF($A126="","",IF(기본설정·안내!$B$7="","",기본설정·안내!$B$7))</f>
        <v/>
      </c>
      <c r="I126" s="11" t="str">
        <f>IF($A126="","",IF(기본설정·안내!$B$8="","",기본설정·안내!$B$8))</f>
        <v/>
      </c>
      <c r="J126" s="11" t="str">
        <f>IF($A126="","",IF(발령대장_입력!$K123&lt;&gt;"",발령대장_입력!$K123,IF(기본설정·안내!$B$9="","",기본설정·안내!$B$9)))</f>
        <v/>
      </c>
    </row>
    <row r="127" spans="1:10" ht="57.95" customHeight="1">
      <c r="A127" s="12" t="str">
        <f>IF(OR(발령대장_입력!$A124="",LEFT(발령대장_입력!$A124,2)="예)"),"",IF(ISNUMBER(발령대장_입력!$F124),발령대장_입력!$F124,IF(ISNUMBER(발령대장_입력!$G124),발령대장_입력!$G124,"")))</f>
        <v/>
      </c>
      <c r="B127" s="11" t="str">
        <f>IF($A127="","",IF(기본설정·안내!$B$4="","",기본설정·안내!$B$4))</f>
        <v/>
      </c>
      <c r="C127" s="11" t="str">
        <f>IF($A127="","",발령대장_입력!$D124)</f>
        <v/>
      </c>
      <c r="D127" s="11" t="str">
        <f ca="1">IF($A127="","",발령대장_입력!$A124&amp;IF(발령대장_입력!$B124="","",CHAR(10)&amp;"("&amp;IF(발령대장_입력!$B124="","",IF(AND(ISNUMBER(발령대장_입력!$B124),발령대장_입력!$B124&lt;100000),YEAR(발령대장_입력!$B124)&amp;". "&amp;MONTH(발령대장_입력!$B124)&amp;". "&amp;DAY(발령대장_입력!$B124)&amp;".",IF(LEN((발령대장_입력!$B124&amp;""))=8,LEFT((발령대장_입력!$B124&amp;""),4)&amp;". "&amp;VALUE(MID((발령대장_입력!$B124&amp;""),5,2))&amp;". "&amp;VALUE(RIGHT((발령대장_입력!$B124&amp;""),2))&amp;".",IF(LEN((발령대장_입력!$B124&amp;""))=10,LEFT((발령대장_입력!$B124&amp;""),4)&amp;". "&amp;VALUE(MID((발령대장_입력!$B124&amp;""),6,2))&amp;". "&amp;VALUE(RIGHT((발령대장_입력!$B124&amp;""),2))&amp;".",IF(LEN((발령대장_입력!$B124&amp;""))=6,IF(VALUE(LEFT((발령대장_입력!$B124&amp;""),2))&lt;=MOD(YEAR(TODAY()),100),2000+VALUE(LEFT((발령대장_입력!$B124&amp;""),2)),1900+VALUE(LEFT((발령대장_입력!$B124&amp;""),2)))&amp;". "&amp;VALUE(MID((발령대장_입력!$B124&amp;""),3,2))&amp;". "&amp;VALUE(RIGHT((발령대장_입력!$B124&amp;""),2))&amp;".",IF(LEN((발령대장_입력!$B124&amp;""))=13,IF(OR(MID((발령대장_입력!$B124&amp;""),7,1)="1",MID((발령대장_입력!$B124&amp;""),7,1)="2",MID((발령대장_입력!$B124&amp;""),7,1)="5",MID((발령대장_입력!$B124&amp;""),7,1)="6"),1900+VALUE(LEFT((발령대장_입력!$B124&amp;""),2)),IF(OR(MID((발령대장_입력!$B124&amp;""),7,1)="3",MID((발령대장_입력!$B124&amp;""),7,1)="4",MID((발령대장_입력!$B124&amp;""),7,1)="7",MID((발령대장_입력!$B124&amp;""),7,1)="8"),2000+VALUE(LEFT((발령대장_입력!$B124&amp;""),2)),1800+VALUE(LEFT((발령대장_입력!$B124&amp;""),2))))&amp;". "&amp;VALUE(MID((발령대장_입력!$B124&amp;""),3,2))&amp;". "&amp;VALUE(MID((발령대장_입력!$B124&amp;""),5,2))&amp;".",IF(LEN((발령대장_입력!$B124&amp;""))=14,IF(OR(MID((발령대장_입력!$B124&amp;""),8,1)="1",MID((발령대장_입력!$B124&amp;""),8,1)="2",MID((발령대장_입력!$B124&amp;""),8,1)="5",MID((발령대장_입력!$B124&amp;""),8,1)="6"),1900+VALUE(LEFT((발령대장_입력!$B124&amp;""),2)),IF(OR(MID((발령대장_입력!$B124&amp;""),8,1)="3",MID((발령대장_입력!$B124&amp;""),8,1)="4",MID((발령대장_입력!$B124&amp;""),8,1)="7",MID((발령대장_입력!$B124&amp;""),8,1)="8"),2000+VALUE(LEFT((발령대장_입력!$B124&amp;""),2)),1800+VALUE(LEFT((발령대장_입력!$B124&amp;""),2))))&amp;". "&amp;VALUE(MID((발령대장_입력!$B124&amp;""),3,2))&amp;". "&amp;VALUE(MID((발령대장_입력!$B124&amp;""),5,2))&amp;".",발령대장_입력!$B124)))))))&amp;")"))</f>
        <v/>
      </c>
      <c r="E127" s="11" t="str">
        <f>IF($A127="","",IF(발령대장_입력!$J124&lt;&gt;"",발령대장_입력!$J124,IF(AND(발령대장_입력!$F124="",발령대장_입력!$G124&lt;&gt;""),IF(발령대장_입력!$H124&lt;&gt;"",발령대장_입력!$H124,발령대장_입력!$D124&amp;" 퇴직"),발령대장_입력!$D124&amp;"에 임함"&amp;IF(발령대장_입력!$C124="","",CHAR(10)&amp;"근무부서: "&amp;발령대장_입력!$C124)&amp;IF(발령대장_입력!$E124="","",CHAR(10)&amp;"고용형태: "&amp;발령대장_입력!$E124)&amp;IF(발령대장_입력!$I124="","",CHAR(10)&amp;"소정근로시간: "&amp;발령대장_입력!$I124)&amp;IF(ISNUMBER(발령대장_입력!$F124),CHAR(10)&amp;"근로기간: "&amp;YEAR(발령대장_입력!$F124)&amp;"."&amp;MONTH(발령대장_입력!$F124)&amp;"."&amp;DAY(발령대장_입력!$F124)&amp;"."&amp;" ~ "&amp;IF(ISNUMBER(발령대장_입력!$G124),YEAR(발령대장_입력!$G124)&amp;"."&amp;MONTH(발령대장_입력!$G124)&amp;"."&amp;DAY(발령대장_입력!$G124)&amp;".","재직 중"),"")&amp;IF(발령대장_입력!$H124="","",CHAR(10)&amp;"퇴직사유: "&amp;발령대장_입력!$H124))))</f>
        <v/>
      </c>
      <c r="F127" s="11" t="str">
        <f>IF($A127="","",IF(기본설정·안내!$B$5="","",기본설정·안내!$B$5))</f>
        <v/>
      </c>
      <c r="G127" s="13" t="str">
        <f>IF($A127="","",IF(기본설정·안내!$B$6="","",기본설정·안내!$B$6))</f>
        <v/>
      </c>
      <c r="H127" s="11" t="str">
        <f>IF($A127="","",IF(기본설정·안내!$B$7="","",기본설정·안내!$B$7))</f>
        <v/>
      </c>
      <c r="I127" s="11" t="str">
        <f>IF($A127="","",IF(기본설정·안내!$B$8="","",기본설정·안내!$B$8))</f>
        <v/>
      </c>
      <c r="J127" s="11" t="str">
        <f>IF($A127="","",IF(발령대장_입력!$K124&lt;&gt;"",발령대장_입력!$K124,IF(기본설정·안내!$B$9="","",기본설정·안내!$B$9)))</f>
        <v/>
      </c>
    </row>
    <row r="128" spans="1:10" ht="57.95" customHeight="1">
      <c r="A128" s="12" t="str">
        <f>IF(OR(발령대장_입력!$A125="",LEFT(발령대장_입력!$A125,2)="예)"),"",IF(ISNUMBER(발령대장_입력!$F125),발령대장_입력!$F125,IF(ISNUMBER(발령대장_입력!$G125),발령대장_입력!$G125,"")))</f>
        <v/>
      </c>
      <c r="B128" s="11" t="str">
        <f>IF($A128="","",IF(기본설정·안내!$B$4="","",기본설정·안내!$B$4))</f>
        <v/>
      </c>
      <c r="C128" s="11" t="str">
        <f>IF($A128="","",발령대장_입력!$D125)</f>
        <v/>
      </c>
      <c r="D128" s="11" t="str">
        <f ca="1">IF($A128="","",발령대장_입력!$A125&amp;IF(발령대장_입력!$B125="","",CHAR(10)&amp;"("&amp;IF(발령대장_입력!$B125="","",IF(AND(ISNUMBER(발령대장_입력!$B125),발령대장_입력!$B125&lt;100000),YEAR(발령대장_입력!$B125)&amp;". "&amp;MONTH(발령대장_입력!$B125)&amp;". "&amp;DAY(발령대장_입력!$B125)&amp;".",IF(LEN((발령대장_입력!$B125&amp;""))=8,LEFT((발령대장_입력!$B125&amp;""),4)&amp;". "&amp;VALUE(MID((발령대장_입력!$B125&amp;""),5,2))&amp;". "&amp;VALUE(RIGHT((발령대장_입력!$B125&amp;""),2))&amp;".",IF(LEN((발령대장_입력!$B125&amp;""))=10,LEFT((발령대장_입력!$B125&amp;""),4)&amp;". "&amp;VALUE(MID((발령대장_입력!$B125&amp;""),6,2))&amp;". "&amp;VALUE(RIGHT((발령대장_입력!$B125&amp;""),2))&amp;".",IF(LEN((발령대장_입력!$B125&amp;""))=6,IF(VALUE(LEFT((발령대장_입력!$B125&amp;""),2))&lt;=MOD(YEAR(TODAY()),100),2000+VALUE(LEFT((발령대장_입력!$B125&amp;""),2)),1900+VALUE(LEFT((발령대장_입력!$B125&amp;""),2)))&amp;". "&amp;VALUE(MID((발령대장_입력!$B125&amp;""),3,2))&amp;". "&amp;VALUE(RIGHT((발령대장_입력!$B125&amp;""),2))&amp;".",IF(LEN((발령대장_입력!$B125&amp;""))=13,IF(OR(MID((발령대장_입력!$B125&amp;""),7,1)="1",MID((발령대장_입력!$B125&amp;""),7,1)="2",MID((발령대장_입력!$B125&amp;""),7,1)="5",MID((발령대장_입력!$B125&amp;""),7,1)="6"),1900+VALUE(LEFT((발령대장_입력!$B125&amp;""),2)),IF(OR(MID((발령대장_입력!$B125&amp;""),7,1)="3",MID((발령대장_입력!$B125&amp;""),7,1)="4",MID((발령대장_입력!$B125&amp;""),7,1)="7",MID((발령대장_입력!$B125&amp;""),7,1)="8"),2000+VALUE(LEFT((발령대장_입력!$B125&amp;""),2)),1800+VALUE(LEFT((발령대장_입력!$B125&amp;""),2))))&amp;". "&amp;VALUE(MID((발령대장_입력!$B125&amp;""),3,2))&amp;". "&amp;VALUE(MID((발령대장_입력!$B125&amp;""),5,2))&amp;".",IF(LEN((발령대장_입력!$B125&amp;""))=14,IF(OR(MID((발령대장_입력!$B125&amp;""),8,1)="1",MID((발령대장_입력!$B125&amp;""),8,1)="2",MID((발령대장_입력!$B125&amp;""),8,1)="5",MID((발령대장_입력!$B125&amp;""),8,1)="6"),1900+VALUE(LEFT((발령대장_입력!$B125&amp;""),2)),IF(OR(MID((발령대장_입력!$B125&amp;""),8,1)="3",MID((발령대장_입력!$B125&amp;""),8,1)="4",MID((발령대장_입력!$B125&amp;""),8,1)="7",MID((발령대장_입력!$B125&amp;""),8,1)="8"),2000+VALUE(LEFT((발령대장_입력!$B125&amp;""),2)),1800+VALUE(LEFT((발령대장_입력!$B125&amp;""),2))))&amp;". "&amp;VALUE(MID((발령대장_입력!$B125&amp;""),3,2))&amp;". "&amp;VALUE(MID((발령대장_입력!$B125&amp;""),5,2))&amp;".",발령대장_입력!$B125)))))))&amp;")"))</f>
        <v/>
      </c>
      <c r="E128" s="11" t="str">
        <f>IF($A128="","",IF(발령대장_입력!$J125&lt;&gt;"",발령대장_입력!$J125,IF(AND(발령대장_입력!$F125="",발령대장_입력!$G125&lt;&gt;""),IF(발령대장_입력!$H125&lt;&gt;"",발령대장_입력!$H125,발령대장_입력!$D125&amp;" 퇴직"),발령대장_입력!$D125&amp;"에 임함"&amp;IF(발령대장_입력!$C125="","",CHAR(10)&amp;"근무부서: "&amp;발령대장_입력!$C125)&amp;IF(발령대장_입력!$E125="","",CHAR(10)&amp;"고용형태: "&amp;발령대장_입력!$E125)&amp;IF(발령대장_입력!$I125="","",CHAR(10)&amp;"소정근로시간: "&amp;발령대장_입력!$I125)&amp;IF(ISNUMBER(발령대장_입력!$F125),CHAR(10)&amp;"근로기간: "&amp;YEAR(발령대장_입력!$F125)&amp;"."&amp;MONTH(발령대장_입력!$F125)&amp;"."&amp;DAY(발령대장_입력!$F125)&amp;"."&amp;" ~ "&amp;IF(ISNUMBER(발령대장_입력!$G125),YEAR(발령대장_입력!$G125)&amp;"."&amp;MONTH(발령대장_입력!$G125)&amp;"."&amp;DAY(발령대장_입력!$G125)&amp;".","재직 중"),"")&amp;IF(발령대장_입력!$H125="","",CHAR(10)&amp;"퇴직사유: "&amp;발령대장_입력!$H125))))</f>
        <v/>
      </c>
      <c r="F128" s="11" t="str">
        <f>IF($A128="","",IF(기본설정·안내!$B$5="","",기본설정·안내!$B$5))</f>
        <v/>
      </c>
      <c r="G128" s="13" t="str">
        <f>IF($A128="","",IF(기본설정·안내!$B$6="","",기본설정·안내!$B$6))</f>
        <v/>
      </c>
      <c r="H128" s="11" t="str">
        <f>IF($A128="","",IF(기본설정·안내!$B$7="","",기본설정·안내!$B$7))</f>
        <v/>
      </c>
      <c r="I128" s="11" t="str">
        <f>IF($A128="","",IF(기본설정·안내!$B$8="","",기본설정·안내!$B$8))</f>
        <v/>
      </c>
      <c r="J128" s="11" t="str">
        <f>IF($A128="","",IF(발령대장_입력!$K125&lt;&gt;"",발령대장_입력!$K125,IF(기본설정·안내!$B$9="","",기본설정·안내!$B$9)))</f>
        <v/>
      </c>
    </row>
    <row r="129" spans="1:10" ht="57.95" customHeight="1">
      <c r="A129" s="12" t="str">
        <f>IF(OR(발령대장_입력!$A126="",LEFT(발령대장_입력!$A126,2)="예)"),"",IF(ISNUMBER(발령대장_입력!$F126),발령대장_입력!$F126,IF(ISNUMBER(발령대장_입력!$G126),발령대장_입력!$G126,"")))</f>
        <v/>
      </c>
      <c r="B129" s="11" t="str">
        <f>IF($A129="","",IF(기본설정·안내!$B$4="","",기본설정·안내!$B$4))</f>
        <v/>
      </c>
      <c r="C129" s="11" t="str">
        <f>IF($A129="","",발령대장_입력!$D126)</f>
        <v/>
      </c>
      <c r="D129" s="11" t="str">
        <f ca="1">IF($A129="","",발령대장_입력!$A126&amp;IF(발령대장_입력!$B126="","",CHAR(10)&amp;"("&amp;IF(발령대장_입력!$B126="","",IF(AND(ISNUMBER(발령대장_입력!$B126),발령대장_입력!$B126&lt;100000),YEAR(발령대장_입력!$B126)&amp;". "&amp;MONTH(발령대장_입력!$B126)&amp;". "&amp;DAY(발령대장_입력!$B126)&amp;".",IF(LEN((발령대장_입력!$B126&amp;""))=8,LEFT((발령대장_입력!$B126&amp;""),4)&amp;". "&amp;VALUE(MID((발령대장_입력!$B126&amp;""),5,2))&amp;". "&amp;VALUE(RIGHT((발령대장_입력!$B126&amp;""),2))&amp;".",IF(LEN((발령대장_입력!$B126&amp;""))=10,LEFT((발령대장_입력!$B126&amp;""),4)&amp;". "&amp;VALUE(MID((발령대장_입력!$B126&amp;""),6,2))&amp;". "&amp;VALUE(RIGHT((발령대장_입력!$B126&amp;""),2))&amp;".",IF(LEN((발령대장_입력!$B126&amp;""))=6,IF(VALUE(LEFT((발령대장_입력!$B126&amp;""),2))&lt;=MOD(YEAR(TODAY()),100),2000+VALUE(LEFT((발령대장_입력!$B126&amp;""),2)),1900+VALUE(LEFT((발령대장_입력!$B126&amp;""),2)))&amp;". "&amp;VALUE(MID((발령대장_입력!$B126&amp;""),3,2))&amp;". "&amp;VALUE(RIGHT((발령대장_입력!$B126&amp;""),2))&amp;".",IF(LEN((발령대장_입력!$B126&amp;""))=13,IF(OR(MID((발령대장_입력!$B126&amp;""),7,1)="1",MID((발령대장_입력!$B126&amp;""),7,1)="2",MID((발령대장_입력!$B126&amp;""),7,1)="5",MID((발령대장_입력!$B126&amp;""),7,1)="6"),1900+VALUE(LEFT((발령대장_입력!$B126&amp;""),2)),IF(OR(MID((발령대장_입력!$B126&amp;""),7,1)="3",MID((발령대장_입력!$B126&amp;""),7,1)="4",MID((발령대장_입력!$B126&amp;""),7,1)="7",MID((발령대장_입력!$B126&amp;""),7,1)="8"),2000+VALUE(LEFT((발령대장_입력!$B126&amp;""),2)),1800+VALUE(LEFT((발령대장_입력!$B126&amp;""),2))))&amp;". "&amp;VALUE(MID((발령대장_입력!$B126&amp;""),3,2))&amp;". "&amp;VALUE(MID((발령대장_입력!$B126&amp;""),5,2))&amp;".",IF(LEN((발령대장_입력!$B126&amp;""))=14,IF(OR(MID((발령대장_입력!$B126&amp;""),8,1)="1",MID((발령대장_입력!$B126&amp;""),8,1)="2",MID((발령대장_입력!$B126&amp;""),8,1)="5",MID((발령대장_입력!$B126&amp;""),8,1)="6"),1900+VALUE(LEFT((발령대장_입력!$B126&amp;""),2)),IF(OR(MID((발령대장_입력!$B126&amp;""),8,1)="3",MID((발령대장_입력!$B126&amp;""),8,1)="4",MID((발령대장_입력!$B126&amp;""),8,1)="7",MID((발령대장_입력!$B126&amp;""),8,1)="8"),2000+VALUE(LEFT((발령대장_입력!$B126&amp;""),2)),1800+VALUE(LEFT((발령대장_입력!$B126&amp;""),2))))&amp;". "&amp;VALUE(MID((발령대장_입력!$B126&amp;""),3,2))&amp;". "&amp;VALUE(MID((발령대장_입력!$B126&amp;""),5,2))&amp;".",발령대장_입력!$B126)))))))&amp;")"))</f>
        <v/>
      </c>
      <c r="E129" s="11" t="str">
        <f>IF($A129="","",IF(발령대장_입력!$J126&lt;&gt;"",발령대장_입력!$J126,IF(AND(발령대장_입력!$F126="",발령대장_입력!$G126&lt;&gt;""),IF(발령대장_입력!$H126&lt;&gt;"",발령대장_입력!$H126,발령대장_입력!$D126&amp;" 퇴직"),발령대장_입력!$D126&amp;"에 임함"&amp;IF(발령대장_입력!$C126="","",CHAR(10)&amp;"근무부서: "&amp;발령대장_입력!$C126)&amp;IF(발령대장_입력!$E126="","",CHAR(10)&amp;"고용형태: "&amp;발령대장_입력!$E126)&amp;IF(발령대장_입력!$I126="","",CHAR(10)&amp;"소정근로시간: "&amp;발령대장_입력!$I126)&amp;IF(ISNUMBER(발령대장_입력!$F126),CHAR(10)&amp;"근로기간: "&amp;YEAR(발령대장_입력!$F126)&amp;"."&amp;MONTH(발령대장_입력!$F126)&amp;"."&amp;DAY(발령대장_입력!$F126)&amp;"."&amp;" ~ "&amp;IF(ISNUMBER(발령대장_입력!$G126),YEAR(발령대장_입력!$G126)&amp;"."&amp;MONTH(발령대장_입력!$G126)&amp;"."&amp;DAY(발령대장_입력!$G126)&amp;".","재직 중"),"")&amp;IF(발령대장_입력!$H126="","",CHAR(10)&amp;"퇴직사유: "&amp;발령대장_입력!$H126))))</f>
        <v/>
      </c>
      <c r="F129" s="11" t="str">
        <f>IF($A129="","",IF(기본설정·안내!$B$5="","",기본설정·안내!$B$5))</f>
        <v/>
      </c>
      <c r="G129" s="13" t="str">
        <f>IF($A129="","",IF(기본설정·안내!$B$6="","",기본설정·안내!$B$6))</f>
        <v/>
      </c>
      <c r="H129" s="11" t="str">
        <f>IF($A129="","",IF(기본설정·안내!$B$7="","",기본설정·안내!$B$7))</f>
        <v/>
      </c>
      <c r="I129" s="11" t="str">
        <f>IF($A129="","",IF(기본설정·안내!$B$8="","",기본설정·안내!$B$8))</f>
        <v/>
      </c>
      <c r="J129" s="11" t="str">
        <f>IF($A129="","",IF(발령대장_입력!$K126&lt;&gt;"",발령대장_입력!$K126,IF(기본설정·안내!$B$9="","",기본설정·안내!$B$9)))</f>
        <v/>
      </c>
    </row>
    <row r="130" spans="1:10" ht="57.95" customHeight="1">
      <c r="A130" s="12" t="str">
        <f>IF(OR(발령대장_입력!$A127="",LEFT(발령대장_입력!$A127,2)="예)"),"",IF(ISNUMBER(발령대장_입력!$F127),발령대장_입력!$F127,IF(ISNUMBER(발령대장_입력!$G127),발령대장_입력!$G127,"")))</f>
        <v/>
      </c>
      <c r="B130" s="11" t="str">
        <f>IF($A130="","",IF(기본설정·안내!$B$4="","",기본설정·안내!$B$4))</f>
        <v/>
      </c>
      <c r="C130" s="11" t="str">
        <f>IF($A130="","",발령대장_입력!$D127)</f>
        <v/>
      </c>
      <c r="D130" s="11" t="str">
        <f ca="1">IF($A130="","",발령대장_입력!$A127&amp;IF(발령대장_입력!$B127="","",CHAR(10)&amp;"("&amp;IF(발령대장_입력!$B127="","",IF(AND(ISNUMBER(발령대장_입력!$B127),발령대장_입력!$B127&lt;100000),YEAR(발령대장_입력!$B127)&amp;". "&amp;MONTH(발령대장_입력!$B127)&amp;". "&amp;DAY(발령대장_입력!$B127)&amp;".",IF(LEN((발령대장_입력!$B127&amp;""))=8,LEFT((발령대장_입력!$B127&amp;""),4)&amp;". "&amp;VALUE(MID((발령대장_입력!$B127&amp;""),5,2))&amp;". "&amp;VALUE(RIGHT((발령대장_입력!$B127&amp;""),2))&amp;".",IF(LEN((발령대장_입력!$B127&amp;""))=10,LEFT((발령대장_입력!$B127&amp;""),4)&amp;". "&amp;VALUE(MID((발령대장_입력!$B127&amp;""),6,2))&amp;". "&amp;VALUE(RIGHT((발령대장_입력!$B127&amp;""),2))&amp;".",IF(LEN((발령대장_입력!$B127&amp;""))=6,IF(VALUE(LEFT((발령대장_입력!$B127&amp;""),2))&lt;=MOD(YEAR(TODAY()),100),2000+VALUE(LEFT((발령대장_입력!$B127&amp;""),2)),1900+VALUE(LEFT((발령대장_입력!$B127&amp;""),2)))&amp;". "&amp;VALUE(MID((발령대장_입력!$B127&amp;""),3,2))&amp;". "&amp;VALUE(RIGHT((발령대장_입력!$B127&amp;""),2))&amp;".",IF(LEN((발령대장_입력!$B127&amp;""))=13,IF(OR(MID((발령대장_입력!$B127&amp;""),7,1)="1",MID((발령대장_입력!$B127&amp;""),7,1)="2",MID((발령대장_입력!$B127&amp;""),7,1)="5",MID((발령대장_입력!$B127&amp;""),7,1)="6"),1900+VALUE(LEFT((발령대장_입력!$B127&amp;""),2)),IF(OR(MID((발령대장_입력!$B127&amp;""),7,1)="3",MID((발령대장_입력!$B127&amp;""),7,1)="4",MID((발령대장_입력!$B127&amp;""),7,1)="7",MID((발령대장_입력!$B127&amp;""),7,1)="8"),2000+VALUE(LEFT((발령대장_입력!$B127&amp;""),2)),1800+VALUE(LEFT((발령대장_입력!$B127&amp;""),2))))&amp;". "&amp;VALUE(MID((발령대장_입력!$B127&amp;""),3,2))&amp;". "&amp;VALUE(MID((발령대장_입력!$B127&amp;""),5,2))&amp;".",IF(LEN((발령대장_입력!$B127&amp;""))=14,IF(OR(MID((발령대장_입력!$B127&amp;""),8,1)="1",MID((발령대장_입력!$B127&amp;""),8,1)="2",MID((발령대장_입력!$B127&amp;""),8,1)="5",MID((발령대장_입력!$B127&amp;""),8,1)="6"),1900+VALUE(LEFT((발령대장_입력!$B127&amp;""),2)),IF(OR(MID((발령대장_입력!$B127&amp;""),8,1)="3",MID((발령대장_입력!$B127&amp;""),8,1)="4",MID((발령대장_입력!$B127&amp;""),8,1)="7",MID((발령대장_입력!$B127&amp;""),8,1)="8"),2000+VALUE(LEFT((발령대장_입력!$B127&amp;""),2)),1800+VALUE(LEFT((발령대장_입력!$B127&amp;""),2))))&amp;". "&amp;VALUE(MID((발령대장_입력!$B127&amp;""),3,2))&amp;". "&amp;VALUE(MID((발령대장_입력!$B127&amp;""),5,2))&amp;".",발령대장_입력!$B127)))))))&amp;")"))</f>
        <v/>
      </c>
      <c r="E130" s="11" t="str">
        <f>IF($A130="","",IF(발령대장_입력!$J127&lt;&gt;"",발령대장_입력!$J127,IF(AND(발령대장_입력!$F127="",발령대장_입력!$G127&lt;&gt;""),IF(발령대장_입력!$H127&lt;&gt;"",발령대장_입력!$H127,발령대장_입력!$D127&amp;" 퇴직"),발령대장_입력!$D127&amp;"에 임함"&amp;IF(발령대장_입력!$C127="","",CHAR(10)&amp;"근무부서: "&amp;발령대장_입력!$C127)&amp;IF(발령대장_입력!$E127="","",CHAR(10)&amp;"고용형태: "&amp;발령대장_입력!$E127)&amp;IF(발령대장_입력!$I127="","",CHAR(10)&amp;"소정근로시간: "&amp;발령대장_입력!$I127)&amp;IF(ISNUMBER(발령대장_입력!$F127),CHAR(10)&amp;"근로기간: "&amp;YEAR(발령대장_입력!$F127)&amp;"."&amp;MONTH(발령대장_입력!$F127)&amp;"."&amp;DAY(발령대장_입력!$F127)&amp;"."&amp;" ~ "&amp;IF(ISNUMBER(발령대장_입력!$G127),YEAR(발령대장_입력!$G127)&amp;"."&amp;MONTH(발령대장_입력!$G127)&amp;"."&amp;DAY(발령대장_입력!$G127)&amp;".","재직 중"),"")&amp;IF(발령대장_입력!$H127="","",CHAR(10)&amp;"퇴직사유: "&amp;발령대장_입력!$H127))))</f>
        <v/>
      </c>
      <c r="F130" s="11" t="str">
        <f>IF($A130="","",IF(기본설정·안내!$B$5="","",기본설정·안내!$B$5))</f>
        <v/>
      </c>
      <c r="G130" s="13" t="str">
        <f>IF($A130="","",IF(기본설정·안내!$B$6="","",기본설정·안내!$B$6))</f>
        <v/>
      </c>
      <c r="H130" s="11" t="str">
        <f>IF($A130="","",IF(기본설정·안내!$B$7="","",기본설정·안내!$B$7))</f>
        <v/>
      </c>
      <c r="I130" s="11" t="str">
        <f>IF($A130="","",IF(기본설정·안내!$B$8="","",기본설정·안내!$B$8))</f>
        <v/>
      </c>
      <c r="J130" s="11" t="str">
        <f>IF($A130="","",IF(발령대장_입력!$K127&lt;&gt;"",발령대장_입력!$K127,IF(기본설정·안내!$B$9="","",기본설정·안내!$B$9)))</f>
        <v/>
      </c>
    </row>
    <row r="131" spans="1:10" ht="57.95" customHeight="1">
      <c r="A131" s="12" t="str">
        <f>IF(OR(발령대장_입력!$A128="",LEFT(발령대장_입력!$A128,2)="예)"),"",IF(ISNUMBER(발령대장_입력!$F128),발령대장_입력!$F128,IF(ISNUMBER(발령대장_입력!$G128),발령대장_입력!$G128,"")))</f>
        <v/>
      </c>
      <c r="B131" s="11" t="str">
        <f>IF($A131="","",IF(기본설정·안내!$B$4="","",기본설정·안내!$B$4))</f>
        <v/>
      </c>
      <c r="C131" s="11" t="str">
        <f>IF($A131="","",발령대장_입력!$D128)</f>
        <v/>
      </c>
      <c r="D131" s="11" t="str">
        <f ca="1">IF($A131="","",발령대장_입력!$A128&amp;IF(발령대장_입력!$B128="","",CHAR(10)&amp;"("&amp;IF(발령대장_입력!$B128="","",IF(AND(ISNUMBER(발령대장_입력!$B128),발령대장_입력!$B128&lt;100000),YEAR(발령대장_입력!$B128)&amp;". "&amp;MONTH(발령대장_입력!$B128)&amp;". "&amp;DAY(발령대장_입력!$B128)&amp;".",IF(LEN((발령대장_입력!$B128&amp;""))=8,LEFT((발령대장_입력!$B128&amp;""),4)&amp;". "&amp;VALUE(MID((발령대장_입력!$B128&amp;""),5,2))&amp;". "&amp;VALUE(RIGHT((발령대장_입력!$B128&amp;""),2))&amp;".",IF(LEN((발령대장_입력!$B128&amp;""))=10,LEFT((발령대장_입력!$B128&amp;""),4)&amp;". "&amp;VALUE(MID((발령대장_입력!$B128&amp;""),6,2))&amp;". "&amp;VALUE(RIGHT((발령대장_입력!$B128&amp;""),2))&amp;".",IF(LEN((발령대장_입력!$B128&amp;""))=6,IF(VALUE(LEFT((발령대장_입력!$B128&amp;""),2))&lt;=MOD(YEAR(TODAY()),100),2000+VALUE(LEFT((발령대장_입력!$B128&amp;""),2)),1900+VALUE(LEFT((발령대장_입력!$B128&amp;""),2)))&amp;". "&amp;VALUE(MID((발령대장_입력!$B128&amp;""),3,2))&amp;". "&amp;VALUE(RIGHT((발령대장_입력!$B128&amp;""),2))&amp;".",IF(LEN((발령대장_입력!$B128&amp;""))=13,IF(OR(MID((발령대장_입력!$B128&amp;""),7,1)="1",MID((발령대장_입력!$B128&amp;""),7,1)="2",MID((발령대장_입력!$B128&amp;""),7,1)="5",MID((발령대장_입력!$B128&amp;""),7,1)="6"),1900+VALUE(LEFT((발령대장_입력!$B128&amp;""),2)),IF(OR(MID((발령대장_입력!$B128&amp;""),7,1)="3",MID((발령대장_입력!$B128&amp;""),7,1)="4",MID((발령대장_입력!$B128&amp;""),7,1)="7",MID((발령대장_입력!$B128&amp;""),7,1)="8"),2000+VALUE(LEFT((발령대장_입력!$B128&amp;""),2)),1800+VALUE(LEFT((발령대장_입력!$B128&amp;""),2))))&amp;". "&amp;VALUE(MID((발령대장_입력!$B128&amp;""),3,2))&amp;". "&amp;VALUE(MID((발령대장_입력!$B128&amp;""),5,2))&amp;".",IF(LEN((발령대장_입력!$B128&amp;""))=14,IF(OR(MID((발령대장_입력!$B128&amp;""),8,1)="1",MID((발령대장_입력!$B128&amp;""),8,1)="2",MID((발령대장_입력!$B128&amp;""),8,1)="5",MID((발령대장_입력!$B128&amp;""),8,1)="6"),1900+VALUE(LEFT((발령대장_입력!$B128&amp;""),2)),IF(OR(MID((발령대장_입력!$B128&amp;""),8,1)="3",MID((발령대장_입력!$B128&amp;""),8,1)="4",MID((발령대장_입력!$B128&amp;""),8,1)="7",MID((발령대장_입력!$B128&amp;""),8,1)="8"),2000+VALUE(LEFT((발령대장_입력!$B128&amp;""),2)),1800+VALUE(LEFT((발령대장_입력!$B128&amp;""),2))))&amp;". "&amp;VALUE(MID((발령대장_입력!$B128&amp;""),3,2))&amp;". "&amp;VALUE(MID((발령대장_입력!$B128&amp;""),5,2))&amp;".",발령대장_입력!$B128)))))))&amp;")"))</f>
        <v/>
      </c>
      <c r="E131" s="11" t="str">
        <f>IF($A131="","",IF(발령대장_입력!$J128&lt;&gt;"",발령대장_입력!$J128,IF(AND(발령대장_입력!$F128="",발령대장_입력!$G128&lt;&gt;""),IF(발령대장_입력!$H128&lt;&gt;"",발령대장_입력!$H128,발령대장_입력!$D128&amp;" 퇴직"),발령대장_입력!$D128&amp;"에 임함"&amp;IF(발령대장_입력!$C128="","",CHAR(10)&amp;"근무부서: "&amp;발령대장_입력!$C128)&amp;IF(발령대장_입력!$E128="","",CHAR(10)&amp;"고용형태: "&amp;발령대장_입력!$E128)&amp;IF(발령대장_입력!$I128="","",CHAR(10)&amp;"소정근로시간: "&amp;발령대장_입력!$I128)&amp;IF(ISNUMBER(발령대장_입력!$F128),CHAR(10)&amp;"근로기간: "&amp;YEAR(발령대장_입력!$F128)&amp;"."&amp;MONTH(발령대장_입력!$F128)&amp;"."&amp;DAY(발령대장_입력!$F128)&amp;"."&amp;" ~ "&amp;IF(ISNUMBER(발령대장_입력!$G128),YEAR(발령대장_입력!$G128)&amp;"."&amp;MONTH(발령대장_입력!$G128)&amp;"."&amp;DAY(발령대장_입력!$G128)&amp;".","재직 중"),"")&amp;IF(발령대장_입력!$H128="","",CHAR(10)&amp;"퇴직사유: "&amp;발령대장_입력!$H128))))</f>
        <v/>
      </c>
      <c r="F131" s="11" t="str">
        <f>IF($A131="","",IF(기본설정·안내!$B$5="","",기본설정·안내!$B$5))</f>
        <v/>
      </c>
      <c r="G131" s="13" t="str">
        <f>IF($A131="","",IF(기본설정·안내!$B$6="","",기본설정·안내!$B$6))</f>
        <v/>
      </c>
      <c r="H131" s="11" t="str">
        <f>IF($A131="","",IF(기본설정·안내!$B$7="","",기본설정·안내!$B$7))</f>
        <v/>
      </c>
      <c r="I131" s="11" t="str">
        <f>IF($A131="","",IF(기본설정·안내!$B$8="","",기본설정·안내!$B$8))</f>
        <v/>
      </c>
      <c r="J131" s="11" t="str">
        <f>IF($A131="","",IF(발령대장_입력!$K128&lt;&gt;"",발령대장_입력!$K128,IF(기본설정·안내!$B$9="","",기본설정·안내!$B$9)))</f>
        <v/>
      </c>
    </row>
    <row r="132" spans="1:10" ht="57.95" customHeight="1">
      <c r="A132" s="12" t="str">
        <f>IF(OR(발령대장_입력!$A129="",LEFT(발령대장_입력!$A129,2)="예)"),"",IF(ISNUMBER(발령대장_입력!$F129),발령대장_입력!$F129,IF(ISNUMBER(발령대장_입력!$G129),발령대장_입력!$G129,"")))</f>
        <v/>
      </c>
      <c r="B132" s="11" t="str">
        <f>IF($A132="","",IF(기본설정·안내!$B$4="","",기본설정·안내!$B$4))</f>
        <v/>
      </c>
      <c r="C132" s="11" t="str">
        <f>IF($A132="","",발령대장_입력!$D129)</f>
        <v/>
      </c>
      <c r="D132" s="11" t="str">
        <f ca="1">IF($A132="","",발령대장_입력!$A129&amp;IF(발령대장_입력!$B129="","",CHAR(10)&amp;"("&amp;IF(발령대장_입력!$B129="","",IF(AND(ISNUMBER(발령대장_입력!$B129),발령대장_입력!$B129&lt;100000),YEAR(발령대장_입력!$B129)&amp;". "&amp;MONTH(발령대장_입력!$B129)&amp;". "&amp;DAY(발령대장_입력!$B129)&amp;".",IF(LEN((발령대장_입력!$B129&amp;""))=8,LEFT((발령대장_입력!$B129&amp;""),4)&amp;". "&amp;VALUE(MID((발령대장_입력!$B129&amp;""),5,2))&amp;". "&amp;VALUE(RIGHT((발령대장_입력!$B129&amp;""),2))&amp;".",IF(LEN((발령대장_입력!$B129&amp;""))=10,LEFT((발령대장_입력!$B129&amp;""),4)&amp;". "&amp;VALUE(MID((발령대장_입력!$B129&amp;""),6,2))&amp;". "&amp;VALUE(RIGHT((발령대장_입력!$B129&amp;""),2))&amp;".",IF(LEN((발령대장_입력!$B129&amp;""))=6,IF(VALUE(LEFT((발령대장_입력!$B129&amp;""),2))&lt;=MOD(YEAR(TODAY()),100),2000+VALUE(LEFT((발령대장_입력!$B129&amp;""),2)),1900+VALUE(LEFT((발령대장_입력!$B129&amp;""),2)))&amp;". "&amp;VALUE(MID((발령대장_입력!$B129&amp;""),3,2))&amp;". "&amp;VALUE(RIGHT((발령대장_입력!$B129&amp;""),2))&amp;".",IF(LEN((발령대장_입력!$B129&amp;""))=13,IF(OR(MID((발령대장_입력!$B129&amp;""),7,1)="1",MID((발령대장_입력!$B129&amp;""),7,1)="2",MID((발령대장_입력!$B129&amp;""),7,1)="5",MID((발령대장_입력!$B129&amp;""),7,1)="6"),1900+VALUE(LEFT((발령대장_입력!$B129&amp;""),2)),IF(OR(MID((발령대장_입력!$B129&amp;""),7,1)="3",MID((발령대장_입력!$B129&amp;""),7,1)="4",MID((발령대장_입력!$B129&amp;""),7,1)="7",MID((발령대장_입력!$B129&amp;""),7,1)="8"),2000+VALUE(LEFT((발령대장_입력!$B129&amp;""),2)),1800+VALUE(LEFT((발령대장_입력!$B129&amp;""),2))))&amp;". "&amp;VALUE(MID((발령대장_입력!$B129&amp;""),3,2))&amp;". "&amp;VALUE(MID((발령대장_입력!$B129&amp;""),5,2))&amp;".",IF(LEN((발령대장_입력!$B129&amp;""))=14,IF(OR(MID((발령대장_입력!$B129&amp;""),8,1)="1",MID((발령대장_입력!$B129&amp;""),8,1)="2",MID((발령대장_입력!$B129&amp;""),8,1)="5",MID((발령대장_입력!$B129&amp;""),8,1)="6"),1900+VALUE(LEFT((발령대장_입력!$B129&amp;""),2)),IF(OR(MID((발령대장_입력!$B129&amp;""),8,1)="3",MID((발령대장_입력!$B129&amp;""),8,1)="4",MID((발령대장_입력!$B129&amp;""),8,1)="7",MID((발령대장_입력!$B129&amp;""),8,1)="8"),2000+VALUE(LEFT((발령대장_입력!$B129&amp;""),2)),1800+VALUE(LEFT((발령대장_입력!$B129&amp;""),2))))&amp;". "&amp;VALUE(MID((발령대장_입력!$B129&amp;""),3,2))&amp;". "&amp;VALUE(MID((발령대장_입력!$B129&amp;""),5,2))&amp;".",발령대장_입력!$B129)))))))&amp;")"))</f>
        <v/>
      </c>
      <c r="E132" s="11" t="str">
        <f>IF($A132="","",IF(발령대장_입력!$J129&lt;&gt;"",발령대장_입력!$J129,IF(AND(발령대장_입력!$F129="",발령대장_입력!$G129&lt;&gt;""),IF(발령대장_입력!$H129&lt;&gt;"",발령대장_입력!$H129,발령대장_입력!$D129&amp;" 퇴직"),발령대장_입력!$D129&amp;"에 임함"&amp;IF(발령대장_입력!$C129="","",CHAR(10)&amp;"근무부서: "&amp;발령대장_입력!$C129)&amp;IF(발령대장_입력!$E129="","",CHAR(10)&amp;"고용형태: "&amp;발령대장_입력!$E129)&amp;IF(발령대장_입력!$I129="","",CHAR(10)&amp;"소정근로시간: "&amp;발령대장_입력!$I129)&amp;IF(ISNUMBER(발령대장_입력!$F129),CHAR(10)&amp;"근로기간: "&amp;YEAR(발령대장_입력!$F129)&amp;"."&amp;MONTH(발령대장_입력!$F129)&amp;"."&amp;DAY(발령대장_입력!$F129)&amp;"."&amp;" ~ "&amp;IF(ISNUMBER(발령대장_입력!$G129),YEAR(발령대장_입력!$G129)&amp;"."&amp;MONTH(발령대장_입력!$G129)&amp;"."&amp;DAY(발령대장_입력!$G129)&amp;".","재직 중"),"")&amp;IF(발령대장_입력!$H129="","",CHAR(10)&amp;"퇴직사유: "&amp;발령대장_입력!$H129))))</f>
        <v/>
      </c>
      <c r="F132" s="11" t="str">
        <f>IF($A132="","",IF(기본설정·안내!$B$5="","",기본설정·안내!$B$5))</f>
        <v/>
      </c>
      <c r="G132" s="13" t="str">
        <f>IF($A132="","",IF(기본설정·안내!$B$6="","",기본설정·안내!$B$6))</f>
        <v/>
      </c>
      <c r="H132" s="11" t="str">
        <f>IF($A132="","",IF(기본설정·안내!$B$7="","",기본설정·안내!$B$7))</f>
        <v/>
      </c>
      <c r="I132" s="11" t="str">
        <f>IF($A132="","",IF(기본설정·안내!$B$8="","",기본설정·안내!$B$8))</f>
        <v/>
      </c>
      <c r="J132" s="11" t="str">
        <f>IF($A132="","",IF(발령대장_입력!$K129&lt;&gt;"",발령대장_입력!$K129,IF(기본설정·안내!$B$9="","",기본설정·안내!$B$9)))</f>
        <v/>
      </c>
    </row>
    <row r="133" spans="1:10" ht="57.95" customHeight="1">
      <c r="A133" s="12" t="str">
        <f>IF(OR(발령대장_입력!$A130="",LEFT(발령대장_입력!$A130,2)="예)"),"",IF(ISNUMBER(발령대장_입력!$F130),발령대장_입력!$F130,IF(ISNUMBER(발령대장_입력!$G130),발령대장_입력!$G130,"")))</f>
        <v/>
      </c>
      <c r="B133" s="11" t="str">
        <f>IF($A133="","",IF(기본설정·안내!$B$4="","",기본설정·안내!$B$4))</f>
        <v/>
      </c>
      <c r="C133" s="11" t="str">
        <f>IF($A133="","",발령대장_입력!$D130)</f>
        <v/>
      </c>
      <c r="D133" s="11" t="str">
        <f ca="1">IF($A133="","",발령대장_입력!$A130&amp;IF(발령대장_입력!$B130="","",CHAR(10)&amp;"("&amp;IF(발령대장_입력!$B130="","",IF(AND(ISNUMBER(발령대장_입력!$B130),발령대장_입력!$B130&lt;100000),YEAR(발령대장_입력!$B130)&amp;". "&amp;MONTH(발령대장_입력!$B130)&amp;". "&amp;DAY(발령대장_입력!$B130)&amp;".",IF(LEN((발령대장_입력!$B130&amp;""))=8,LEFT((발령대장_입력!$B130&amp;""),4)&amp;". "&amp;VALUE(MID((발령대장_입력!$B130&amp;""),5,2))&amp;". "&amp;VALUE(RIGHT((발령대장_입력!$B130&amp;""),2))&amp;".",IF(LEN((발령대장_입력!$B130&amp;""))=10,LEFT((발령대장_입력!$B130&amp;""),4)&amp;". "&amp;VALUE(MID((발령대장_입력!$B130&amp;""),6,2))&amp;". "&amp;VALUE(RIGHT((발령대장_입력!$B130&amp;""),2))&amp;".",IF(LEN((발령대장_입력!$B130&amp;""))=6,IF(VALUE(LEFT((발령대장_입력!$B130&amp;""),2))&lt;=MOD(YEAR(TODAY()),100),2000+VALUE(LEFT((발령대장_입력!$B130&amp;""),2)),1900+VALUE(LEFT((발령대장_입력!$B130&amp;""),2)))&amp;". "&amp;VALUE(MID((발령대장_입력!$B130&amp;""),3,2))&amp;". "&amp;VALUE(RIGHT((발령대장_입력!$B130&amp;""),2))&amp;".",IF(LEN((발령대장_입력!$B130&amp;""))=13,IF(OR(MID((발령대장_입력!$B130&amp;""),7,1)="1",MID((발령대장_입력!$B130&amp;""),7,1)="2",MID((발령대장_입력!$B130&amp;""),7,1)="5",MID((발령대장_입력!$B130&amp;""),7,1)="6"),1900+VALUE(LEFT((발령대장_입력!$B130&amp;""),2)),IF(OR(MID((발령대장_입력!$B130&amp;""),7,1)="3",MID((발령대장_입력!$B130&amp;""),7,1)="4",MID((발령대장_입력!$B130&amp;""),7,1)="7",MID((발령대장_입력!$B130&amp;""),7,1)="8"),2000+VALUE(LEFT((발령대장_입력!$B130&amp;""),2)),1800+VALUE(LEFT((발령대장_입력!$B130&amp;""),2))))&amp;". "&amp;VALUE(MID((발령대장_입력!$B130&amp;""),3,2))&amp;". "&amp;VALUE(MID((발령대장_입력!$B130&amp;""),5,2))&amp;".",IF(LEN((발령대장_입력!$B130&amp;""))=14,IF(OR(MID((발령대장_입력!$B130&amp;""),8,1)="1",MID((발령대장_입력!$B130&amp;""),8,1)="2",MID((발령대장_입력!$B130&amp;""),8,1)="5",MID((발령대장_입력!$B130&amp;""),8,1)="6"),1900+VALUE(LEFT((발령대장_입력!$B130&amp;""),2)),IF(OR(MID((발령대장_입력!$B130&amp;""),8,1)="3",MID((발령대장_입력!$B130&amp;""),8,1)="4",MID((발령대장_입력!$B130&amp;""),8,1)="7",MID((발령대장_입력!$B130&amp;""),8,1)="8"),2000+VALUE(LEFT((발령대장_입력!$B130&amp;""),2)),1800+VALUE(LEFT((발령대장_입력!$B130&amp;""),2))))&amp;". "&amp;VALUE(MID((발령대장_입력!$B130&amp;""),3,2))&amp;". "&amp;VALUE(MID((발령대장_입력!$B130&amp;""),5,2))&amp;".",발령대장_입력!$B130)))))))&amp;")"))</f>
        <v/>
      </c>
      <c r="E133" s="11" t="str">
        <f>IF($A133="","",IF(발령대장_입력!$J130&lt;&gt;"",발령대장_입력!$J130,IF(AND(발령대장_입력!$F130="",발령대장_입력!$G130&lt;&gt;""),IF(발령대장_입력!$H130&lt;&gt;"",발령대장_입력!$H130,발령대장_입력!$D130&amp;" 퇴직"),발령대장_입력!$D130&amp;"에 임함"&amp;IF(발령대장_입력!$C130="","",CHAR(10)&amp;"근무부서: "&amp;발령대장_입력!$C130)&amp;IF(발령대장_입력!$E130="","",CHAR(10)&amp;"고용형태: "&amp;발령대장_입력!$E130)&amp;IF(발령대장_입력!$I130="","",CHAR(10)&amp;"소정근로시간: "&amp;발령대장_입력!$I130)&amp;IF(ISNUMBER(발령대장_입력!$F130),CHAR(10)&amp;"근로기간: "&amp;YEAR(발령대장_입력!$F130)&amp;"."&amp;MONTH(발령대장_입력!$F130)&amp;"."&amp;DAY(발령대장_입력!$F130)&amp;"."&amp;" ~ "&amp;IF(ISNUMBER(발령대장_입력!$G130),YEAR(발령대장_입력!$G130)&amp;"."&amp;MONTH(발령대장_입력!$G130)&amp;"."&amp;DAY(발령대장_입력!$G130)&amp;".","재직 중"),"")&amp;IF(발령대장_입력!$H130="","",CHAR(10)&amp;"퇴직사유: "&amp;발령대장_입력!$H130))))</f>
        <v/>
      </c>
      <c r="F133" s="11" t="str">
        <f>IF($A133="","",IF(기본설정·안내!$B$5="","",기본설정·안내!$B$5))</f>
        <v/>
      </c>
      <c r="G133" s="13" t="str">
        <f>IF($A133="","",IF(기본설정·안내!$B$6="","",기본설정·안내!$B$6))</f>
        <v/>
      </c>
      <c r="H133" s="11" t="str">
        <f>IF($A133="","",IF(기본설정·안내!$B$7="","",기본설정·안내!$B$7))</f>
        <v/>
      </c>
      <c r="I133" s="11" t="str">
        <f>IF($A133="","",IF(기본설정·안내!$B$8="","",기본설정·안내!$B$8))</f>
        <v/>
      </c>
      <c r="J133" s="11" t="str">
        <f>IF($A133="","",IF(발령대장_입력!$K130&lt;&gt;"",발령대장_입력!$K130,IF(기본설정·안내!$B$9="","",기본설정·안내!$B$9)))</f>
        <v/>
      </c>
    </row>
    <row r="134" spans="1:10" ht="57.95" customHeight="1">
      <c r="A134" s="12" t="str">
        <f>IF(OR(발령대장_입력!$A131="",LEFT(발령대장_입력!$A131,2)="예)"),"",IF(ISNUMBER(발령대장_입력!$F131),발령대장_입력!$F131,IF(ISNUMBER(발령대장_입력!$G131),발령대장_입력!$G131,"")))</f>
        <v/>
      </c>
      <c r="B134" s="11" t="str">
        <f>IF($A134="","",IF(기본설정·안내!$B$4="","",기본설정·안내!$B$4))</f>
        <v/>
      </c>
      <c r="C134" s="11" t="str">
        <f>IF($A134="","",발령대장_입력!$D131)</f>
        <v/>
      </c>
      <c r="D134" s="11" t="str">
        <f ca="1">IF($A134="","",발령대장_입력!$A131&amp;IF(발령대장_입력!$B131="","",CHAR(10)&amp;"("&amp;IF(발령대장_입력!$B131="","",IF(AND(ISNUMBER(발령대장_입력!$B131),발령대장_입력!$B131&lt;100000),YEAR(발령대장_입력!$B131)&amp;". "&amp;MONTH(발령대장_입력!$B131)&amp;". "&amp;DAY(발령대장_입력!$B131)&amp;".",IF(LEN((발령대장_입력!$B131&amp;""))=8,LEFT((발령대장_입력!$B131&amp;""),4)&amp;". "&amp;VALUE(MID((발령대장_입력!$B131&amp;""),5,2))&amp;". "&amp;VALUE(RIGHT((발령대장_입력!$B131&amp;""),2))&amp;".",IF(LEN((발령대장_입력!$B131&amp;""))=10,LEFT((발령대장_입력!$B131&amp;""),4)&amp;". "&amp;VALUE(MID((발령대장_입력!$B131&amp;""),6,2))&amp;". "&amp;VALUE(RIGHT((발령대장_입력!$B131&amp;""),2))&amp;".",IF(LEN((발령대장_입력!$B131&amp;""))=6,IF(VALUE(LEFT((발령대장_입력!$B131&amp;""),2))&lt;=MOD(YEAR(TODAY()),100),2000+VALUE(LEFT((발령대장_입력!$B131&amp;""),2)),1900+VALUE(LEFT((발령대장_입력!$B131&amp;""),2)))&amp;". "&amp;VALUE(MID((발령대장_입력!$B131&amp;""),3,2))&amp;". "&amp;VALUE(RIGHT((발령대장_입력!$B131&amp;""),2))&amp;".",IF(LEN((발령대장_입력!$B131&amp;""))=13,IF(OR(MID((발령대장_입력!$B131&amp;""),7,1)="1",MID((발령대장_입력!$B131&amp;""),7,1)="2",MID((발령대장_입력!$B131&amp;""),7,1)="5",MID((발령대장_입력!$B131&amp;""),7,1)="6"),1900+VALUE(LEFT((발령대장_입력!$B131&amp;""),2)),IF(OR(MID((발령대장_입력!$B131&amp;""),7,1)="3",MID((발령대장_입력!$B131&amp;""),7,1)="4",MID((발령대장_입력!$B131&amp;""),7,1)="7",MID((발령대장_입력!$B131&amp;""),7,1)="8"),2000+VALUE(LEFT((발령대장_입력!$B131&amp;""),2)),1800+VALUE(LEFT((발령대장_입력!$B131&amp;""),2))))&amp;". "&amp;VALUE(MID((발령대장_입력!$B131&amp;""),3,2))&amp;". "&amp;VALUE(MID((발령대장_입력!$B131&amp;""),5,2))&amp;".",IF(LEN((발령대장_입력!$B131&amp;""))=14,IF(OR(MID((발령대장_입력!$B131&amp;""),8,1)="1",MID((발령대장_입력!$B131&amp;""),8,1)="2",MID((발령대장_입력!$B131&amp;""),8,1)="5",MID((발령대장_입력!$B131&amp;""),8,1)="6"),1900+VALUE(LEFT((발령대장_입력!$B131&amp;""),2)),IF(OR(MID((발령대장_입력!$B131&amp;""),8,1)="3",MID((발령대장_입력!$B131&amp;""),8,1)="4",MID((발령대장_입력!$B131&amp;""),8,1)="7",MID((발령대장_입력!$B131&amp;""),8,1)="8"),2000+VALUE(LEFT((발령대장_입력!$B131&amp;""),2)),1800+VALUE(LEFT((발령대장_입력!$B131&amp;""),2))))&amp;". "&amp;VALUE(MID((발령대장_입력!$B131&amp;""),3,2))&amp;". "&amp;VALUE(MID((발령대장_입력!$B131&amp;""),5,2))&amp;".",발령대장_입력!$B131)))))))&amp;")"))</f>
        <v/>
      </c>
      <c r="E134" s="11" t="str">
        <f>IF($A134="","",IF(발령대장_입력!$J131&lt;&gt;"",발령대장_입력!$J131,IF(AND(발령대장_입력!$F131="",발령대장_입력!$G131&lt;&gt;""),IF(발령대장_입력!$H131&lt;&gt;"",발령대장_입력!$H131,발령대장_입력!$D131&amp;" 퇴직"),발령대장_입력!$D131&amp;"에 임함"&amp;IF(발령대장_입력!$C131="","",CHAR(10)&amp;"근무부서: "&amp;발령대장_입력!$C131)&amp;IF(발령대장_입력!$E131="","",CHAR(10)&amp;"고용형태: "&amp;발령대장_입력!$E131)&amp;IF(발령대장_입력!$I131="","",CHAR(10)&amp;"소정근로시간: "&amp;발령대장_입력!$I131)&amp;IF(ISNUMBER(발령대장_입력!$F131),CHAR(10)&amp;"근로기간: "&amp;YEAR(발령대장_입력!$F131)&amp;"."&amp;MONTH(발령대장_입력!$F131)&amp;"."&amp;DAY(발령대장_입력!$F131)&amp;"."&amp;" ~ "&amp;IF(ISNUMBER(발령대장_입력!$G131),YEAR(발령대장_입력!$G131)&amp;"."&amp;MONTH(발령대장_입력!$G131)&amp;"."&amp;DAY(발령대장_입력!$G131)&amp;".","재직 중"),"")&amp;IF(발령대장_입력!$H131="","",CHAR(10)&amp;"퇴직사유: "&amp;발령대장_입력!$H131))))</f>
        <v/>
      </c>
      <c r="F134" s="11" t="str">
        <f>IF($A134="","",IF(기본설정·안내!$B$5="","",기본설정·안내!$B$5))</f>
        <v/>
      </c>
      <c r="G134" s="13" t="str">
        <f>IF($A134="","",IF(기본설정·안내!$B$6="","",기본설정·안내!$B$6))</f>
        <v/>
      </c>
      <c r="H134" s="11" t="str">
        <f>IF($A134="","",IF(기본설정·안내!$B$7="","",기본설정·안내!$B$7))</f>
        <v/>
      </c>
      <c r="I134" s="11" t="str">
        <f>IF($A134="","",IF(기본설정·안내!$B$8="","",기본설정·안내!$B$8))</f>
        <v/>
      </c>
      <c r="J134" s="11" t="str">
        <f>IF($A134="","",IF(발령대장_입력!$K131&lt;&gt;"",발령대장_입력!$K131,IF(기본설정·안내!$B$9="","",기본설정·안내!$B$9)))</f>
        <v/>
      </c>
    </row>
    <row r="135" spans="1:10" ht="57.95" customHeight="1">
      <c r="A135" s="12" t="str">
        <f>IF(OR(발령대장_입력!$A132="",LEFT(발령대장_입력!$A132,2)="예)"),"",IF(ISNUMBER(발령대장_입력!$F132),발령대장_입력!$F132,IF(ISNUMBER(발령대장_입력!$G132),발령대장_입력!$G132,"")))</f>
        <v/>
      </c>
      <c r="B135" s="11" t="str">
        <f>IF($A135="","",IF(기본설정·안내!$B$4="","",기본설정·안내!$B$4))</f>
        <v/>
      </c>
      <c r="C135" s="11" t="str">
        <f>IF($A135="","",발령대장_입력!$D132)</f>
        <v/>
      </c>
      <c r="D135" s="11" t="str">
        <f ca="1">IF($A135="","",발령대장_입력!$A132&amp;IF(발령대장_입력!$B132="","",CHAR(10)&amp;"("&amp;IF(발령대장_입력!$B132="","",IF(AND(ISNUMBER(발령대장_입력!$B132),발령대장_입력!$B132&lt;100000),YEAR(발령대장_입력!$B132)&amp;". "&amp;MONTH(발령대장_입력!$B132)&amp;". "&amp;DAY(발령대장_입력!$B132)&amp;".",IF(LEN((발령대장_입력!$B132&amp;""))=8,LEFT((발령대장_입력!$B132&amp;""),4)&amp;". "&amp;VALUE(MID((발령대장_입력!$B132&amp;""),5,2))&amp;". "&amp;VALUE(RIGHT((발령대장_입력!$B132&amp;""),2))&amp;".",IF(LEN((발령대장_입력!$B132&amp;""))=10,LEFT((발령대장_입력!$B132&amp;""),4)&amp;". "&amp;VALUE(MID((발령대장_입력!$B132&amp;""),6,2))&amp;". "&amp;VALUE(RIGHT((발령대장_입력!$B132&amp;""),2))&amp;".",IF(LEN((발령대장_입력!$B132&amp;""))=6,IF(VALUE(LEFT((발령대장_입력!$B132&amp;""),2))&lt;=MOD(YEAR(TODAY()),100),2000+VALUE(LEFT((발령대장_입력!$B132&amp;""),2)),1900+VALUE(LEFT((발령대장_입력!$B132&amp;""),2)))&amp;". "&amp;VALUE(MID((발령대장_입력!$B132&amp;""),3,2))&amp;". "&amp;VALUE(RIGHT((발령대장_입력!$B132&amp;""),2))&amp;".",IF(LEN((발령대장_입력!$B132&amp;""))=13,IF(OR(MID((발령대장_입력!$B132&amp;""),7,1)="1",MID((발령대장_입력!$B132&amp;""),7,1)="2",MID((발령대장_입력!$B132&amp;""),7,1)="5",MID((발령대장_입력!$B132&amp;""),7,1)="6"),1900+VALUE(LEFT((발령대장_입력!$B132&amp;""),2)),IF(OR(MID((발령대장_입력!$B132&amp;""),7,1)="3",MID((발령대장_입력!$B132&amp;""),7,1)="4",MID((발령대장_입력!$B132&amp;""),7,1)="7",MID((발령대장_입력!$B132&amp;""),7,1)="8"),2000+VALUE(LEFT((발령대장_입력!$B132&amp;""),2)),1800+VALUE(LEFT((발령대장_입력!$B132&amp;""),2))))&amp;". "&amp;VALUE(MID((발령대장_입력!$B132&amp;""),3,2))&amp;". "&amp;VALUE(MID((발령대장_입력!$B132&amp;""),5,2))&amp;".",IF(LEN((발령대장_입력!$B132&amp;""))=14,IF(OR(MID((발령대장_입력!$B132&amp;""),8,1)="1",MID((발령대장_입력!$B132&amp;""),8,1)="2",MID((발령대장_입력!$B132&amp;""),8,1)="5",MID((발령대장_입력!$B132&amp;""),8,1)="6"),1900+VALUE(LEFT((발령대장_입력!$B132&amp;""),2)),IF(OR(MID((발령대장_입력!$B132&amp;""),8,1)="3",MID((발령대장_입력!$B132&amp;""),8,1)="4",MID((발령대장_입력!$B132&amp;""),8,1)="7",MID((발령대장_입력!$B132&amp;""),8,1)="8"),2000+VALUE(LEFT((발령대장_입력!$B132&amp;""),2)),1800+VALUE(LEFT((발령대장_입력!$B132&amp;""),2))))&amp;". "&amp;VALUE(MID((발령대장_입력!$B132&amp;""),3,2))&amp;". "&amp;VALUE(MID((발령대장_입력!$B132&amp;""),5,2))&amp;".",발령대장_입력!$B132)))))))&amp;")"))</f>
        <v/>
      </c>
      <c r="E135" s="11" t="str">
        <f>IF($A135="","",IF(발령대장_입력!$J132&lt;&gt;"",발령대장_입력!$J132,IF(AND(발령대장_입력!$F132="",발령대장_입력!$G132&lt;&gt;""),IF(발령대장_입력!$H132&lt;&gt;"",발령대장_입력!$H132,발령대장_입력!$D132&amp;" 퇴직"),발령대장_입력!$D132&amp;"에 임함"&amp;IF(발령대장_입력!$C132="","",CHAR(10)&amp;"근무부서: "&amp;발령대장_입력!$C132)&amp;IF(발령대장_입력!$E132="","",CHAR(10)&amp;"고용형태: "&amp;발령대장_입력!$E132)&amp;IF(발령대장_입력!$I132="","",CHAR(10)&amp;"소정근로시간: "&amp;발령대장_입력!$I132)&amp;IF(ISNUMBER(발령대장_입력!$F132),CHAR(10)&amp;"근로기간: "&amp;YEAR(발령대장_입력!$F132)&amp;"."&amp;MONTH(발령대장_입력!$F132)&amp;"."&amp;DAY(발령대장_입력!$F132)&amp;"."&amp;" ~ "&amp;IF(ISNUMBER(발령대장_입력!$G132),YEAR(발령대장_입력!$G132)&amp;"."&amp;MONTH(발령대장_입력!$G132)&amp;"."&amp;DAY(발령대장_입력!$G132)&amp;".","재직 중"),"")&amp;IF(발령대장_입력!$H132="","",CHAR(10)&amp;"퇴직사유: "&amp;발령대장_입력!$H132))))</f>
        <v/>
      </c>
      <c r="F135" s="11" t="str">
        <f>IF($A135="","",IF(기본설정·안내!$B$5="","",기본설정·안내!$B$5))</f>
        <v/>
      </c>
      <c r="G135" s="13" t="str">
        <f>IF($A135="","",IF(기본설정·안내!$B$6="","",기본설정·안내!$B$6))</f>
        <v/>
      </c>
      <c r="H135" s="11" t="str">
        <f>IF($A135="","",IF(기본설정·안내!$B$7="","",기본설정·안내!$B$7))</f>
        <v/>
      </c>
      <c r="I135" s="11" t="str">
        <f>IF($A135="","",IF(기본설정·안내!$B$8="","",기본설정·안내!$B$8))</f>
        <v/>
      </c>
      <c r="J135" s="11" t="str">
        <f>IF($A135="","",IF(발령대장_입력!$K132&lt;&gt;"",발령대장_입력!$K132,IF(기본설정·안내!$B$9="","",기본설정·안내!$B$9)))</f>
        <v/>
      </c>
    </row>
    <row r="136" spans="1:10" ht="57.95" customHeight="1">
      <c r="A136" s="12" t="str">
        <f>IF(OR(발령대장_입력!$A133="",LEFT(발령대장_입력!$A133,2)="예)"),"",IF(ISNUMBER(발령대장_입력!$F133),발령대장_입력!$F133,IF(ISNUMBER(발령대장_입력!$G133),발령대장_입력!$G133,"")))</f>
        <v/>
      </c>
      <c r="B136" s="11" t="str">
        <f>IF($A136="","",IF(기본설정·안내!$B$4="","",기본설정·안내!$B$4))</f>
        <v/>
      </c>
      <c r="C136" s="11" t="str">
        <f>IF($A136="","",발령대장_입력!$D133)</f>
        <v/>
      </c>
      <c r="D136" s="11" t="str">
        <f ca="1">IF($A136="","",발령대장_입력!$A133&amp;IF(발령대장_입력!$B133="","",CHAR(10)&amp;"("&amp;IF(발령대장_입력!$B133="","",IF(AND(ISNUMBER(발령대장_입력!$B133),발령대장_입력!$B133&lt;100000),YEAR(발령대장_입력!$B133)&amp;". "&amp;MONTH(발령대장_입력!$B133)&amp;". "&amp;DAY(발령대장_입력!$B133)&amp;".",IF(LEN((발령대장_입력!$B133&amp;""))=8,LEFT((발령대장_입력!$B133&amp;""),4)&amp;". "&amp;VALUE(MID((발령대장_입력!$B133&amp;""),5,2))&amp;". "&amp;VALUE(RIGHT((발령대장_입력!$B133&amp;""),2))&amp;".",IF(LEN((발령대장_입력!$B133&amp;""))=10,LEFT((발령대장_입력!$B133&amp;""),4)&amp;". "&amp;VALUE(MID((발령대장_입력!$B133&amp;""),6,2))&amp;". "&amp;VALUE(RIGHT((발령대장_입력!$B133&amp;""),2))&amp;".",IF(LEN((발령대장_입력!$B133&amp;""))=6,IF(VALUE(LEFT((발령대장_입력!$B133&amp;""),2))&lt;=MOD(YEAR(TODAY()),100),2000+VALUE(LEFT((발령대장_입력!$B133&amp;""),2)),1900+VALUE(LEFT((발령대장_입력!$B133&amp;""),2)))&amp;". "&amp;VALUE(MID((발령대장_입력!$B133&amp;""),3,2))&amp;". "&amp;VALUE(RIGHT((발령대장_입력!$B133&amp;""),2))&amp;".",IF(LEN((발령대장_입력!$B133&amp;""))=13,IF(OR(MID((발령대장_입력!$B133&amp;""),7,1)="1",MID((발령대장_입력!$B133&amp;""),7,1)="2",MID((발령대장_입력!$B133&amp;""),7,1)="5",MID((발령대장_입력!$B133&amp;""),7,1)="6"),1900+VALUE(LEFT((발령대장_입력!$B133&amp;""),2)),IF(OR(MID((발령대장_입력!$B133&amp;""),7,1)="3",MID((발령대장_입력!$B133&amp;""),7,1)="4",MID((발령대장_입력!$B133&amp;""),7,1)="7",MID((발령대장_입력!$B133&amp;""),7,1)="8"),2000+VALUE(LEFT((발령대장_입력!$B133&amp;""),2)),1800+VALUE(LEFT((발령대장_입력!$B133&amp;""),2))))&amp;". "&amp;VALUE(MID((발령대장_입력!$B133&amp;""),3,2))&amp;". "&amp;VALUE(MID((발령대장_입력!$B133&amp;""),5,2))&amp;".",IF(LEN((발령대장_입력!$B133&amp;""))=14,IF(OR(MID((발령대장_입력!$B133&amp;""),8,1)="1",MID((발령대장_입력!$B133&amp;""),8,1)="2",MID((발령대장_입력!$B133&amp;""),8,1)="5",MID((발령대장_입력!$B133&amp;""),8,1)="6"),1900+VALUE(LEFT((발령대장_입력!$B133&amp;""),2)),IF(OR(MID((발령대장_입력!$B133&amp;""),8,1)="3",MID((발령대장_입력!$B133&amp;""),8,1)="4",MID((발령대장_입력!$B133&amp;""),8,1)="7",MID((발령대장_입력!$B133&amp;""),8,1)="8"),2000+VALUE(LEFT((발령대장_입력!$B133&amp;""),2)),1800+VALUE(LEFT((발령대장_입력!$B133&amp;""),2))))&amp;". "&amp;VALUE(MID((발령대장_입력!$B133&amp;""),3,2))&amp;". "&amp;VALUE(MID((발령대장_입력!$B133&amp;""),5,2))&amp;".",발령대장_입력!$B133)))))))&amp;")"))</f>
        <v/>
      </c>
      <c r="E136" s="11" t="str">
        <f>IF($A136="","",IF(발령대장_입력!$J133&lt;&gt;"",발령대장_입력!$J133,IF(AND(발령대장_입력!$F133="",발령대장_입력!$G133&lt;&gt;""),IF(발령대장_입력!$H133&lt;&gt;"",발령대장_입력!$H133,발령대장_입력!$D133&amp;" 퇴직"),발령대장_입력!$D133&amp;"에 임함"&amp;IF(발령대장_입력!$C133="","",CHAR(10)&amp;"근무부서: "&amp;발령대장_입력!$C133)&amp;IF(발령대장_입력!$E133="","",CHAR(10)&amp;"고용형태: "&amp;발령대장_입력!$E133)&amp;IF(발령대장_입력!$I133="","",CHAR(10)&amp;"소정근로시간: "&amp;발령대장_입력!$I133)&amp;IF(ISNUMBER(발령대장_입력!$F133),CHAR(10)&amp;"근로기간: "&amp;YEAR(발령대장_입력!$F133)&amp;"."&amp;MONTH(발령대장_입력!$F133)&amp;"."&amp;DAY(발령대장_입력!$F133)&amp;"."&amp;" ~ "&amp;IF(ISNUMBER(발령대장_입력!$G133),YEAR(발령대장_입력!$G133)&amp;"."&amp;MONTH(발령대장_입력!$G133)&amp;"."&amp;DAY(발령대장_입력!$G133)&amp;".","재직 중"),"")&amp;IF(발령대장_입력!$H133="","",CHAR(10)&amp;"퇴직사유: "&amp;발령대장_입력!$H133))))</f>
        <v/>
      </c>
      <c r="F136" s="11" t="str">
        <f>IF($A136="","",IF(기본설정·안내!$B$5="","",기본설정·안내!$B$5))</f>
        <v/>
      </c>
      <c r="G136" s="13" t="str">
        <f>IF($A136="","",IF(기본설정·안내!$B$6="","",기본설정·안내!$B$6))</f>
        <v/>
      </c>
      <c r="H136" s="11" t="str">
        <f>IF($A136="","",IF(기본설정·안내!$B$7="","",기본설정·안내!$B$7))</f>
        <v/>
      </c>
      <c r="I136" s="11" t="str">
        <f>IF($A136="","",IF(기본설정·안내!$B$8="","",기본설정·안내!$B$8))</f>
        <v/>
      </c>
      <c r="J136" s="11" t="str">
        <f>IF($A136="","",IF(발령대장_입력!$K133&lt;&gt;"",발령대장_입력!$K133,IF(기본설정·안내!$B$9="","",기본설정·안내!$B$9)))</f>
        <v/>
      </c>
    </row>
    <row r="137" spans="1:10" ht="57.95" customHeight="1">
      <c r="A137" s="12" t="str">
        <f>IF(OR(발령대장_입력!$A134="",LEFT(발령대장_입력!$A134,2)="예)"),"",IF(ISNUMBER(발령대장_입력!$F134),발령대장_입력!$F134,IF(ISNUMBER(발령대장_입력!$G134),발령대장_입력!$G134,"")))</f>
        <v/>
      </c>
      <c r="B137" s="11" t="str">
        <f>IF($A137="","",IF(기본설정·안내!$B$4="","",기본설정·안내!$B$4))</f>
        <v/>
      </c>
      <c r="C137" s="11" t="str">
        <f>IF($A137="","",발령대장_입력!$D134)</f>
        <v/>
      </c>
      <c r="D137" s="11" t="str">
        <f ca="1">IF($A137="","",발령대장_입력!$A134&amp;IF(발령대장_입력!$B134="","",CHAR(10)&amp;"("&amp;IF(발령대장_입력!$B134="","",IF(AND(ISNUMBER(발령대장_입력!$B134),발령대장_입력!$B134&lt;100000),YEAR(발령대장_입력!$B134)&amp;". "&amp;MONTH(발령대장_입력!$B134)&amp;". "&amp;DAY(발령대장_입력!$B134)&amp;".",IF(LEN((발령대장_입력!$B134&amp;""))=8,LEFT((발령대장_입력!$B134&amp;""),4)&amp;". "&amp;VALUE(MID((발령대장_입력!$B134&amp;""),5,2))&amp;". "&amp;VALUE(RIGHT((발령대장_입력!$B134&amp;""),2))&amp;".",IF(LEN((발령대장_입력!$B134&amp;""))=10,LEFT((발령대장_입력!$B134&amp;""),4)&amp;". "&amp;VALUE(MID((발령대장_입력!$B134&amp;""),6,2))&amp;". "&amp;VALUE(RIGHT((발령대장_입력!$B134&amp;""),2))&amp;".",IF(LEN((발령대장_입력!$B134&amp;""))=6,IF(VALUE(LEFT((발령대장_입력!$B134&amp;""),2))&lt;=MOD(YEAR(TODAY()),100),2000+VALUE(LEFT((발령대장_입력!$B134&amp;""),2)),1900+VALUE(LEFT((발령대장_입력!$B134&amp;""),2)))&amp;". "&amp;VALUE(MID((발령대장_입력!$B134&amp;""),3,2))&amp;". "&amp;VALUE(RIGHT((발령대장_입력!$B134&amp;""),2))&amp;".",IF(LEN((발령대장_입력!$B134&amp;""))=13,IF(OR(MID((발령대장_입력!$B134&amp;""),7,1)="1",MID((발령대장_입력!$B134&amp;""),7,1)="2",MID((발령대장_입력!$B134&amp;""),7,1)="5",MID((발령대장_입력!$B134&amp;""),7,1)="6"),1900+VALUE(LEFT((발령대장_입력!$B134&amp;""),2)),IF(OR(MID((발령대장_입력!$B134&amp;""),7,1)="3",MID((발령대장_입력!$B134&amp;""),7,1)="4",MID((발령대장_입력!$B134&amp;""),7,1)="7",MID((발령대장_입력!$B134&amp;""),7,1)="8"),2000+VALUE(LEFT((발령대장_입력!$B134&amp;""),2)),1800+VALUE(LEFT((발령대장_입력!$B134&amp;""),2))))&amp;". "&amp;VALUE(MID((발령대장_입력!$B134&amp;""),3,2))&amp;". "&amp;VALUE(MID((발령대장_입력!$B134&amp;""),5,2))&amp;".",IF(LEN((발령대장_입력!$B134&amp;""))=14,IF(OR(MID((발령대장_입력!$B134&amp;""),8,1)="1",MID((발령대장_입력!$B134&amp;""),8,1)="2",MID((발령대장_입력!$B134&amp;""),8,1)="5",MID((발령대장_입력!$B134&amp;""),8,1)="6"),1900+VALUE(LEFT((발령대장_입력!$B134&amp;""),2)),IF(OR(MID((발령대장_입력!$B134&amp;""),8,1)="3",MID((발령대장_입력!$B134&amp;""),8,1)="4",MID((발령대장_입력!$B134&amp;""),8,1)="7",MID((발령대장_입력!$B134&amp;""),8,1)="8"),2000+VALUE(LEFT((발령대장_입력!$B134&amp;""),2)),1800+VALUE(LEFT((발령대장_입력!$B134&amp;""),2))))&amp;". "&amp;VALUE(MID((발령대장_입력!$B134&amp;""),3,2))&amp;". "&amp;VALUE(MID((발령대장_입력!$B134&amp;""),5,2))&amp;".",발령대장_입력!$B134)))))))&amp;")"))</f>
        <v/>
      </c>
      <c r="E137" s="11" t="str">
        <f>IF($A137="","",IF(발령대장_입력!$J134&lt;&gt;"",발령대장_입력!$J134,IF(AND(발령대장_입력!$F134="",발령대장_입력!$G134&lt;&gt;""),IF(발령대장_입력!$H134&lt;&gt;"",발령대장_입력!$H134,발령대장_입력!$D134&amp;" 퇴직"),발령대장_입력!$D134&amp;"에 임함"&amp;IF(발령대장_입력!$C134="","",CHAR(10)&amp;"근무부서: "&amp;발령대장_입력!$C134)&amp;IF(발령대장_입력!$E134="","",CHAR(10)&amp;"고용형태: "&amp;발령대장_입력!$E134)&amp;IF(발령대장_입력!$I134="","",CHAR(10)&amp;"소정근로시간: "&amp;발령대장_입력!$I134)&amp;IF(ISNUMBER(발령대장_입력!$F134),CHAR(10)&amp;"근로기간: "&amp;YEAR(발령대장_입력!$F134)&amp;"."&amp;MONTH(발령대장_입력!$F134)&amp;"."&amp;DAY(발령대장_입력!$F134)&amp;"."&amp;" ~ "&amp;IF(ISNUMBER(발령대장_입력!$G134),YEAR(발령대장_입력!$G134)&amp;"."&amp;MONTH(발령대장_입력!$G134)&amp;"."&amp;DAY(발령대장_입력!$G134)&amp;".","재직 중"),"")&amp;IF(발령대장_입력!$H134="","",CHAR(10)&amp;"퇴직사유: "&amp;발령대장_입력!$H134))))</f>
        <v/>
      </c>
      <c r="F137" s="11" t="str">
        <f>IF($A137="","",IF(기본설정·안내!$B$5="","",기본설정·안내!$B$5))</f>
        <v/>
      </c>
      <c r="G137" s="13" t="str">
        <f>IF($A137="","",IF(기본설정·안내!$B$6="","",기본설정·안내!$B$6))</f>
        <v/>
      </c>
      <c r="H137" s="11" t="str">
        <f>IF($A137="","",IF(기본설정·안내!$B$7="","",기본설정·안내!$B$7))</f>
        <v/>
      </c>
      <c r="I137" s="11" t="str">
        <f>IF($A137="","",IF(기본설정·안내!$B$8="","",기본설정·안내!$B$8))</f>
        <v/>
      </c>
      <c r="J137" s="11" t="str">
        <f>IF($A137="","",IF(발령대장_입력!$K134&lt;&gt;"",발령대장_입력!$K134,IF(기본설정·안내!$B$9="","",기본설정·안내!$B$9)))</f>
        <v/>
      </c>
    </row>
    <row r="138" spans="1:10" ht="57.95" customHeight="1">
      <c r="A138" s="12" t="str">
        <f>IF(OR(발령대장_입력!$A135="",LEFT(발령대장_입력!$A135,2)="예)"),"",IF(ISNUMBER(발령대장_입력!$F135),발령대장_입력!$F135,IF(ISNUMBER(발령대장_입력!$G135),발령대장_입력!$G135,"")))</f>
        <v/>
      </c>
      <c r="B138" s="11" t="str">
        <f>IF($A138="","",IF(기본설정·안내!$B$4="","",기본설정·안내!$B$4))</f>
        <v/>
      </c>
      <c r="C138" s="11" t="str">
        <f>IF($A138="","",발령대장_입력!$D135)</f>
        <v/>
      </c>
      <c r="D138" s="11" t="str">
        <f ca="1">IF($A138="","",발령대장_입력!$A135&amp;IF(발령대장_입력!$B135="","",CHAR(10)&amp;"("&amp;IF(발령대장_입력!$B135="","",IF(AND(ISNUMBER(발령대장_입력!$B135),발령대장_입력!$B135&lt;100000),YEAR(발령대장_입력!$B135)&amp;". "&amp;MONTH(발령대장_입력!$B135)&amp;". "&amp;DAY(발령대장_입력!$B135)&amp;".",IF(LEN((발령대장_입력!$B135&amp;""))=8,LEFT((발령대장_입력!$B135&amp;""),4)&amp;". "&amp;VALUE(MID((발령대장_입력!$B135&amp;""),5,2))&amp;". "&amp;VALUE(RIGHT((발령대장_입력!$B135&amp;""),2))&amp;".",IF(LEN((발령대장_입력!$B135&amp;""))=10,LEFT((발령대장_입력!$B135&amp;""),4)&amp;". "&amp;VALUE(MID((발령대장_입력!$B135&amp;""),6,2))&amp;". "&amp;VALUE(RIGHT((발령대장_입력!$B135&amp;""),2))&amp;".",IF(LEN((발령대장_입력!$B135&amp;""))=6,IF(VALUE(LEFT((발령대장_입력!$B135&amp;""),2))&lt;=MOD(YEAR(TODAY()),100),2000+VALUE(LEFT((발령대장_입력!$B135&amp;""),2)),1900+VALUE(LEFT((발령대장_입력!$B135&amp;""),2)))&amp;". "&amp;VALUE(MID((발령대장_입력!$B135&amp;""),3,2))&amp;". "&amp;VALUE(RIGHT((발령대장_입력!$B135&amp;""),2))&amp;".",IF(LEN((발령대장_입력!$B135&amp;""))=13,IF(OR(MID((발령대장_입력!$B135&amp;""),7,1)="1",MID((발령대장_입력!$B135&amp;""),7,1)="2",MID((발령대장_입력!$B135&amp;""),7,1)="5",MID((발령대장_입력!$B135&amp;""),7,1)="6"),1900+VALUE(LEFT((발령대장_입력!$B135&amp;""),2)),IF(OR(MID((발령대장_입력!$B135&amp;""),7,1)="3",MID((발령대장_입력!$B135&amp;""),7,1)="4",MID((발령대장_입력!$B135&amp;""),7,1)="7",MID((발령대장_입력!$B135&amp;""),7,1)="8"),2000+VALUE(LEFT((발령대장_입력!$B135&amp;""),2)),1800+VALUE(LEFT((발령대장_입력!$B135&amp;""),2))))&amp;". "&amp;VALUE(MID((발령대장_입력!$B135&amp;""),3,2))&amp;". "&amp;VALUE(MID((발령대장_입력!$B135&amp;""),5,2))&amp;".",IF(LEN((발령대장_입력!$B135&amp;""))=14,IF(OR(MID((발령대장_입력!$B135&amp;""),8,1)="1",MID((발령대장_입력!$B135&amp;""),8,1)="2",MID((발령대장_입력!$B135&amp;""),8,1)="5",MID((발령대장_입력!$B135&amp;""),8,1)="6"),1900+VALUE(LEFT((발령대장_입력!$B135&amp;""),2)),IF(OR(MID((발령대장_입력!$B135&amp;""),8,1)="3",MID((발령대장_입력!$B135&amp;""),8,1)="4",MID((발령대장_입력!$B135&amp;""),8,1)="7",MID((발령대장_입력!$B135&amp;""),8,1)="8"),2000+VALUE(LEFT((발령대장_입력!$B135&amp;""),2)),1800+VALUE(LEFT((발령대장_입력!$B135&amp;""),2))))&amp;". "&amp;VALUE(MID((발령대장_입력!$B135&amp;""),3,2))&amp;". "&amp;VALUE(MID((발령대장_입력!$B135&amp;""),5,2))&amp;".",발령대장_입력!$B135)))))))&amp;")"))</f>
        <v/>
      </c>
      <c r="E138" s="11" t="str">
        <f>IF($A138="","",IF(발령대장_입력!$J135&lt;&gt;"",발령대장_입력!$J135,IF(AND(발령대장_입력!$F135="",발령대장_입력!$G135&lt;&gt;""),IF(발령대장_입력!$H135&lt;&gt;"",발령대장_입력!$H135,발령대장_입력!$D135&amp;" 퇴직"),발령대장_입력!$D135&amp;"에 임함"&amp;IF(발령대장_입력!$C135="","",CHAR(10)&amp;"근무부서: "&amp;발령대장_입력!$C135)&amp;IF(발령대장_입력!$E135="","",CHAR(10)&amp;"고용형태: "&amp;발령대장_입력!$E135)&amp;IF(발령대장_입력!$I135="","",CHAR(10)&amp;"소정근로시간: "&amp;발령대장_입력!$I135)&amp;IF(ISNUMBER(발령대장_입력!$F135),CHAR(10)&amp;"근로기간: "&amp;YEAR(발령대장_입력!$F135)&amp;"."&amp;MONTH(발령대장_입력!$F135)&amp;"."&amp;DAY(발령대장_입력!$F135)&amp;"."&amp;" ~ "&amp;IF(ISNUMBER(발령대장_입력!$G135),YEAR(발령대장_입력!$G135)&amp;"."&amp;MONTH(발령대장_입력!$G135)&amp;"."&amp;DAY(발령대장_입력!$G135)&amp;".","재직 중"),"")&amp;IF(발령대장_입력!$H135="","",CHAR(10)&amp;"퇴직사유: "&amp;발령대장_입력!$H135))))</f>
        <v/>
      </c>
      <c r="F138" s="11" t="str">
        <f>IF($A138="","",IF(기본설정·안내!$B$5="","",기본설정·안내!$B$5))</f>
        <v/>
      </c>
      <c r="G138" s="13" t="str">
        <f>IF($A138="","",IF(기본설정·안내!$B$6="","",기본설정·안내!$B$6))</f>
        <v/>
      </c>
      <c r="H138" s="11" t="str">
        <f>IF($A138="","",IF(기본설정·안내!$B$7="","",기본설정·안내!$B$7))</f>
        <v/>
      </c>
      <c r="I138" s="11" t="str">
        <f>IF($A138="","",IF(기본설정·안내!$B$8="","",기본설정·안내!$B$8))</f>
        <v/>
      </c>
      <c r="J138" s="11" t="str">
        <f>IF($A138="","",IF(발령대장_입력!$K135&lt;&gt;"",발령대장_입력!$K135,IF(기본설정·안내!$B$9="","",기본설정·안내!$B$9)))</f>
        <v/>
      </c>
    </row>
    <row r="139" spans="1:10" ht="57.95" customHeight="1">
      <c r="A139" s="12" t="str">
        <f>IF(OR(발령대장_입력!$A136="",LEFT(발령대장_입력!$A136,2)="예)"),"",IF(ISNUMBER(발령대장_입력!$F136),발령대장_입력!$F136,IF(ISNUMBER(발령대장_입력!$G136),발령대장_입력!$G136,"")))</f>
        <v/>
      </c>
      <c r="B139" s="11" t="str">
        <f>IF($A139="","",IF(기본설정·안내!$B$4="","",기본설정·안내!$B$4))</f>
        <v/>
      </c>
      <c r="C139" s="11" t="str">
        <f>IF($A139="","",발령대장_입력!$D136)</f>
        <v/>
      </c>
      <c r="D139" s="11" t="str">
        <f ca="1">IF($A139="","",발령대장_입력!$A136&amp;IF(발령대장_입력!$B136="","",CHAR(10)&amp;"("&amp;IF(발령대장_입력!$B136="","",IF(AND(ISNUMBER(발령대장_입력!$B136),발령대장_입력!$B136&lt;100000),YEAR(발령대장_입력!$B136)&amp;". "&amp;MONTH(발령대장_입력!$B136)&amp;". "&amp;DAY(발령대장_입력!$B136)&amp;".",IF(LEN((발령대장_입력!$B136&amp;""))=8,LEFT((발령대장_입력!$B136&amp;""),4)&amp;". "&amp;VALUE(MID((발령대장_입력!$B136&amp;""),5,2))&amp;". "&amp;VALUE(RIGHT((발령대장_입력!$B136&amp;""),2))&amp;".",IF(LEN((발령대장_입력!$B136&amp;""))=10,LEFT((발령대장_입력!$B136&amp;""),4)&amp;". "&amp;VALUE(MID((발령대장_입력!$B136&amp;""),6,2))&amp;". "&amp;VALUE(RIGHT((발령대장_입력!$B136&amp;""),2))&amp;".",IF(LEN((발령대장_입력!$B136&amp;""))=6,IF(VALUE(LEFT((발령대장_입력!$B136&amp;""),2))&lt;=MOD(YEAR(TODAY()),100),2000+VALUE(LEFT((발령대장_입력!$B136&amp;""),2)),1900+VALUE(LEFT((발령대장_입력!$B136&amp;""),2)))&amp;". "&amp;VALUE(MID((발령대장_입력!$B136&amp;""),3,2))&amp;". "&amp;VALUE(RIGHT((발령대장_입력!$B136&amp;""),2))&amp;".",IF(LEN((발령대장_입력!$B136&amp;""))=13,IF(OR(MID((발령대장_입력!$B136&amp;""),7,1)="1",MID((발령대장_입력!$B136&amp;""),7,1)="2",MID((발령대장_입력!$B136&amp;""),7,1)="5",MID((발령대장_입력!$B136&amp;""),7,1)="6"),1900+VALUE(LEFT((발령대장_입력!$B136&amp;""),2)),IF(OR(MID((발령대장_입력!$B136&amp;""),7,1)="3",MID((발령대장_입력!$B136&amp;""),7,1)="4",MID((발령대장_입력!$B136&amp;""),7,1)="7",MID((발령대장_입력!$B136&amp;""),7,1)="8"),2000+VALUE(LEFT((발령대장_입력!$B136&amp;""),2)),1800+VALUE(LEFT((발령대장_입력!$B136&amp;""),2))))&amp;". "&amp;VALUE(MID((발령대장_입력!$B136&amp;""),3,2))&amp;". "&amp;VALUE(MID((발령대장_입력!$B136&amp;""),5,2))&amp;".",IF(LEN((발령대장_입력!$B136&amp;""))=14,IF(OR(MID((발령대장_입력!$B136&amp;""),8,1)="1",MID((발령대장_입력!$B136&amp;""),8,1)="2",MID((발령대장_입력!$B136&amp;""),8,1)="5",MID((발령대장_입력!$B136&amp;""),8,1)="6"),1900+VALUE(LEFT((발령대장_입력!$B136&amp;""),2)),IF(OR(MID((발령대장_입력!$B136&amp;""),8,1)="3",MID((발령대장_입력!$B136&amp;""),8,1)="4",MID((발령대장_입력!$B136&amp;""),8,1)="7",MID((발령대장_입력!$B136&amp;""),8,1)="8"),2000+VALUE(LEFT((발령대장_입력!$B136&amp;""),2)),1800+VALUE(LEFT((발령대장_입력!$B136&amp;""),2))))&amp;". "&amp;VALUE(MID((발령대장_입력!$B136&amp;""),3,2))&amp;". "&amp;VALUE(MID((발령대장_입력!$B136&amp;""),5,2))&amp;".",발령대장_입력!$B136)))))))&amp;")"))</f>
        <v/>
      </c>
      <c r="E139" s="11" t="str">
        <f>IF($A139="","",IF(발령대장_입력!$J136&lt;&gt;"",발령대장_입력!$J136,IF(AND(발령대장_입력!$F136="",발령대장_입력!$G136&lt;&gt;""),IF(발령대장_입력!$H136&lt;&gt;"",발령대장_입력!$H136,발령대장_입력!$D136&amp;" 퇴직"),발령대장_입력!$D136&amp;"에 임함"&amp;IF(발령대장_입력!$C136="","",CHAR(10)&amp;"근무부서: "&amp;발령대장_입력!$C136)&amp;IF(발령대장_입력!$E136="","",CHAR(10)&amp;"고용형태: "&amp;발령대장_입력!$E136)&amp;IF(발령대장_입력!$I136="","",CHAR(10)&amp;"소정근로시간: "&amp;발령대장_입력!$I136)&amp;IF(ISNUMBER(발령대장_입력!$F136),CHAR(10)&amp;"근로기간: "&amp;YEAR(발령대장_입력!$F136)&amp;"."&amp;MONTH(발령대장_입력!$F136)&amp;"."&amp;DAY(발령대장_입력!$F136)&amp;"."&amp;" ~ "&amp;IF(ISNUMBER(발령대장_입력!$G136),YEAR(발령대장_입력!$G136)&amp;"."&amp;MONTH(발령대장_입력!$G136)&amp;"."&amp;DAY(발령대장_입력!$G136)&amp;".","재직 중"),"")&amp;IF(발령대장_입력!$H136="","",CHAR(10)&amp;"퇴직사유: "&amp;발령대장_입력!$H136))))</f>
        <v/>
      </c>
      <c r="F139" s="11" t="str">
        <f>IF($A139="","",IF(기본설정·안내!$B$5="","",기본설정·안내!$B$5))</f>
        <v/>
      </c>
      <c r="G139" s="13" t="str">
        <f>IF($A139="","",IF(기본설정·안내!$B$6="","",기본설정·안내!$B$6))</f>
        <v/>
      </c>
      <c r="H139" s="11" t="str">
        <f>IF($A139="","",IF(기본설정·안내!$B$7="","",기본설정·안내!$B$7))</f>
        <v/>
      </c>
      <c r="I139" s="11" t="str">
        <f>IF($A139="","",IF(기본설정·안내!$B$8="","",기본설정·안내!$B$8))</f>
        <v/>
      </c>
      <c r="J139" s="11" t="str">
        <f>IF($A139="","",IF(발령대장_입력!$K136&lt;&gt;"",발령대장_입력!$K136,IF(기본설정·안내!$B$9="","",기본설정·안내!$B$9)))</f>
        <v/>
      </c>
    </row>
    <row r="140" spans="1:10" ht="57.95" customHeight="1">
      <c r="A140" s="12" t="str">
        <f>IF(OR(발령대장_입력!$A137="",LEFT(발령대장_입력!$A137,2)="예)"),"",IF(ISNUMBER(발령대장_입력!$F137),발령대장_입력!$F137,IF(ISNUMBER(발령대장_입력!$G137),발령대장_입력!$G137,"")))</f>
        <v/>
      </c>
      <c r="B140" s="11" t="str">
        <f>IF($A140="","",IF(기본설정·안내!$B$4="","",기본설정·안내!$B$4))</f>
        <v/>
      </c>
      <c r="C140" s="11" t="str">
        <f>IF($A140="","",발령대장_입력!$D137)</f>
        <v/>
      </c>
      <c r="D140" s="11" t="str">
        <f ca="1">IF($A140="","",발령대장_입력!$A137&amp;IF(발령대장_입력!$B137="","",CHAR(10)&amp;"("&amp;IF(발령대장_입력!$B137="","",IF(AND(ISNUMBER(발령대장_입력!$B137),발령대장_입력!$B137&lt;100000),YEAR(발령대장_입력!$B137)&amp;". "&amp;MONTH(발령대장_입력!$B137)&amp;". "&amp;DAY(발령대장_입력!$B137)&amp;".",IF(LEN((발령대장_입력!$B137&amp;""))=8,LEFT((발령대장_입력!$B137&amp;""),4)&amp;". "&amp;VALUE(MID((발령대장_입력!$B137&amp;""),5,2))&amp;". "&amp;VALUE(RIGHT((발령대장_입력!$B137&amp;""),2))&amp;".",IF(LEN((발령대장_입력!$B137&amp;""))=10,LEFT((발령대장_입력!$B137&amp;""),4)&amp;". "&amp;VALUE(MID((발령대장_입력!$B137&amp;""),6,2))&amp;". "&amp;VALUE(RIGHT((발령대장_입력!$B137&amp;""),2))&amp;".",IF(LEN((발령대장_입력!$B137&amp;""))=6,IF(VALUE(LEFT((발령대장_입력!$B137&amp;""),2))&lt;=MOD(YEAR(TODAY()),100),2000+VALUE(LEFT((발령대장_입력!$B137&amp;""),2)),1900+VALUE(LEFT((발령대장_입력!$B137&amp;""),2)))&amp;". "&amp;VALUE(MID((발령대장_입력!$B137&amp;""),3,2))&amp;". "&amp;VALUE(RIGHT((발령대장_입력!$B137&amp;""),2))&amp;".",IF(LEN((발령대장_입력!$B137&amp;""))=13,IF(OR(MID((발령대장_입력!$B137&amp;""),7,1)="1",MID((발령대장_입력!$B137&amp;""),7,1)="2",MID((발령대장_입력!$B137&amp;""),7,1)="5",MID((발령대장_입력!$B137&amp;""),7,1)="6"),1900+VALUE(LEFT((발령대장_입력!$B137&amp;""),2)),IF(OR(MID((발령대장_입력!$B137&amp;""),7,1)="3",MID((발령대장_입력!$B137&amp;""),7,1)="4",MID((발령대장_입력!$B137&amp;""),7,1)="7",MID((발령대장_입력!$B137&amp;""),7,1)="8"),2000+VALUE(LEFT((발령대장_입력!$B137&amp;""),2)),1800+VALUE(LEFT((발령대장_입력!$B137&amp;""),2))))&amp;". "&amp;VALUE(MID((발령대장_입력!$B137&amp;""),3,2))&amp;". "&amp;VALUE(MID((발령대장_입력!$B137&amp;""),5,2))&amp;".",IF(LEN((발령대장_입력!$B137&amp;""))=14,IF(OR(MID((발령대장_입력!$B137&amp;""),8,1)="1",MID((발령대장_입력!$B137&amp;""),8,1)="2",MID((발령대장_입력!$B137&amp;""),8,1)="5",MID((발령대장_입력!$B137&amp;""),8,1)="6"),1900+VALUE(LEFT((발령대장_입력!$B137&amp;""),2)),IF(OR(MID((발령대장_입력!$B137&amp;""),8,1)="3",MID((발령대장_입력!$B137&amp;""),8,1)="4",MID((발령대장_입력!$B137&amp;""),8,1)="7",MID((발령대장_입력!$B137&amp;""),8,1)="8"),2000+VALUE(LEFT((발령대장_입력!$B137&amp;""),2)),1800+VALUE(LEFT((발령대장_입력!$B137&amp;""),2))))&amp;". "&amp;VALUE(MID((발령대장_입력!$B137&amp;""),3,2))&amp;". "&amp;VALUE(MID((발령대장_입력!$B137&amp;""),5,2))&amp;".",발령대장_입력!$B137)))))))&amp;")"))</f>
        <v/>
      </c>
      <c r="E140" s="11" t="str">
        <f>IF($A140="","",IF(발령대장_입력!$J137&lt;&gt;"",발령대장_입력!$J137,IF(AND(발령대장_입력!$F137="",발령대장_입력!$G137&lt;&gt;""),IF(발령대장_입력!$H137&lt;&gt;"",발령대장_입력!$H137,발령대장_입력!$D137&amp;" 퇴직"),발령대장_입력!$D137&amp;"에 임함"&amp;IF(발령대장_입력!$C137="","",CHAR(10)&amp;"근무부서: "&amp;발령대장_입력!$C137)&amp;IF(발령대장_입력!$E137="","",CHAR(10)&amp;"고용형태: "&amp;발령대장_입력!$E137)&amp;IF(발령대장_입력!$I137="","",CHAR(10)&amp;"소정근로시간: "&amp;발령대장_입력!$I137)&amp;IF(ISNUMBER(발령대장_입력!$F137),CHAR(10)&amp;"근로기간: "&amp;YEAR(발령대장_입력!$F137)&amp;"."&amp;MONTH(발령대장_입력!$F137)&amp;"."&amp;DAY(발령대장_입력!$F137)&amp;"."&amp;" ~ "&amp;IF(ISNUMBER(발령대장_입력!$G137),YEAR(발령대장_입력!$G137)&amp;"."&amp;MONTH(발령대장_입력!$G137)&amp;"."&amp;DAY(발령대장_입력!$G137)&amp;".","재직 중"),"")&amp;IF(발령대장_입력!$H137="","",CHAR(10)&amp;"퇴직사유: "&amp;발령대장_입력!$H137))))</f>
        <v/>
      </c>
      <c r="F140" s="11" t="str">
        <f>IF($A140="","",IF(기본설정·안내!$B$5="","",기본설정·안내!$B$5))</f>
        <v/>
      </c>
      <c r="G140" s="13" t="str">
        <f>IF($A140="","",IF(기본설정·안내!$B$6="","",기본설정·안내!$B$6))</f>
        <v/>
      </c>
      <c r="H140" s="11" t="str">
        <f>IF($A140="","",IF(기본설정·안내!$B$7="","",기본설정·안내!$B$7))</f>
        <v/>
      </c>
      <c r="I140" s="11" t="str">
        <f>IF($A140="","",IF(기본설정·안내!$B$8="","",기본설정·안내!$B$8))</f>
        <v/>
      </c>
      <c r="J140" s="11" t="str">
        <f>IF($A140="","",IF(발령대장_입력!$K137&lt;&gt;"",발령대장_입력!$K137,IF(기본설정·안내!$B$9="","",기본설정·안내!$B$9)))</f>
        <v/>
      </c>
    </row>
    <row r="141" spans="1:10" ht="57.95" customHeight="1">
      <c r="A141" s="12" t="str">
        <f>IF(OR(발령대장_입력!$A138="",LEFT(발령대장_입력!$A138,2)="예)"),"",IF(ISNUMBER(발령대장_입력!$F138),발령대장_입력!$F138,IF(ISNUMBER(발령대장_입력!$G138),발령대장_입력!$G138,"")))</f>
        <v/>
      </c>
      <c r="B141" s="11" t="str">
        <f>IF($A141="","",IF(기본설정·안내!$B$4="","",기본설정·안내!$B$4))</f>
        <v/>
      </c>
      <c r="C141" s="11" t="str">
        <f>IF($A141="","",발령대장_입력!$D138)</f>
        <v/>
      </c>
      <c r="D141" s="11" t="str">
        <f ca="1">IF($A141="","",발령대장_입력!$A138&amp;IF(발령대장_입력!$B138="","",CHAR(10)&amp;"("&amp;IF(발령대장_입력!$B138="","",IF(AND(ISNUMBER(발령대장_입력!$B138),발령대장_입력!$B138&lt;100000),YEAR(발령대장_입력!$B138)&amp;". "&amp;MONTH(발령대장_입력!$B138)&amp;". "&amp;DAY(발령대장_입력!$B138)&amp;".",IF(LEN((발령대장_입력!$B138&amp;""))=8,LEFT((발령대장_입력!$B138&amp;""),4)&amp;". "&amp;VALUE(MID((발령대장_입력!$B138&amp;""),5,2))&amp;". "&amp;VALUE(RIGHT((발령대장_입력!$B138&amp;""),2))&amp;".",IF(LEN((발령대장_입력!$B138&amp;""))=10,LEFT((발령대장_입력!$B138&amp;""),4)&amp;". "&amp;VALUE(MID((발령대장_입력!$B138&amp;""),6,2))&amp;". "&amp;VALUE(RIGHT((발령대장_입력!$B138&amp;""),2))&amp;".",IF(LEN((발령대장_입력!$B138&amp;""))=6,IF(VALUE(LEFT((발령대장_입력!$B138&amp;""),2))&lt;=MOD(YEAR(TODAY()),100),2000+VALUE(LEFT((발령대장_입력!$B138&amp;""),2)),1900+VALUE(LEFT((발령대장_입력!$B138&amp;""),2)))&amp;". "&amp;VALUE(MID((발령대장_입력!$B138&amp;""),3,2))&amp;". "&amp;VALUE(RIGHT((발령대장_입력!$B138&amp;""),2))&amp;".",IF(LEN((발령대장_입력!$B138&amp;""))=13,IF(OR(MID((발령대장_입력!$B138&amp;""),7,1)="1",MID((발령대장_입력!$B138&amp;""),7,1)="2",MID((발령대장_입력!$B138&amp;""),7,1)="5",MID((발령대장_입력!$B138&amp;""),7,1)="6"),1900+VALUE(LEFT((발령대장_입력!$B138&amp;""),2)),IF(OR(MID((발령대장_입력!$B138&amp;""),7,1)="3",MID((발령대장_입력!$B138&amp;""),7,1)="4",MID((발령대장_입력!$B138&amp;""),7,1)="7",MID((발령대장_입력!$B138&amp;""),7,1)="8"),2000+VALUE(LEFT((발령대장_입력!$B138&amp;""),2)),1800+VALUE(LEFT((발령대장_입력!$B138&amp;""),2))))&amp;". "&amp;VALUE(MID((발령대장_입력!$B138&amp;""),3,2))&amp;". "&amp;VALUE(MID((발령대장_입력!$B138&amp;""),5,2))&amp;".",IF(LEN((발령대장_입력!$B138&amp;""))=14,IF(OR(MID((발령대장_입력!$B138&amp;""),8,1)="1",MID((발령대장_입력!$B138&amp;""),8,1)="2",MID((발령대장_입력!$B138&amp;""),8,1)="5",MID((발령대장_입력!$B138&amp;""),8,1)="6"),1900+VALUE(LEFT((발령대장_입력!$B138&amp;""),2)),IF(OR(MID((발령대장_입력!$B138&amp;""),8,1)="3",MID((발령대장_입력!$B138&amp;""),8,1)="4",MID((발령대장_입력!$B138&amp;""),8,1)="7",MID((발령대장_입력!$B138&amp;""),8,1)="8"),2000+VALUE(LEFT((발령대장_입력!$B138&amp;""),2)),1800+VALUE(LEFT((발령대장_입력!$B138&amp;""),2))))&amp;". "&amp;VALUE(MID((발령대장_입력!$B138&amp;""),3,2))&amp;". "&amp;VALUE(MID((발령대장_입력!$B138&amp;""),5,2))&amp;".",발령대장_입력!$B138)))))))&amp;")"))</f>
        <v/>
      </c>
      <c r="E141" s="11" t="str">
        <f>IF($A141="","",IF(발령대장_입력!$J138&lt;&gt;"",발령대장_입력!$J138,IF(AND(발령대장_입력!$F138="",발령대장_입력!$G138&lt;&gt;""),IF(발령대장_입력!$H138&lt;&gt;"",발령대장_입력!$H138,발령대장_입력!$D138&amp;" 퇴직"),발령대장_입력!$D138&amp;"에 임함"&amp;IF(발령대장_입력!$C138="","",CHAR(10)&amp;"근무부서: "&amp;발령대장_입력!$C138)&amp;IF(발령대장_입력!$E138="","",CHAR(10)&amp;"고용형태: "&amp;발령대장_입력!$E138)&amp;IF(발령대장_입력!$I138="","",CHAR(10)&amp;"소정근로시간: "&amp;발령대장_입력!$I138)&amp;IF(ISNUMBER(발령대장_입력!$F138),CHAR(10)&amp;"근로기간: "&amp;YEAR(발령대장_입력!$F138)&amp;"."&amp;MONTH(발령대장_입력!$F138)&amp;"."&amp;DAY(발령대장_입력!$F138)&amp;"."&amp;" ~ "&amp;IF(ISNUMBER(발령대장_입력!$G138),YEAR(발령대장_입력!$G138)&amp;"."&amp;MONTH(발령대장_입력!$G138)&amp;"."&amp;DAY(발령대장_입력!$G138)&amp;".","재직 중"),"")&amp;IF(발령대장_입력!$H138="","",CHAR(10)&amp;"퇴직사유: "&amp;발령대장_입력!$H138))))</f>
        <v/>
      </c>
      <c r="F141" s="11" t="str">
        <f>IF($A141="","",IF(기본설정·안내!$B$5="","",기본설정·안내!$B$5))</f>
        <v/>
      </c>
      <c r="G141" s="13" t="str">
        <f>IF($A141="","",IF(기본설정·안내!$B$6="","",기본설정·안내!$B$6))</f>
        <v/>
      </c>
      <c r="H141" s="11" t="str">
        <f>IF($A141="","",IF(기본설정·안내!$B$7="","",기본설정·안내!$B$7))</f>
        <v/>
      </c>
      <c r="I141" s="11" t="str">
        <f>IF($A141="","",IF(기본설정·안내!$B$8="","",기본설정·안내!$B$8))</f>
        <v/>
      </c>
      <c r="J141" s="11" t="str">
        <f>IF($A141="","",IF(발령대장_입력!$K138&lt;&gt;"",발령대장_입력!$K138,IF(기본설정·안내!$B$9="","",기본설정·안내!$B$9)))</f>
        <v/>
      </c>
    </row>
    <row r="142" spans="1:10" ht="57.95" customHeight="1">
      <c r="A142" s="12" t="str">
        <f>IF(OR(발령대장_입력!$A139="",LEFT(발령대장_입력!$A139,2)="예)"),"",IF(ISNUMBER(발령대장_입력!$F139),발령대장_입력!$F139,IF(ISNUMBER(발령대장_입력!$G139),발령대장_입력!$G139,"")))</f>
        <v/>
      </c>
      <c r="B142" s="11" t="str">
        <f>IF($A142="","",IF(기본설정·안내!$B$4="","",기본설정·안내!$B$4))</f>
        <v/>
      </c>
      <c r="C142" s="11" t="str">
        <f>IF($A142="","",발령대장_입력!$D139)</f>
        <v/>
      </c>
      <c r="D142" s="11" t="str">
        <f ca="1">IF($A142="","",발령대장_입력!$A139&amp;IF(발령대장_입력!$B139="","",CHAR(10)&amp;"("&amp;IF(발령대장_입력!$B139="","",IF(AND(ISNUMBER(발령대장_입력!$B139),발령대장_입력!$B139&lt;100000),YEAR(발령대장_입력!$B139)&amp;". "&amp;MONTH(발령대장_입력!$B139)&amp;". "&amp;DAY(발령대장_입력!$B139)&amp;".",IF(LEN((발령대장_입력!$B139&amp;""))=8,LEFT((발령대장_입력!$B139&amp;""),4)&amp;". "&amp;VALUE(MID((발령대장_입력!$B139&amp;""),5,2))&amp;". "&amp;VALUE(RIGHT((발령대장_입력!$B139&amp;""),2))&amp;".",IF(LEN((발령대장_입력!$B139&amp;""))=10,LEFT((발령대장_입력!$B139&amp;""),4)&amp;". "&amp;VALUE(MID((발령대장_입력!$B139&amp;""),6,2))&amp;". "&amp;VALUE(RIGHT((발령대장_입력!$B139&amp;""),2))&amp;".",IF(LEN((발령대장_입력!$B139&amp;""))=6,IF(VALUE(LEFT((발령대장_입력!$B139&amp;""),2))&lt;=MOD(YEAR(TODAY()),100),2000+VALUE(LEFT((발령대장_입력!$B139&amp;""),2)),1900+VALUE(LEFT((발령대장_입력!$B139&amp;""),2)))&amp;". "&amp;VALUE(MID((발령대장_입력!$B139&amp;""),3,2))&amp;". "&amp;VALUE(RIGHT((발령대장_입력!$B139&amp;""),2))&amp;".",IF(LEN((발령대장_입력!$B139&amp;""))=13,IF(OR(MID((발령대장_입력!$B139&amp;""),7,1)="1",MID((발령대장_입력!$B139&amp;""),7,1)="2",MID((발령대장_입력!$B139&amp;""),7,1)="5",MID((발령대장_입력!$B139&amp;""),7,1)="6"),1900+VALUE(LEFT((발령대장_입력!$B139&amp;""),2)),IF(OR(MID((발령대장_입력!$B139&amp;""),7,1)="3",MID((발령대장_입력!$B139&amp;""),7,1)="4",MID((발령대장_입력!$B139&amp;""),7,1)="7",MID((발령대장_입력!$B139&amp;""),7,1)="8"),2000+VALUE(LEFT((발령대장_입력!$B139&amp;""),2)),1800+VALUE(LEFT((발령대장_입력!$B139&amp;""),2))))&amp;". "&amp;VALUE(MID((발령대장_입력!$B139&amp;""),3,2))&amp;". "&amp;VALUE(MID((발령대장_입력!$B139&amp;""),5,2))&amp;".",IF(LEN((발령대장_입력!$B139&amp;""))=14,IF(OR(MID((발령대장_입력!$B139&amp;""),8,1)="1",MID((발령대장_입력!$B139&amp;""),8,1)="2",MID((발령대장_입력!$B139&amp;""),8,1)="5",MID((발령대장_입력!$B139&amp;""),8,1)="6"),1900+VALUE(LEFT((발령대장_입력!$B139&amp;""),2)),IF(OR(MID((발령대장_입력!$B139&amp;""),8,1)="3",MID((발령대장_입력!$B139&amp;""),8,1)="4",MID((발령대장_입력!$B139&amp;""),8,1)="7",MID((발령대장_입력!$B139&amp;""),8,1)="8"),2000+VALUE(LEFT((발령대장_입력!$B139&amp;""),2)),1800+VALUE(LEFT((발령대장_입력!$B139&amp;""),2))))&amp;". "&amp;VALUE(MID((발령대장_입력!$B139&amp;""),3,2))&amp;". "&amp;VALUE(MID((발령대장_입력!$B139&amp;""),5,2))&amp;".",발령대장_입력!$B139)))))))&amp;")"))</f>
        <v/>
      </c>
      <c r="E142" s="11" t="str">
        <f>IF($A142="","",IF(발령대장_입력!$J139&lt;&gt;"",발령대장_입력!$J139,IF(AND(발령대장_입력!$F139="",발령대장_입력!$G139&lt;&gt;""),IF(발령대장_입력!$H139&lt;&gt;"",발령대장_입력!$H139,발령대장_입력!$D139&amp;" 퇴직"),발령대장_입력!$D139&amp;"에 임함"&amp;IF(발령대장_입력!$C139="","",CHAR(10)&amp;"근무부서: "&amp;발령대장_입력!$C139)&amp;IF(발령대장_입력!$E139="","",CHAR(10)&amp;"고용형태: "&amp;발령대장_입력!$E139)&amp;IF(발령대장_입력!$I139="","",CHAR(10)&amp;"소정근로시간: "&amp;발령대장_입력!$I139)&amp;IF(ISNUMBER(발령대장_입력!$F139),CHAR(10)&amp;"근로기간: "&amp;YEAR(발령대장_입력!$F139)&amp;"."&amp;MONTH(발령대장_입력!$F139)&amp;"."&amp;DAY(발령대장_입력!$F139)&amp;"."&amp;" ~ "&amp;IF(ISNUMBER(발령대장_입력!$G139),YEAR(발령대장_입력!$G139)&amp;"."&amp;MONTH(발령대장_입력!$G139)&amp;"."&amp;DAY(발령대장_입력!$G139)&amp;".","재직 중"),"")&amp;IF(발령대장_입력!$H139="","",CHAR(10)&amp;"퇴직사유: "&amp;발령대장_입력!$H139))))</f>
        <v/>
      </c>
      <c r="F142" s="11" t="str">
        <f>IF($A142="","",IF(기본설정·안내!$B$5="","",기본설정·안내!$B$5))</f>
        <v/>
      </c>
      <c r="G142" s="13" t="str">
        <f>IF($A142="","",IF(기본설정·안내!$B$6="","",기본설정·안내!$B$6))</f>
        <v/>
      </c>
      <c r="H142" s="11" t="str">
        <f>IF($A142="","",IF(기본설정·안내!$B$7="","",기본설정·안내!$B$7))</f>
        <v/>
      </c>
      <c r="I142" s="11" t="str">
        <f>IF($A142="","",IF(기본설정·안내!$B$8="","",기본설정·안내!$B$8))</f>
        <v/>
      </c>
      <c r="J142" s="11" t="str">
        <f>IF($A142="","",IF(발령대장_입력!$K139&lt;&gt;"",발령대장_입력!$K139,IF(기본설정·안내!$B$9="","",기본설정·안내!$B$9)))</f>
        <v/>
      </c>
    </row>
    <row r="143" spans="1:10" ht="57.95" customHeight="1">
      <c r="A143" s="12" t="str">
        <f>IF(OR(발령대장_입력!$A140="",LEFT(발령대장_입력!$A140,2)="예)"),"",IF(ISNUMBER(발령대장_입력!$F140),발령대장_입력!$F140,IF(ISNUMBER(발령대장_입력!$G140),발령대장_입력!$G140,"")))</f>
        <v/>
      </c>
      <c r="B143" s="11" t="str">
        <f>IF($A143="","",IF(기본설정·안내!$B$4="","",기본설정·안내!$B$4))</f>
        <v/>
      </c>
      <c r="C143" s="11" t="str">
        <f>IF($A143="","",발령대장_입력!$D140)</f>
        <v/>
      </c>
      <c r="D143" s="11" t="str">
        <f ca="1">IF($A143="","",발령대장_입력!$A140&amp;IF(발령대장_입력!$B140="","",CHAR(10)&amp;"("&amp;IF(발령대장_입력!$B140="","",IF(AND(ISNUMBER(발령대장_입력!$B140),발령대장_입력!$B140&lt;100000),YEAR(발령대장_입력!$B140)&amp;". "&amp;MONTH(발령대장_입력!$B140)&amp;". "&amp;DAY(발령대장_입력!$B140)&amp;".",IF(LEN((발령대장_입력!$B140&amp;""))=8,LEFT((발령대장_입력!$B140&amp;""),4)&amp;". "&amp;VALUE(MID((발령대장_입력!$B140&amp;""),5,2))&amp;". "&amp;VALUE(RIGHT((발령대장_입력!$B140&amp;""),2))&amp;".",IF(LEN((발령대장_입력!$B140&amp;""))=10,LEFT((발령대장_입력!$B140&amp;""),4)&amp;". "&amp;VALUE(MID((발령대장_입력!$B140&amp;""),6,2))&amp;". "&amp;VALUE(RIGHT((발령대장_입력!$B140&amp;""),2))&amp;".",IF(LEN((발령대장_입력!$B140&amp;""))=6,IF(VALUE(LEFT((발령대장_입력!$B140&amp;""),2))&lt;=MOD(YEAR(TODAY()),100),2000+VALUE(LEFT((발령대장_입력!$B140&amp;""),2)),1900+VALUE(LEFT((발령대장_입력!$B140&amp;""),2)))&amp;". "&amp;VALUE(MID((발령대장_입력!$B140&amp;""),3,2))&amp;". "&amp;VALUE(RIGHT((발령대장_입력!$B140&amp;""),2))&amp;".",IF(LEN((발령대장_입력!$B140&amp;""))=13,IF(OR(MID((발령대장_입력!$B140&amp;""),7,1)="1",MID((발령대장_입력!$B140&amp;""),7,1)="2",MID((발령대장_입력!$B140&amp;""),7,1)="5",MID((발령대장_입력!$B140&amp;""),7,1)="6"),1900+VALUE(LEFT((발령대장_입력!$B140&amp;""),2)),IF(OR(MID((발령대장_입력!$B140&amp;""),7,1)="3",MID((발령대장_입력!$B140&amp;""),7,1)="4",MID((발령대장_입력!$B140&amp;""),7,1)="7",MID((발령대장_입력!$B140&amp;""),7,1)="8"),2000+VALUE(LEFT((발령대장_입력!$B140&amp;""),2)),1800+VALUE(LEFT((발령대장_입력!$B140&amp;""),2))))&amp;". "&amp;VALUE(MID((발령대장_입력!$B140&amp;""),3,2))&amp;". "&amp;VALUE(MID((발령대장_입력!$B140&amp;""),5,2))&amp;".",IF(LEN((발령대장_입력!$B140&amp;""))=14,IF(OR(MID((발령대장_입력!$B140&amp;""),8,1)="1",MID((발령대장_입력!$B140&amp;""),8,1)="2",MID((발령대장_입력!$B140&amp;""),8,1)="5",MID((발령대장_입력!$B140&amp;""),8,1)="6"),1900+VALUE(LEFT((발령대장_입력!$B140&amp;""),2)),IF(OR(MID((발령대장_입력!$B140&amp;""),8,1)="3",MID((발령대장_입력!$B140&amp;""),8,1)="4",MID((발령대장_입력!$B140&amp;""),8,1)="7",MID((발령대장_입력!$B140&amp;""),8,1)="8"),2000+VALUE(LEFT((발령대장_입력!$B140&amp;""),2)),1800+VALUE(LEFT((발령대장_입력!$B140&amp;""),2))))&amp;". "&amp;VALUE(MID((발령대장_입력!$B140&amp;""),3,2))&amp;". "&amp;VALUE(MID((발령대장_입력!$B140&amp;""),5,2))&amp;".",발령대장_입력!$B140)))))))&amp;")"))</f>
        <v/>
      </c>
      <c r="E143" s="11" t="str">
        <f>IF($A143="","",IF(발령대장_입력!$J140&lt;&gt;"",발령대장_입력!$J140,IF(AND(발령대장_입력!$F140="",발령대장_입력!$G140&lt;&gt;""),IF(발령대장_입력!$H140&lt;&gt;"",발령대장_입력!$H140,발령대장_입력!$D140&amp;" 퇴직"),발령대장_입력!$D140&amp;"에 임함"&amp;IF(발령대장_입력!$C140="","",CHAR(10)&amp;"근무부서: "&amp;발령대장_입력!$C140)&amp;IF(발령대장_입력!$E140="","",CHAR(10)&amp;"고용형태: "&amp;발령대장_입력!$E140)&amp;IF(발령대장_입력!$I140="","",CHAR(10)&amp;"소정근로시간: "&amp;발령대장_입력!$I140)&amp;IF(ISNUMBER(발령대장_입력!$F140),CHAR(10)&amp;"근로기간: "&amp;YEAR(발령대장_입력!$F140)&amp;"."&amp;MONTH(발령대장_입력!$F140)&amp;"."&amp;DAY(발령대장_입력!$F140)&amp;"."&amp;" ~ "&amp;IF(ISNUMBER(발령대장_입력!$G140),YEAR(발령대장_입력!$G140)&amp;"."&amp;MONTH(발령대장_입력!$G140)&amp;"."&amp;DAY(발령대장_입력!$G140)&amp;".","재직 중"),"")&amp;IF(발령대장_입력!$H140="","",CHAR(10)&amp;"퇴직사유: "&amp;발령대장_입력!$H140))))</f>
        <v/>
      </c>
      <c r="F143" s="11" t="str">
        <f>IF($A143="","",IF(기본설정·안내!$B$5="","",기본설정·안내!$B$5))</f>
        <v/>
      </c>
      <c r="G143" s="13" t="str">
        <f>IF($A143="","",IF(기본설정·안내!$B$6="","",기본설정·안내!$B$6))</f>
        <v/>
      </c>
      <c r="H143" s="11" t="str">
        <f>IF($A143="","",IF(기본설정·안내!$B$7="","",기본설정·안내!$B$7))</f>
        <v/>
      </c>
      <c r="I143" s="11" t="str">
        <f>IF($A143="","",IF(기본설정·안내!$B$8="","",기본설정·안내!$B$8))</f>
        <v/>
      </c>
      <c r="J143" s="11" t="str">
        <f>IF($A143="","",IF(발령대장_입력!$K140&lt;&gt;"",발령대장_입력!$K140,IF(기본설정·안내!$B$9="","",기본설정·안내!$B$9)))</f>
        <v/>
      </c>
    </row>
    <row r="144" spans="1:10" ht="57.95" customHeight="1">
      <c r="A144" s="12" t="str">
        <f>IF(OR(발령대장_입력!$A141="",LEFT(발령대장_입력!$A141,2)="예)"),"",IF(ISNUMBER(발령대장_입력!$F141),발령대장_입력!$F141,IF(ISNUMBER(발령대장_입력!$G141),발령대장_입력!$G141,"")))</f>
        <v/>
      </c>
      <c r="B144" s="11" t="str">
        <f>IF($A144="","",IF(기본설정·안내!$B$4="","",기본설정·안내!$B$4))</f>
        <v/>
      </c>
      <c r="C144" s="11" t="str">
        <f>IF($A144="","",발령대장_입력!$D141)</f>
        <v/>
      </c>
      <c r="D144" s="11" t="str">
        <f ca="1">IF($A144="","",발령대장_입력!$A141&amp;IF(발령대장_입력!$B141="","",CHAR(10)&amp;"("&amp;IF(발령대장_입력!$B141="","",IF(AND(ISNUMBER(발령대장_입력!$B141),발령대장_입력!$B141&lt;100000),YEAR(발령대장_입력!$B141)&amp;". "&amp;MONTH(발령대장_입력!$B141)&amp;". "&amp;DAY(발령대장_입력!$B141)&amp;".",IF(LEN((발령대장_입력!$B141&amp;""))=8,LEFT((발령대장_입력!$B141&amp;""),4)&amp;". "&amp;VALUE(MID((발령대장_입력!$B141&amp;""),5,2))&amp;". "&amp;VALUE(RIGHT((발령대장_입력!$B141&amp;""),2))&amp;".",IF(LEN((발령대장_입력!$B141&amp;""))=10,LEFT((발령대장_입력!$B141&amp;""),4)&amp;". "&amp;VALUE(MID((발령대장_입력!$B141&amp;""),6,2))&amp;". "&amp;VALUE(RIGHT((발령대장_입력!$B141&amp;""),2))&amp;".",IF(LEN((발령대장_입력!$B141&amp;""))=6,IF(VALUE(LEFT((발령대장_입력!$B141&amp;""),2))&lt;=MOD(YEAR(TODAY()),100),2000+VALUE(LEFT((발령대장_입력!$B141&amp;""),2)),1900+VALUE(LEFT((발령대장_입력!$B141&amp;""),2)))&amp;". "&amp;VALUE(MID((발령대장_입력!$B141&amp;""),3,2))&amp;". "&amp;VALUE(RIGHT((발령대장_입력!$B141&amp;""),2))&amp;".",IF(LEN((발령대장_입력!$B141&amp;""))=13,IF(OR(MID((발령대장_입력!$B141&amp;""),7,1)="1",MID((발령대장_입력!$B141&amp;""),7,1)="2",MID((발령대장_입력!$B141&amp;""),7,1)="5",MID((발령대장_입력!$B141&amp;""),7,1)="6"),1900+VALUE(LEFT((발령대장_입력!$B141&amp;""),2)),IF(OR(MID((발령대장_입력!$B141&amp;""),7,1)="3",MID((발령대장_입력!$B141&amp;""),7,1)="4",MID((발령대장_입력!$B141&amp;""),7,1)="7",MID((발령대장_입력!$B141&amp;""),7,1)="8"),2000+VALUE(LEFT((발령대장_입력!$B141&amp;""),2)),1800+VALUE(LEFT((발령대장_입력!$B141&amp;""),2))))&amp;". "&amp;VALUE(MID((발령대장_입력!$B141&amp;""),3,2))&amp;". "&amp;VALUE(MID((발령대장_입력!$B141&amp;""),5,2))&amp;".",IF(LEN((발령대장_입력!$B141&amp;""))=14,IF(OR(MID((발령대장_입력!$B141&amp;""),8,1)="1",MID((발령대장_입력!$B141&amp;""),8,1)="2",MID((발령대장_입력!$B141&amp;""),8,1)="5",MID((발령대장_입력!$B141&amp;""),8,1)="6"),1900+VALUE(LEFT((발령대장_입력!$B141&amp;""),2)),IF(OR(MID((발령대장_입력!$B141&amp;""),8,1)="3",MID((발령대장_입력!$B141&amp;""),8,1)="4",MID((발령대장_입력!$B141&amp;""),8,1)="7",MID((발령대장_입력!$B141&amp;""),8,1)="8"),2000+VALUE(LEFT((발령대장_입력!$B141&amp;""),2)),1800+VALUE(LEFT((발령대장_입력!$B141&amp;""),2))))&amp;". "&amp;VALUE(MID((발령대장_입력!$B141&amp;""),3,2))&amp;". "&amp;VALUE(MID((발령대장_입력!$B141&amp;""),5,2))&amp;".",발령대장_입력!$B141)))))))&amp;")"))</f>
        <v/>
      </c>
      <c r="E144" s="11" t="str">
        <f>IF($A144="","",IF(발령대장_입력!$J141&lt;&gt;"",발령대장_입력!$J141,IF(AND(발령대장_입력!$F141="",발령대장_입력!$G141&lt;&gt;""),IF(발령대장_입력!$H141&lt;&gt;"",발령대장_입력!$H141,발령대장_입력!$D141&amp;" 퇴직"),발령대장_입력!$D141&amp;"에 임함"&amp;IF(발령대장_입력!$C141="","",CHAR(10)&amp;"근무부서: "&amp;발령대장_입력!$C141)&amp;IF(발령대장_입력!$E141="","",CHAR(10)&amp;"고용형태: "&amp;발령대장_입력!$E141)&amp;IF(발령대장_입력!$I141="","",CHAR(10)&amp;"소정근로시간: "&amp;발령대장_입력!$I141)&amp;IF(ISNUMBER(발령대장_입력!$F141),CHAR(10)&amp;"근로기간: "&amp;YEAR(발령대장_입력!$F141)&amp;"."&amp;MONTH(발령대장_입력!$F141)&amp;"."&amp;DAY(발령대장_입력!$F141)&amp;"."&amp;" ~ "&amp;IF(ISNUMBER(발령대장_입력!$G141),YEAR(발령대장_입력!$G141)&amp;"."&amp;MONTH(발령대장_입력!$G141)&amp;"."&amp;DAY(발령대장_입력!$G141)&amp;".","재직 중"),"")&amp;IF(발령대장_입력!$H141="","",CHAR(10)&amp;"퇴직사유: "&amp;발령대장_입력!$H141))))</f>
        <v/>
      </c>
      <c r="F144" s="11" t="str">
        <f>IF($A144="","",IF(기본설정·안내!$B$5="","",기본설정·안내!$B$5))</f>
        <v/>
      </c>
      <c r="G144" s="13" t="str">
        <f>IF($A144="","",IF(기본설정·안내!$B$6="","",기본설정·안내!$B$6))</f>
        <v/>
      </c>
      <c r="H144" s="11" t="str">
        <f>IF($A144="","",IF(기본설정·안내!$B$7="","",기본설정·안내!$B$7))</f>
        <v/>
      </c>
      <c r="I144" s="11" t="str">
        <f>IF($A144="","",IF(기본설정·안내!$B$8="","",기본설정·안내!$B$8))</f>
        <v/>
      </c>
      <c r="J144" s="11" t="str">
        <f>IF($A144="","",IF(발령대장_입력!$K141&lt;&gt;"",발령대장_입력!$K141,IF(기본설정·안내!$B$9="","",기본설정·안내!$B$9)))</f>
        <v/>
      </c>
    </row>
    <row r="145" spans="1:10" ht="57.95" customHeight="1">
      <c r="A145" s="12" t="str">
        <f>IF(OR(발령대장_입력!$A142="",LEFT(발령대장_입력!$A142,2)="예)"),"",IF(ISNUMBER(발령대장_입력!$F142),발령대장_입력!$F142,IF(ISNUMBER(발령대장_입력!$G142),발령대장_입력!$G142,"")))</f>
        <v/>
      </c>
      <c r="B145" s="11" t="str">
        <f>IF($A145="","",IF(기본설정·안내!$B$4="","",기본설정·안내!$B$4))</f>
        <v/>
      </c>
      <c r="C145" s="11" t="str">
        <f>IF($A145="","",발령대장_입력!$D142)</f>
        <v/>
      </c>
      <c r="D145" s="11" t="str">
        <f ca="1">IF($A145="","",발령대장_입력!$A142&amp;IF(발령대장_입력!$B142="","",CHAR(10)&amp;"("&amp;IF(발령대장_입력!$B142="","",IF(AND(ISNUMBER(발령대장_입력!$B142),발령대장_입력!$B142&lt;100000),YEAR(발령대장_입력!$B142)&amp;". "&amp;MONTH(발령대장_입력!$B142)&amp;". "&amp;DAY(발령대장_입력!$B142)&amp;".",IF(LEN((발령대장_입력!$B142&amp;""))=8,LEFT((발령대장_입력!$B142&amp;""),4)&amp;". "&amp;VALUE(MID((발령대장_입력!$B142&amp;""),5,2))&amp;". "&amp;VALUE(RIGHT((발령대장_입력!$B142&amp;""),2))&amp;".",IF(LEN((발령대장_입력!$B142&amp;""))=10,LEFT((발령대장_입력!$B142&amp;""),4)&amp;". "&amp;VALUE(MID((발령대장_입력!$B142&amp;""),6,2))&amp;". "&amp;VALUE(RIGHT((발령대장_입력!$B142&amp;""),2))&amp;".",IF(LEN((발령대장_입력!$B142&amp;""))=6,IF(VALUE(LEFT((발령대장_입력!$B142&amp;""),2))&lt;=MOD(YEAR(TODAY()),100),2000+VALUE(LEFT((발령대장_입력!$B142&amp;""),2)),1900+VALUE(LEFT((발령대장_입력!$B142&amp;""),2)))&amp;". "&amp;VALUE(MID((발령대장_입력!$B142&amp;""),3,2))&amp;". "&amp;VALUE(RIGHT((발령대장_입력!$B142&amp;""),2))&amp;".",IF(LEN((발령대장_입력!$B142&amp;""))=13,IF(OR(MID((발령대장_입력!$B142&amp;""),7,1)="1",MID((발령대장_입력!$B142&amp;""),7,1)="2",MID((발령대장_입력!$B142&amp;""),7,1)="5",MID((발령대장_입력!$B142&amp;""),7,1)="6"),1900+VALUE(LEFT((발령대장_입력!$B142&amp;""),2)),IF(OR(MID((발령대장_입력!$B142&amp;""),7,1)="3",MID((발령대장_입력!$B142&amp;""),7,1)="4",MID((발령대장_입력!$B142&amp;""),7,1)="7",MID((발령대장_입력!$B142&amp;""),7,1)="8"),2000+VALUE(LEFT((발령대장_입력!$B142&amp;""),2)),1800+VALUE(LEFT((발령대장_입력!$B142&amp;""),2))))&amp;". "&amp;VALUE(MID((발령대장_입력!$B142&amp;""),3,2))&amp;". "&amp;VALUE(MID((발령대장_입력!$B142&amp;""),5,2))&amp;".",IF(LEN((발령대장_입력!$B142&amp;""))=14,IF(OR(MID((발령대장_입력!$B142&amp;""),8,1)="1",MID((발령대장_입력!$B142&amp;""),8,1)="2",MID((발령대장_입력!$B142&amp;""),8,1)="5",MID((발령대장_입력!$B142&amp;""),8,1)="6"),1900+VALUE(LEFT((발령대장_입력!$B142&amp;""),2)),IF(OR(MID((발령대장_입력!$B142&amp;""),8,1)="3",MID((발령대장_입력!$B142&amp;""),8,1)="4",MID((발령대장_입력!$B142&amp;""),8,1)="7",MID((발령대장_입력!$B142&amp;""),8,1)="8"),2000+VALUE(LEFT((발령대장_입력!$B142&amp;""),2)),1800+VALUE(LEFT((발령대장_입력!$B142&amp;""),2))))&amp;". "&amp;VALUE(MID((발령대장_입력!$B142&amp;""),3,2))&amp;". "&amp;VALUE(MID((발령대장_입력!$B142&amp;""),5,2))&amp;".",발령대장_입력!$B142)))))))&amp;")"))</f>
        <v/>
      </c>
      <c r="E145" s="11" t="str">
        <f>IF($A145="","",IF(발령대장_입력!$J142&lt;&gt;"",발령대장_입력!$J142,IF(AND(발령대장_입력!$F142="",발령대장_입력!$G142&lt;&gt;""),IF(발령대장_입력!$H142&lt;&gt;"",발령대장_입력!$H142,발령대장_입력!$D142&amp;" 퇴직"),발령대장_입력!$D142&amp;"에 임함"&amp;IF(발령대장_입력!$C142="","",CHAR(10)&amp;"근무부서: "&amp;발령대장_입력!$C142)&amp;IF(발령대장_입력!$E142="","",CHAR(10)&amp;"고용형태: "&amp;발령대장_입력!$E142)&amp;IF(발령대장_입력!$I142="","",CHAR(10)&amp;"소정근로시간: "&amp;발령대장_입력!$I142)&amp;IF(ISNUMBER(발령대장_입력!$F142),CHAR(10)&amp;"근로기간: "&amp;YEAR(발령대장_입력!$F142)&amp;"."&amp;MONTH(발령대장_입력!$F142)&amp;"."&amp;DAY(발령대장_입력!$F142)&amp;"."&amp;" ~ "&amp;IF(ISNUMBER(발령대장_입력!$G142),YEAR(발령대장_입력!$G142)&amp;"."&amp;MONTH(발령대장_입력!$G142)&amp;"."&amp;DAY(발령대장_입력!$G142)&amp;".","재직 중"),"")&amp;IF(발령대장_입력!$H142="","",CHAR(10)&amp;"퇴직사유: "&amp;발령대장_입력!$H142))))</f>
        <v/>
      </c>
      <c r="F145" s="11" t="str">
        <f>IF($A145="","",IF(기본설정·안내!$B$5="","",기본설정·안내!$B$5))</f>
        <v/>
      </c>
      <c r="G145" s="13" t="str">
        <f>IF($A145="","",IF(기본설정·안내!$B$6="","",기본설정·안내!$B$6))</f>
        <v/>
      </c>
      <c r="H145" s="11" t="str">
        <f>IF($A145="","",IF(기본설정·안내!$B$7="","",기본설정·안내!$B$7))</f>
        <v/>
      </c>
      <c r="I145" s="11" t="str">
        <f>IF($A145="","",IF(기본설정·안내!$B$8="","",기본설정·안내!$B$8))</f>
        <v/>
      </c>
      <c r="J145" s="11" t="str">
        <f>IF($A145="","",IF(발령대장_입력!$K142&lt;&gt;"",발령대장_입력!$K142,IF(기본설정·안내!$B$9="","",기본설정·안내!$B$9)))</f>
        <v/>
      </c>
    </row>
    <row r="146" spans="1:10" ht="57.95" customHeight="1">
      <c r="A146" s="12" t="str">
        <f>IF(OR(발령대장_입력!$A143="",LEFT(발령대장_입력!$A143,2)="예)"),"",IF(ISNUMBER(발령대장_입력!$F143),발령대장_입력!$F143,IF(ISNUMBER(발령대장_입력!$G143),발령대장_입력!$G143,"")))</f>
        <v/>
      </c>
      <c r="B146" s="11" t="str">
        <f>IF($A146="","",IF(기본설정·안내!$B$4="","",기본설정·안내!$B$4))</f>
        <v/>
      </c>
      <c r="C146" s="11" t="str">
        <f>IF($A146="","",발령대장_입력!$D143)</f>
        <v/>
      </c>
      <c r="D146" s="11" t="str">
        <f ca="1">IF($A146="","",발령대장_입력!$A143&amp;IF(발령대장_입력!$B143="","",CHAR(10)&amp;"("&amp;IF(발령대장_입력!$B143="","",IF(AND(ISNUMBER(발령대장_입력!$B143),발령대장_입력!$B143&lt;100000),YEAR(발령대장_입력!$B143)&amp;". "&amp;MONTH(발령대장_입력!$B143)&amp;". "&amp;DAY(발령대장_입력!$B143)&amp;".",IF(LEN((발령대장_입력!$B143&amp;""))=8,LEFT((발령대장_입력!$B143&amp;""),4)&amp;". "&amp;VALUE(MID((발령대장_입력!$B143&amp;""),5,2))&amp;". "&amp;VALUE(RIGHT((발령대장_입력!$B143&amp;""),2))&amp;".",IF(LEN((발령대장_입력!$B143&amp;""))=10,LEFT((발령대장_입력!$B143&amp;""),4)&amp;". "&amp;VALUE(MID((발령대장_입력!$B143&amp;""),6,2))&amp;". "&amp;VALUE(RIGHT((발령대장_입력!$B143&amp;""),2))&amp;".",IF(LEN((발령대장_입력!$B143&amp;""))=6,IF(VALUE(LEFT((발령대장_입력!$B143&amp;""),2))&lt;=MOD(YEAR(TODAY()),100),2000+VALUE(LEFT((발령대장_입력!$B143&amp;""),2)),1900+VALUE(LEFT((발령대장_입력!$B143&amp;""),2)))&amp;". "&amp;VALUE(MID((발령대장_입력!$B143&amp;""),3,2))&amp;". "&amp;VALUE(RIGHT((발령대장_입력!$B143&amp;""),2))&amp;".",IF(LEN((발령대장_입력!$B143&amp;""))=13,IF(OR(MID((발령대장_입력!$B143&amp;""),7,1)="1",MID((발령대장_입력!$B143&amp;""),7,1)="2",MID((발령대장_입력!$B143&amp;""),7,1)="5",MID((발령대장_입력!$B143&amp;""),7,1)="6"),1900+VALUE(LEFT((발령대장_입력!$B143&amp;""),2)),IF(OR(MID((발령대장_입력!$B143&amp;""),7,1)="3",MID((발령대장_입력!$B143&amp;""),7,1)="4",MID((발령대장_입력!$B143&amp;""),7,1)="7",MID((발령대장_입력!$B143&amp;""),7,1)="8"),2000+VALUE(LEFT((발령대장_입력!$B143&amp;""),2)),1800+VALUE(LEFT((발령대장_입력!$B143&amp;""),2))))&amp;". "&amp;VALUE(MID((발령대장_입력!$B143&amp;""),3,2))&amp;". "&amp;VALUE(MID((발령대장_입력!$B143&amp;""),5,2))&amp;".",IF(LEN((발령대장_입력!$B143&amp;""))=14,IF(OR(MID((발령대장_입력!$B143&amp;""),8,1)="1",MID((발령대장_입력!$B143&amp;""),8,1)="2",MID((발령대장_입력!$B143&amp;""),8,1)="5",MID((발령대장_입력!$B143&amp;""),8,1)="6"),1900+VALUE(LEFT((발령대장_입력!$B143&amp;""),2)),IF(OR(MID((발령대장_입력!$B143&amp;""),8,1)="3",MID((발령대장_입력!$B143&amp;""),8,1)="4",MID((발령대장_입력!$B143&amp;""),8,1)="7",MID((발령대장_입력!$B143&amp;""),8,1)="8"),2000+VALUE(LEFT((발령대장_입력!$B143&amp;""),2)),1800+VALUE(LEFT((발령대장_입력!$B143&amp;""),2))))&amp;". "&amp;VALUE(MID((발령대장_입력!$B143&amp;""),3,2))&amp;". "&amp;VALUE(MID((발령대장_입력!$B143&amp;""),5,2))&amp;".",발령대장_입력!$B143)))))))&amp;")"))</f>
        <v/>
      </c>
      <c r="E146" s="11" t="str">
        <f>IF($A146="","",IF(발령대장_입력!$J143&lt;&gt;"",발령대장_입력!$J143,IF(AND(발령대장_입력!$F143="",발령대장_입력!$G143&lt;&gt;""),IF(발령대장_입력!$H143&lt;&gt;"",발령대장_입력!$H143,발령대장_입력!$D143&amp;" 퇴직"),발령대장_입력!$D143&amp;"에 임함"&amp;IF(발령대장_입력!$C143="","",CHAR(10)&amp;"근무부서: "&amp;발령대장_입력!$C143)&amp;IF(발령대장_입력!$E143="","",CHAR(10)&amp;"고용형태: "&amp;발령대장_입력!$E143)&amp;IF(발령대장_입력!$I143="","",CHAR(10)&amp;"소정근로시간: "&amp;발령대장_입력!$I143)&amp;IF(ISNUMBER(발령대장_입력!$F143),CHAR(10)&amp;"근로기간: "&amp;YEAR(발령대장_입력!$F143)&amp;"."&amp;MONTH(발령대장_입력!$F143)&amp;"."&amp;DAY(발령대장_입력!$F143)&amp;"."&amp;" ~ "&amp;IF(ISNUMBER(발령대장_입력!$G143),YEAR(발령대장_입력!$G143)&amp;"."&amp;MONTH(발령대장_입력!$G143)&amp;"."&amp;DAY(발령대장_입력!$G143)&amp;".","재직 중"),"")&amp;IF(발령대장_입력!$H143="","",CHAR(10)&amp;"퇴직사유: "&amp;발령대장_입력!$H143))))</f>
        <v/>
      </c>
      <c r="F146" s="11" t="str">
        <f>IF($A146="","",IF(기본설정·안내!$B$5="","",기본설정·안내!$B$5))</f>
        <v/>
      </c>
      <c r="G146" s="13" t="str">
        <f>IF($A146="","",IF(기본설정·안내!$B$6="","",기본설정·안내!$B$6))</f>
        <v/>
      </c>
      <c r="H146" s="11" t="str">
        <f>IF($A146="","",IF(기본설정·안내!$B$7="","",기본설정·안내!$B$7))</f>
        <v/>
      </c>
      <c r="I146" s="11" t="str">
        <f>IF($A146="","",IF(기본설정·안내!$B$8="","",기본설정·안내!$B$8))</f>
        <v/>
      </c>
      <c r="J146" s="11" t="str">
        <f>IF($A146="","",IF(발령대장_입력!$K143&lt;&gt;"",발령대장_입력!$K143,IF(기본설정·안내!$B$9="","",기본설정·안내!$B$9)))</f>
        <v/>
      </c>
    </row>
    <row r="147" spans="1:10" ht="57.95" customHeight="1">
      <c r="A147" s="12" t="str">
        <f>IF(OR(발령대장_입력!$A144="",LEFT(발령대장_입력!$A144,2)="예)"),"",IF(ISNUMBER(발령대장_입력!$F144),발령대장_입력!$F144,IF(ISNUMBER(발령대장_입력!$G144),발령대장_입력!$G144,"")))</f>
        <v/>
      </c>
      <c r="B147" s="11" t="str">
        <f>IF($A147="","",IF(기본설정·안내!$B$4="","",기본설정·안내!$B$4))</f>
        <v/>
      </c>
      <c r="C147" s="11" t="str">
        <f>IF($A147="","",발령대장_입력!$D144)</f>
        <v/>
      </c>
      <c r="D147" s="11" t="str">
        <f ca="1">IF($A147="","",발령대장_입력!$A144&amp;IF(발령대장_입력!$B144="","",CHAR(10)&amp;"("&amp;IF(발령대장_입력!$B144="","",IF(AND(ISNUMBER(발령대장_입력!$B144),발령대장_입력!$B144&lt;100000),YEAR(발령대장_입력!$B144)&amp;". "&amp;MONTH(발령대장_입력!$B144)&amp;". "&amp;DAY(발령대장_입력!$B144)&amp;".",IF(LEN((발령대장_입력!$B144&amp;""))=8,LEFT((발령대장_입력!$B144&amp;""),4)&amp;". "&amp;VALUE(MID((발령대장_입력!$B144&amp;""),5,2))&amp;". "&amp;VALUE(RIGHT((발령대장_입력!$B144&amp;""),2))&amp;".",IF(LEN((발령대장_입력!$B144&amp;""))=10,LEFT((발령대장_입력!$B144&amp;""),4)&amp;". "&amp;VALUE(MID((발령대장_입력!$B144&amp;""),6,2))&amp;". "&amp;VALUE(RIGHT((발령대장_입력!$B144&amp;""),2))&amp;".",IF(LEN((발령대장_입력!$B144&amp;""))=6,IF(VALUE(LEFT((발령대장_입력!$B144&amp;""),2))&lt;=MOD(YEAR(TODAY()),100),2000+VALUE(LEFT((발령대장_입력!$B144&amp;""),2)),1900+VALUE(LEFT((발령대장_입력!$B144&amp;""),2)))&amp;". "&amp;VALUE(MID((발령대장_입력!$B144&amp;""),3,2))&amp;". "&amp;VALUE(RIGHT((발령대장_입력!$B144&amp;""),2))&amp;".",IF(LEN((발령대장_입력!$B144&amp;""))=13,IF(OR(MID((발령대장_입력!$B144&amp;""),7,1)="1",MID((발령대장_입력!$B144&amp;""),7,1)="2",MID((발령대장_입력!$B144&amp;""),7,1)="5",MID((발령대장_입력!$B144&amp;""),7,1)="6"),1900+VALUE(LEFT((발령대장_입력!$B144&amp;""),2)),IF(OR(MID((발령대장_입력!$B144&amp;""),7,1)="3",MID((발령대장_입력!$B144&amp;""),7,1)="4",MID((발령대장_입력!$B144&amp;""),7,1)="7",MID((발령대장_입력!$B144&amp;""),7,1)="8"),2000+VALUE(LEFT((발령대장_입력!$B144&amp;""),2)),1800+VALUE(LEFT((발령대장_입력!$B144&amp;""),2))))&amp;". "&amp;VALUE(MID((발령대장_입력!$B144&amp;""),3,2))&amp;". "&amp;VALUE(MID((발령대장_입력!$B144&amp;""),5,2))&amp;".",IF(LEN((발령대장_입력!$B144&amp;""))=14,IF(OR(MID((발령대장_입력!$B144&amp;""),8,1)="1",MID((발령대장_입력!$B144&amp;""),8,1)="2",MID((발령대장_입력!$B144&amp;""),8,1)="5",MID((발령대장_입력!$B144&amp;""),8,1)="6"),1900+VALUE(LEFT((발령대장_입력!$B144&amp;""),2)),IF(OR(MID((발령대장_입력!$B144&amp;""),8,1)="3",MID((발령대장_입력!$B144&amp;""),8,1)="4",MID((발령대장_입력!$B144&amp;""),8,1)="7",MID((발령대장_입력!$B144&amp;""),8,1)="8"),2000+VALUE(LEFT((발령대장_입력!$B144&amp;""),2)),1800+VALUE(LEFT((발령대장_입력!$B144&amp;""),2))))&amp;". "&amp;VALUE(MID((발령대장_입력!$B144&amp;""),3,2))&amp;". "&amp;VALUE(MID((발령대장_입력!$B144&amp;""),5,2))&amp;".",발령대장_입력!$B144)))))))&amp;")"))</f>
        <v/>
      </c>
      <c r="E147" s="11" t="str">
        <f>IF($A147="","",IF(발령대장_입력!$J144&lt;&gt;"",발령대장_입력!$J144,IF(AND(발령대장_입력!$F144="",발령대장_입력!$G144&lt;&gt;""),IF(발령대장_입력!$H144&lt;&gt;"",발령대장_입력!$H144,발령대장_입력!$D144&amp;" 퇴직"),발령대장_입력!$D144&amp;"에 임함"&amp;IF(발령대장_입력!$C144="","",CHAR(10)&amp;"근무부서: "&amp;발령대장_입력!$C144)&amp;IF(발령대장_입력!$E144="","",CHAR(10)&amp;"고용형태: "&amp;발령대장_입력!$E144)&amp;IF(발령대장_입력!$I144="","",CHAR(10)&amp;"소정근로시간: "&amp;발령대장_입력!$I144)&amp;IF(ISNUMBER(발령대장_입력!$F144),CHAR(10)&amp;"근로기간: "&amp;YEAR(발령대장_입력!$F144)&amp;"."&amp;MONTH(발령대장_입력!$F144)&amp;"."&amp;DAY(발령대장_입력!$F144)&amp;"."&amp;" ~ "&amp;IF(ISNUMBER(발령대장_입력!$G144),YEAR(발령대장_입력!$G144)&amp;"."&amp;MONTH(발령대장_입력!$G144)&amp;"."&amp;DAY(발령대장_입력!$G144)&amp;".","재직 중"),"")&amp;IF(발령대장_입력!$H144="","",CHAR(10)&amp;"퇴직사유: "&amp;발령대장_입력!$H144))))</f>
        <v/>
      </c>
      <c r="F147" s="11" t="str">
        <f>IF($A147="","",IF(기본설정·안내!$B$5="","",기본설정·안내!$B$5))</f>
        <v/>
      </c>
      <c r="G147" s="13" t="str">
        <f>IF($A147="","",IF(기본설정·안내!$B$6="","",기본설정·안내!$B$6))</f>
        <v/>
      </c>
      <c r="H147" s="11" t="str">
        <f>IF($A147="","",IF(기본설정·안내!$B$7="","",기본설정·안내!$B$7))</f>
        <v/>
      </c>
      <c r="I147" s="11" t="str">
        <f>IF($A147="","",IF(기본설정·안내!$B$8="","",기본설정·안내!$B$8))</f>
        <v/>
      </c>
      <c r="J147" s="11" t="str">
        <f>IF($A147="","",IF(발령대장_입력!$K144&lt;&gt;"",발령대장_입력!$K144,IF(기본설정·안내!$B$9="","",기본설정·안내!$B$9)))</f>
        <v/>
      </c>
    </row>
    <row r="148" spans="1:10" ht="57.95" customHeight="1">
      <c r="A148" s="12" t="str">
        <f>IF(OR(발령대장_입력!$A145="",LEFT(발령대장_입력!$A145,2)="예)"),"",IF(ISNUMBER(발령대장_입력!$F145),발령대장_입력!$F145,IF(ISNUMBER(발령대장_입력!$G145),발령대장_입력!$G145,"")))</f>
        <v/>
      </c>
      <c r="B148" s="11" t="str">
        <f>IF($A148="","",IF(기본설정·안내!$B$4="","",기본설정·안내!$B$4))</f>
        <v/>
      </c>
      <c r="C148" s="11" t="str">
        <f>IF($A148="","",발령대장_입력!$D145)</f>
        <v/>
      </c>
      <c r="D148" s="11" t="str">
        <f ca="1">IF($A148="","",발령대장_입력!$A145&amp;IF(발령대장_입력!$B145="","",CHAR(10)&amp;"("&amp;IF(발령대장_입력!$B145="","",IF(AND(ISNUMBER(발령대장_입력!$B145),발령대장_입력!$B145&lt;100000),YEAR(발령대장_입력!$B145)&amp;". "&amp;MONTH(발령대장_입력!$B145)&amp;". "&amp;DAY(발령대장_입력!$B145)&amp;".",IF(LEN((발령대장_입력!$B145&amp;""))=8,LEFT((발령대장_입력!$B145&amp;""),4)&amp;". "&amp;VALUE(MID((발령대장_입력!$B145&amp;""),5,2))&amp;". "&amp;VALUE(RIGHT((발령대장_입력!$B145&amp;""),2))&amp;".",IF(LEN((발령대장_입력!$B145&amp;""))=10,LEFT((발령대장_입력!$B145&amp;""),4)&amp;". "&amp;VALUE(MID((발령대장_입력!$B145&amp;""),6,2))&amp;". "&amp;VALUE(RIGHT((발령대장_입력!$B145&amp;""),2))&amp;".",IF(LEN((발령대장_입력!$B145&amp;""))=6,IF(VALUE(LEFT((발령대장_입력!$B145&amp;""),2))&lt;=MOD(YEAR(TODAY()),100),2000+VALUE(LEFT((발령대장_입력!$B145&amp;""),2)),1900+VALUE(LEFT((발령대장_입력!$B145&amp;""),2)))&amp;". "&amp;VALUE(MID((발령대장_입력!$B145&amp;""),3,2))&amp;". "&amp;VALUE(RIGHT((발령대장_입력!$B145&amp;""),2))&amp;".",IF(LEN((발령대장_입력!$B145&amp;""))=13,IF(OR(MID((발령대장_입력!$B145&amp;""),7,1)="1",MID((발령대장_입력!$B145&amp;""),7,1)="2",MID((발령대장_입력!$B145&amp;""),7,1)="5",MID((발령대장_입력!$B145&amp;""),7,1)="6"),1900+VALUE(LEFT((발령대장_입력!$B145&amp;""),2)),IF(OR(MID((발령대장_입력!$B145&amp;""),7,1)="3",MID((발령대장_입력!$B145&amp;""),7,1)="4",MID((발령대장_입력!$B145&amp;""),7,1)="7",MID((발령대장_입력!$B145&amp;""),7,1)="8"),2000+VALUE(LEFT((발령대장_입력!$B145&amp;""),2)),1800+VALUE(LEFT((발령대장_입력!$B145&amp;""),2))))&amp;". "&amp;VALUE(MID((발령대장_입력!$B145&amp;""),3,2))&amp;". "&amp;VALUE(MID((발령대장_입력!$B145&amp;""),5,2))&amp;".",IF(LEN((발령대장_입력!$B145&amp;""))=14,IF(OR(MID((발령대장_입력!$B145&amp;""),8,1)="1",MID((발령대장_입력!$B145&amp;""),8,1)="2",MID((발령대장_입력!$B145&amp;""),8,1)="5",MID((발령대장_입력!$B145&amp;""),8,1)="6"),1900+VALUE(LEFT((발령대장_입력!$B145&amp;""),2)),IF(OR(MID((발령대장_입력!$B145&amp;""),8,1)="3",MID((발령대장_입력!$B145&amp;""),8,1)="4",MID((발령대장_입력!$B145&amp;""),8,1)="7",MID((발령대장_입력!$B145&amp;""),8,1)="8"),2000+VALUE(LEFT((발령대장_입력!$B145&amp;""),2)),1800+VALUE(LEFT((발령대장_입력!$B145&amp;""),2))))&amp;". "&amp;VALUE(MID((발령대장_입력!$B145&amp;""),3,2))&amp;". "&amp;VALUE(MID((발령대장_입력!$B145&amp;""),5,2))&amp;".",발령대장_입력!$B145)))))))&amp;")"))</f>
        <v/>
      </c>
      <c r="E148" s="11" t="str">
        <f>IF($A148="","",IF(발령대장_입력!$J145&lt;&gt;"",발령대장_입력!$J145,IF(AND(발령대장_입력!$F145="",발령대장_입력!$G145&lt;&gt;""),IF(발령대장_입력!$H145&lt;&gt;"",발령대장_입력!$H145,발령대장_입력!$D145&amp;" 퇴직"),발령대장_입력!$D145&amp;"에 임함"&amp;IF(발령대장_입력!$C145="","",CHAR(10)&amp;"근무부서: "&amp;발령대장_입력!$C145)&amp;IF(발령대장_입력!$E145="","",CHAR(10)&amp;"고용형태: "&amp;발령대장_입력!$E145)&amp;IF(발령대장_입력!$I145="","",CHAR(10)&amp;"소정근로시간: "&amp;발령대장_입력!$I145)&amp;IF(ISNUMBER(발령대장_입력!$F145),CHAR(10)&amp;"근로기간: "&amp;YEAR(발령대장_입력!$F145)&amp;"."&amp;MONTH(발령대장_입력!$F145)&amp;"."&amp;DAY(발령대장_입력!$F145)&amp;"."&amp;" ~ "&amp;IF(ISNUMBER(발령대장_입력!$G145),YEAR(발령대장_입력!$G145)&amp;"."&amp;MONTH(발령대장_입력!$G145)&amp;"."&amp;DAY(발령대장_입력!$G145)&amp;".","재직 중"),"")&amp;IF(발령대장_입력!$H145="","",CHAR(10)&amp;"퇴직사유: "&amp;발령대장_입력!$H145))))</f>
        <v/>
      </c>
      <c r="F148" s="11" t="str">
        <f>IF($A148="","",IF(기본설정·안내!$B$5="","",기본설정·안내!$B$5))</f>
        <v/>
      </c>
      <c r="G148" s="13" t="str">
        <f>IF($A148="","",IF(기본설정·안내!$B$6="","",기본설정·안내!$B$6))</f>
        <v/>
      </c>
      <c r="H148" s="11" t="str">
        <f>IF($A148="","",IF(기본설정·안내!$B$7="","",기본설정·안내!$B$7))</f>
        <v/>
      </c>
      <c r="I148" s="11" t="str">
        <f>IF($A148="","",IF(기본설정·안내!$B$8="","",기본설정·안내!$B$8))</f>
        <v/>
      </c>
      <c r="J148" s="11" t="str">
        <f>IF($A148="","",IF(발령대장_입력!$K145&lt;&gt;"",발령대장_입력!$K145,IF(기본설정·안내!$B$9="","",기본설정·안내!$B$9)))</f>
        <v/>
      </c>
    </row>
    <row r="149" spans="1:10" ht="57.95" customHeight="1">
      <c r="A149" s="12" t="str">
        <f>IF(OR(발령대장_입력!$A146="",LEFT(발령대장_입력!$A146,2)="예)"),"",IF(ISNUMBER(발령대장_입력!$F146),발령대장_입력!$F146,IF(ISNUMBER(발령대장_입력!$G146),발령대장_입력!$G146,"")))</f>
        <v/>
      </c>
      <c r="B149" s="11" t="str">
        <f>IF($A149="","",IF(기본설정·안내!$B$4="","",기본설정·안내!$B$4))</f>
        <v/>
      </c>
      <c r="C149" s="11" t="str">
        <f>IF($A149="","",발령대장_입력!$D146)</f>
        <v/>
      </c>
      <c r="D149" s="11" t="str">
        <f ca="1">IF($A149="","",발령대장_입력!$A146&amp;IF(발령대장_입력!$B146="","",CHAR(10)&amp;"("&amp;IF(발령대장_입력!$B146="","",IF(AND(ISNUMBER(발령대장_입력!$B146),발령대장_입력!$B146&lt;100000),YEAR(발령대장_입력!$B146)&amp;". "&amp;MONTH(발령대장_입력!$B146)&amp;". "&amp;DAY(발령대장_입력!$B146)&amp;".",IF(LEN((발령대장_입력!$B146&amp;""))=8,LEFT((발령대장_입력!$B146&amp;""),4)&amp;". "&amp;VALUE(MID((발령대장_입력!$B146&amp;""),5,2))&amp;". "&amp;VALUE(RIGHT((발령대장_입력!$B146&amp;""),2))&amp;".",IF(LEN((발령대장_입력!$B146&amp;""))=10,LEFT((발령대장_입력!$B146&amp;""),4)&amp;". "&amp;VALUE(MID((발령대장_입력!$B146&amp;""),6,2))&amp;". "&amp;VALUE(RIGHT((발령대장_입력!$B146&amp;""),2))&amp;".",IF(LEN((발령대장_입력!$B146&amp;""))=6,IF(VALUE(LEFT((발령대장_입력!$B146&amp;""),2))&lt;=MOD(YEAR(TODAY()),100),2000+VALUE(LEFT((발령대장_입력!$B146&amp;""),2)),1900+VALUE(LEFT((발령대장_입력!$B146&amp;""),2)))&amp;". "&amp;VALUE(MID((발령대장_입력!$B146&amp;""),3,2))&amp;". "&amp;VALUE(RIGHT((발령대장_입력!$B146&amp;""),2))&amp;".",IF(LEN((발령대장_입력!$B146&amp;""))=13,IF(OR(MID((발령대장_입력!$B146&amp;""),7,1)="1",MID((발령대장_입력!$B146&amp;""),7,1)="2",MID((발령대장_입력!$B146&amp;""),7,1)="5",MID((발령대장_입력!$B146&amp;""),7,1)="6"),1900+VALUE(LEFT((발령대장_입력!$B146&amp;""),2)),IF(OR(MID((발령대장_입력!$B146&amp;""),7,1)="3",MID((발령대장_입력!$B146&amp;""),7,1)="4",MID((발령대장_입력!$B146&amp;""),7,1)="7",MID((발령대장_입력!$B146&amp;""),7,1)="8"),2000+VALUE(LEFT((발령대장_입력!$B146&amp;""),2)),1800+VALUE(LEFT((발령대장_입력!$B146&amp;""),2))))&amp;". "&amp;VALUE(MID((발령대장_입력!$B146&amp;""),3,2))&amp;". "&amp;VALUE(MID((발령대장_입력!$B146&amp;""),5,2))&amp;".",IF(LEN((발령대장_입력!$B146&amp;""))=14,IF(OR(MID((발령대장_입력!$B146&amp;""),8,1)="1",MID((발령대장_입력!$B146&amp;""),8,1)="2",MID((발령대장_입력!$B146&amp;""),8,1)="5",MID((발령대장_입력!$B146&amp;""),8,1)="6"),1900+VALUE(LEFT((발령대장_입력!$B146&amp;""),2)),IF(OR(MID((발령대장_입력!$B146&amp;""),8,1)="3",MID((발령대장_입력!$B146&amp;""),8,1)="4",MID((발령대장_입력!$B146&amp;""),8,1)="7",MID((발령대장_입력!$B146&amp;""),8,1)="8"),2000+VALUE(LEFT((발령대장_입력!$B146&amp;""),2)),1800+VALUE(LEFT((발령대장_입력!$B146&amp;""),2))))&amp;". "&amp;VALUE(MID((발령대장_입력!$B146&amp;""),3,2))&amp;". "&amp;VALUE(MID((발령대장_입력!$B146&amp;""),5,2))&amp;".",발령대장_입력!$B146)))))))&amp;")"))</f>
        <v/>
      </c>
      <c r="E149" s="11" t="str">
        <f>IF($A149="","",IF(발령대장_입력!$J146&lt;&gt;"",발령대장_입력!$J146,IF(AND(발령대장_입력!$F146="",발령대장_입력!$G146&lt;&gt;""),IF(발령대장_입력!$H146&lt;&gt;"",발령대장_입력!$H146,발령대장_입력!$D146&amp;" 퇴직"),발령대장_입력!$D146&amp;"에 임함"&amp;IF(발령대장_입력!$C146="","",CHAR(10)&amp;"근무부서: "&amp;발령대장_입력!$C146)&amp;IF(발령대장_입력!$E146="","",CHAR(10)&amp;"고용형태: "&amp;발령대장_입력!$E146)&amp;IF(발령대장_입력!$I146="","",CHAR(10)&amp;"소정근로시간: "&amp;발령대장_입력!$I146)&amp;IF(ISNUMBER(발령대장_입력!$F146),CHAR(10)&amp;"근로기간: "&amp;YEAR(발령대장_입력!$F146)&amp;"."&amp;MONTH(발령대장_입력!$F146)&amp;"."&amp;DAY(발령대장_입력!$F146)&amp;"."&amp;" ~ "&amp;IF(ISNUMBER(발령대장_입력!$G146),YEAR(발령대장_입력!$G146)&amp;"."&amp;MONTH(발령대장_입력!$G146)&amp;"."&amp;DAY(발령대장_입력!$G146)&amp;".","재직 중"),"")&amp;IF(발령대장_입력!$H146="","",CHAR(10)&amp;"퇴직사유: "&amp;발령대장_입력!$H146))))</f>
        <v/>
      </c>
      <c r="F149" s="11" t="str">
        <f>IF($A149="","",IF(기본설정·안내!$B$5="","",기본설정·안내!$B$5))</f>
        <v/>
      </c>
      <c r="G149" s="13" t="str">
        <f>IF($A149="","",IF(기본설정·안내!$B$6="","",기본설정·안내!$B$6))</f>
        <v/>
      </c>
      <c r="H149" s="11" t="str">
        <f>IF($A149="","",IF(기본설정·안내!$B$7="","",기본설정·안내!$B$7))</f>
        <v/>
      </c>
      <c r="I149" s="11" t="str">
        <f>IF($A149="","",IF(기본설정·안내!$B$8="","",기본설정·안내!$B$8))</f>
        <v/>
      </c>
      <c r="J149" s="11" t="str">
        <f>IF($A149="","",IF(발령대장_입력!$K146&lt;&gt;"",발령대장_입력!$K146,IF(기본설정·안내!$B$9="","",기본설정·안내!$B$9)))</f>
        <v/>
      </c>
    </row>
    <row r="150" spans="1:10" ht="57.95" customHeight="1">
      <c r="A150" s="12" t="str">
        <f>IF(OR(발령대장_입력!$A147="",LEFT(발령대장_입력!$A147,2)="예)"),"",IF(ISNUMBER(발령대장_입력!$F147),발령대장_입력!$F147,IF(ISNUMBER(발령대장_입력!$G147),발령대장_입력!$G147,"")))</f>
        <v/>
      </c>
      <c r="B150" s="11" t="str">
        <f>IF($A150="","",IF(기본설정·안내!$B$4="","",기본설정·안내!$B$4))</f>
        <v/>
      </c>
      <c r="C150" s="11" t="str">
        <f>IF($A150="","",발령대장_입력!$D147)</f>
        <v/>
      </c>
      <c r="D150" s="11" t="str">
        <f ca="1">IF($A150="","",발령대장_입력!$A147&amp;IF(발령대장_입력!$B147="","",CHAR(10)&amp;"("&amp;IF(발령대장_입력!$B147="","",IF(AND(ISNUMBER(발령대장_입력!$B147),발령대장_입력!$B147&lt;100000),YEAR(발령대장_입력!$B147)&amp;". "&amp;MONTH(발령대장_입력!$B147)&amp;". "&amp;DAY(발령대장_입력!$B147)&amp;".",IF(LEN((발령대장_입력!$B147&amp;""))=8,LEFT((발령대장_입력!$B147&amp;""),4)&amp;". "&amp;VALUE(MID((발령대장_입력!$B147&amp;""),5,2))&amp;". "&amp;VALUE(RIGHT((발령대장_입력!$B147&amp;""),2))&amp;".",IF(LEN((발령대장_입력!$B147&amp;""))=10,LEFT((발령대장_입력!$B147&amp;""),4)&amp;". "&amp;VALUE(MID((발령대장_입력!$B147&amp;""),6,2))&amp;". "&amp;VALUE(RIGHT((발령대장_입력!$B147&amp;""),2))&amp;".",IF(LEN((발령대장_입력!$B147&amp;""))=6,IF(VALUE(LEFT((발령대장_입력!$B147&amp;""),2))&lt;=MOD(YEAR(TODAY()),100),2000+VALUE(LEFT((발령대장_입력!$B147&amp;""),2)),1900+VALUE(LEFT((발령대장_입력!$B147&amp;""),2)))&amp;". "&amp;VALUE(MID((발령대장_입력!$B147&amp;""),3,2))&amp;". "&amp;VALUE(RIGHT((발령대장_입력!$B147&amp;""),2))&amp;".",IF(LEN((발령대장_입력!$B147&amp;""))=13,IF(OR(MID((발령대장_입력!$B147&amp;""),7,1)="1",MID((발령대장_입력!$B147&amp;""),7,1)="2",MID((발령대장_입력!$B147&amp;""),7,1)="5",MID((발령대장_입력!$B147&amp;""),7,1)="6"),1900+VALUE(LEFT((발령대장_입력!$B147&amp;""),2)),IF(OR(MID((발령대장_입력!$B147&amp;""),7,1)="3",MID((발령대장_입력!$B147&amp;""),7,1)="4",MID((발령대장_입력!$B147&amp;""),7,1)="7",MID((발령대장_입력!$B147&amp;""),7,1)="8"),2000+VALUE(LEFT((발령대장_입력!$B147&amp;""),2)),1800+VALUE(LEFT((발령대장_입력!$B147&amp;""),2))))&amp;". "&amp;VALUE(MID((발령대장_입력!$B147&amp;""),3,2))&amp;". "&amp;VALUE(MID((발령대장_입력!$B147&amp;""),5,2))&amp;".",IF(LEN((발령대장_입력!$B147&amp;""))=14,IF(OR(MID((발령대장_입력!$B147&amp;""),8,1)="1",MID((발령대장_입력!$B147&amp;""),8,1)="2",MID((발령대장_입력!$B147&amp;""),8,1)="5",MID((발령대장_입력!$B147&amp;""),8,1)="6"),1900+VALUE(LEFT((발령대장_입력!$B147&amp;""),2)),IF(OR(MID((발령대장_입력!$B147&amp;""),8,1)="3",MID((발령대장_입력!$B147&amp;""),8,1)="4",MID((발령대장_입력!$B147&amp;""),8,1)="7",MID((발령대장_입력!$B147&amp;""),8,1)="8"),2000+VALUE(LEFT((발령대장_입력!$B147&amp;""),2)),1800+VALUE(LEFT((발령대장_입력!$B147&amp;""),2))))&amp;". "&amp;VALUE(MID((발령대장_입력!$B147&amp;""),3,2))&amp;". "&amp;VALUE(MID((발령대장_입력!$B147&amp;""),5,2))&amp;".",발령대장_입력!$B147)))))))&amp;")"))</f>
        <v/>
      </c>
      <c r="E150" s="11" t="str">
        <f>IF($A150="","",IF(발령대장_입력!$J147&lt;&gt;"",발령대장_입력!$J147,IF(AND(발령대장_입력!$F147="",발령대장_입력!$G147&lt;&gt;""),IF(발령대장_입력!$H147&lt;&gt;"",발령대장_입력!$H147,발령대장_입력!$D147&amp;" 퇴직"),발령대장_입력!$D147&amp;"에 임함"&amp;IF(발령대장_입력!$C147="","",CHAR(10)&amp;"근무부서: "&amp;발령대장_입력!$C147)&amp;IF(발령대장_입력!$E147="","",CHAR(10)&amp;"고용형태: "&amp;발령대장_입력!$E147)&amp;IF(발령대장_입력!$I147="","",CHAR(10)&amp;"소정근로시간: "&amp;발령대장_입력!$I147)&amp;IF(ISNUMBER(발령대장_입력!$F147),CHAR(10)&amp;"근로기간: "&amp;YEAR(발령대장_입력!$F147)&amp;"."&amp;MONTH(발령대장_입력!$F147)&amp;"."&amp;DAY(발령대장_입력!$F147)&amp;"."&amp;" ~ "&amp;IF(ISNUMBER(발령대장_입력!$G147),YEAR(발령대장_입력!$G147)&amp;"."&amp;MONTH(발령대장_입력!$G147)&amp;"."&amp;DAY(발령대장_입력!$G147)&amp;".","재직 중"),"")&amp;IF(발령대장_입력!$H147="","",CHAR(10)&amp;"퇴직사유: "&amp;발령대장_입력!$H147))))</f>
        <v/>
      </c>
      <c r="F150" s="11" t="str">
        <f>IF($A150="","",IF(기본설정·안내!$B$5="","",기본설정·안내!$B$5))</f>
        <v/>
      </c>
      <c r="G150" s="13" t="str">
        <f>IF($A150="","",IF(기본설정·안내!$B$6="","",기본설정·안내!$B$6))</f>
        <v/>
      </c>
      <c r="H150" s="11" t="str">
        <f>IF($A150="","",IF(기본설정·안내!$B$7="","",기본설정·안내!$B$7))</f>
        <v/>
      </c>
      <c r="I150" s="11" t="str">
        <f>IF($A150="","",IF(기본설정·안내!$B$8="","",기본설정·안내!$B$8))</f>
        <v/>
      </c>
      <c r="J150" s="11" t="str">
        <f>IF($A150="","",IF(발령대장_입력!$K147&lt;&gt;"",발령대장_입력!$K147,IF(기본설정·안내!$B$9="","",기본설정·안내!$B$9)))</f>
        <v/>
      </c>
    </row>
    <row r="151" spans="1:10" ht="57.95" customHeight="1">
      <c r="A151" s="12" t="str">
        <f>IF(OR(발령대장_입력!$A148="",LEFT(발령대장_입력!$A148,2)="예)"),"",IF(ISNUMBER(발령대장_입력!$F148),발령대장_입력!$F148,IF(ISNUMBER(발령대장_입력!$G148),발령대장_입력!$G148,"")))</f>
        <v/>
      </c>
      <c r="B151" s="11" t="str">
        <f>IF($A151="","",IF(기본설정·안내!$B$4="","",기본설정·안내!$B$4))</f>
        <v/>
      </c>
      <c r="C151" s="11" t="str">
        <f>IF($A151="","",발령대장_입력!$D148)</f>
        <v/>
      </c>
      <c r="D151" s="11" t="str">
        <f ca="1">IF($A151="","",발령대장_입력!$A148&amp;IF(발령대장_입력!$B148="","",CHAR(10)&amp;"("&amp;IF(발령대장_입력!$B148="","",IF(AND(ISNUMBER(발령대장_입력!$B148),발령대장_입력!$B148&lt;100000),YEAR(발령대장_입력!$B148)&amp;". "&amp;MONTH(발령대장_입력!$B148)&amp;". "&amp;DAY(발령대장_입력!$B148)&amp;".",IF(LEN((발령대장_입력!$B148&amp;""))=8,LEFT((발령대장_입력!$B148&amp;""),4)&amp;". "&amp;VALUE(MID((발령대장_입력!$B148&amp;""),5,2))&amp;". "&amp;VALUE(RIGHT((발령대장_입력!$B148&amp;""),2))&amp;".",IF(LEN((발령대장_입력!$B148&amp;""))=10,LEFT((발령대장_입력!$B148&amp;""),4)&amp;". "&amp;VALUE(MID((발령대장_입력!$B148&amp;""),6,2))&amp;". "&amp;VALUE(RIGHT((발령대장_입력!$B148&amp;""),2))&amp;".",IF(LEN((발령대장_입력!$B148&amp;""))=6,IF(VALUE(LEFT((발령대장_입력!$B148&amp;""),2))&lt;=MOD(YEAR(TODAY()),100),2000+VALUE(LEFT((발령대장_입력!$B148&amp;""),2)),1900+VALUE(LEFT((발령대장_입력!$B148&amp;""),2)))&amp;". "&amp;VALUE(MID((발령대장_입력!$B148&amp;""),3,2))&amp;". "&amp;VALUE(RIGHT((발령대장_입력!$B148&amp;""),2))&amp;".",IF(LEN((발령대장_입력!$B148&amp;""))=13,IF(OR(MID((발령대장_입력!$B148&amp;""),7,1)="1",MID((발령대장_입력!$B148&amp;""),7,1)="2",MID((발령대장_입력!$B148&amp;""),7,1)="5",MID((발령대장_입력!$B148&amp;""),7,1)="6"),1900+VALUE(LEFT((발령대장_입력!$B148&amp;""),2)),IF(OR(MID((발령대장_입력!$B148&amp;""),7,1)="3",MID((발령대장_입력!$B148&amp;""),7,1)="4",MID((발령대장_입력!$B148&amp;""),7,1)="7",MID((발령대장_입력!$B148&amp;""),7,1)="8"),2000+VALUE(LEFT((발령대장_입력!$B148&amp;""),2)),1800+VALUE(LEFT((발령대장_입력!$B148&amp;""),2))))&amp;". "&amp;VALUE(MID((발령대장_입력!$B148&amp;""),3,2))&amp;". "&amp;VALUE(MID((발령대장_입력!$B148&amp;""),5,2))&amp;".",IF(LEN((발령대장_입력!$B148&amp;""))=14,IF(OR(MID((발령대장_입력!$B148&amp;""),8,1)="1",MID((발령대장_입력!$B148&amp;""),8,1)="2",MID((발령대장_입력!$B148&amp;""),8,1)="5",MID((발령대장_입력!$B148&amp;""),8,1)="6"),1900+VALUE(LEFT((발령대장_입력!$B148&amp;""),2)),IF(OR(MID((발령대장_입력!$B148&amp;""),8,1)="3",MID((발령대장_입력!$B148&amp;""),8,1)="4",MID((발령대장_입력!$B148&amp;""),8,1)="7",MID((발령대장_입력!$B148&amp;""),8,1)="8"),2000+VALUE(LEFT((발령대장_입력!$B148&amp;""),2)),1800+VALUE(LEFT((발령대장_입력!$B148&amp;""),2))))&amp;". "&amp;VALUE(MID((발령대장_입력!$B148&amp;""),3,2))&amp;". "&amp;VALUE(MID((발령대장_입력!$B148&amp;""),5,2))&amp;".",발령대장_입력!$B148)))))))&amp;")"))</f>
        <v/>
      </c>
      <c r="E151" s="11" t="str">
        <f>IF($A151="","",IF(발령대장_입력!$J148&lt;&gt;"",발령대장_입력!$J148,IF(AND(발령대장_입력!$F148="",발령대장_입력!$G148&lt;&gt;""),IF(발령대장_입력!$H148&lt;&gt;"",발령대장_입력!$H148,발령대장_입력!$D148&amp;" 퇴직"),발령대장_입력!$D148&amp;"에 임함"&amp;IF(발령대장_입력!$C148="","",CHAR(10)&amp;"근무부서: "&amp;발령대장_입력!$C148)&amp;IF(발령대장_입력!$E148="","",CHAR(10)&amp;"고용형태: "&amp;발령대장_입력!$E148)&amp;IF(발령대장_입력!$I148="","",CHAR(10)&amp;"소정근로시간: "&amp;발령대장_입력!$I148)&amp;IF(ISNUMBER(발령대장_입력!$F148),CHAR(10)&amp;"근로기간: "&amp;YEAR(발령대장_입력!$F148)&amp;"."&amp;MONTH(발령대장_입력!$F148)&amp;"."&amp;DAY(발령대장_입력!$F148)&amp;"."&amp;" ~ "&amp;IF(ISNUMBER(발령대장_입력!$G148),YEAR(발령대장_입력!$G148)&amp;"."&amp;MONTH(발령대장_입력!$G148)&amp;"."&amp;DAY(발령대장_입력!$G148)&amp;".","재직 중"),"")&amp;IF(발령대장_입력!$H148="","",CHAR(10)&amp;"퇴직사유: "&amp;발령대장_입력!$H148))))</f>
        <v/>
      </c>
      <c r="F151" s="11" t="str">
        <f>IF($A151="","",IF(기본설정·안내!$B$5="","",기본설정·안내!$B$5))</f>
        <v/>
      </c>
      <c r="G151" s="13" t="str">
        <f>IF($A151="","",IF(기본설정·안내!$B$6="","",기본설정·안내!$B$6))</f>
        <v/>
      </c>
      <c r="H151" s="11" t="str">
        <f>IF($A151="","",IF(기본설정·안내!$B$7="","",기본설정·안내!$B$7))</f>
        <v/>
      </c>
      <c r="I151" s="11" t="str">
        <f>IF($A151="","",IF(기본설정·안내!$B$8="","",기본설정·안내!$B$8))</f>
        <v/>
      </c>
      <c r="J151" s="11" t="str">
        <f>IF($A151="","",IF(발령대장_입력!$K148&lt;&gt;"",발령대장_입력!$K148,IF(기본설정·안내!$B$9="","",기본설정·안내!$B$9)))</f>
        <v/>
      </c>
    </row>
    <row r="152" spans="1:10" ht="57.95" customHeight="1">
      <c r="A152" s="12" t="str">
        <f>IF(OR(발령대장_입력!$A149="",LEFT(발령대장_입력!$A149,2)="예)"),"",IF(ISNUMBER(발령대장_입력!$F149),발령대장_입력!$F149,IF(ISNUMBER(발령대장_입력!$G149),발령대장_입력!$G149,"")))</f>
        <v/>
      </c>
      <c r="B152" s="11" t="str">
        <f>IF($A152="","",IF(기본설정·안내!$B$4="","",기본설정·안내!$B$4))</f>
        <v/>
      </c>
      <c r="C152" s="11" t="str">
        <f>IF($A152="","",발령대장_입력!$D149)</f>
        <v/>
      </c>
      <c r="D152" s="11" t="str">
        <f ca="1">IF($A152="","",발령대장_입력!$A149&amp;IF(발령대장_입력!$B149="","",CHAR(10)&amp;"("&amp;IF(발령대장_입력!$B149="","",IF(AND(ISNUMBER(발령대장_입력!$B149),발령대장_입력!$B149&lt;100000),YEAR(발령대장_입력!$B149)&amp;". "&amp;MONTH(발령대장_입력!$B149)&amp;". "&amp;DAY(발령대장_입력!$B149)&amp;".",IF(LEN((발령대장_입력!$B149&amp;""))=8,LEFT((발령대장_입력!$B149&amp;""),4)&amp;". "&amp;VALUE(MID((발령대장_입력!$B149&amp;""),5,2))&amp;". "&amp;VALUE(RIGHT((발령대장_입력!$B149&amp;""),2))&amp;".",IF(LEN((발령대장_입력!$B149&amp;""))=10,LEFT((발령대장_입력!$B149&amp;""),4)&amp;". "&amp;VALUE(MID((발령대장_입력!$B149&amp;""),6,2))&amp;". "&amp;VALUE(RIGHT((발령대장_입력!$B149&amp;""),2))&amp;".",IF(LEN((발령대장_입력!$B149&amp;""))=6,IF(VALUE(LEFT((발령대장_입력!$B149&amp;""),2))&lt;=MOD(YEAR(TODAY()),100),2000+VALUE(LEFT((발령대장_입력!$B149&amp;""),2)),1900+VALUE(LEFT((발령대장_입력!$B149&amp;""),2)))&amp;". "&amp;VALUE(MID((발령대장_입력!$B149&amp;""),3,2))&amp;". "&amp;VALUE(RIGHT((발령대장_입력!$B149&amp;""),2))&amp;".",IF(LEN((발령대장_입력!$B149&amp;""))=13,IF(OR(MID((발령대장_입력!$B149&amp;""),7,1)="1",MID((발령대장_입력!$B149&amp;""),7,1)="2",MID((발령대장_입력!$B149&amp;""),7,1)="5",MID((발령대장_입력!$B149&amp;""),7,1)="6"),1900+VALUE(LEFT((발령대장_입력!$B149&amp;""),2)),IF(OR(MID((발령대장_입력!$B149&amp;""),7,1)="3",MID((발령대장_입력!$B149&amp;""),7,1)="4",MID((발령대장_입력!$B149&amp;""),7,1)="7",MID((발령대장_입력!$B149&amp;""),7,1)="8"),2000+VALUE(LEFT((발령대장_입력!$B149&amp;""),2)),1800+VALUE(LEFT((발령대장_입력!$B149&amp;""),2))))&amp;". "&amp;VALUE(MID((발령대장_입력!$B149&amp;""),3,2))&amp;". "&amp;VALUE(MID((발령대장_입력!$B149&amp;""),5,2))&amp;".",IF(LEN((발령대장_입력!$B149&amp;""))=14,IF(OR(MID((발령대장_입력!$B149&amp;""),8,1)="1",MID((발령대장_입력!$B149&amp;""),8,1)="2",MID((발령대장_입력!$B149&amp;""),8,1)="5",MID((발령대장_입력!$B149&amp;""),8,1)="6"),1900+VALUE(LEFT((발령대장_입력!$B149&amp;""),2)),IF(OR(MID((발령대장_입력!$B149&amp;""),8,1)="3",MID((발령대장_입력!$B149&amp;""),8,1)="4",MID((발령대장_입력!$B149&amp;""),8,1)="7",MID((발령대장_입력!$B149&amp;""),8,1)="8"),2000+VALUE(LEFT((발령대장_입력!$B149&amp;""),2)),1800+VALUE(LEFT((발령대장_입력!$B149&amp;""),2))))&amp;". "&amp;VALUE(MID((발령대장_입력!$B149&amp;""),3,2))&amp;". "&amp;VALUE(MID((발령대장_입력!$B149&amp;""),5,2))&amp;".",발령대장_입력!$B149)))))))&amp;")"))</f>
        <v/>
      </c>
      <c r="E152" s="11" t="str">
        <f>IF($A152="","",IF(발령대장_입력!$J149&lt;&gt;"",발령대장_입력!$J149,IF(AND(발령대장_입력!$F149="",발령대장_입력!$G149&lt;&gt;""),IF(발령대장_입력!$H149&lt;&gt;"",발령대장_입력!$H149,발령대장_입력!$D149&amp;" 퇴직"),발령대장_입력!$D149&amp;"에 임함"&amp;IF(발령대장_입력!$C149="","",CHAR(10)&amp;"근무부서: "&amp;발령대장_입력!$C149)&amp;IF(발령대장_입력!$E149="","",CHAR(10)&amp;"고용형태: "&amp;발령대장_입력!$E149)&amp;IF(발령대장_입력!$I149="","",CHAR(10)&amp;"소정근로시간: "&amp;발령대장_입력!$I149)&amp;IF(ISNUMBER(발령대장_입력!$F149),CHAR(10)&amp;"근로기간: "&amp;YEAR(발령대장_입력!$F149)&amp;"."&amp;MONTH(발령대장_입력!$F149)&amp;"."&amp;DAY(발령대장_입력!$F149)&amp;"."&amp;" ~ "&amp;IF(ISNUMBER(발령대장_입력!$G149),YEAR(발령대장_입력!$G149)&amp;"."&amp;MONTH(발령대장_입력!$G149)&amp;"."&amp;DAY(발령대장_입력!$G149)&amp;".","재직 중"),"")&amp;IF(발령대장_입력!$H149="","",CHAR(10)&amp;"퇴직사유: "&amp;발령대장_입력!$H149))))</f>
        <v/>
      </c>
      <c r="F152" s="11" t="str">
        <f>IF($A152="","",IF(기본설정·안내!$B$5="","",기본설정·안내!$B$5))</f>
        <v/>
      </c>
      <c r="G152" s="13" t="str">
        <f>IF($A152="","",IF(기본설정·안내!$B$6="","",기본설정·안내!$B$6))</f>
        <v/>
      </c>
      <c r="H152" s="11" t="str">
        <f>IF($A152="","",IF(기본설정·안내!$B$7="","",기본설정·안내!$B$7))</f>
        <v/>
      </c>
      <c r="I152" s="11" t="str">
        <f>IF($A152="","",IF(기본설정·안내!$B$8="","",기본설정·안내!$B$8))</f>
        <v/>
      </c>
      <c r="J152" s="11" t="str">
        <f>IF($A152="","",IF(발령대장_입력!$K149&lt;&gt;"",발령대장_입력!$K149,IF(기본설정·안내!$B$9="","",기본설정·안내!$B$9)))</f>
        <v/>
      </c>
    </row>
    <row r="153" spans="1:10" ht="57.95" customHeight="1">
      <c r="A153" s="12" t="str">
        <f>IF(OR(발령대장_입력!$A150="",LEFT(발령대장_입력!$A150,2)="예)"),"",IF(ISNUMBER(발령대장_입력!$F150),발령대장_입력!$F150,IF(ISNUMBER(발령대장_입력!$G150),발령대장_입력!$G150,"")))</f>
        <v/>
      </c>
      <c r="B153" s="11" t="str">
        <f>IF($A153="","",IF(기본설정·안내!$B$4="","",기본설정·안내!$B$4))</f>
        <v/>
      </c>
      <c r="C153" s="11" t="str">
        <f>IF($A153="","",발령대장_입력!$D150)</f>
        <v/>
      </c>
      <c r="D153" s="11" t="str">
        <f ca="1">IF($A153="","",발령대장_입력!$A150&amp;IF(발령대장_입력!$B150="","",CHAR(10)&amp;"("&amp;IF(발령대장_입력!$B150="","",IF(AND(ISNUMBER(발령대장_입력!$B150),발령대장_입력!$B150&lt;100000),YEAR(발령대장_입력!$B150)&amp;". "&amp;MONTH(발령대장_입력!$B150)&amp;". "&amp;DAY(발령대장_입력!$B150)&amp;".",IF(LEN((발령대장_입력!$B150&amp;""))=8,LEFT((발령대장_입력!$B150&amp;""),4)&amp;". "&amp;VALUE(MID((발령대장_입력!$B150&amp;""),5,2))&amp;". "&amp;VALUE(RIGHT((발령대장_입력!$B150&amp;""),2))&amp;".",IF(LEN((발령대장_입력!$B150&amp;""))=10,LEFT((발령대장_입력!$B150&amp;""),4)&amp;". "&amp;VALUE(MID((발령대장_입력!$B150&amp;""),6,2))&amp;". "&amp;VALUE(RIGHT((발령대장_입력!$B150&amp;""),2))&amp;".",IF(LEN((발령대장_입력!$B150&amp;""))=6,IF(VALUE(LEFT((발령대장_입력!$B150&amp;""),2))&lt;=MOD(YEAR(TODAY()),100),2000+VALUE(LEFT((발령대장_입력!$B150&amp;""),2)),1900+VALUE(LEFT((발령대장_입력!$B150&amp;""),2)))&amp;". "&amp;VALUE(MID((발령대장_입력!$B150&amp;""),3,2))&amp;". "&amp;VALUE(RIGHT((발령대장_입력!$B150&amp;""),2))&amp;".",IF(LEN((발령대장_입력!$B150&amp;""))=13,IF(OR(MID((발령대장_입력!$B150&amp;""),7,1)="1",MID((발령대장_입력!$B150&amp;""),7,1)="2",MID((발령대장_입력!$B150&amp;""),7,1)="5",MID((발령대장_입력!$B150&amp;""),7,1)="6"),1900+VALUE(LEFT((발령대장_입력!$B150&amp;""),2)),IF(OR(MID((발령대장_입력!$B150&amp;""),7,1)="3",MID((발령대장_입력!$B150&amp;""),7,1)="4",MID((발령대장_입력!$B150&amp;""),7,1)="7",MID((발령대장_입력!$B150&amp;""),7,1)="8"),2000+VALUE(LEFT((발령대장_입력!$B150&amp;""),2)),1800+VALUE(LEFT((발령대장_입력!$B150&amp;""),2))))&amp;". "&amp;VALUE(MID((발령대장_입력!$B150&amp;""),3,2))&amp;". "&amp;VALUE(MID((발령대장_입력!$B150&amp;""),5,2))&amp;".",IF(LEN((발령대장_입력!$B150&amp;""))=14,IF(OR(MID((발령대장_입력!$B150&amp;""),8,1)="1",MID((발령대장_입력!$B150&amp;""),8,1)="2",MID((발령대장_입력!$B150&amp;""),8,1)="5",MID((발령대장_입력!$B150&amp;""),8,1)="6"),1900+VALUE(LEFT((발령대장_입력!$B150&amp;""),2)),IF(OR(MID((발령대장_입력!$B150&amp;""),8,1)="3",MID((발령대장_입력!$B150&amp;""),8,1)="4",MID((발령대장_입력!$B150&amp;""),8,1)="7",MID((발령대장_입력!$B150&amp;""),8,1)="8"),2000+VALUE(LEFT((발령대장_입력!$B150&amp;""),2)),1800+VALUE(LEFT((발령대장_입력!$B150&amp;""),2))))&amp;". "&amp;VALUE(MID((발령대장_입력!$B150&amp;""),3,2))&amp;". "&amp;VALUE(MID((발령대장_입력!$B150&amp;""),5,2))&amp;".",발령대장_입력!$B150)))))))&amp;")"))</f>
        <v/>
      </c>
      <c r="E153" s="11" t="str">
        <f>IF($A153="","",IF(발령대장_입력!$J150&lt;&gt;"",발령대장_입력!$J150,IF(AND(발령대장_입력!$F150="",발령대장_입력!$G150&lt;&gt;""),IF(발령대장_입력!$H150&lt;&gt;"",발령대장_입력!$H150,발령대장_입력!$D150&amp;" 퇴직"),발령대장_입력!$D150&amp;"에 임함"&amp;IF(발령대장_입력!$C150="","",CHAR(10)&amp;"근무부서: "&amp;발령대장_입력!$C150)&amp;IF(발령대장_입력!$E150="","",CHAR(10)&amp;"고용형태: "&amp;발령대장_입력!$E150)&amp;IF(발령대장_입력!$I150="","",CHAR(10)&amp;"소정근로시간: "&amp;발령대장_입력!$I150)&amp;IF(ISNUMBER(발령대장_입력!$F150),CHAR(10)&amp;"근로기간: "&amp;YEAR(발령대장_입력!$F150)&amp;"."&amp;MONTH(발령대장_입력!$F150)&amp;"."&amp;DAY(발령대장_입력!$F150)&amp;"."&amp;" ~ "&amp;IF(ISNUMBER(발령대장_입력!$G150),YEAR(발령대장_입력!$G150)&amp;"."&amp;MONTH(발령대장_입력!$G150)&amp;"."&amp;DAY(발령대장_입력!$G150)&amp;".","재직 중"),"")&amp;IF(발령대장_입력!$H150="","",CHAR(10)&amp;"퇴직사유: "&amp;발령대장_입력!$H150))))</f>
        <v/>
      </c>
      <c r="F153" s="11" t="str">
        <f>IF($A153="","",IF(기본설정·안내!$B$5="","",기본설정·안내!$B$5))</f>
        <v/>
      </c>
      <c r="G153" s="13" t="str">
        <f>IF($A153="","",IF(기본설정·안내!$B$6="","",기본설정·안내!$B$6))</f>
        <v/>
      </c>
      <c r="H153" s="11" t="str">
        <f>IF($A153="","",IF(기본설정·안내!$B$7="","",기본설정·안내!$B$7))</f>
        <v/>
      </c>
      <c r="I153" s="11" t="str">
        <f>IF($A153="","",IF(기본설정·안내!$B$8="","",기본설정·안내!$B$8))</f>
        <v/>
      </c>
      <c r="J153" s="11" t="str">
        <f>IF($A153="","",IF(발령대장_입력!$K150&lt;&gt;"",발령대장_입력!$K150,IF(기본설정·안내!$B$9="","",기본설정·안내!$B$9)))</f>
        <v/>
      </c>
    </row>
    <row r="154" spans="1:10" ht="57.95" customHeight="1">
      <c r="A154" s="12" t="str">
        <f>IF(OR(발령대장_입력!$A151="",LEFT(발령대장_입력!$A151,2)="예)"),"",IF(ISNUMBER(발령대장_입력!$F151),발령대장_입력!$F151,IF(ISNUMBER(발령대장_입력!$G151),발령대장_입력!$G151,"")))</f>
        <v/>
      </c>
      <c r="B154" s="11" t="str">
        <f>IF($A154="","",IF(기본설정·안내!$B$4="","",기본설정·안내!$B$4))</f>
        <v/>
      </c>
      <c r="C154" s="11" t="str">
        <f>IF($A154="","",발령대장_입력!$D151)</f>
        <v/>
      </c>
      <c r="D154" s="11" t="str">
        <f ca="1">IF($A154="","",발령대장_입력!$A151&amp;IF(발령대장_입력!$B151="","",CHAR(10)&amp;"("&amp;IF(발령대장_입력!$B151="","",IF(AND(ISNUMBER(발령대장_입력!$B151),발령대장_입력!$B151&lt;100000),YEAR(발령대장_입력!$B151)&amp;". "&amp;MONTH(발령대장_입력!$B151)&amp;". "&amp;DAY(발령대장_입력!$B151)&amp;".",IF(LEN((발령대장_입력!$B151&amp;""))=8,LEFT((발령대장_입력!$B151&amp;""),4)&amp;". "&amp;VALUE(MID((발령대장_입력!$B151&amp;""),5,2))&amp;". "&amp;VALUE(RIGHT((발령대장_입력!$B151&amp;""),2))&amp;".",IF(LEN((발령대장_입력!$B151&amp;""))=10,LEFT((발령대장_입력!$B151&amp;""),4)&amp;". "&amp;VALUE(MID((발령대장_입력!$B151&amp;""),6,2))&amp;". "&amp;VALUE(RIGHT((발령대장_입력!$B151&amp;""),2))&amp;".",IF(LEN((발령대장_입력!$B151&amp;""))=6,IF(VALUE(LEFT((발령대장_입력!$B151&amp;""),2))&lt;=MOD(YEAR(TODAY()),100),2000+VALUE(LEFT((발령대장_입력!$B151&amp;""),2)),1900+VALUE(LEFT((발령대장_입력!$B151&amp;""),2)))&amp;". "&amp;VALUE(MID((발령대장_입력!$B151&amp;""),3,2))&amp;". "&amp;VALUE(RIGHT((발령대장_입력!$B151&amp;""),2))&amp;".",IF(LEN((발령대장_입력!$B151&amp;""))=13,IF(OR(MID((발령대장_입력!$B151&amp;""),7,1)="1",MID((발령대장_입력!$B151&amp;""),7,1)="2",MID((발령대장_입력!$B151&amp;""),7,1)="5",MID((발령대장_입력!$B151&amp;""),7,1)="6"),1900+VALUE(LEFT((발령대장_입력!$B151&amp;""),2)),IF(OR(MID((발령대장_입력!$B151&amp;""),7,1)="3",MID((발령대장_입력!$B151&amp;""),7,1)="4",MID((발령대장_입력!$B151&amp;""),7,1)="7",MID((발령대장_입력!$B151&amp;""),7,1)="8"),2000+VALUE(LEFT((발령대장_입력!$B151&amp;""),2)),1800+VALUE(LEFT((발령대장_입력!$B151&amp;""),2))))&amp;". "&amp;VALUE(MID((발령대장_입력!$B151&amp;""),3,2))&amp;". "&amp;VALUE(MID((발령대장_입력!$B151&amp;""),5,2))&amp;".",IF(LEN((발령대장_입력!$B151&amp;""))=14,IF(OR(MID((발령대장_입력!$B151&amp;""),8,1)="1",MID((발령대장_입력!$B151&amp;""),8,1)="2",MID((발령대장_입력!$B151&amp;""),8,1)="5",MID((발령대장_입력!$B151&amp;""),8,1)="6"),1900+VALUE(LEFT((발령대장_입력!$B151&amp;""),2)),IF(OR(MID((발령대장_입력!$B151&amp;""),8,1)="3",MID((발령대장_입력!$B151&amp;""),8,1)="4",MID((발령대장_입력!$B151&amp;""),8,1)="7",MID((발령대장_입력!$B151&amp;""),8,1)="8"),2000+VALUE(LEFT((발령대장_입력!$B151&amp;""),2)),1800+VALUE(LEFT((발령대장_입력!$B151&amp;""),2))))&amp;". "&amp;VALUE(MID((발령대장_입력!$B151&amp;""),3,2))&amp;". "&amp;VALUE(MID((발령대장_입력!$B151&amp;""),5,2))&amp;".",발령대장_입력!$B151)))))))&amp;")"))</f>
        <v/>
      </c>
      <c r="E154" s="11" t="str">
        <f>IF($A154="","",IF(발령대장_입력!$J151&lt;&gt;"",발령대장_입력!$J151,IF(AND(발령대장_입력!$F151="",발령대장_입력!$G151&lt;&gt;""),IF(발령대장_입력!$H151&lt;&gt;"",발령대장_입력!$H151,발령대장_입력!$D151&amp;" 퇴직"),발령대장_입력!$D151&amp;"에 임함"&amp;IF(발령대장_입력!$C151="","",CHAR(10)&amp;"근무부서: "&amp;발령대장_입력!$C151)&amp;IF(발령대장_입력!$E151="","",CHAR(10)&amp;"고용형태: "&amp;발령대장_입력!$E151)&amp;IF(발령대장_입력!$I151="","",CHAR(10)&amp;"소정근로시간: "&amp;발령대장_입력!$I151)&amp;IF(ISNUMBER(발령대장_입력!$F151),CHAR(10)&amp;"근로기간: "&amp;YEAR(발령대장_입력!$F151)&amp;"."&amp;MONTH(발령대장_입력!$F151)&amp;"."&amp;DAY(발령대장_입력!$F151)&amp;"."&amp;" ~ "&amp;IF(ISNUMBER(발령대장_입력!$G151),YEAR(발령대장_입력!$G151)&amp;"."&amp;MONTH(발령대장_입력!$G151)&amp;"."&amp;DAY(발령대장_입력!$G151)&amp;".","재직 중"),"")&amp;IF(발령대장_입력!$H151="","",CHAR(10)&amp;"퇴직사유: "&amp;발령대장_입력!$H151))))</f>
        <v/>
      </c>
      <c r="F154" s="11" t="str">
        <f>IF($A154="","",IF(기본설정·안내!$B$5="","",기본설정·안내!$B$5))</f>
        <v/>
      </c>
      <c r="G154" s="13" t="str">
        <f>IF($A154="","",IF(기본설정·안내!$B$6="","",기본설정·안내!$B$6))</f>
        <v/>
      </c>
      <c r="H154" s="11" t="str">
        <f>IF($A154="","",IF(기본설정·안내!$B$7="","",기본설정·안내!$B$7))</f>
        <v/>
      </c>
      <c r="I154" s="11" t="str">
        <f>IF($A154="","",IF(기본설정·안내!$B$8="","",기본설정·안내!$B$8))</f>
        <v/>
      </c>
      <c r="J154" s="11" t="str">
        <f>IF($A154="","",IF(발령대장_입력!$K151&lt;&gt;"",발령대장_입력!$K151,IF(기본설정·안내!$B$9="","",기본설정·안내!$B$9)))</f>
        <v/>
      </c>
    </row>
    <row r="155" spans="1:10" ht="57.95" customHeight="1">
      <c r="A155" s="12" t="str">
        <f>IF(OR(발령대장_입력!$A152="",LEFT(발령대장_입력!$A152,2)="예)"),"",IF(ISNUMBER(발령대장_입력!$F152),발령대장_입력!$F152,IF(ISNUMBER(발령대장_입력!$G152),발령대장_입력!$G152,"")))</f>
        <v/>
      </c>
      <c r="B155" s="11" t="str">
        <f>IF($A155="","",IF(기본설정·안내!$B$4="","",기본설정·안내!$B$4))</f>
        <v/>
      </c>
      <c r="C155" s="11" t="str">
        <f>IF($A155="","",발령대장_입력!$D152)</f>
        <v/>
      </c>
      <c r="D155" s="11" t="str">
        <f ca="1">IF($A155="","",발령대장_입력!$A152&amp;IF(발령대장_입력!$B152="","",CHAR(10)&amp;"("&amp;IF(발령대장_입력!$B152="","",IF(AND(ISNUMBER(발령대장_입력!$B152),발령대장_입력!$B152&lt;100000),YEAR(발령대장_입력!$B152)&amp;". "&amp;MONTH(발령대장_입력!$B152)&amp;". "&amp;DAY(발령대장_입력!$B152)&amp;".",IF(LEN((발령대장_입력!$B152&amp;""))=8,LEFT((발령대장_입력!$B152&amp;""),4)&amp;". "&amp;VALUE(MID((발령대장_입력!$B152&amp;""),5,2))&amp;". "&amp;VALUE(RIGHT((발령대장_입력!$B152&amp;""),2))&amp;".",IF(LEN((발령대장_입력!$B152&amp;""))=10,LEFT((발령대장_입력!$B152&amp;""),4)&amp;". "&amp;VALUE(MID((발령대장_입력!$B152&amp;""),6,2))&amp;". "&amp;VALUE(RIGHT((발령대장_입력!$B152&amp;""),2))&amp;".",IF(LEN((발령대장_입력!$B152&amp;""))=6,IF(VALUE(LEFT((발령대장_입력!$B152&amp;""),2))&lt;=MOD(YEAR(TODAY()),100),2000+VALUE(LEFT((발령대장_입력!$B152&amp;""),2)),1900+VALUE(LEFT((발령대장_입력!$B152&amp;""),2)))&amp;". "&amp;VALUE(MID((발령대장_입력!$B152&amp;""),3,2))&amp;". "&amp;VALUE(RIGHT((발령대장_입력!$B152&amp;""),2))&amp;".",IF(LEN((발령대장_입력!$B152&amp;""))=13,IF(OR(MID((발령대장_입력!$B152&amp;""),7,1)="1",MID((발령대장_입력!$B152&amp;""),7,1)="2",MID((발령대장_입력!$B152&amp;""),7,1)="5",MID((발령대장_입력!$B152&amp;""),7,1)="6"),1900+VALUE(LEFT((발령대장_입력!$B152&amp;""),2)),IF(OR(MID((발령대장_입력!$B152&amp;""),7,1)="3",MID((발령대장_입력!$B152&amp;""),7,1)="4",MID((발령대장_입력!$B152&amp;""),7,1)="7",MID((발령대장_입력!$B152&amp;""),7,1)="8"),2000+VALUE(LEFT((발령대장_입력!$B152&amp;""),2)),1800+VALUE(LEFT((발령대장_입력!$B152&amp;""),2))))&amp;". "&amp;VALUE(MID((발령대장_입력!$B152&amp;""),3,2))&amp;". "&amp;VALUE(MID((발령대장_입력!$B152&amp;""),5,2))&amp;".",IF(LEN((발령대장_입력!$B152&amp;""))=14,IF(OR(MID((발령대장_입력!$B152&amp;""),8,1)="1",MID((발령대장_입력!$B152&amp;""),8,1)="2",MID((발령대장_입력!$B152&amp;""),8,1)="5",MID((발령대장_입력!$B152&amp;""),8,1)="6"),1900+VALUE(LEFT((발령대장_입력!$B152&amp;""),2)),IF(OR(MID((발령대장_입력!$B152&amp;""),8,1)="3",MID((발령대장_입력!$B152&amp;""),8,1)="4",MID((발령대장_입력!$B152&amp;""),8,1)="7",MID((발령대장_입력!$B152&amp;""),8,1)="8"),2000+VALUE(LEFT((발령대장_입력!$B152&amp;""),2)),1800+VALUE(LEFT((발령대장_입력!$B152&amp;""),2))))&amp;". "&amp;VALUE(MID((발령대장_입력!$B152&amp;""),3,2))&amp;". "&amp;VALUE(MID((발령대장_입력!$B152&amp;""),5,2))&amp;".",발령대장_입력!$B152)))))))&amp;")"))</f>
        <v/>
      </c>
      <c r="E155" s="11" t="str">
        <f>IF($A155="","",IF(발령대장_입력!$J152&lt;&gt;"",발령대장_입력!$J152,IF(AND(발령대장_입력!$F152="",발령대장_입력!$G152&lt;&gt;""),IF(발령대장_입력!$H152&lt;&gt;"",발령대장_입력!$H152,발령대장_입력!$D152&amp;" 퇴직"),발령대장_입력!$D152&amp;"에 임함"&amp;IF(발령대장_입력!$C152="","",CHAR(10)&amp;"근무부서: "&amp;발령대장_입력!$C152)&amp;IF(발령대장_입력!$E152="","",CHAR(10)&amp;"고용형태: "&amp;발령대장_입력!$E152)&amp;IF(발령대장_입력!$I152="","",CHAR(10)&amp;"소정근로시간: "&amp;발령대장_입력!$I152)&amp;IF(ISNUMBER(발령대장_입력!$F152),CHAR(10)&amp;"근로기간: "&amp;YEAR(발령대장_입력!$F152)&amp;"."&amp;MONTH(발령대장_입력!$F152)&amp;"."&amp;DAY(발령대장_입력!$F152)&amp;"."&amp;" ~ "&amp;IF(ISNUMBER(발령대장_입력!$G152),YEAR(발령대장_입력!$G152)&amp;"."&amp;MONTH(발령대장_입력!$G152)&amp;"."&amp;DAY(발령대장_입력!$G152)&amp;".","재직 중"),"")&amp;IF(발령대장_입력!$H152="","",CHAR(10)&amp;"퇴직사유: "&amp;발령대장_입력!$H152))))</f>
        <v/>
      </c>
      <c r="F155" s="11" t="str">
        <f>IF($A155="","",IF(기본설정·안내!$B$5="","",기본설정·안내!$B$5))</f>
        <v/>
      </c>
      <c r="G155" s="13" t="str">
        <f>IF($A155="","",IF(기본설정·안내!$B$6="","",기본설정·안내!$B$6))</f>
        <v/>
      </c>
      <c r="H155" s="11" t="str">
        <f>IF($A155="","",IF(기본설정·안내!$B$7="","",기본설정·안내!$B$7))</f>
        <v/>
      </c>
      <c r="I155" s="11" t="str">
        <f>IF($A155="","",IF(기본설정·안내!$B$8="","",기본설정·안내!$B$8))</f>
        <v/>
      </c>
      <c r="J155" s="11" t="str">
        <f>IF($A155="","",IF(발령대장_입력!$K152&lt;&gt;"",발령대장_입력!$K152,IF(기본설정·안내!$B$9="","",기본설정·안내!$B$9)))</f>
        <v/>
      </c>
    </row>
    <row r="156" spans="1:10" ht="57.95" customHeight="1">
      <c r="A156" s="12" t="str">
        <f>IF(OR(발령대장_입력!$A153="",LEFT(발령대장_입력!$A153,2)="예)"),"",IF(ISNUMBER(발령대장_입력!$F153),발령대장_입력!$F153,IF(ISNUMBER(발령대장_입력!$G153),발령대장_입력!$G153,"")))</f>
        <v/>
      </c>
      <c r="B156" s="11" t="str">
        <f>IF($A156="","",IF(기본설정·안내!$B$4="","",기본설정·안내!$B$4))</f>
        <v/>
      </c>
      <c r="C156" s="11" t="str">
        <f>IF($A156="","",발령대장_입력!$D153)</f>
        <v/>
      </c>
      <c r="D156" s="11" t="str">
        <f ca="1">IF($A156="","",발령대장_입력!$A153&amp;IF(발령대장_입력!$B153="","",CHAR(10)&amp;"("&amp;IF(발령대장_입력!$B153="","",IF(AND(ISNUMBER(발령대장_입력!$B153),발령대장_입력!$B153&lt;100000),YEAR(발령대장_입력!$B153)&amp;". "&amp;MONTH(발령대장_입력!$B153)&amp;". "&amp;DAY(발령대장_입력!$B153)&amp;".",IF(LEN((발령대장_입력!$B153&amp;""))=8,LEFT((발령대장_입력!$B153&amp;""),4)&amp;". "&amp;VALUE(MID((발령대장_입력!$B153&amp;""),5,2))&amp;". "&amp;VALUE(RIGHT((발령대장_입력!$B153&amp;""),2))&amp;".",IF(LEN((발령대장_입력!$B153&amp;""))=10,LEFT((발령대장_입력!$B153&amp;""),4)&amp;". "&amp;VALUE(MID((발령대장_입력!$B153&amp;""),6,2))&amp;". "&amp;VALUE(RIGHT((발령대장_입력!$B153&amp;""),2))&amp;".",IF(LEN((발령대장_입력!$B153&amp;""))=6,IF(VALUE(LEFT((발령대장_입력!$B153&amp;""),2))&lt;=MOD(YEAR(TODAY()),100),2000+VALUE(LEFT((발령대장_입력!$B153&amp;""),2)),1900+VALUE(LEFT((발령대장_입력!$B153&amp;""),2)))&amp;". "&amp;VALUE(MID((발령대장_입력!$B153&amp;""),3,2))&amp;". "&amp;VALUE(RIGHT((발령대장_입력!$B153&amp;""),2))&amp;".",IF(LEN((발령대장_입력!$B153&amp;""))=13,IF(OR(MID((발령대장_입력!$B153&amp;""),7,1)="1",MID((발령대장_입력!$B153&amp;""),7,1)="2",MID((발령대장_입력!$B153&amp;""),7,1)="5",MID((발령대장_입력!$B153&amp;""),7,1)="6"),1900+VALUE(LEFT((발령대장_입력!$B153&amp;""),2)),IF(OR(MID((발령대장_입력!$B153&amp;""),7,1)="3",MID((발령대장_입력!$B153&amp;""),7,1)="4",MID((발령대장_입력!$B153&amp;""),7,1)="7",MID((발령대장_입력!$B153&amp;""),7,1)="8"),2000+VALUE(LEFT((발령대장_입력!$B153&amp;""),2)),1800+VALUE(LEFT((발령대장_입력!$B153&amp;""),2))))&amp;". "&amp;VALUE(MID((발령대장_입력!$B153&amp;""),3,2))&amp;". "&amp;VALUE(MID((발령대장_입력!$B153&amp;""),5,2))&amp;".",IF(LEN((발령대장_입력!$B153&amp;""))=14,IF(OR(MID((발령대장_입력!$B153&amp;""),8,1)="1",MID((발령대장_입력!$B153&amp;""),8,1)="2",MID((발령대장_입력!$B153&amp;""),8,1)="5",MID((발령대장_입력!$B153&amp;""),8,1)="6"),1900+VALUE(LEFT((발령대장_입력!$B153&amp;""),2)),IF(OR(MID((발령대장_입력!$B153&amp;""),8,1)="3",MID((발령대장_입력!$B153&amp;""),8,1)="4",MID((발령대장_입력!$B153&amp;""),8,1)="7",MID((발령대장_입력!$B153&amp;""),8,1)="8"),2000+VALUE(LEFT((발령대장_입력!$B153&amp;""),2)),1800+VALUE(LEFT((발령대장_입력!$B153&amp;""),2))))&amp;". "&amp;VALUE(MID((발령대장_입력!$B153&amp;""),3,2))&amp;". "&amp;VALUE(MID((발령대장_입력!$B153&amp;""),5,2))&amp;".",발령대장_입력!$B153)))))))&amp;")"))</f>
        <v/>
      </c>
      <c r="E156" s="11" t="str">
        <f>IF($A156="","",IF(발령대장_입력!$J153&lt;&gt;"",발령대장_입력!$J153,IF(AND(발령대장_입력!$F153="",발령대장_입력!$G153&lt;&gt;""),IF(발령대장_입력!$H153&lt;&gt;"",발령대장_입력!$H153,발령대장_입력!$D153&amp;" 퇴직"),발령대장_입력!$D153&amp;"에 임함"&amp;IF(발령대장_입력!$C153="","",CHAR(10)&amp;"근무부서: "&amp;발령대장_입력!$C153)&amp;IF(발령대장_입력!$E153="","",CHAR(10)&amp;"고용형태: "&amp;발령대장_입력!$E153)&amp;IF(발령대장_입력!$I153="","",CHAR(10)&amp;"소정근로시간: "&amp;발령대장_입력!$I153)&amp;IF(ISNUMBER(발령대장_입력!$F153),CHAR(10)&amp;"근로기간: "&amp;YEAR(발령대장_입력!$F153)&amp;"."&amp;MONTH(발령대장_입력!$F153)&amp;"."&amp;DAY(발령대장_입력!$F153)&amp;"."&amp;" ~ "&amp;IF(ISNUMBER(발령대장_입력!$G153),YEAR(발령대장_입력!$G153)&amp;"."&amp;MONTH(발령대장_입력!$G153)&amp;"."&amp;DAY(발령대장_입력!$G153)&amp;".","재직 중"),"")&amp;IF(발령대장_입력!$H153="","",CHAR(10)&amp;"퇴직사유: "&amp;발령대장_입력!$H153))))</f>
        <v/>
      </c>
      <c r="F156" s="11" t="str">
        <f>IF($A156="","",IF(기본설정·안내!$B$5="","",기본설정·안내!$B$5))</f>
        <v/>
      </c>
      <c r="G156" s="13" t="str">
        <f>IF($A156="","",IF(기본설정·안내!$B$6="","",기본설정·안내!$B$6))</f>
        <v/>
      </c>
      <c r="H156" s="11" t="str">
        <f>IF($A156="","",IF(기본설정·안내!$B$7="","",기본설정·안내!$B$7))</f>
        <v/>
      </c>
      <c r="I156" s="11" t="str">
        <f>IF($A156="","",IF(기본설정·안내!$B$8="","",기본설정·안내!$B$8))</f>
        <v/>
      </c>
      <c r="J156" s="11" t="str">
        <f>IF($A156="","",IF(발령대장_입력!$K153&lt;&gt;"",발령대장_입력!$K153,IF(기본설정·안내!$B$9="","",기본설정·안내!$B$9)))</f>
        <v/>
      </c>
    </row>
    <row r="157" spans="1:10" ht="57.95" customHeight="1">
      <c r="A157" s="12" t="str">
        <f>IF(OR(발령대장_입력!$A154="",LEFT(발령대장_입력!$A154,2)="예)"),"",IF(ISNUMBER(발령대장_입력!$F154),발령대장_입력!$F154,IF(ISNUMBER(발령대장_입력!$G154),발령대장_입력!$G154,"")))</f>
        <v/>
      </c>
      <c r="B157" s="11" t="str">
        <f>IF($A157="","",IF(기본설정·안내!$B$4="","",기본설정·안내!$B$4))</f>
        <v/>
      </c>
      <c r="C157" s="11" t="str">
        <f>IF($A157="","",발령대장_입력!$D154)</f>
        <v/>
      </c>
      <c r="D157" s="11" t="str">
        <f ca="1">IF($A157="","",발령대장_입력!$A154&amp;IF(발령대장_입력!$B154="","",CHAR(10)&amp;"("&amp;IF(발령대장_입력!$B154="","",IF(AND(ISNUMBER(발령대장_입력!$B154),발령대장_입력!$B154&lt;100000),YEAR(발령대장_입력!$B154)&amp;". "&amp;MONTH(발령대장_입력!$B154)&amp;". "&amp;DAY(발령대장_입력!$B154)&amp;".",IF(LEN((발령대장_입력!$B154&amp;""))=8,LEFT((발령대장_입력!$B154&amp;""),4)&amp;". "&amp;VALUE(MID((발령대장_입력!$B154&amp;""),5,2))&amp;". "&amp;VALUE(RIGHT((발령대장_입력!$B154&amp;""),2))&amp;".",IF(LEN((발령대장_입력!$B154&amp;""))=10,LEFT((발령대장_입력!$B154&amp;""),4)&amp;". "&amp;VALUE(MID((발령대장_입력!$B154&amp;""),6,2))&amp;". "&amp;VALUE(RIGHT((발령대장_입력!$B154&amp;""),2))&amp;".",IF(LEN((발령대장_입력!$B154&amp;""))=6,IF(VALUE(LEFT((발령대장_입력!$B154&amp;""),2))&lt;=MOD(YEAR(TODAY()),100),2000+VALUE(LEFT((발령대장_입력!$B154&amp;""),2)),1900+VALUE(LEFT((발령대장_입력!$B154&amp;""),2)))&amp;". "&amp;VALUE(MID((발령대장_입력!$B154&amp;""),3,2))&amp;". "&amp;VALUE(RIGHT((발령대장_입력!$B154&amp;""),2))&amp;".",IF(LEN((발령대장_입력!$B154&amp;""))=13,IF(OR(MID((발령대장_입력!$B154&amp;""),7,1)="1",MID((발령대장_입력!$B154&amp;""),7,1)="2",MID((발령대장_입력!$B154&amp;""),7,1)="5",MID((발령대장_입력!$B154&amp;""),7,1)="6"),1900+VALUE(LEFT((발령대장_입력!$B154&amp;""),2)),IF(OR(MID((발령대장_입력!$B154&amp;""),7,1)="3",MID((발령대장_입력!$B154&amp;""),7,1)="4",MID((발령대장_입력!$B154&amp;""),7,1)="7",MID((발령대장_입력!$B154&amp;""),7,1)="8"),2000+VALUE(LEFT((발령대장_입력!$B154&amp;""),2)),1800+VALUE(LEFT((발령대장_입력!$B154&amp;""),2))))&amp;". "&amp;VALUE(MID((발령대장_입력!$B154&amp;""),3,2))&amp;". "&amp;VALUE(MID((발령대장_입력!$B154&amp;""),5,2))&amp;".",IF(LEN((발령대장_입력!$B154&amp;""))=14,IF(OR(MID((발령대장_입력!$B154&amp;""),8,1)="1",MID((발령대장_입력!$B154&amp;""),8,1)="2",MID((발령대장_입력!$B154&amp;""),8,1)="5",MID((발령대장_입력!$B154&amp;""),8,1)="6"),1900+VALUE(LEFT((발령대장_입력!$B154&amp;""),2)),IF(OR(MID((발령대장_입력!$B154&amp;""),8,1)="3",MID((발령대장_입력!$B154&amp;""),8,1)="4",MID((발령대장_입력!$B154&amp;""),8,1)="7",MID((발령대장_입력!$B154&amp;""),8,1)="8"),2000+VALUE(LEFT((발령대장_입력!$B154&amp;""),2)),1800+VALUE(LEFT((발령대장_입력!$B154&amp;""),2))))&amp;". "&amp;VALUE(MID((발령대장_입력!$B154&amp;""),3,2))&amp;". "&amp;VALUE(MID((발령대장_입력!$B154&amp;""),5,2))&amp;".",발령대장_입력!$B154)))))))&amp;")"))</f>
        <v/>
      </c>
      <c r="E157" s="11" t="str">
        <f>IF($A157="","",IF(발령대장_입력!$J154&lt;&gt;"",발령대장_입력!$J154,IF(AND(발령대장_입력!$F154="",발령대장_입력!$G154&lt;&gt;""),IF(발령대장_입력!$H154&lt;&gt;"",발령대장_입력!$H154,발령대장_입력!$D154&amp;" 퇴직"),발령대장_입력!$D154&amp;"에 임함"&amp;IF(발령대장_입력!$C154="","",CHAR(10)&amp;"근무부서: "&amp;발령대장_입력!$C154)&amp;IF(발령대장_입력!$E154="","",CHAR(10)&amp;"고용형태: "&amp;발령대장_입력!$E154)&amp;IF(발령대장_입력!$I154="","",CHAR(10)&amp;"소정근로시간: "&amp;발령대장_입력!$I154)&amp;IF(ISNUMBER(발령대장_입력!$F154),CHAR(10)&amp;"근로기간: "&amp;YEAR(발령대장_입력!$F154)&amp;"."&amp;MONTH(발령대장_입력!$F154)&amp;"."&amp;DAY(발령대장_입력!$F154)&amp;"."&amp;" ~ "&amp;IF(ISNUMBER(발령대장_입력!$G154),YEAR(발령대장_입력!$G154)&amp;"."&amp;MONTH(발령대장_입력!$G154)&amp;"."&amp;DAY(발령대장_입력!$G154)&amp;".","재직 중"),"")&amp;IF(발령대장_입력!$H154="","",CHAR(10)&amp;"퇴직사유: "&amp;발령대장_입력!$H154))))</f>
        <v/>
      </c>
      <c r="F157" s="11" t="str">
        <f>IF($A157="","",IF(기본설정·안내!$B$5="","",기본설정·안내!$B$5))</f>
        <v/>
      </c>
      <c r="G157" s="13" t="str">
        <f>IF($A157="","",IF(기본설정·안내!$B$6="","",기본설정·안내!$B$6))</f>
        <v/>
      </c>
      <c r="H157" s="11" t="str">
        <f>IF($A157="","",IF(기본설정·안내!$B$7="","",기본설정·안내!$B$7))</f>
        <v/>
      </c>
      <c r="I157" s="11" t="str">
        <f>IF($A157="","",IF(기본설정·안내!$B$8="","",기본설정·안내!$B$8))</f>
        <v/>
      </c>
      <c r="J157" s="11" t="str">
        <f>IF($A157="","",IF(발령대장_입력!$K154&lt;&gt;"",발령대장_입력!$K154,IF(기본설정·안내!$B$9="","",기본설정·안내!$B$9)))</f>
        <v/>
      </c>
    </row>
    <row r="158" spans="1:10" ht="57.95" customHeight="1">
      <c r="A158" s="12" t="str">
        <f>IF(OR(발령대장_입력!$A155="",LEFT(발령대장_입력!$A155,2)="예)"),"",IF(ISNUMBER(발령대장_입력!$F155),발령대장_입력!$F155,IF(ISNUMBER(발령대장_입력!$G155),발령대장_입력!$G155,"")))</f>
        <v/>
      </c>
      <c r="B158" s="11" t="str">
        <f>IF($A158="","",IF(기본설정·안내!$B$4="","",기본설정·안내!$B$4))</f>
        <v/>
      </c>
      <c r="C158" s="11" t="str">
        <f>IF($A158="","",발령대장_입력!$D155)</f>
        <v/>
      </c>
      <c r="D158" s="11" t="str">
        <f ca="1">IF($A158="","",발령대장_입력!$A155&amp;IF(발령대장_입력!$B155="","",CHAR(10)&amp;"("&amp;IF(발령대장_입력!$B155="","",IF(AND(ISNUMBER(발령대장_입력!$B155),발령대장_입력!$B155&lt;100000),YEAR(발령대장_입력!$B155)&amp;". "&amp;MONTH(발령대장_입력!$B155)&amp;". "&amp;DAY(발령대장_입력!$B155)&amp;".",IF(LEN((발령대장_입력!$B155&amp;""))=8,LEFT((발령대장_입력!$B155&amp;""),4)&amp;". "&amp;VALUE(MID((발령대장_입력!$B155&amp;""),5,2))&amp;". "&amp;VALUE(RIGHT((발령대장_입력!$B155&amp;""),2))&amp;".",IF(LEN((발령대장_입력!$B155&amp;""))=10,LEFT((발령대장_입력!$B155&amp;""),4)&amp;". "&amp;VALUE(MID((발령대장_입력!$B155&amp;""),6,2))&amp;". "&amp;VALUE(RIGHT((발령대장_입력!$B155&amp;""),2))&amp;".",IF(LEN((발령대장_입력!$B155&amp;""))=6,IF(VALUE(LEFT((발령대장_입력!$B155&amp;""),2))&lt;=MOD(YEAR(TODAY()),100),2000+VALUE(LEFT((발령대장_입력!$B155&amp;""),2)),1900+VALUE(LEFT((발령대장_입력!$B155&amp;""),2)))&amp;". "&amp;VALUE(MID((발령대장_입력!$B155&amp;""),3,2))&amp;". "&amp;VALUE(RIGHT((발령대장_입력!$B155&amp;""),2))&amp;".",IF(LEN((발령대장_입력!$B155&amp;""))=13,IF(OR(MID((발령대장_입력!$B155&amp;""),7,1)="1",MID((발령대장_입력!$B155&amp;""),7,1)="2",MID((발령대장_입력!$B155&amp;""),7,1)="5",MID((발령대장_입력!$B155&amp;""),7,1)="6"),1900+VALUE(LEFT((발령대장_입력!$B155&amp;""),2)),IF(OR(MID((발령대장_입력!$B155&amp;""),7,1)="3",MID((발령대장_입력!$B155&amp;""),7,1)="4",MID((발령대장_입력!$B155&amp;""),7,1)="7",MID((발령대장_입력!$B155&amp;""),7,1)="8"),2000+VALUE(LEFT((발령대장_입력!$B155&amp;""),2)),1800+VALUE(LEFT((발령대장_입력!$B155&amp;""),2))))&amp;". "&amp;VALUE(MID((발령대장_입력!$B155&amp;""),3,2))&amp;". "&amp;VALUE(MID((발령대장_입력!$B155&amp;""),5,2))&amp;".",IF(LEN((발령대장_입력!$B155&amp;""))=14,IF(OR(MID((발령대장_입력!$B155&amp;""),8,1)="1",MID((발령대장_입력!$B155&amp;""),8,1)="2",MID((발령대장_입력!$B155&amp;""),8,1)="5",MID((발령대장_입력!$B155&amp;""),8,1)="6"),1900+VALUE(LEFT((발령대장_입력!$B155&amp;""),2)),IF(OR(MID((발령대장_입력!$B155&amp;""),8,1)="3",MID((발령대장_입력!$B155&amp;""),8,1)="4",MID((발령대장_입력!$B155&amp;""),8,1)="7",MID((발령대장_입력!$B155&amp;""),8,1)="8"),2000+VALUE(LEFT((발령대장_입력!$B155&amp;""),2)),1800+VALUE(LEFT((발령대장_입력!$B155&amp;""),2))))&amp;". "&amp;VALUE(MID((발령대장_입력!$B155&amp;""),3,2))&amp;". "&amp;VALUE(MID((발령대장_입력!$B155&amp;""),5,2))&amp;".",발령대장_입력!$B155)))))))&amp;")"))</f>
        <v/>
      </c>
      <c r="E158" s="11" t="str">
        <f>IF($A158="","",IF(발령대장_입력!$J155&lt;&gt;"",발령대장_입력!$J155,IF(AND(발령대장_입력!$F155="",발령대장_입력!$G155&lt;&gt;""),IF(발령대장_입력!$H155&lt;&gt;"",발령대장_입력!$H155,발령대장_입력!$D155&amp;" 퇴직"),발령대장_입력!$D155&amp;"에 임함"&amp;IF(발령대장_입력!$C155="","",CHAR(10)&amp;"근무부서: "&amp;발령대장_입력!$C155)&amp;IF(발령대장_입력!$E155="","",CHAR(10)&amp;"고용형태: "&amp;발령대장_입력!$E155)&amp;IF(발령대장_입력!$I155="","",CHAR(10)&amp;"소정근로시간: "&amp;발령대장_입력!$I155)&amp;IF(ISNUMBER(발령대장_입력!$F155),CHAR(10)&amp;"근로기간: "&amp;YEAR(발령대장_입력!$F155)&amp;"."&amp;MONTH(발령대장_입력!$F155)&amp;"."&amp;DAY(발령대장_입력!$F155)&amp;"."&amp;" ~ "&amp;IF(ISNUMBER(발령대장_입력!$G155),YEAR(발령대장_입력!$G155)&amp;"."&amp;MONTH(발령대장_입력!$G155)&amp;"."&amp;DAY(발령대장_입력!$G155)&amp;".","재직 중"),"")&amp;IF(발령대장_입력!$H155="","",CHAR(10)&amp;"퇴직사유: "&amp;발령대장_입력!$H155))))</f>
        <v/>
      </c>
      <c r="F158" s="11" t="str">
        <f>IF($A158="","",IF(기본설정·안내!$B$5="","",기본설정·안내!$B$5))</f>
        <v/>
      </c>
      <c r="G158" s="13" t="str">
        <f>IF($A158="","",IF(기본설정·안내!$B$6="","",기본설정·안내!$B$6))</f>
        <v/>
      </c>
      <c r="H158" s="11" t="str">
        <f>IF($A158="","",IF(기본설정·안내!$B$7="","",기본설정·안내!$B$7))</f>
        <v/>
      </c>
      <c r="I158" s="11" t="str">
        <f>IF($A158="","",IF(기본설정·안내!$B$8="","",기본설정·안내!$B$8))</f>
        <v/>
      </c>
      <c r="J158" s="11" t="str">
        <f>IF($A158="","",IF(발령대장_입력!$K155&lt;&gt;"",발령대장_입력!$K155,IF(기본설정·안내!$B$9="","",기본설정·안내!$B$9)))</f>
        <v/>
      </c>
    </row>
    <row r="159" spans="1:10" ht="57.95" customHeight="1">
      <c r="A159" s="12" t="str">
        <f>IF(OR(발령대장_입력!$A156="",LEFT(발령대장_입력!$A156,2)="예)"),"",IF(ISNUMBER(발령대장_입력!$F156),발령대장_입력!$F156,IF(ISNUMBER(발령대장_입력!$G156),발령대장_입력!$G156,"")))</f>
        <v/>
      </c>
      <c r="B159" s="11" t="str">
        <f>IF($A159="","",IF(기본설정·안내!$B$4="","",기본설정·안내!$B$4))</f>
        <v/>
      </c>
      <c r="C159" s="11" t="str">
        <f>IF($A159="","",발령대장_입력!$D156)</f>
        <v/>
      </c>
      <c r="D159" s="11" t="str">
        <f ca="1">IF($A159="","",발령대장_입력!$A156&amp;IF(발령대장_입력!$B156="","",CHAR(10)&amp;"("&amp;IF(발령대장_입력!$B156="","",IF(AND(ISNUMBER(발령대장_입력!$B156),발령대장_입력!$B156&lt;100000),YEAR(발령대장_입력!$B156)&amp;". "&amp;MONTH(발령대장_입력!$B156)&amp;". "&amp;DAY(발령대장_입력!$B156)&amp;".",IF(LEN((발령대장_입력!$B156&amp;""))=8,LEFT((발령대장_입력!$B156&amp;""),4)&amp;". "&amp;VALUE(MID((발령대장_입력!$B156&amp;""),5,2))&amp;". "&amp;VALUE(RIGHT((발령대장_입력!$B156&amp;""),2))&amp;".",IF(LEN((발령대장_입력!$B156&amp;""))=10,LEFT((발령대장_입력!$B156&amp;""),4)&amp;". "&amp;VALUE(MID((발령대장_입력!$B156&amp;""),6,2))&amp;". "&amp;VALUE(RIGHT((발령대장_입력!$B156&amp;""),2))&amp;".",IF(LEN((발령대장_입력!$B156&amp;""))=6,IF(VALUE(LEFT((발령대장_입력!$B156&amp;""),2))&lt;=MOD(YEAR(TODAY()),100),2000+VALUE(LEFT((발령대장_입력!$B156&amp;""),2)),1900+VALUE(LEFT((발령대장_입력!$B156&amp;""),2)))&amp;". "&amp;VALUE(MID((발령대장_입력!$B156&amp;""),3,2))&amp;". "&amp;VALUE(RIGHT((발령대장_입력!$B156&amp;""),2))&amp;".",IF(LEN((발령대장_입력!$B156&amp;""))=13,IF(OR(MID((발령대장_입력!$B156&amp;""),7,1)="1",MID((발령대장_입력!$B156&amp;""),7,1)="2",MID((발령대장_입력!$B156&amp;""),7,1)="5",MID((발령대장_입력!$B156&amp;""),7,1)="6"),1900+VALUE(LEFT((발령대장_입력!$B156&amp;""),2)),IF(OR(MID((발령대장_입력!$B156&amp;""),7,1)="3",MID((발령대장_입력!$B156&amp;""),7,1)="4",MID((발령대장_입력!$B156&amp;""),7,1)="7",MID((발령대장_입력!$B156&amp;""),7,1)="8"),2000+VALUE(LEFT((발령대장_입력!$B156&amp;""),2)),1800+VALUE(LEFT((발령대장_입력!$B156&amp;""),2))))&amp;". "&amp;VALUE(MID((발령대장_입력!$B156&amp;""),3,2))&amp;". "&amp;VALUE(MID((발령대장_입력!$B156&amp;""),5,2))&amp;".",IF(LEN((발령대장_입력!$B156&amp;""))=14,IF(OR(MID((발령대장_입력!$B156&amp;""),8,1)="1",MID((발령대장_입력!$B156&amp;""),8,1)="2",MID((발령대장_입력!$B156&amp;""),8,1)="5",MID((발령대장_입력!$B156&amp;""),8,1)="6"),1900+VALUE(LEFT((발령대장_입력!$B156&amp;""),2)),IF(OR(MID((발령대장_입력!$B156&amp;""),8,1)="3",MID((발령대장_입력!$B156&amp;""),8,1)="4",MID((발령대장_입력!$B156&amp;""),8,1)="7",MID((발령대장_입력!$B156&amp;""),8,1)="8"),2000+VALUE(LEFT((발령대장_입력!$B156&amp;""),2)),1800+VALUE(LEFT((발령대장_입력!$B156&amp;""),2))))&amp;". "&amp;VALUE(MID((발령대장_입력!$B156&amp;""),3,2))&amp;". "&amp;VALUE(MID((발령대장_입력!$B156&amp;""),5,2))&amp;".",발령대장_입력!$B156)))))))&amp;")"))</f>
        <v/>
      </c>
      <c r="E159" s="11" t="str">
        <f>IF($A159="","",IF(발령대장_입력!$J156&lt;&gt;"",발령대장_입력!$J156,IF(AND(발령대장_입력!$F156="",발령대장_입력!$G156&lt;&gt;""),IF(발령대장_입력!$H156&lt;&gt;"",발령대장_입력!$H156,발령대장_입력!$D156&amp;" 퇴직"),발령대장_입력!$D156&amp;"에 임함"&amp;IF(발령대장_입력!$C156="","",CHAR(10)&amp;"근무부서: "&amp;발령대장_입력!$C156)&amp;IF(발령대장_입력!$E156="","",CHAR(10)&amp;"고용형태: "&amp;발령대장_입력!$E156)&amp;IF(발령대장_입력!$I156="","",CHAR(10)&amp;"소정근로시간: "&amp;발령대장_입력!$I156)&amp;IF(ISNUMBER(발령대장_입력!$F156),CHAR(10)&amp;"근로기간: "&amp;YEAR(발령대장_입력!$F156)&amp;"."&amp;MONTH(발령대장_입력!$F156)&amp;"."&amp;DAY(발령대장_입력!$F156)&amp;"."&amp;" ~ "&amp;IF(ISNUMBER(발령대장_입력!$G156),YEAR(발령대장_입력!$G156)&amp;"."&amp;MONTH(발령대장_입력!$G156)&amp;"."&amp;DAY(발령대장_입력!$G156)&amp;".","재직 중"),"")&amp;IF(발령대장_입력!$H156="","",CHAR(10)&amp;"퇴직사유: "&amp;발령대장_입력!$H156))))</f>
        <v/>
      </c>
      <c r="F159" s="11" t="str">
        <f>IF($A159="","",IF(기본설정·안내!$B$5="","",기본설정·안내!$B$5))</f>
        <v/>
      </c>
      <c r="G159" s="13" t="str">
        <f>IF($A159="","",IF(기본설정·안내!$B$6="","",기본설정·안내!$B$6))</f>
        <v/>
      </c>
      <c r="H159" s="11" t="str">
        <f>IF($A159="","",IF(기본설정·안내!$B$7="","",기본설정·안내!$B$7))</f>
        <v/>
      </c>
      <c r="I159" s="11" t="str">
        <f>IF($A159="","",IF(기본설정·안내!$B$8="","",기본설정·안내!$B$8))</f>
        <v/>
      </c>
      <c r="J159" s="11" t="str">
        <f>IF($A159="","",IF(발령대장_입력!$K156&lt;&gt;"",발령대장_입력!$K156,IF(기본설정·안내!$B$9="","",기본설정·안내!$B$9)))</f>
        <v/>
      </c>
    </row>
    <row r="160" spans="1:10" ht="57.95" customHeight="1">
      <c r="A160" s="12" t="str">
        <f>IF(OR(발령대장_입력!$A157="",LEFT(발령대장_입력!$A157,2)="예)"),"",IF(ISNUMBER(발령대장_입력!$F157),발령대장_입력!$F157,IF(ISNUMBER(발령대장_입력!$G157),발령대장_입력!$G157,"")))</f>
        <v/>
      </c>
      <c r="B160" s="11" t="str">
        <f>IF($A160="","",IF(기본설정·안내!$B$4="","",기본설정·안내!$B$4))</f>
        <v/>
      </c>
      <c r="C160" s="11" t="str">
        <f>IF($A160="","",발령대장_입력!$D157)</f>
        <v/>
      </c>
      <c r="D160" s="11" t="str">
        <f ca="1">IF($A160="","",발령대장_입력!$A157&amp;IF(발령대장_입력!$B157="","",CHAR(10)&amp;"("&amp;IF(발령대장_입력!$B157="","",IF(AND(ISNUMBER(발령대장_입력!$B157),발령대장_입력!$B157&lt;100000),YEAR(발령대장_입력!$B157)&amp;". "&amp;MONTH(발령대장_입력!$B157)&amp;". "&amp;DAY(발령대장_입력!$B157)&amp;".",IF(LEN((발령대장_입력!$B157&amp;""))=8,LEFT((발령대장_입력!$B157&amp;""),4)&amp;". "&amp;VALUE(MID((발령대장_입력!$B157&amp;""),5,2))&amp;". "&amp;VALUE(RIGHT((발령대장_입력!$B157&amp;""),2))&amp;".",IF(LEN((발령대장_입력!$B157&amp;""))=10,LEFT((발령대장_입력!$B157&amp;""),4)&amp;". "&amp;VALUE(MID((발령대장_입력!$B157&amp;""),6,2))&amp;". "&amp;VALUE(RIGHT((발령대장_입력!$B157&amp;""),2))&amp;".",IF(LEN((발령대장_입력!$B157&amp;""))=6,IF(VALUE(LEFT((발령대장_입력!$B157&amp;""),2))&lt;=MOD(YEAR(TODAY()),100),2000+VALUE(LEFT((발령대장_입력!$B157&amp;""),2)),1900+VALUE(LEFT((발령대장_입력!$B157&amp;""),2)))&amp;". "&amp;VALUE(MID((발령대장_입력!$B157&amp;""),3,2))&amp;". "&amp;VALUE(RIGHT((발령대장_입력!$B157&amp;""),2))&amp;".",IF(LEN((발령대장_입력!$B157&amp;""))=13,IF(OR(MID((발령대장_입력!$B157&amp;""),7,1)="1",MID((발령대장_입력!$B157&amp;""),7,1)="2",MID((발령대장_입력!$B157&amp;""),7,1)="5",MID((발령대장_입력!$B157&amp;""),7,1)="6"),1900+VALUE(LEFT((발령대장_입력!$B157&amp;""),2)),IF(OR(MID((발령대장_입력!$B157&amp;""),7,1)="3",MID((발령대장_입력!$B157&amp;""),7,1)="4",MID((발령대장_입력!$B157&amp;""),7,1)="7",MID((발령대장_입력!$B157&amp;""),7,1)="8"),2000+VALUE(LEFT((발령대장_입력!$B157&amp;""),2)),1800+VALUE(LEFT((발령대장_입력!$B157&amp;""),2))))&amp;". "&amp;VALUE(MID((발령대장_입력!$B157&amp;""),3,2))&amp;". "&amp;VALUE(MID((발령대장_입력!$B157&amp;""),5,2))&amp;".",IF(LEN((발령대장_입력!$B157&amp;""))=14,IF(OR(MID((발령대장_입력!$B157&amp;""),8,1)="1",MID((발령대장_입력!$B157&amp;""),8,1)="2",MID((발령대장_입력!$B157&amp;""),8,1)="5",MID((발령대장_입력!$B157&amp;""),8,1)="6"),1900+VALUE(LEFT((발령대장_입력!$B157&amp;""),2)),IF(OR(MID((발령대장_입력!$B157&amp;""),8,1)="3",MID((발령대장_입력!$B157&amp;""),8,1)="4",MID((발령대장_입력!$B157&amp;""),8,1)="7",MID((발령대장_입력!$B157&amp;""),8,1)="8"),2000+VALUE(LEFT((발령대장_입력!$B157&amp;""),2)),1800+VALUE(LEFT((발령대장_입력!$B157&amp;""),2))))&amp;". "&amp;VALUE(MID((발령대장_입력!$B157&amp;""),3,2))&amp;". "&amp;VALUE(MID((발령대장_입력!$B157&amp;""),5,2))&amp;".",발령대장_입력!$B157)))))))&amp;")"))</f>
        <v/>
      </c>
      <c r="E160" s="11" t="str">
        <f>IF($A160="","",IF(발령대장_입력!$J157&lt;&gt;"",발령대장_입력!$J157,IF(AND(발령대장_입력!$F157="",발령대장_입력!$G157&lt;&gt;""),IF(발령대장_입력!$H157&lt;&gt;"",발령대장_입력!$H157,발령대장_입력!$D157&amp;" 퇴직"),발령대장_입력!$D157&amp;"에 임함"&amp;IF(발령대장_입력!$C157="","",CHAR(10)&amp;"근무부서: "&amp;발령대장_입력!$C157)&amp;IF(발령대장_입력!$E157="","",CHAR(10)&amp;"고용형태: "&amp;발령대장_입력!$E157)&amp;IF(발령대장_입력!$I157="","",CHAR(10)&amp;"소정근로시간: "&amp;발령대장_입력!$I157)&amp;IF(ISNUMBER(발령대장_입력!$F157),CHAR(10)&amp;"근로기간: "&amp;YEAR(발령대장_입력!$F157)&amp;"."&amp;MONTH(발령대장_입력!$F157)&amp;"."&amp;DAY(발령대장_입력!$F157)&amp;"."&amp;" ~ "&amp;IF(ISNUMBER(발령대장_입력!$G157),YEAR(발령대장_입력!$G157)&amp;"."&amp;MONTH(발령대장_입력!$G157)&amp;"."&amp;DAY(발령대장_입력!$G157)&amp;".","재직 중"),"")&amp;IF(발령대장_입력!$H157="","",CHAR(10)&amp;"퇴직사유: "&amp;발령대장_입력!$H157))))</f>
        <v/>
      </c>
      <c r="F160" s="11" t="str">
        <f>IF($A160="","",IF(기본설정·안내!$B$5="","",기본설정·안내!$B$5))</f>
        <v/>
      </c>
      <c r="G160" s="13" t="str">
        <f>IF($A160="","",IF(기본설정·안내!$B$6="","",기본설정·안내!$B$6))</f>
        <v/>
      </c>
      <c r="H160" s="11" t="str">
        <f>IF($A160="","",IF(기본설정·안내!$B$7="","",기본설정·안내!$B$7))</f>
        <v/>
      </c>
      <c r="I160" s="11" t="str">
        <f>IF($A160="","",IF(기본설정·안내!$B$8="","",기본설정·안내!$B$8))</f>
        <v/>
      </c>
      <c r="J160" s="11" t="str">
        <f>IF($A160="","",IF(발령대장_입력!$K157&lt;&gt;"",발령대장_입력!$K157,IF(기본설정·안내!$B$9="","",기본설정·안내!$B$9)))</f>
        <v/>
      </c>
    </row>
    <row r="161" spans="1:10" ht="57.95" customHeight="1">
      <c r="A161" s="12" t="str">
        <f>IF(OR(발령대장_입력!$A158="",LEFT(발령대장_입력!$A158,2)="예)"),"",IF(ISNUMBER(발령대장_입력!$F158),발령대장_입력!$F158,IF(ISNUMBER(발령대장_입력!$G158),발령대장_입력!$G158,"")))</f>
        <v/>
      </c>
      <c r="B161" s="11" t="str">
        <f>IF($A161="","",IF(기본설정·안내!$B$4="","",기본설정·안내!$B$4))</f>
        <v/>
      </c>
      <c r="C161" s="11" t="str">
        <f>IF($A161="","",발령대장_입력!$D158)</f>
        <v/>
      </c>
      <c r="D161" s="11" t="str">
        <f ca="1">IF($A161="","",발령대장_입력!$A158&amp;IF(발령대장_입력!$B158="","",CHAR(10)&amp;"("&amp;IF(발령대장_입력!$B158="","",IF(AND(ISNUMBER(발령대장_입력!$B158),발령대장_입력!$B158&lt;100000),YEAR(발령대장_입력!$B158)&amp;". "&amp;MONTH(발령대장_입력!$B158)&amp;". "&amp;DAY(발령대장_입력!$B158)&amp;".",IF(LEN((발령대장_입력!$B158&amp;""))=8,LEFT((발령대장_입력!$B158&amp;""),4)&amp;". "&amp;VALUE(MID((발령대장_입력!$B158&amp;""),5,2))&amp;". "&amp;VALUE(RIGHT((발령대장_입력!$B158&amp;""),2))&amp;".",IF(LEN((발령대장_입력!$B158&amp;""))=10,LEFT((발령대장_입력!$B158&amp;""),4)&amp;". "&amp;VALUE(MID((발령대장_입력!$B158&amp;""),6,2))&amp;". "&amp;VALUE(RIGHT((발령대장_입력!$B158&amp;""),2))&amp;".",IF(LEN((발령대장_입력!$B158&amp;""))=6,IF(VALUE(LEFT((발령대장_입력!$B158&amp;""),2))&lt;=MOD(YEAR(TODAY()),100),2000+VALUE(LEFT((발령대장_입력!$B158&amp;""),2)),1900+VALUE(LEFT((발령대장_입력!$B158&amp;""),2)))&amp;". "&amp;VALUE(MID((발령대장_입력!$B158&amp;""),3,2))&amp;". "&amp;VALUE(RIGHT((발령대장_입력!$B158&amp;""),2))&amp;".",IF(LEN((발령대장_입력!$B158&amp;""))=13,IF(OR(MID((발령대장_입력!$B158&amp;""),7,1)="1",MID((발령대장_입력!$B158&amp;""),7,1)="2",MID((발령대장_입력!$B158&amp;""),7,1)="5",MID((발령대장_입력!$B158&amp;""),7,1)="6"),1900+VALUE(LEFT((발령대장_입력!$B158&amp;""),2)),IF(OR(MID((발령대장_입력!$B158&amp;""),7,1)="3",MID((발령대장_입력!$B158&amp;""),7,1)="4",MID((발령대장_입력!$B158&amp;""),7,1)="7",MID((발령대장_입력!$B158&amp;""),7,1)="8"),2000+VALUE(LEFT((발령대장_입력!$B158&amp;""),2)),1800+VALUE(LEFT((발령대장_입력!$B158&amp;""),2))))&amp;". "&amp;VALUE(MID((발령대장_입력!$B158&amp;""),3,2))&amp;". "&amp;VALUE(MID((발령대장_입력!$B158&amp;""),5,2))&amp;".",IF(LEN((발령대장_입력!$B158&amp;""))=14,IF(OR(MID((발령대장_입력!$B158&amp;""),8,1)="1",MID((발령대장_입력!$B158&amp;""),8,1)="2",MID((발령대장_입력!$B158&amp;""),8,1)="5",MID((발령대장_입력!$B158&amp;""),8,1)="6"),1900+VALUE(LEFT((발령대장_입력!$B158&amp;""),2)),IF(OR(MID((발령대장_입력!$B158&amp;""),8,1)="3",MID((발령대장_입력!$B158&amp;""),8,1)="4",MID((발령대장_입력!$B158&amp;""),8,1)="7",MID((발령대장_입력!$B158&amp;""),8,1)="8"),2000+VALUE(LEFT((발령대장_입력!$B158&amp;""),2)),1800+VALUE(LEFT((발령대장_입력!$B158&amp;""),2))))&amp;". "&amp;VALUE(MID((발령대장_입력!$B158&amp;""),3,2))&amp;". "&amp;VALUE(MID((발령대장_입력!$B158&amp;""),5,2))&amp;".",발령대장_입력!$B158)))))))&amp;")"))</f>
        <v/>
      </c>
      <c r="E161" s="11" t="str">
        <f>IF($A161="","",IF(발령대장_입력!$J158&lt;&gt;"",발령대장_입력!$J158,IF(AND(발령대장_입력!$F158="",발령대장_입력!$G158&lt;&gt;""),IF(발령대장_입력!$H158&lt;&gt;"",발령대장_입력!$H158,발령대장_입력!$D158&amp;" 퇴직"),발령대장_입력!$D158&amp;"에 임함"&amp;IF(발령대장_입력!$C158="","",CHAR(10)&amp;"근무부서: "&amp;발령대장_입력!$C158)&amp;IF(발령대장_입력!$E158="","",CHAR(10)&amp;"고용형태: "&amp;발령대장_입력!$E158)&amp;IF(발령대장_입력!$I158="","",CHAR(10)&amp;"소정근로시간: "&amp;발령대장_입력!$I158)&amp;IF(ISNUMBER(발령대장_입력!$F158),CHAR(10)&amp;"근로기간: "&amp;YEAR(발령대장_입력!$F158)&amp;"."&amp;MONTH(발령대장_입력!$F158)&amp;"."&amp;DAY(발령대장_입력!$F158)&amp;"."&amp;" ~ "&amp;IF(ISNUMBER(발령대장_입력!$G158),YEAR(발령대장_입력!$G158)&amp;"."&amp;MONTH(발령대장_입력!$G158)&amp;"."&amp;DAY(발령대장_입력!$G158)&amp;".","재직 중"),"")&amp;IF(발령대장_입력!$H158="","",CHAR(10)&amp;"퇴직사유: "&amp;발령대장_입력!$H158))))</f>
        <v/>
      </c>
      <c r="F161" s="11" t="str">
        <f>IF($A161="","",IF(기본설정·안내!$B$5="","",기본설정·안내!$B$5))</f>
        <v/>
      </c>
      <c r="G161" s="13" t="str">
        <f>IF($A161="","",IF(기본설정·안내!$B$6="","",기본설정·안내!$B$6))</f>
        <v/>
      </c>
      <c r="H161" s="11" t="str">
        <f>IF($A161="","",IF(기본설정·안내!$B$7="","",기본설정·안내!$B$7))</f>
        <v/>
      </c>
      <c r="I161" s="11" t="str">
        <f>IF($A161="","",IF(기본설정·안내!$B$8="","",기본설정·안내!$B$8))</f>
        <v/>
      </c>
      <c r="J161" s="11" t="str">
        <f>IF($A161="","",IF(발령대장_입력!$K158&lt;&gt;"",발령대장_입력!$K158,IF(기본설정·안내!$B$9="","",기본설정·안내!$B$9)))</f>
        <v/>
      </c>
    </row>
    <row r="162" spans="1:10" ht="57.95" customHeight="1">
      <c r="A162" s="12" t="str">
        <f>IF(OR(발령대장_입력!$A159="",LEFT(발령대장_입력!$A159,2)="예)"),"",IF(ISNUMBER(발령대장_입력!$F159),발령대장_입력!$F159,IF(ISNUMBER(발령대장_입력!$G159),발령대장_입력!$G159,"")))</f>
        <v/>
      </c>
      <c r="B162" s="11" t="str">
        <f>IF($A162="","",IF(기본설정·안내!$B$4="","",기본설정·안내!$B$4))</f>
        <v/>
      </c>
      <c r="C162" s="11" t="str">
        <f>IF($A162="","",발령대장_입력!$D159)</f>
        <v/>
      </c>
      <c r="D162" s="11" t="str">
        <f ca="1">IF($A162="","",발령대장_입력!$A159&amp;IF(발령대장_입력!$B159="","",CHAR(10)&amp;"("&amp;IF(발령대장_입력!$B159="","",IF(AND(ISNUMBER(발령대장_입력!$B159),발령대장_입력!$B159&lt;100000),YEAR(발령대장_입력!$B159)&amp;". "&amp;MONTH(발령대장_입력!$B159)&amp;". "&amp;DAY(발령대장_입력!$B159)&amp;".",IF(LEN((발령대장_입력!$B159&amp;""))=8,LEFT((발령대장_입력!$B159&amp;""),4)&amp;". "&amp;VALUE(MID((발령대장_입력!$B159&amp;""),5,2))&amp;". "&amp;VALUE(RIGHT((발령대장_입력!$B159&amp;""),2))&amp;".",IF(LEN((발령대장_입력!$B159&amp;""))=10,LEFT((발령대장_입력!$B159&amp;""),4)&amp;". "&amp;VALUE(MID((발령대장_입력!$B159&amp;""),6,2))&amp;". "&amp;VALUE(RIGHT((발령대장_입력!$B159&amp;""),2))&amp;".",IF(LEN((발령대장_입력!$B159&amp;""))=6,IF(VALUE(LEFT((발령대장_입력!$B159&amp;""),2))&lt;=MOD(YEAR(TODAY()),100),2000+VALUE(LEFT((발령대장_입력!$B159&amp;""),2)),1900+VALUE(LEFT((발령대장_입력!$B159&amp;""),2)))&amp;". "&amp;VALUE(MID((발령대장_입력!$B159&amp;""),3,2))&amp;". "&amp;VALUE(RIGHT((발령대장_입력!$B159&amp;""),2))&amp;".",IF(LEN((발령대장_입력!$B159&amp;""))=13,IF(OR(MID((발령대장_입력!$B159&amp;""),7,1)="1",MID((발령대장_입력!$B159&amp;""),7,1)="2",MID((발령대장_입력!$B159&amp;""),7,1)="5",MID((발령대장_입력!$B159&amp;""),7,1)="6"),1900+VALUE(LEFT((발령대장_입력!$B159&amp;""),2)),IF(OR(MID((발령대장_입력!$B159&amp;""),7,1)="3",MID((발령대장_입력!$B159&amp;""),7,1)="4",MID((발령대장_입력!$B159&amp;""),7,1)="7",MID((발령대장_입력!$B159&amp;""),7,1)="8"),2000+VALUE(LEFT((발령대장_입력!$B159&amp;""),2)),1800+VALUE(LEFT((발령대장_입력!$B159&amp;""),2))))&amp;". "&amp;VALUE(MID((발령대장_입력!$B159&amp;""),3,2))&amp;". "&amp;VALUE(MID((발령대장_입력!$B159&amp;""),5,2))&amp;".",IF(LEN((발령대장_입력!$B159&amp;""))=14,IF(OR(MID((발령대장_입력!$B159&amp;""),8,1)="1",MID((발령대장_입력!$B159&amp;""),8,1)="2",MID((발령대장_입력!$B159&amp;""),8,1)="5",MID((발령대장_입력!$B159&amp;""),8,1)="6"),1900+VALUE(LEFT((발령대장_입력!$B159&amp;""),2)),IF(OR(MID((발령대장_입력!$B159&amp;""),8,1)="3",MID((발령대장_입력!$B159&amp;""),8,1)="4",MID((발령대장_입력!$B159&amp;""),8,1)="7",MID((발령대장_입력!$B159&amp;""),8,1)="8"),2000+VALUE(LEFT((발령대장_입력!$B159&amp;""),2)),1800+VALUE(LEFT((발령대장_입력!$B159&amp;""),2))))&amp;". "&amp;VALUE(MID((발령대장_입력!$B159&amp;""),3,2))&amp;". "&amp;VALUE(MID((발령대장_입력!$B159&amp;""),5,2))&amp;".",발령대장_입력!$B159)))))))&amp;")"))</f>
        <v/>
      </c>
      <c r="E162" s="11" t="str">
        <f>IF($A162="","",IF(발령대장_입력!$J159&lt;&gt;"",발령대장_입력!$J159,IF(AND(발령대장_입력!$F159="",발령대장_입력!$G159&lt;&gt;""),IF(발령대장_입력!$H159&lt;&gt;"",발령대장_입력!$H159,발령대장_입력!$D159&amp;" 퇴직"),발령대장_입력!$D159&amp;"에 임함"&amp;IF(발령대장_입력!$C159="","",CHAR(10)&amp;"근무부서: "&amp;발령대장_입력!$C159)&amp;IF(발령대장_입력!$E159="","",CHAR(10)&amp;"고용형태: "&amp;발령대장_입력!$E159)&amp;IF(발령대장_입력!$I159="","",CHAR(10)&amp;"소정근로시간: "&amp;발령대장_입력!$I159)&amp;IF(ISNUMBER(발령대장_입력!$F159),CHAR(10)&amp;"근로기간: "&amp;YEAR(발령대장_입력!$F159)&amp;"."&amp;MONTH(발령대장_입력!$F159)&amp;"."&amp;DAY(발령대장_입력!$F159)&amp;"."&amp;" ~ "&amp;IF(ISNUMBER(발령대장_입력!$G159),YEAR(발령대장_입력!$G159)&amp;"."&amp;MONTH(발령대장_입력!$G159)&amp;"."&amp;DAY(발령대장_입력!$G159)&amp;".","재직 중"),"")&amp;IF(발령대장_입력!$H159="","",CHAR(10)&amp;"퇴직사유: "&amp;발령대장_입력!$H159))))</f>
        <v/>
      </c>
      <c r="F162" s="11" t="str">
        <f>IF($A162="","",IF(기본설정·안내!$B$5="","",기본설정·안내!$B$5))</f>
        <v/>
      </c>
      <c r="G162" s="13" t="str">
        <f>IF($A162="","",IF(기본설정·안내!$B$6="","",기본설정·안내!$B$6))</f>
        <v/>
      </c>
      <c r="H162" s="11" t="str">
        <f>IF($A162="","",IF(기본설정·안내!$B$7="","",기본설정·안내!$B$7))</f>
        <v/>
      </c>
      <c r="I162" s="11" t="str">
        <f>IF($A162="","",IF(기본설정·안내!$B$8="","",기본설정·안내!$B$8))</f>
        <v/>
      </c>
      <c r="J162" s="11" t="str">
        <f>IF($A162="","",IF(발령대장_입력!$K159&lt;&gt;"",발령대장_입력!$K159,IF(기본설정·안내!$B$9="","",기본설정·안내!$B$9)))</f>
        <v/>
      </c>
    </row>
    <row r="163" spans="1:10" ht="57.95" customHeight="1">
      <c r="A163" s="12" t="str">
        <f>IF(OR(발령대장_입력!$A160="",LEFT(발령대장_입력!$A160,2)="예)"),"",IF(ISNUMBER(발령대장_입력!$F160),발령대장_입력!$F160,IF(ISNUMBER(발령대장_입력!$G160),발령대장_입력!$G160,"")))</f>
        <v/>
      </c>
      <c r="B163" s="11" t="str">
        <f>IF($A163="","",IF(기본설정·안내!$B$4="","",기본설정·안내!$B$4))</f>
        <v/>
      </c>
      <c r="C163" s="11" t="str">
        <f>IF($A163="","",발령대장_입력!$D160)</f>
        <v/>
      </c>
      <c r="D163" s="11" t="str">
        <f ca="1">IF($A163="","",발령대장_입력!$A160&amp;IF(발령대장_입력!$B160="","",CHAR(10)&amp;"("&amp;IF(발령대장_입력!$B160="","",IF(AND(ISNUMBER(발령대장_입력!$B160),발령대장_입력!$B160&lt;100000),YEAR(발령대장_입력!$B160)&amp;". "&amp;MONTH(발령대장_입력!$B160)&amp;". "&amp;DAY(발령대장_입력!$B160)&amp;".",IF(LEN((발령대장_입력!$B160&amp;""))=8,LEFT((발령대장_입력!$B160&amp;""),4)&amp;". "&amp;VALUE(MID((발령대장_입력!$B160&amp;""),5,2))&amp;". "&amp;VALUE(RIGHT((발령대장_입력!$B160&amp;""),2))&amp;".",IF(LEN((발령대장_입력!$B160&amp;""))=10,LEFT((발령대장_입력!$B160&amp;""),4)&amp;". "&amp;VALUE(MID((발령대장_입력!$B160&amp;""),6,2))&amp;". "&amp;VALUE(RIGHT((발령대장_입력!$B160&amp;""),2))&amp;".",IF(LEN((발령대장_입력!$B160&amp;""))=6,IF(VALUE(LEFT((발령대장_입력!$B160&amp;""),2))&lt;=MOD(YEAR(TODAY()),100),2000+VALUE(LEFT((발령대장_입력!$B160&amp;""),2)),1900+VALUE(LEFT((발령대장_입력!$B160&amp;""),2)))&amp;". "&amp;VALUE(MID((발령대장_입력!$B160&amp;""),3,2))&amp;". "&amp;VALUE(RIGHT((발령대장_입력!$B160&amp;""),2))&amp;".",IF(LEN((발령대장_입력!$B160&amp;""))=13,IF(OR(MID((발령대장_입력!$B160&amp;""),7,1)="1",MID((발령대장_입력!$B160&amp;""),7,1)="2",MID((발령대장_입력!$B160&amp;""),7,1)="5",MID((발령대장_입력!$B160&amp;""),7,1)="6"),1900+VALUE(LEFT((발령대장_입력!$B160&amp;""),2)),IF(OR(MID((발령대장_입력!$B160&amp;""),7,1)="3",MID((발령대장_입력!$B160&amp;""),7,1)="4",MID((발령대장_입력!$B160&amp;""),7,1)="7",MID((발령대장_입력!$B160&amp;""),7,1)="8"),2000+VALUE(LEFT((발령대장_입력!$B160&amp;""),2)),1800+VALUE(LEFT((발령대장_입력!$B160&amp;""),2))))&amp;". "&amp;VALUE(MID((발령대장_입력!$B160&amp;""),3,2))&amp;". "&amp;VALUE(MID((발령대장_입력!$B160&amp;""),5,2))&amp;".",IF(LEN((발령대장_입력!$B160&amp;""))=14,IF(OR(MID((발령대장_입력!$B160&amp;""),8,1)="1",MID((발령대장_입력!$B160&amp;""),8,1)="2",MID((발령대장_입력!$B160&amp;""),8,1)="5",MID((발령대장_입력!$B160&amp;""),8,1)="6"),1900+VALUE(LEFT((발령대장_입력!$B160&amp;""),2)),IF(OR(MID((발령대장_입력!$B160&amp;""),8,1)="3",MID((발령대장_입력!$B160&amp;""),8,1)="4",MID((발령대장_입력!$B160&amp;""),8,1)="7",MID((발령대장_입력!$B160&amp;""),8,1)="8"),2000+VALUE(LEFT((발령대장_입력!$B160&amp;""),2)),1800+VALUE(LEFT((발령대장_입력!$B160&amp;""),2))))&amp;". "&amp;VALUE(MID((발령대장_입력!$B160&amp;""),3,2))&amp;". "&amp;VALUE(MID((발령대장_입력!$B160&amp;""),5,2))&amp;".",발령대장_입력!$B160)))))))&amp;")"))</f>
        <v/>
      </c>
      <c r="E163" s="11" t="str">
        <f>IF($A163="","",IF(발령대장_입력!$J160&lt;&gt;"",발령대장_입력!$J160,IF(AND(발령대장_입력!$F160="",발령대장_입력!$G160&lt;&gt;""),IF(발령대장_입력!$H160&lt;&gt;"",발령대장_입력!$H160,발령대장_입력!$D160&amp;" 퇴직"),발령대장_입력!$D160&amp;"에 임함"&amp;IF(발령대장_입력!$C160="","",CHAR(10)&amp;"근무부서: "&amp;발령대장_입력!$C160)&amp;IF(발령대장_입력!$E160="","",CHAR(10)&amp;"고용형태: "&amp;발령대장_입력!$E160)&amp;IF(발령대장_입력!$I160="","",CHAR(10)&amp;"소정근로시간: "&amp;발령대장_입력!$I160)&amp;IF(ISNUMBER(발령대장_입력!$F160),CHAR(10)&amp;"근로기간: "&amp;YEAR(발령대장_입력!$F160)&amp;"."&amp;MONTH(발령대장_입력!$F160)&amp;"."&amp;DAY(발령대장_입력!$F160)&amp;"."&amp;" ~ "&amp;IF(ISNUMBER(발령대장_입력!$G160),YEAR(발령대장_입력!$G160)&amp;"."&amp;MONTH(발령대장_입력!$G160)&amp;"."&amp;DAY(발령대장_입력!$G160)&amp;".","재직 중"),"")&amp;IF(발령대장_입력!$H160="","",CHAR(10)&amp;"퇴직사유: "&amp;발령대장_입력!$H160))))</f>
        <v/>
      </c>
      <c r="F163" s="11" t="str">
        <f>IF($A163="","",IF(기본설정·안내!$B$5="","",기본설정·안내!$B$5))</f>
        <v/>
      </c>
      <c r="G163" s="13" t="str">
        <f>IF($A163="","",IF(기본설정·안내!$B$6="","",기본설정·안내!$B$6))</f>
        <v/>
      </c>
      <c r="H163" s="11" t="str">
        <f>IF($A163="","",IF(기본설정·안내!$B$7="","",기본설정·안내!$B$7))</f>
        <v/>
      </c>
      <c r="I163" s="11" t="str">
        <f>IF($A163="","",IF(기본설정·안내!$B$8="","",기본설정·안내!$B$8))</f>
        <v/>
      </c>
      <c r="J163" s="11" t="str">
        <f>IF($A163="","",IF(발령대장_입력!$K160&lt;&gt;"",발령대장_입력!$K160,IF(기본설정·안내!$B$9="","",기본설정·안내!$B$9)))</f>
        <v/>
      </c>
    </row>
    <row r="164" spans="1:10" ht="57.95" customHeight="1">
      <c r="A164" s="12" t="str">
        <f>IF(OR(발령대장_입력!$A161="",LEFT(발령대장_입력!$A161,2)="예)"),"",IF(ISNUMBER(발령대장_입력!$F161),발령대장_입력!$F161,IF(ISNUMBER(발령대장_입력!$G161),발령대장_입력!$G161,"")))</f>
        <v/>
      </c>
      <c r="B164" s="11" t="str">
        <f>IF($A164="","",IF(기본설정·안내!$B$4="","",기본설정·안내!$B$4))</f>
        <v/>
      </c>
      <c r="C164" s="11" t="str">
        <f>IF($A164="","",발령대장_입력!$D161)</f>
        <v/>
      </c>
      <c r="D164" s="11" t="str">
        <f ca="1">IF($A164="","",발령대장_입력!$A161&amp;IF(발령대장_입력!$B161="","",CHAR(10)&amp;"("&amp;IF(발령대장_입력!$B161="","",IF(AND(ISNUMBER(발령대장_입력!$B161),발령대장_입력!$B161&lt;100000),YEAR(발령대장_입력!$B161)&amp;". "&amp;MONTH(발령대장_입력!$B161)&amp;". "&amp;DAY(발령대장_입력!$B161)&amp;".",IF(LEN((발령대장_입력!$B161&amp;""))=8,LEFT((발령대장_입력!$B161&amp;""),4)&amp;". "&amp;VALUE(MID((발령대장_입력!$B161&amp;""),5,2))&amp;". "&amp;VALUE(RIGHT((발령대장_입력!$B161&amp;""),2))&amp;".",IF(LEN((발령대장_입력!$B161&amp;""))=10,LEFT((발령대장_입력!$B161&amp;""),4)&amp;". "&amp;VALUE(MID((발령대장_입력!$B161&amp;""),6,2))&amp;". "&amp;VALUE(RIGHT((발령대장_입력!$B161&amp;""),2))&amp;".",IF(LEN((발령대장_입력!$B161&amp;""))=6,IF(VALUE(LEFT((발령대장_입력!$B161&amp;""),2))&lt;=MOD(YEAR(TODAY()),100),2000+VALUE(LEFT((발령대장_입력!$B161&amp;""),2)),1900+VALUE(LEFT((발령대장_입력!$B161&amp;""),2)))&amp;". "&amp;VALUE(MID((발령대장_입력!$B161&amp;""),3,2))&amp;". "&amp;VALUE(RIGHT((발령대장_입력!$B161&amp;""),2))&amp;".",IF(LEN((발령대장_입력!$B161&amp;""))=13,IF(OR(MID((발령대장_입력!$B161&amp;""),7,1)="1",MID((발령대장_입력!$B161&amp;""),7,1)="2",MID((발령대장_입력!$B161&amp;""),7,1)="5",MID((발령대장_입력!$B161&amp;""),7,1)="6"),1900+VALUE(LEFT((발령대장_입력!$B161&amp;""),2)),IF(OR(MID((발령대장_입력!$B161&amp;""),7,1)="3",MID((발령대장_입력!$B161&amp;""),7,1)="4",MID((발령대장_입력!$B161&amp;""),7,1)="7",MID((발령대장_입력!$B161&amp;""),7,1)="8"),2000+VALUE(LEFT((발령대장_입력!$B161&amp;""),2)),1800+VALUE(LEFT((발령대장_입력!$B161&amp;""),2))))&amp;". "&amp;VALUE(MID((발령대장_입력!$B161&amp;""),3,2))&amp;". "&amp;VALUE(MID((발령대장_입력!$B161&amp;""),5,2))&amp;".",IF(LEN((발령대장_입력!$B161&amp;""))=14,IF(OR(MID((발령대장_입력!$B161&amp;""),8,1)="1",MID((발령대장_입력!$B161&amp;""),8,1)="2",MID((발령대장_입력!$B161&amp;""),8,1)="5",MID((발령대장_입력!$B161&amp;""),8,1)="6"),1900+VALUE(LEFT((발령대장_입력!$B161&amp;""),2)),IF(OR(MID((발령대장_입력!$B161&amp;""),8,1)="3",MID((발령대장_입력!$B161&amp;""),8,1)="4",MID((발령대장_입력!$B161&amp;""),8,1)="7",MID((발령대장_입력!$B161&amp;""),8,1)="8"),2000+VALUE(LEFT((발령대장_입력!$B161&amp;""),2)),1800+VALUE(LEFT((발령대장_입력!$B161&amp;""),2))))&amp;". "&amp;VALUE(MID((발령대장_입력!$B161&amp;""),3,2))&amp;". "&amp;VALUE(MID((발령대장_입력!$B161&amp;""),5,2))&amp;".",발령대장_입력!$B161)))))))&amp;")"))</f>
        <v/>
      </c>
      <c r="E164" s="11" t="str">
        <f>IF($A164="","",IF(발령대장_입력!$J161&lt;&gt;"",발령대장_입력!$J161,IF(AND(발령대장_입력!$F161="",발령대장_입력!$G161&lt;&gt;""),IF(발령대장_입력!$H161&lt;&gt;"",발령대장_입력!$H161,발령대장_입력!$D161&amp;" 퇴직"),발령대장_입력!$D161&amp;"에 임함"&amp;IF(발령대장_입력!$C161="","",CHAR(10)&amp;"근무부서: "&amp;발령대장_입력!$C161)&amp;IF(발령대장_입력!$E161="","",CHAR(10)&amp;"고용형태: "&amp;발령대장_입력!$E161)&amp;IF(발령대장_입력!$I161="","",CHAR(10)&amp;"소정근로시간: "&amp;발령대장_입력!$I161)&amp;IF(ISNUMBER(발령대장_입력!$F161),CHAR(10)&amp;"근로기간: "&amp;YEAR(발령대장_입력!$F161)&amp;"."&amp;MONTH(발령대장_입력!$F161)&amp;"."&amp;DAY(발령대장_입력!$F161)&amp;"."&amp;" ~ "&amp;IF(ISNUMBER(발령대장_입력!$G161),YEAR(발령대장_입력!$G161)&amp;"."&amp;MONTH(발령대장_입력!$G161)&amp;"."&amp;DAY(발령대장_입력!$G161)&amp;".","재직 중"),"")&amp;IF(발령대장_입력!$H161="","",CHAR(10)&amp;"퇴직사유: "&amp;발령대장_입력!$H161))))</f>
        <v/>
      </c>
      <c r="F164" s="11" t="str">
        <f>IF($A164="","",IF(기본설정·안내!$B$5="","",기본설정·안내!$B$5))</f>
        <v/>
      </c>
      <c r="G164" s="13" t="str">
        <f>IF($A164="","",IF(기본설정·안내!$B$6="","",기본설정·안내!$B$6))</f>
        <v/>
      </c>
      <c r="H164" s="11" t="str">
        <f>IF($A164="","",IF(기본설정·안내!$B$7="","",기본설정·안내!$B$7))</f>
        <v/>
      </c>
      <c r="I164" s="11" t="str">
        <f>IF($A164="","",IF(기본설정·안내!$B$8="","",기본설정·안내!$B$8))</f>
        <v/>
      </c>
      <c r="J164" s="11" t="str">
        <f>IF($A164="","",IF(발령대장_입력!$K161&lt;&gt;"",발령대장_입력!$K161,IF(기본설정·안내!$B$9="","",기본설정·안내!$B$9)))</f>
        <v/>
      </c>
    </row>
    <row r="165" spans="1:10" ht="57.95" customHeight="1">
      <c r="A165" s="12" t="str">
        <f>IF(OR(발령대장_입력!$A162="",LEFT(발령대장_입력!$A162,2)="예)"),"",IF(ISNUMBER(발령대장_입력!$F162),발령대장_입력!$F162,IF(ISNUMBER(발령대장_입력!$G162),발령대장_입력!$G162,"")))</f>
        <v/>
      </c>
      <c r="B165" s="11" t="str">
        <f>IF($A165="","",IF(기본설정·안내!$B$4="","",기본설정·안내!$B$4))</f>
        <v/>
      </c>
      <c r="C165" s="11" t="str">
        <f>IF($A165="","",발령대장_입력!$D162)</f>
        <v/>
      </c>
      <c r="D165" s="11" t="str">
        <f ca="1">IF($A165="","",발령대장_입력!$A162&amp;IF(발령대장_입력!$B162="","",CHAR(10)&amp;"("&amp;IF(발령대장_입력!$B162="","",IF(AND(ISNUMBER(발령대장_입력!$B162),발령대장_입력!$B162&lt;100000),YEAR(발령대장_입력!$B162)&amp;". "&amp;MONTH(발령대장_입력!$B162)&amp;". "&amp;DAY(발령대장_입력!$B162)&amp;".",IF(LEN((발령대장_입력!$B162&amp;""))=8,LEFT((발령대장_입력!$B162&amp;""),4)&amp;". "&amp;VALUE(MID((발령대장_입력!$B162&amp;""),5,2))&amp;". "&amp;VALUE(RIGHT((발령대장_입력!$B162&amp;""),2))&amp;".",IF(LEN((발령대장_입력!$B162&amp;""))=10,LEFT((발령대장_입력!$B162&amp;""),4)&amp;". "&amp;VALUE(MID((발령대장_입력!$B162&amp;""),6,2))&amp;". "&amp;VALUE(RIGHT((발령대장_입력!$B162&amp;""),2))&amp;".",IF(LEN((발령대장_입력!$B162&amp;""))=6,IF(VALUE(LEFT((발령대장_입력!$B162&amp;""),2))&lt;=MOD(YEAR(TODAY()),100),2000+VALUE(LEFT((발령대장_입력!$B162&amp;""),2)),1900+VALUE(LEFT((발령대장_입력!$B162&amp;""),2)))&amp;". "&amp;VALUE(MID((발령대장_입력!$B162&amp;""),3,2))&amp;". "&amp;VALUE(RIGHT((발령대장_입력!$B162&amp;""),2))&amp;".",IF(LEN((발령대장_입력!$B162&amp;""))=13,IF(OR(MID((발령대장_입력!$B162&amp;""),7,1)="1",MID((발령대장_입력!$B162&amp;""),7,1)="2",MID((발령대장_입력!$B162&amp;""),7,1)="5",MID((발령대장_입력!$B162&amp;""),7,1)="6"),1900+VALUE(LEFT((발령대장_입력!$B162&amp;""),2)),IF(OR(MID((발령대장_입력!$B162&amp;""),7,1)="3",MID((발령대장_입력!$B162&amp;""),7,1)="4",MID((발령대장_입력!$B162&amp;""),7,1)="7",MID((발령대장_입력!$B162&amp;""),7,1)="8"),2000+VALUE(LEFT((발령대장_입력!$B162&amp;""),2)),1800+VALUE(LEFT((발령대장_입력!$B162&amp;""),2))))&amp;". "&amp;VALUE(MID((발령대장_입력!$B162&amp;""),3,2))&amp;". "&amp;VALUE(MID((발령대장_입력!$B162&amp;""),5,2))&amp;".",IF(LEN((발령대장_입력!$B162&amp;""))=14,IF(OR(MID((발령대장_입력!$B162&amp;""),8,1)="1",MID((발령대장_입력!$B162&amp;""),8,1)="2",MID((발령대장_입력!$B162&amp;""),8,1)="5",MID((발령대장_입력!$B162&amp;""),8,1)="6"),1900+VALUE(LEFT((발령대장_입력!$B162&amp;""),2)),IF(OR(MID((발령대장_입력!$B162&amp;""),8,1)="3",MID((발령대장_입력!$B162&amp;""),8,1)="4",MID((발령대장_입력!$B162&amp;""),8,1)="7",MID((발령대장_입력!$B162&amp;""),8,1)="8"),2000+VALUE(LEFT((발령대장_입력!$B162&amp;""),2)),1800+VALUE(LEFT((발령대장_입력!$B162&amp;""),2))))&amp;". "&amp;VALUE(MID((발령대장_입력!$B162&amp;""),3,2))&amp;". "&amp;VALUE(MID((발령대장_입력!$B162&amp;""),5,2))&amp;".",발령대장_입력!$B162)))))))&amp;")"))</f>
        <v/>
      </c>
      <c r="E165" s="11" t="str">
        <f>IF($A165="","",IF(발령대장_입력!$J162&lt;&gt;"",발령대장_입력!$J162,IF(AND(발령대장_입력!$F162="",발령대장_입력!$G162&lt;&gt;""),IF(발령대장_입력!$H162&lt;&gt;"",발령대장_입력!$H162,발령대장_입력!$D162&amp;" 퇴직"),발령대장_입력!$D162&amp;"에 임함"&amp;IF(발령대장_입력!$C162="","",CHAR(10)&amp;"근무부서: "&amp;발령대장_입력!$C162)&amp;IF(발령대장_입력!$E162="","",CHAR(10)&amp;"고용형태: "&amp;발령대장_입력!$E162)&amp;IF(발령대장_입력!$I162="","",CHAR(10)&amp;"소정근로시간: "&amp;발령대장_입력!$I162)&amp;IF(ISNUMBER(발령대장_입력!$F162),CHAR(10)&amp;"근로기간: "&amp;YEAR(발령대장_입력!$F162)&amp;"."&amp;MONTH(발령대장_입력!$F162)&amp;"."&amp;DAY(발령대장_입력!$F162)&amp;"."&amp;" ~ "&amp;IF(ISNUMBER(발령대장_입력!$G162),YEAR(발령대장_입력!$G162)&amp;"."&amp;MONTH(발령대장_입력!$G162)&amp;"."&amp;DAY(발령대장_입력!$G162)&amp;".","재직 중"),"")&amp;IF(발령대장_입력!$H162="","",CHAR(10)&amp;"퇴직사유: "&amp;발령대장_입력!$H162))))</f>
        <v/>
      </c>
      <c r="F165" s="11" t="str">
        <f>IF($A165="","",IF(기본설정·안내!$B$5="","",기본설정·안내!$B$5))</f>
        <v/>
      </c>
      <c r="G165" s="13" t="str">
        <f>IF($A165="","",IF(기본설정·안내!$B$6="","",기본설정·안내!$B$6))</f>
        <v/>
      </c>
      <c r="H165" s="11" t="str">
        <f>IF($A165="","",IF(기본설정·안내!$B$7="","",기본설정·안내!$B$7))</f>
        <v/>
      </c>
      <c r="I165" s="11" t="str">
        <f>IF($A165="","",IF(기본설정·안내!$B$8="","",기본설정·안내!$B$8))</f>
        <v/>
      </c>
      <c r="J165" s="11" t="str">
        <f>IF($A165="","",IF(발령대장_입력!$K162&lt;&gt;"",발령대장_입력!$K162,IF(기본설정·안내!$B$9="","",기본설정·안내!$B$9)))</f>
        <v/>
      </c>
    </row>
    <row r="166" spans="1:10" ht="57.95" customHeight="1">
      <c r="A166" s="12" t="str">
        <f>IF(OR(발령대장_입력!$A163="",LEFT(발령대장_입력!$A163,2)="예)"),"",IF(ISNUMBER(발령대장_입력!$F163),발령대장_입력!$F163,IF(ISNUMBER(발령대장_입력!$G163),발령대장_입력!$G163,"")))</f>
        <v/>
      </c>
      <c r="B166" s="11" t="str">
        <f>IF($A166="","",IF(기본설정·안내!$B$4="","",기본설정·안내!$B$4))</f>
        <v/>
      </c>
      <c r="C166" s="11" t="str">
        <f>IF($A166="","",발령대장_입력!$D163)</f>
        <v/>
      </c>
      <c r="D166" s="11" t="str">
        <f ca="1">IF($A166="","",발령대장_입력!$A163&amp;IF(발령대장_입력!$B163="","",CHAR(10)&amp;"("&amp;IF(발령대장_입력!$B163="","",IF(AND(ISNUMBER(발령대장_입력!$B163),발령대장_입력!$B163&lt;100000),YEAR(발령대장_입력!$B163)&amp;". "&amp;MONTH(발령대장_입력!$B163)&amp;". "&amp;DAY(발령대장_입력!$B163)&amp;".",IF(LEN((발령대장_입력!$B163&amp;""))=8,LEFT((발령대장_입력!$B163&amp;""),4)&amp;". "&amp;VALUE(MID((발령대장_입력!$B163&amp;""),5,2))&amp;". "&amp;VALUE(RIGHT((발령대장_입력!$B163&amp;""),2))&amp;".",IF(LEN((발령대장_입력!$B163&amp;""))=10,LEFT((발령대장_입력!$B163&amp;""),4)&amp;". "&amp;VALUE(MID((발령대장_입력!$B163&amp;""),6,2))&amp;". "&amp;VALUE(RIGHT((발령대장_입력!$B163&amp;""),2))&amp;".",IF(LEN((발령대장_입력!$B163&amp;""))=6,IF(VALUE(LEFT((발령대장_입력!$B163&amp;""),2))&lt;=MOD(YEAR(TODAY()),100),2000+VALUE(LEFT((발령대장_입력!$B163&amp;""),2)),1900+VALUE(LEFT((발령대장_입력!$B163&amp;""),2)))&amp;". "&amp;VALUE(MID((발령대장_입력!$B163&amp;""),3,2))&amp;". "&amp;VALUE(RIGHT((발령대장_입력!$B163&amp;""),2))&amp;".",IF(LEN((발령대장_입력!$B163&amp;""))=13,IF(OR(MID((발령대장_입력!$B163&amp;""),7,1)="1",MID((발령대장_입력!$B163&amp;""),7,1)="2",MID((발령대장_입력!$B163&amp;""),7,1)="5",MID((발령대장_입력!$B163&amp;""),7,1)="6"),1900+VALUE(LEFT((발령대장_입력!$B163&amp;""),2)),IF(OR(MID((발령대장_입력!$B163&amp;""),7,1)="3",MID((발령대장_입력!$B163&amp;""),7,1)="4",MID((발령대장_입력!$B163&amp;""),7,1)="7",MID((발령대장_입력!$B163&amp;""),7,1)="8"),2000+VALUE(LEFT((발령대장_입력!$B163&amp;""),2)),1800+VALUE(LEFT((발령대장_입력!$B163&amp;""),2))))&amp;". "&amp;VALUE(MID((발령대장_입력!$B163&amp;""),3,2))&amp;". "&amp;VALUE(MID((발령대장_입력!$B163&amp;""),5,2))&amp;".",IF(LEN((발령대장_입력!$B163&amp;""))=14,IF(OR(MID((발령대장_입력!$B163&amp;""),8,1)="1",MID((발령대장_입력!$B163&amp;""),8,1)="2",MID((발령대장_입력!$B163&amp;""),8,1)="5",MID((발령대장_입력!$B163&amp;""),8,1)="6"),1900+VALUE(LEFT((발령대장_입력!$B163&amp;""),2)),IF(OR(MID((발령대장_입력!$B163&amp;""),8,1)="3",MID((발령대장_입력!$B163&amp;""),8,1)="4",MID((발령대장_입력!$B163&amp;""),8,1)="7",MID((발령대장_입력!$B163&amp;""),8,1)="8"),2000+VALUE(LEFT((발령대장_입력!$B163&amp;""),2)),1800+VALUE(LEFT((발령대장_입력!$B163&amp;""),2))))&amp;". "&amp;VALUE(MID((발령대장_입력!$B163&amp;""),3,2))&amp;". "&amp;VALUE(MID((발령대장_입력!$B163&amp;""),5,2))&amp;".",발령대장_입력!$B163)))))))&amp;")"))</f>
        <v/>
      </c>
      <c r="E166" s="11" t="str">
        <f>IF($A166="","",IF(발령대장_입력!$J163&lt;&gt;"",발령대장_입력!$J163,IF(AND(발령대장_입력!$F163="",발령대장_입력!$G163&lt;&gt;""),IF(발령대장_입력!$H163&lt;&gt;"",발령대장_입력!$H163,발령대장_입력!$D163&amp;" 퇴직"),발령대장_입력!$D163&amp;"에 임함"&amp;IF(발령대장_입력!$C163="","",CHAR(10)&amp;"근무부서: "&amp;발령대장_입력!$C163)&amp;IF(발령대장_입력!$E163="","",CHAR(10)&amp;"고용형태: "&amp;발령대장_입력!$E163)&amp;IF(발령대장_입력!$I163="","",CHAR(10)&amp;"소정근로시간: "&amp;발령대장_입력!$I163)&amp;IF(ISNUMBER(발령대장_입력!$F163),CHAR(10)&amp;"근로기간: "&amp;YEAR(발령대장_입력!$F163)&amp;"."&amp;MONTH(발령대장_입력!$F163)&amp;"."&amp;DAY(발령대장_입력!$F163)&amp;"."&amp;" ~ "&amp;IF(ISNUMBER(발령대장_입력!$G163),YEAR(발령대장_입력!$G163)&amp;"."&amp;MONTH(발령대장_입력!$G163)&amp;"."&amp;DAY(발령대장_입력!$G163)&amp;".","재직 중"),"")&amp;IF(발령대장_입력!$H163="","",CHAR(10)&amp;"퇴직사유: "&amp;발령대장_입력!$H163))))</f>
        <v/>
      </c>
      <c r="F166" s="11" t="str">
        <f>IF($A166="","",IF(기본설정·안내!$B$5="","",기본설정·안내!$B$5))</f>
        <v/>
      </c>
      <c r="G166" s="13" t="str">
        <f>IF($A166="","",IF(기본설정·안내!$B$6="","",기본설정·안내!$B$6))</f>
        <v/>
      </c>
      <c r="H166" s="11" t="str">
        <f>IF($A166="","",IF(기본설정·안내!$B$7="","",기본설정·안내!$B$7))</f>
        <v/>
      </c>
      <c r="I166" s="11" t="str">
        <f>IF($A166="","",IF(기본설정·안내!$B$8="","",기본설정·안내!$B$8))</f>
        <v/>
      </c>
      <c r="J166" s="11" t="str">
        <f>IF($A166="","",IF(발령대장_입력!$K163&lt;&gt;"",발령대장_입력!$K163,IF(기본설정·안내!$B$9="","",기본설정·안내!$B$9)))</f>
        <v/>
      </c>
    </row>
    <row r="167" spans="1:10" ht="57.95" customHeight="1">
      <c r="A167" s="12" t="str">
        <f>IF(OR(발령대장_입력!$A164="",LEFT(발령대장_입력!$A164,2)="예)"),"",IF(ISNUMBER(발령대장_입력!$F164),발령대장_입력!$F164,IF(ISNUMBER(발령대장_입력!$G164),발령대장_입력!$G164,"")))</f>
        <v/>
      </c>
      <c r="B167" s="11" t="str">
        <f>IF($A167="","",IF(기본설정·안내!$B$4="","",기본설정·안내!$B$4))</f>
        <v/>
      </c>
      <c r="C167" s="11" t="str">
        <f>IF($A167="","",발령대장_입력!$D164)</f>
        <v/>
      </c>
      <c r="D167" s="11" t="str">
        <f ca="1">IF($A167="","",발령대장_입력!$A164&amp;IF(발령대장_입력!$B164="","",CHAR(10)&amp;"("&amp;IF(발령대장_입력!$B164="","",IF(AND(ISNUMBER(발령대장_입력!$B164),발령대장_입력!$B164&lt;100000),YEAR(발령대장_입력!$B164)&amp;". "&amp;MONTH(발령대장_입력!$B164)&amp;". "&amp;DAY(발령대장_입력!$B164)&amp;".",IF(LEN((발령대장_입력!$B164&amp;""))=8,LEFT((발령대장_입력!$B164&amp;""),4)&amp;". "&amp;VALUE(MID((발령대장_입력!$B164&amp;""),5,2))&amp;". "&amp;VALUE(RIGHT((발령대장_입력!$B164&amp;""),2))&amp;".",IF(LEN((발령대장_입력!$B164&amp;""))=10,LEFT((발령대장_입력!$B164&amp;""),4)&amp;". "&amp;VALUE(MID((발령대장_입력!$B164&amp;""),6,2))&amp;". "&amp;VALUE(RIGHT((발령대장_입력!$B164&amp;""),2))&amp;".",IF(LEN((발령대장_입력!$B164&amp;""))=6,IF(VALUE(LEFT((발령대장_입력!$B164&amp;""),2))&lt;=MOD(YEAR(TODAY()),100),2000+VALUE(LEFT((발령대장_입력!$B164&amp;""),2)),1900+VALUE(LEFT((발령대장_입력!$B164&amp;""),2)))&amp;". "&amp;VALUE(MID((발령대장_입력!$B164&amp;""),3,2))&amp;". "&amp;VALUE(RIGHT((발령대장_입력!$B164&amp;""),2))&amp;".",IF(LEN((발령대장_입력!$B164&amp;""))=13,IF(OR(MID((발령대장_입력!$B164&amp;""),7,1)="1",MID((발령대장_입력!$B164&amp;""),7,1)="2",MID((발령대장_입력!$B164&amp;""),7,1)="5",MID((발령대장_입력!$B164&amp;""),7,1)="6"),1900+VALUE(LEFT((발령대장_입력!$B164&amp;""),2)),IF(OR(MID((발령대장_입력!$B164&amp;""),7,1)="3",MID((발령대장_입력!$B164&amp;""),7,1)="4",MID((발령대장_입력!$B164&amp;""),7,1)="7",MID((발령대장_입력!$B164&amp;""),7,1)="8"),2000+VALUE(LEFT((발령대장_입력!$B164&amp;""),2)),1800+VALUE(LEFT((발령대장_입력!$B164&amp;""),2))))&amp;". "&amp;VALUE(MID((발령대장_입력!$B164&amp;""),3,2))&amp;". "&amp;VALUE(MID((발령대장_입력!$B164&amp;""),5,2))&amp;".",IF(LEN((발령대장_입력!$B164&amp;""))=14,IF(OR(MID((발령대장_입력!$B164&amp;""),8,1)="1",MID((발령대장_입력!$B164&amp;""),8,1)="2",MID((발령대장_입력!$B164&amp;""),8,1)="5",MID((발령대장_입력!$B164&amp;""),8,1)="6"),1900+VALUE(LEFT((발령대장_입력!$B164&amp;""),2)),IF(OR(MID((발령대장_입력!$B164&amp;""),8,1)="3",MID((발령대장_입력!$B164&amp;""),8,1)="4",MID((발령대장_입력!$B164&amp;""),8,1)="7",MID((발령대장_입력!$B164&amp;""),8,1)="8"),2000+VALUE(LEFT((발령대장_입력!$B164&amp;""),2)),1800+VALUE(LEFT((발령대장_입력!$B164&amp;""),2))))&amp;". "&amp;VALUE(MID((발령대장_입력!$B164&amp;""),3,2))&amp;". "&amp;VALUE(MID((발령대장_입력!$B164&amp;""),5,2))&amp;".",발령대장_입력!$B164)))))))&amp;")"))</f>
        <v/>
      </c>
      <c r="E167" s="11" t="str">
        <f>IF($A167="","",IF(발령대장_입력!$J164&lt;&gt;"",발령대장_입력!$J164,IF(AND(발령대장_입력!$F164="",발령대장_입력!$G164&lt;&gt;""),IF(발령대장_입력!$H164&lt;&gt;"",발령대장_입력!$H164,발령대장_입력!$D164&amp;" 퇴직"),발령대장_입력!$D164&amp;"에 임함"&amp;IF(발령대장_입력!$C164="","",CHAR(10)&amp;"근무부서: "&amp;발령대장_입력!$C164)&amp;IF(발령대장_입력!$E164="","",CHAR(10)&amp;"고용형태: "&amp;발령대장_입력!$E164)&amp;IF(발령대장_입력!$I164="","",CHAR(10)&amp;"소정근로시간: "&amp;발령대장_입력!$I164)&amp;IF(ISNUMBER(발령대장_입력!$F164),CHAR(10)&amp;"근로기간: "&amp;YEAR(발령대장_입력!$F164)&amp;"."&amp;MONTH(발령대장_입력!$F164)&amp;"."&amp;DAY(발령대장_입력!$F164)&amp;"."&amp;" ~ "&amp;IF(ISNUMBER(발령대장_입력!$G164),YEAR(발령대장_입력!$G164)&amp;"."&amp;MONTH(발령대장_입력!$G164)&amp;"."&amp;DAY(발령대장_입력!$G164)&amp;".","재직 중"),"")&amp;IF(발령대장_입력!$H164="","",CHAR(10)&amp;"퇴직사유: "&amp;발령대장_입력!$H164))))</f>
        <v/>
      </c>
      <c r="F167" s="11" t="str">
        <f>IF($A167="","",IF(기본설정·안내!$B$5="","",기본설정·안내!$B$5))</f>
        <v/>
      </c>
      <c r="G167" s="13" t="str">
        <f>IF($A167="","",IF(기본설정·안내!$B$6="","",기본설정·안내!$B$6))</f>
        <v/>
      </c>
      <c r="H167" s="11" t="str">
        <f>IF($A167="","",IF(기본설정·안내!$B$7="","",기본설정·안내!$B$7))</f>
        <v/>
      </c>
      <c r="I167" s="11" t="str">
        <f>IF($A167="","",IF(기본설정·안내!$B$8="","",기본설정·안내!$B$8))</f>
        <v/>
      </c>
      <c r="J167" s="11" t="str">
        <f>IF($A167="","",IF(발령대장_입력!$K164&lt;&gt;"",발령대장_입력!$K164,IF(기본설정·안내!$B$9="","",기본설정·안내!$B$9)))</f>
        <v/>
      </c>
    </row>
    <row r="168" spans="1:10" ht="57.95" customHeight="1">
      <c r="A168" s="12" t="str">
        <f>IF(OR(발령대장_입력!$A165="",LEFT(발령대장_입력!$A165,2)="예)"),"",IF(ISNUMBER(발령대장_입력!$F165),발령대장_입력!$F165,IF(ISNUMBER(발령대장_입력!$G165),발령대장_입력!$G165,"")))</f>
        <v/>
      </c>
      <c r="B168" s="11" t="str">
        <f>IF($A168="","",IF(기본설정·안내!$B$4="","",기본설정·안내!$B$4))</f>
        <v/>
      </c>
      <c r="C168" s="11" t="str">
        <f>IF($A168="","",발령대장_입력!$D165)</f>
        <v/>
      </c>
      <c r="D168" s="11" t="str">
        <f ca="1">IF($A168="","",발령대장_입력!$A165&amp;IF(발령대장_입력!$B165="","",CHAR(10)&amp;"("&amp;IF(발령대장_입력!$B165="","",IF(AND(ISNUMBER(발령대장_입력!$B165),발령대장_입력!$B165&lt;100000),YEAR(발령대장_입력!$B165)&amp;". "&amp;MONTH(발령대장_입력!$B165)&amp;". "&amp;DAY(발령대장_입력!$B165)&amp;".",IF(LEN((발령대장_입력!$B165&amp;""))=8,LEFT((발령대장_입력!$B165&amp;""),4)&amp;". "&amp;VALUE(MID((발령대장_입력!$B165&amp;""),5,2))&amp;". "&amp;VALUE(RIGHT((발령대장_입력!$B165&amp;""),2))&amp;".",IF(LEN((발령대장_입력!$B165&amp;""))=10,LEFT((발령대장_입력!$B165&amp;""),4)&amp;". "&amp;VALUE(MID((발령대장_입력!$B165&amp;""),6,2))&amp;". "&amp;VALUE(RIGHT((발령대장_입력!$B165&amp;""),2))&amp;".",IF(LEN((발령대장_입력!$B165&amp;""))=6,IF(VALUE(LEFT((발령대장_입력!$B165&amp;""),2))&lt;=MOD(YEAR(TODAY()),100),2000+VALUE(LEFT((발령대장_입력!$B165&amp;""),2)),1900+VALUE(LEFT((발령대장_입력!$B165&amp;""),2)))&amp;". "&amp;VALUE(MID((발령대장_입력!$B165&amp;""),3,2))&amp;". "&amp;VALUE(RIGHT((발령대장_입력!$B165&amp;""),2))&amp;".",IF(LEN((발령대장_입력!$B165&amp;""))=13,IF(OR(MID((발령대장_입력!$B165&amp;""),7,1)="1",MID((발령대장_입력!$B165&amp;""),7,1)="2",MID((발령대장_입력!$B165&amp;""),7,1)="5",MID((발령대장_입력!$B165&amp;""),7,1)="6"),1900+VALUE(LEFT((발령대장_입력!$B165&amp;""),2)),IF(OR(MID((발령대장_입력!$B165&amp;""),7,1)="3",MID((발령대장_입력!$B165&amp;""),7,1)="4",MID((발령대장_입력!$B165&amp;""),7,1)="7",MID((발령대장_입력!$B165&amp;""),7,1)="8"),2000+VALUE(LEFT((발령대장_입력!$B165&amp;""),2)),1800+VALUE(LEFT((발령대장_입력!$B165&amp;""),2))))&amp;". "&amp;VALUE(MID((발령대장_입력!$B165&amp;""),3,2))&amp;". "&amp;VALUE(MID((발령대장_입력!$B165&amp;""),5,2))&amp;".",IF(LEN((발령대장_입력!$B165&amp;""))=14,IF(OR(MID((발령대장_입력!$B165&amp;""),8,1)="1",MID((발령대장_입력!$B165&amp;""),8,1)="2",MID((발령대장_입력!$B165&amp;""),8,1)="5",MID((발령대장_입력!$B165&amp;""),8,1)="6"),1900+VALUE(LEFT((발령대장_입력!$B165&amp;""),2)),IF(OR(MID((발령대장_입력!$B165&amp;""),8,1)="3",MID((발령대장_입력!$B165&amp;""),8,1)="4",MID((발령대장_입력!$B165&amp;""),8,1)="7",MID((발령대장_입력!$B165&amp;""),8,1)="8"),2000+VALUE(LEFT((발령대장_입력!$B165&amp;""),2)),1800+VALUE(LEFT((발령대장_입력!$B165&amp;""),2))))&amp;". "&amp;VALUE(MID((발령대장_입력!$B165&amp;""),3,2))&amp;". "&amp;VALUE(MID((발령대장_입력!$B165&amp;""),5,2))&amp;".",발령대장_입력!$B165)))))))&amp;")"))</f>
        <v/>
      </c>
      <c r="E168" s="11" t="str">
        <f>IF($A168="","",IF(발령대장_입력!$J165&lt;&gt;"",발령대장_입력!$J165,IF(AND(발령대장_입력!$F165="",발령대장_입력!$G165&lt;&gt;""),IF(발령대장_입력!$H165&lt;&gt;"",발령대장_입력!$H165,발령대장_입력!$D165&amp;" 퇴직"),발령대장_입력!$D165&amp;"에 임함"&amp;IF(발령대장_입력!$C165="","",CHAR(10)&amp;"근무부서: "&amp;발령대장_입력!$C165)&amp;IF(발령대장_입력!$E165="","",CHAR(10)&amp;"고용형태: "&amp;발령대장_입력!$E165)&amp;IF(발령대장_입력!$I165="","",CHAR(10)&amp;"소정근로시간: "&amp;발령대장_입력!$I165)&amp;IF(ISNUMBER(발령대장_입력!$F165),CHAR(10)&amp;"근로기간: "&amp;YEAR(발령대장_입력!$F165)&amp;"."&amp;MONTH(발령대장_입력!$F165)&amp;"."&amp;DAY(발령대장_입력!$F165)&amp;"."&amp;" ~ "&amp;IF(ISNUMBER(발령대장_입력!$G165),YEAR(발령대장_입력!$G165)&amp;"."&amp;MONTH(발령대장_입력!$G165)&amp;"."&amp;DAY(발령대장_입력!$G165)&amp;".","재직 중"),"")&amp;IF(발령대장_입력!$H165="","",CHAR(10)&amp;"퇴직사유: "&amp;발령대장_입력!$H165))))</f>
        <v/>
      </c>
      <c r="F168" s="11" t="str">
        <f>IF($A168="","",IF(기본설정·안내!$B$5="","",기본설정·안내!$B$5))</f>
        <v/>
      </c>
      <c r="G168" s="13" t="str">
        <f>IF($A168="","",IF(기본설정·안내!$B$6="","",기본설정·안내!$B$6))</f>
        <v/>
      </c>
      <c r="H168" s="11" t="str">
        <f>IF($A168="","",IF(기본설정·안내!$B$7="","",기본설정·안내!$B$7))</f>
        <v/>
      </c>
      <c r="I168" s="11" t="str">
        <f>IF($A168="","",IF(기본설정·안내!$B$8="","",기본설정·안내!$B$8))</f>
        <v/>
      </c>
      <c r="J168" s="11" t="str">
        <f>IF($A168="","",IF(발령대장_입력!$K165&lt;&gt;"",발령대장_입력!$K165,IF(기본설정·안내!$B$9="","",기본설정·안내!$B$9)))</f>
        <v/>
      </c>
    </row>
    <row r="169" spans="1:10" ht="57.95" customHeight="1">
      <c r="A169" s="12" t="str">
        <f>IF(OR(발령대장_입력!$A166="",LEFT(발령대장_입력!$A166,2)="예)"),"",IF(ISNUMBER(발령대장_입력!$F166),발령대장_입력!$F166,IF(ISNUMBER(발령대장_입력!$G166),발령대장_입력!$G166,"")))</f>
        <v/>
      </c>
      <c r="B169" s="11" t="str">
        <f>IF($A169="","",IF(기본설정·안내!$B$4="","",기본설정·안내!$B$4))</f>
        <v/>
      </c>
      <c r="C169" s="11" t="str">
        <f>IF($A169="","",발령대장_입력!$D166)</f>
        <v/>
      </c>
      <c r="D169" s="11" t="str">
        <f ca="1">IF($A169="","",발령대장_입력!$A166&amp;IF(발령대장_입력!$B166="","",CHAR(10)&amp;"("&amp;IF(발령대장_입력!$B166="","",IF(AND(ISNUMBER(발령대장_입력!$B166),발령대장_입력!$B166&lt;100000),YEAR(발령대장_입력!$B166)&amp;". "&amp;MONTH(발령대장_입력!$B166)&amp;". "&amp;DAY(발령대장_입력!$B166)&amp;".",IF(LEN((발령대장_입력!$B166&amp;""))=8,LEFT((발령대장_입력!$B166&amp;""),4)&amp;". "&amp;VALUE(MID((발령대장_입력!$B166&amp;""),5,2))&amp;". "&amp;VALUE(RIGHT((발령대장_입력!$B166&amp;""),2))&amp;".",IF(LEN((발령대장_입력!$B166&amp;""))=10,LEFT((발령대장_입력!$B166&amp;""),4)&amp;". "&amp;VALUE(MID((발령대장_입력!$B166&amp;""),6,2))&amp;". "&amp;VALUE(RIGHT((발령대장_입력!$B166&amp;""),2))&amp;".",IF(LEN((발령대장_입력!$B166&amp;""))=6,IF(VALUE(LEFT((발령대장_입력!$B166&amp;""),2))&lt;=MOD(YEAR(TODAY()),100),2000+VALUE(LEFT((발령대장_입력!$B166&amp;""),2)),1900+VALUE(LEFT((발령대장_입력!$B166&amp;""),2)))&amp;". "&amp;VALUE(MID((발령대장_입력!$B166&amp;""),3,2))&amp;". "&amp;VALUE(RIGHT((발령대장_입력!$B166&amp;""),2))&amp;".",IF(LEN((발령대장_입력!$B166&amp;""))=13,IF(OR(MID((발령대장_입력!$B166&amp;""),7,1)="1",MID((발령대장_입력!$B166&amp;""),7,1)="2",MID((발령대장_입력!$B166&amp;""),7,1)="5",MID((발령대장_입력!$B166&amp;""),7,1)="6"),1900+VALUE(LEFT((발령대장_입력!$B166&amp;""),2)),IF(OR(MID((발령대장_입력!$B166&amp;""),7,1)="3",MID((발령대장_입력!$B166&amp;""),7,1)="4",MID((발령대장_입력!$B166&amp;""),7,1)="7",MID((발령대장_입력!$B166&amp;""),7,1)="8"),2000+VALUE(LEFT((발령대장_입력!$B166&amp;""),2)),1800+VALUE(LEFT((발령대장_입력!$B166&amp;""),2))))&amp;". "&amp;VALUE(MID((발령대장_입력!$B166&amp;""),3,2))&amp;". "&amp;VALUE(MID((발령대장_입력!$B166&amp;""),5,2))&amp;".",IF(LEN((발령대장_입력!$B166&amp;""))=14,IF(OR(MID((발령대장_입력!$B166&amp;""),8,1)="1",MID((발령대장_입력!$B166&amp;""),8,1)="2",MID((발령대장_입력!$B166&amp;""),8,1)="5",MID((발령대장_입력!$B166&amp;""),8,1)="6"),1900+VALUE(LEFT((발령대장_입력!$B166&amp;""),2)),IF(OR(MID((발령대장_입력!$B166&amp;""),8,1)="3",MID((발령대장_입력!$B166&amp;""),8,1)="4",MID((발령대장_입력!$B166&amp;""),8,1)="7",MID((발령대장_입력!$B166&amp;""),8,1)="8"),2000+VALUE(LEFT((발령대장_입력!$B166&amp;""),2)),1800+VALUE(LEFT((발령대장_입력!$B166&amp;""),2))))&amp;". "&amp;VALUE(MID((발령대장_입력!$B166&amp;""),3,2))&amp;". "&amp;VALUE(MID((발령대장_입력!$B166&amp;""),5,2))&amp;".",발령대장_입력!$B166)))))))&amp;")"))</f>
        <v/>
      </c>
      <c r="E169" s="11" t="str">
        <f>IF($A169="","",IF(발령대장_입력!$J166&lt;&gt;"",발령대장_입력!$J166,IF(AND(발령대장_입력!$F166="",발령대장_입력!$G166&lt;&gt;""),IF(발령대장_입력!$H166&lt;&gt;"",발령대장_입력!$H166,발령대장_입력!$D166&amp;" 퇴직"),발령대장_입력!$D166&amp;"에 임함"&amp;IF(발령대장_입력!$C166="","",CHAR(10)&amp;"근무부서: "&amp;발령대장_입력!$C166)&amp;IF(발령대장_입력!$E166="","",CHAR(10)&amp;"고용형태: "&amp;발령대장_입력!$E166)&amp;IF(발령대장_입력!$I166="","",CHAR(10)&amp;"소정근로시간: "&amp;발령대장_입력!$I166)&amp;IF(ISNUMBER(발령대장_입력!$F166),CHAR(10)&amp;"근로기간: "&amp;YEAR(발령대장_입력!$F166)&amp;"."&amp;MONTH(발령대장_입력!$F166)&amp;"."&amp;DAY(발령대장_입력!$F166)&amp;"."&amp;" ~ "&amp;IF(ISNUMBER(발령대장_입력!$G166),YEAR(발령대장_입력!$G166)&amp;"."&amp;MONTH(발령대장_입력!$G166)&amp;"."&amp;DAY(발령대장_입력!$G166)&amp;".","재직 중"),"")&amp;IF(발령대장_입력!$H166="","",CHAR(10)&amp;"퇴직사유: "&amp;발령대장_입력!$H166))))</f>
        <v/>
      </c>
      <c r="F169" s="11" t="str">
        <f>IF($A169="","",IF(기본설정·안내!$B$5="","",기본설정·안내!$B$5))</f>
        <v/>
      </c>
      <c r="G169" s="13" t="str">
        <f>IF($A169="","",IF(기본설정·안내!$B$6="","",기본설정·안내!$B$6))</f>
        <v/>
      </c>
      <c r="H169" s="11" t="str">
        <f>IF($A169="","",IF(기본설정·안내!$B$7="","",기본설정·안내!$B$7))</f>
        <v/>
      </c>
      <c r="I169" s="11" t="str">
        <f>IF($A169="","",IF(기본설정·안내!$B$8="","",기본설정·안내!$B$8))</f>
        <v/>
      </c>
      <c r="J169" s="11" t="str">
        <f>IF($A169="","",IF(발령대장_입력!$K166&lt;&gt;"",발령대장_입력!$K166,IF(기본설정·안내!$B$9="","",기본설정·안내!$B$9)))</f>
        <v/>
      </c>
    </row>
    <row r="170" spans="1:10" ht="57.95" customHeight="1">
      <c r="A170" s="12" t="str">
        <f>IF(OR(발령대장_입력!$A167="",LEFT(발령대장_입력!$A167,2)="예)"),"",IF(ISNUMBER(발령대장_입력!$F167),발령대장_입력!$F167,IF(ISNUMBER(발령대장_입력!$G167),발령대장_입력!$G167,"")))</f>
        <v/>
      </c>
      <c r="B170" s="11" t="str">
        <f>IF($A170="","",IF(기본설정·안내!$B$4="","",기본설정·안내!$B$4))</f>
        <v/>
      </c>
      <c r="C170" s="11" t="str">
        <f>IF($A170="","",발령대장_입력!$D167)</f>
        <v/>
      </c>
      <c r="D170" s="11" t="str">
        <f ca="1">IF($A170="","",발령대장_입력!$A167&amp;IF(발령대장_입력!$B167="","",CHAR(10)&amp;"("&amp;IF(발령대장_입력!$B167="","",IF(AND(ISNUMBER(발령대장_입력!$B167),발령대장_입력!$B167&lt;100000),YEAR(발령대장_입력!$B167)&amp;". "&amp;MONTH(발령대장_입력!$B167)&amp;". "&amp;DAY(발령대장_입력!$B167)&amp;".",IF(LEN((발령대장_입력!$B167&amp;""))=8,LEFT((발령대장_입력!$B167&amp;""),4)&amp;". "&amp;VALUE(MID((발령대장_입력!$B167&amp;""),5,2))&amp;". "&amp;VALUE(RIGHT((발령대장_입력!$B167&amp;""),2))&amp;".",IF(LEN((발령대장_입력!$B167&amp;""))=10,LEFT((발령대장_입력!$B167&amp;""),4)&amp;". "&amp;VALUE(MID((발령대장_입력!$B167&amp;""),6,2))&amp;". "&amp;VALUE(RIGHT((발령대장_입력!$B167&amp;""),2))&amp;".",IF(LEN((발령대장_입력!$B167&amp;""))=6,IF(VALUE(LEFT((발령대장_입력!$B167&amp;""),2))&lt;=MOD(YEAR(TODAY()),100),2000+VALUE(LEFT((발령대장_입력!$B167&amp;""),2)),1900+VALUE(LEFT((발령대장_입력!$B167&amp;""),2)))&amp;". "&amp;VALUE(MID((발령대장_입력!$B167&amp;""),3,2))&amp;". "&amp;VALUE(RIGHT((발령대장_입력!$B167&amp;""),2))&amp;".",IF(LEN((발령대장_입력!$B167&amp;""))=13,IF(OR(MID((발령대장_입력!$B167&amp;""),7,1)="1",MID((발령대장_입력!$B167&amp;""),7,1)="2",MID((발령대장_입력!$B167&amp;""),7,1)="5",MID((발령대장_입력!$B167&amp;""),7,1)="6"),1900+VALUE(LEFT((발령대장_입력!$B167&amp;""),2)),IF(OR(MID((발령대장_입력!$B167&amp;""),7,1)="3",MID((발령대장_입력!$B167&amp;""),7,1)="4",MID((발령대장_입력!$B167&amp;""),7,1)="7",MID((발령대장_입력!$B167&amp;""),7,1)="8"),2000+VALUE(LEFT((발령대장_입력!$B167&amp;""),2)),1800+VALUE(LEFT((발령대장_입력!$B167&amp;""),2))))&amp;". "&amp;VALUE(MID((발령대장_입력!$B167&amp;""),3,2))&amp;". "&amp;VALUE(MID((발령대장_입력!$B167&amp;""),5,2))&amp;".",IF(LEN((발령대장_입력!$B167&amp;""))=14,IF(OR(MID((발령대장_입력!$B167&amp;""),8,1)="1",MID((발령대장_입력!$B167&amp;""),8,1)="2",MID((발령대장_입력!$B167&amp;""),8,1)="5",MID((발령대장_입력!$B167&amp;""),8,1)="6"),1900+VALUE(LEFT((발령대장_입력!$B167&amp;""),2)),IF(OR(MID((발령대장_입력!$B167&amp;""),8,1)="3",MID((발령대장_입력!$B167&amp;""),8,1)="4",MID((발령대장_입력!$B167&amp;""),8,1)="7",MID((발령대장_입력!$B167&amp;""),8,1)="8"),2000+VALUE(LEFT((발령대장_입력!$B167&amp;""),2)),1800+VALUE(LEFT((발령대장_입력!$B167&amp;""),2))))&amp;". "&amp;VALUE(MID((발령대장_입력!$B167&amp;""),3,2))&amp;". "&amp;VALUE(MID((발령대장_입력!$B167&amp;""),5,2))&amp;".",발령대장_입력!$B167)))))))&amp;")"))</f>
        <v/>
      </c>
      <c r="E170" s="11" t="str">
        <f>IF($A170="","",IF(발령대장_입력!$J167&lt;&gt;"",발령대장_입력!$J167,IF(AND(발령대장_입력!$F167="",발령대장_입력!$G167&lt;&gt;""),IF(발령대장_입력!$H167&lt;&gt;"",발령대장_입력!$H167,발령대장_입력!$D167&amp;" 퇴직"),발령대장_입력!$D167&amp;"에 임함"&amp;IF(발령대장_입력!$C167="","",CHAR(10)&amp;"근무부서: "&amp;발령대장_입력!$C167)&amp;IF(발령대장_입력!$E167="","",CHAR(10)&amp;"고용형태: "&amp;발령대장_입력!$E167)&amp;IF(발령대장_입력!$I167="","",CHAR(10)&amp;"소정근로시간: "&amp;발령대장_입력!$I167)&amp;IF(ISNUMBER(발령대장_입력!$F167),CHAR(10)&amp;"근로기간: "&amp;YEAR(발령대장_입력!$F167)&amp;"."&amp;MONTH(발령대장_입력!$F167)&amp;"."&amp;DAY(발령대장_입력!$F167)&amp;"."&amp;" ~ "&amp;IF(ISNUMBER(발령대장_입력!$G167),YEAR(발령대장_입력!$G167)&amp;"."&amp;MONTH(발령대장_입력!$G167)&amp;"."&amp;DAY(발령대장_입력!$G167)&amp;".","재직 중"),"")&amp;IF(발령대장_입력!$H167="","",CHAR(10)&amp;"퇴직사유: "&amp;발령대장_입력!$H167))))</f>
        <v/>
      </c>
      <c r="F170" s="11" t="str">
        <f>IF($A170="","",IF(기본설정·안내!$B$5="","",기본설정·안내!$B$5))</f>
        <v/>
      </c>
      <c r="G170" s="13" t="str">
        <f>IF($A170="","",IF(기본설정·안내!$B$6="","",기본설정·안내!$B$6))</f>
        <v/>
      </c>
      <c r="H170" s="11" t="str">
        <f>IF($A170="","",IF(기본설정·안내!$B$7="","",기본설정·안내!$B$7))</f>
        <v/>
      </c>
      <c r="I170" s="11" t="str">
        <f>IF($A170="","",IF(기본설정·안내!$B$8="","",기본설정·안내!$B$8))</f>
        <v/>
      </c>
      <c r="J170" s="11" t="str">
        <f>IF($A170="","",IF(발령대장_입력!$K167&lt;&gt;"",발령대장_입력!$K167,IF(기본설정·안내!$B$9="","",기본설정·안내!$B$9)))</f>
        <v/>
      </c>
    </row>
    <row r="171" spans="1:10" ht="57.95" customHeight="1">
      <c r="A171" s="12" t="str">
        <f>IF(OR(발령대장_입력!$A168="",LEFT(발령대장_입력!$A168,2)="예)"),"",IF(ISNUMBER(발령대장_입력!$F168),발령대장_입력!$F168,IF(ISNUMBER(발령대장_입력!$G168),발령대장_입력!$G168,"")))</f>
        <v/>
      </c>
      <c r="B171" s="11" t="str">
        <f>IF($A171="","",IF(기본설정·안내!$B$4="","",기본설정·안내!$B$4))</f>
        <v/>
      </c>
      <c r="C171" s="11" t="str">
        <f>IF($A171="","",발령대장_입력!$D168)</f>
        <v/>
      </c>
      <c r="D171" s="11" t="str">
        <f ca="1">IF($A171="","",발령대장_입력!$A168&amp;IF(발령대장_입력!$B168="","",CHAR(10)&amp;"("&amp;IF(발령대장_입력!$B168="","",IF(AND(ISNUMBER(발령대장_입력!$B168),발령대장_입력!$B168&lt;100000),YEAR(발령대장_입력!$B168)&amp;". "&amp;MONTH(발령대장_입력!$B168)&amp;". "&amp;DAY(발령대장_입력!$B168)&amp;".",IF(LEN((발령대장_입력!$B168&amp;""))=8,LEFT((발령대장_입력!$B168&amp;""),4)&amp;". "&amp;VALUE(MID((발령대장_입력!$B168&amp;""),5,2))&amp;". "&amp;VALUE(RIGHT((발령대장_입력!$B168&amp;""),2))&amp;".",IF(LEN((발령대장_입력!$B168&amp;""))=10,LEFT((발령대장_입력!$B168&amp;""),4)&amp;". "&amp;VALUE(MID((발령대장_입력!$B168&amp;""),6,2))&amp;". "&amp;VALUE(RIGHT((발령대장_입력!$B168&amp;""),2))&amp;".",IF(LEN((발령대장_입력!$B168&amp;""))=6,IF(VALUE(LEFT((발령대장_입력!$B168&amp;""),2))&lt;=MOD(YEAR(TODAY()),100),2000+VALUE(LEFT((발령대장_입력!$B168&amp;""),2)),1900+VALUE(LEFT((발령대장_입력!$B168&amp;""),2)))&amp;". "&amp;VALUE(MID((발령대장_입력!$B168&amp;""),3,2))&amp;". "&amp;VALUE(RIGHT((발령대장_입력!$B168&amp;""),2))&amp;".",IF(LEN((발령대장_입력!$B168&amp;""))=13,IF(OR(MID((발령대장_입력!$B168&amp;""),7,1)="1",MID((발령대장_입력!$B168&amp;""),7,1)="2",MID((발령대장_입력!$B168&amp;""),7,1)="5",MID((발령대장_입력!$B168&amp;""),7,1)="6"),1900+VALUE(LEFT((발령대장_입력!$B168&amp;""),2)),IF(OR(MID((발령대장_입력!$B168&amp;""),7,1)="3",MID((발령대장_입력!$B168&amp;""),7,1)="4",MID((발령대장_입력!$B168&amp;""),7,1)="7",MID((발령대장_입력!$B168&amp;""),7,1)="8"),2000+VALUE(LEFT((발령대장_입력!$B168&amp;""),2)),1800+VALUE(LEFT((발령대장_입력!$B168&amp;""),2))))&amp;". "&amp;VALUE(MID((발령대장_입력!$B168&amp;""),3,2))&amp;". "&amp;VALUE(MID((발령대장_입력!$B168&amp;""),5,2))&amp;".",IF(LEN((발령대장_입력!$B168&amp;""))=14,IF(OR(MID((발령대장_입력!$B168&amp;""),8,1)="1",MID((발령대장_입력!$B168&amp;""),8,1)="2",MID((발령대장_입력!$B168&amp;""),8,1)="5",MID((발령대장_입력!$B168&amp;""),8,1)="6"),1900+VALUE(LEFT((발령대장_입력!$B168&amp;""),2)),IF(OR(MID((발령대장_입력!$B168&amp;""),8,1)="3",MID((발령대장_입력!$B168&amp;""),8,1)="4",MID((발령대장_입력!$B168&amp;""),8,1)="7",MID((발령대장_입력!$B168&amp;""),8,1)="8"),2000+VALUE(LEFT((발령대장_입력!$B168&amp;""),2)),1800+VALUE(LEFT((발령대장_입력!$B168&amp;""),2))))&amp;". "&amp;VALUE(MID((발령대장_입력!$B168&amp;""),3,2))&amp;". "&amp;VALUE(MID((발령대장_입력!$B168&amp;""),5,2))&amp;".",발령대장_입력!$B168)))))))&amp;")"))</f>
        <v/>
      </c>
      <c r="E171" s="11" t="str">
        <f>IF($A171="","",IF(발령대장_입력!$J168&lt;&gt;"",발령대장_입력!$J168,IF(AND(발령대장_입력!$F168="",발령대장_입력!$G168&lt;&gt;""),IF(발령대장_입력!$H168&lt;&gt;"",발령대장_입력!$H168,발령대장_입력!$D168&amp;" 퇴직"),발령대장_입력!$D168&amp;"에 임함"&amp;IF(발령대장_입력!$C168="","",CHAR(10)&amp;"근무부서: "&amp;발령대장_입력!$C168)&amp;IF(발령대장_입력!$E168="","",CHAR(10)&amp;"고용형태: "&amp;발령대장_입력!$E168)&amp;IF(발령대장_입력!$I168="","",CHAR(10)&amp;"소정근로시간: "&amp;발령대장_입력!$I168)&amp;IF(ISNUMBER(발령대장_입력!$F168),CHAR(10)&amp;"근로기간: "&amp;YEAR(발령대장_입력!$F168)&amp;"."&amp;MONTH(발령대장_입력!$F168)&amp;"."&amp;DAY(발령대장_입력!$F168)&amp;"."&amp;" ~ "&amp;IF(ISNUMBER(발령대장_입력!$G168),YEAR(발령대장_입력!$G168)&amp;"."&amp;MONTH(발령대장_입력!$G168)&amp;"."&amp;DAY(발령대장_입력!$G168)&amp;".","재직 중"),"")&amp;IF(발령대장_입력!$H168="","",CHAR(10)&amp;"퇴직사유: "&amp;발령대장_입력!$H168))))</f>
        <v/>
      </c>
      <c r="F171" s="11" t="str">
        <f>IF($A171="","",IF(기본설정·안내!$B$5="","",기본설정·안내!$B$5))</f>
        <v/>
      </c>
      <c r="G171" s="13" t="str">
        <f>IF($A171="","",IF(기본설정·안내!$B$6="","",기본설정·안내!$B$6))</f>
        <v/>
      </c>
      <c r="H171" s="11" t="str">
        <f>IF($A171="","",IF(기본설정·안내!$B$7="","",기본설정·안내!$B$7))</f>
        <v/>
      </c>
      <c r="I171" s="11" t="str">
        <f>IF($A171="","",IF(기본설정·안내!$B$8="","",기본설정·안내!$B$8))</f>
        <v/>
      </c>
      <c r="J171" s="11" t="str">
        <f>IF($A171="","",IF(발령대장_입력!$K168&lt;&gt;"",발령대장_입력!$K168,IF(기본설정·안내!$B$9="","",기본설정·안내!$B$9)))</f>
        <v/>
      </c>
    </row>
    <row r="172" spans="1:10" ht="57.95" customHeight="1">
      <c r="A172" s="12" t="str">
        <f>IF(OR(발령대장_입력!$A169="",LEFT(발령대장_입력!$A169,2)="예)"),"",IF(ISNUMBER(발령대장_입력!$F169),발령대장_입력!$F169,IF(ISNUMBER(발령대장_입력!$G169),발령대장_입력!$G169,"")))</f>
        <v/>
      </c>
      <c r="B172" s="11" t="str">
        <f>IF($A172="","",IF(기본설정·안내!$B$4="","",기본설정·안내!$B$4))</f>
        <v/>
      </c>
      <c r="C172" s="11" t="str">
        <f>IF($A172="","",발령대장_입력!$D169)</f>
        <v/>
      </c>
      <c r="D172" s="11" t="str">
        <f ca="1">IF($A172="","",발령대장_입력!$A169&amp;IF(발령대장_입력!$B169="","",CHAR(10)&amp;"("&amp;IF(발령대장_입력!$B169="","",IF(AND(ISNUMBER(발령대장_입력!$B169),발령대장_입력!$B169&lt;100000),YEAR(발령대장_입력!$B169)&amp;". "&amp;MONTH(발령대장_입력!$B169)&amp;". "&amp;DAY(발령대장_입력!$B169)&amp;".",IF(LEN((발령대장_입력!$B169&amp;""))=8,LEFT((발령대장_입력!$B169&amp;""),4)&amp;". "&amp;VALUE(MID((발령대장_입력!$B169&amp;""),5,2))&amp;". "&amp;VALUE(RIGHT((발령대장_입력!$B169&amp;""),2))&amp;".",IF(LEN((발령대장_입력!$B169&amp;""))=10,LEFT((발령대장_입력!$B169&amp;""),4)&amp;". "&amp;VALUE(MID((발령대장_입력!$B169&amp;""),6,2))&amp;". "&amp;VALUE(RIGHT((발령대장_입력!$B169&amp;""),2))&amp;".",IF(LEN((발령대장_입력!$B169&amp;""))=6,IF(VALUE(LEFT((발령대장_입력!$B169&amp;""),2))&lt;=MOD(YEAR(TODAY()),100),2000+VALUE(LEFT((발령대장_입력!$B169&amp;""),2)),1900+VALUE(LEFT((발령대장_입력!$B169&amp;""),2)))&amp;". "&amp;VALUE(MID((발령대장_입력!$B169&amp;""),3,2))&amp;". "&amp;VALUE(RIGHT((발령대장_입력!$B169&amp;""),2))&amp;".",IF(LEN((발령대장_입력!$B169&amp;""))=13,IF(OR(MID((발령대장_입력!$B169&amp;""),7,1)="1",MID((발령대장_입력!$B169&amp;""),7,1)="2",MID((발령대장_입력!$B169&amp;""),7,1)="5",MID((발령대장_입력!$B169&amp;""),7,1)="6"),1900+VALUE(LEFT((발령대장_입력!$B169&amp;""),2)),IF(OR(MID((발령대장_입력!$B169&amp;""),7,1)="3",MID((발령대장_입력!$B169&amp;""),7,1)="4",MID((발령대장_입력!$B169&amp;""),7,1)="7",MID((발령대장_입력!$B169&amp;""),7,1)="8"),2000+VALUE(LEFT((발령대장_입력!$B169&amp;""),2)),1800+VALUE(LEFT((발령대장_입력!$B169&amp;""),2))))&amp;". "&amp;VALUE(MID((발령대장_입력!$B169&amp;""),3,2))&amp;". "&amp;VALUE(MID((발령대장_입력!$B169&amp;""),5,2))&amp;".",IF(LEN((발령대장_입력!$B169&amp;""))=14,IF(OR(MID((발령대장_입력!$B169&amp;""),8,1)="1",MID((발령대장_입력!$B169&amp;""),8,1)="2",MID((발령대장_입력!$B169&amp;""),8,1)="5",MID((발령대장_입력!$B169&amp;""),8,1)="6"),1900+VALUE(LEFT((발령대장_입력!$B169&amp;""),2)),IF(OR(MID((발령대장_입력!$B169&amp;""),8,1)="3",MID((발령대장_입력!$B169&amp;""),8,1)="4",MID((발령대장_입력!$B169&amp;""),8,1)="7",MID((발령대장_입력!$B169&amp;""),8,1)="8"),2000+VALUE(LEFT((발령대장_입력!$B169&amp;""),2)),1800+VALUE(LEFT((발령대장_입력!$B169&amp;""),2))))&amp;". "&amp;VALUE(MID((발령대장_입력!$B169&amp;""),3,2))&amp;". "&amp;VALUE(MID((발령대장_입력!$B169&amp;""),5,2))&amp;".",발령대장_입력!$B169)))))))&amp;")"))</f>
        <v/>
      </c>
      <c r="E172" s="11" t="str">
        <f>IF($A172="","",IF(발령대장_입력!$J169&lt;&gt;"",발령대장_입력!$J169,IF(AND(발령대장_입력!$F169="",발령대장_입력!$G169&lt;&gt;""),IF(발령대장_입력!$H169&lt;&gt;"",발령대장_입력!$H169,발령대장_입력!$D169&amp;" 퇴직"),발령대장_입력!$D169&amp;"에 임함"&amp;IF(발령대장_입력!$C169="","",CHAR(10)&amp;"근무부서: "&amp;발령대장_입력!$C169)&amp;IF(발령대장_입력!$E169="","",CHAR(10)&amp;"고용형태: "&amp;발령대장_입력!$E169)&amp;IF(발령대장_입력!$I169="","",CHAR(10)&amp;"소정근로시간: "&amp;발령대장_입력!$I169)&amp;IF(ISNUMBER(발령대장_입력!$F169),CHAR(10)&amp;"근로기간: "&amp;YEAR(발령대장_입력!$F169)&amp;"."&amp;MONTH(발령대장_입력!$F169)&amp;"."&amp;DAY(발령대장_입력!$F169)&amp;"."&amp;" ~ "&amp;IF(ISNUMBER(발령대장_입력!$G169),YEAR(발령대장_입력!$G169)&amp;"."&amp;MONTH(발령대장_입력!$G169)&amp;"."&amp;DAY(발령대장_입력!$G169)&amp;".","재직 중"),"")&amp;IF(발령대장_입력!$H169="","",CHAR(10)&amp;"퇴직사유: "&amp;발령대장_입력!$H169))))</f>
        <v/>
      </c>
      <c r="F172" s="11" t="str">
        <f>IF($A172="","",IF(기본설정·안내!$B$5="","",기본설정·안내!$B$5))</f>
        <v/>
      </c>
      <c r="G172" s="13" t="str">
        <f>IF($A172="","",IF(기본설정·안내!$B$6="","",기본설정·안내!$B$6))</f>
        <v/>
      </c>
      <c r="H172" s="11" t="str">
        <f>IF($A172="","",IF(기본설정·안내!$B$7="","",기본설정·안내!$B$7))</f>
        <v/>
      </c>
      <c r="I172" s="11" t="str">
        <f>IF($A172="","",IF(기본설정·안내!$B$8="","",기본설정·안내!$B$8))</f>
        <v/>
      </c>
      <c r="J172" s="11" t="str">
        <f>IF($A172="","",IF(발령대장_입력!$K169&lt;&gt;"",발령대장_입력!$K169,IF(기본설정·안내!$B$9="","",기본설정·안내!$B$9)))</f>
        <v/>
      </c>
    </row>
    <row r="173" spans="1:10" ht="57.95" customHeight="1">
      <c r="A173" s="12" t="str">
        <f>IF(OR(발령대장_입력!$A170="",LEFT(발령대장_입력!$A170,2)="예)"),"",IF(ISNUMBER(발령대장_입력!$F170),발령대장_입력!$F170,IF(ISNUMBER(발령대장_입력!$G170),발령대장_입력!$G170,"")))</f>
        <v/>
      </c>
      <c r="B173" s="11" t="str">
        <f>IF($A173="","",IF(기본설정·안내!$B$4="","",기본설정·안내!$B$4))</f>
        <v/>
      </c>
      <c r="C173" s="11" t="str">
        <f>IF($A173="","",발령대장_입력!$D170)</f>
        <v/>
      </c>
      <c r="D173" s="11" t="str">
        <f ca="1">IF($A173="","",발령대장_입력!$A170&amp;IF(발령대장_입력!$B170="","",CHAR(10)&amp;"("&amp;IF(발령대장_입력!$B170="","",IF(AND(ISNUMBER(발령대장_입력!$B170),발령대장_입력!$B170&lt;100000),YEAR(발령대장_입력!$B170)&amp;". "&amp;MONTH(발령대장_입력!$B170)&amp;". "&amp;DAY(발령대장_입력!$B170)&amp;".",IF(LEN((발령대장_입력!$B170&amp;""))=8,LEFT((발령대장_입력!$B170&amp;""),4)&amp;". "&amp;VALUE(MID((발령대장_입력!$B170&amp;""),5,2))&amp;". "&amp;VALUE(RIGHT((발령대장_입력!$B170&amp;""),2))&amp;".",IF(LEN((발령대장_입력!$B170&amp;""))=10,LEFT((발령대장_입력!$B170&amp;""),4)&amp;". "&amp;VALUE(MID((발령대장_입력!$B170&amp;""),6,2))&amp;". "&amp;VALUE(RIGHT((발령대장_입력!$B170&amp;""),2))&amp;".",IF(LEN((발령대장_입력!$B170&amp;""))=6,IF(VALUE(LEFT((발령대장_입력!$B170&amp;""),2))&lt;=MOD(YEAR(TODAY()),100),2000+VALUE(LEFT((발령대장_입력!$B170&amp;""),2)),1900+VALUE(LEFT((발령대장_입력!$B170&amp;""),2)))&amp;". "&amp;VALUE(MID((발령대장_입력!$B170&amp;""),3,2))&amp;". "&amp;VALUE(RIGHT((발령대장_입력!$B170&amp;""),2))&amp;".",IF(LEN((발령대장_입력!$B170&amp;""))=13,IF(OR(MID((발령대장_입력!$B170&amp;""),7,1)="1",MID((발령대장_입력!$B170&amp;""),7,1)="2",MID((발령대장_입력!$B170&amp;""),7,1)="5",MID((발령대장_입력!$B170&amp;""),7,1)="6"),1900+VALUE(LEFT((발령대장_입력!$B170&amp;""),2)),IF(OR(MID((발령대장_입력!$B170&amp;""),7,1)="3",MID((발령대장_입력!$B170&amp;""),7,1)="4",MID((발령대장_입력!$B170&amp;""),7,1)="7",MID((발령대장_입력!$B170&amp;""),7,1)="8"),2000+VALUE(LEFT((발령대장_입력!$B170&amp;""),2)),1800+VALUE(LEFT((발령대장_입력!$B170&amp;""),2))))&amp;". "&amp;VALUE(MID((발령대장_입력!$B170&amp;""),3,2))&amp;". "&amp;VALUE(MID((발령대장_입력!$B170&amp;""),5,2))&amp;".",IF(LEN((발령대장_입력!$B170&amp;""))=14,IF(OR(MID((발령대장_입력!$B170&amp;""),8,1)="1",MID((발령대장_입력!$B170&amp;""),8,1)="2",MID((발령대장_입력!$B170&amp;""),8,1)="5",MID((발령대장_입력!$B170&amp;""),8,1)="6"),1900+VALUE(LEFT((발령대장_입력!$B170&amp;""),2)),IF(OR(MID((발령대장_입력!$B170&amp;""),8,1)="3",MID((발령대장_입력!$B170&amp;""),8,1)="4",MID((발령대장_입력!$B170&amp;""),8,1)="7",MID((발령대장_입력!$B170&amp;""),8,1)="8"),2000+VALUE(LEFT((발령대장_입력!$B170&amp;""),2)),1800+VALUE(LEFT((발령대장_입력!$B170&amp;""),2))))&amp;". "&amp;VALUE(MID((발령대장_입력!$B170&amp;""),3,2))&amp;". "&amp;VALUE(MID((발령대장_입력!$B170&amp;""),5,2))&amp;".",발령대장_입력!$B170)))))))&amp;")"))</f>
        <v/>
      </c>
      <c r="E173" s="11" t="str">
        <f>IF($A173="","",IF(발령대장_입력!$J170&lt;&gt;"",발령대장_입력!$J170,IF(AND(발령대장_입력!$F170="",발령대장_입력!$G170&lt;&gt;""),IF(발령대장_입력!$H170&lt;&gt;"",발령대장_입력!$H170,발령대장_입력!$D170&amp;" 퇴직"),발령대장_입력!$D170&amp;"에 임함"&amp;IF(발령대장_입력!$C170="","",CHAR(10)&amp;"근무부서: "&amp;발령대장_입력!$C170)&amp;IF(발령대장_입력!$E170="","",CHAR(10)&amp;"고용형태: "&amp;발령대장_입력!$E170)&amp;IF(발령대장_입력!$I170="","",CHAR(10)&amp;"소정근로시간: "&amp;발령대장_입력!$I170)&amp;IF(ISNUMBER(발령대장_입력!$F170),CHAR(10)&amp;"근로기간: "&amp;YEAR(발령대장_입력!$F170)&amp;"."&amp;MONTH(발령대장_입력!$F170)&amp;"."&amp;DAY(발령대장_입력!$F170)&amp;"."&amp;" ~ "&amp;IF(ISNUMBER(발령대장_입력!$G170),YEAR(발령대장_입력!$G170)&amp;"."&amp;MONTH(발령대장_입력!$G170)&amp;"."&amp;DAY(발령대장_입력!$G170)&amp;".","재직 중"),"")&amp;IF(발령대장_입력!$H170="","",CHAR(10)&amp;"퇴직사유: "&amp;발령대장_입력!$H170))))</f>
        <v/>
      </c>
      <c r="F173" s="11" t="str">
        <f>IF($A173="","",IF(기본설정·안내!$B$5="","",기본설정·안내!$B$5))</f>
        <v/>
      </c>
      <c r="G173" s="13" t="str">
        <f>IF($A173="","",IF(기본설정·안내!$B$6="","",기본설정·안내!$B$6))</f>
        <v/>
      </c>
      <c r="H173" s="11" t="str">
        <f>IF($A173="","",IF(기본설정·안내!$B$7="","",기본설정·안내!$B$7))</f>
        <v/>
      </c>
      <c r="I173" s="11" t="str">
        <f>IF($A173="","",IF(기본설정·안내!$B$8="","",기본설정·안내!$B$8))</f>
        <v/>
      </c>
      <c r="J173" s="11" t="str">
        <f>IF($A173="","",IF(발령대장_입력!$K170&lt;&gt;"",발령대장_입력!$K170,IF(기본설정·안내!$B$9="","",기본설정·안내!$B$9)))</f>
        <v/>
      </c>
    </row>
    <row r="174" spans="1:10" ht="57.95" customHeight="1">
      <c r="A174" s="12" t="str">
        <f>IF(OR(발령대장_입력!$A171="",LEFT(발령대장_입력!$A171,2)="예)"),"",IF(ISNUMBER(발령대장_입력!$F171),발령대장_입력!$F171,IF(ISNUMBER(발령대장_입력!$G171),발령대장_입력!$G171,"")))</f>
        <v/>
      </c>
      <c r="B174" s="11" t="str">
        <f>IF($A174="","",IF(기본설정·안내!$B$4="","",기본설정·안내!$B$4))</f>
        <v/>
      </c>
      <c r="C174" s="11" t="str">
        <f>IF($A174="","",발령대장_입력!$D171)</f>
        <v/>
      </c>
      <c r="D174" s="11" t="str">
        <f ca="1">IF($A174="","",발령대장_입력!$A171&amp;IF(발령대장_입력!$B171="","",CHAR(10)&amp;"("&amp;IF(발령대장_입력!$B171="","",IF(AND(ISNUMBER(발령대장_입력!$B171),발령대장_입력!$B171&lt;100000),YEAR(발령대장_입력!$B171)&amp;". "&amp;MONTH(발령대장_입력!$B171)&amp;". "&amp;DAY(발령대장_입력!$B171)&amp;".",IF(LEN((발령대장_입력!$B171&amp;""))=8,LEFT((발령대장_입력!$B171&amp;""),4)&amp;". "&amp;VALUE(MID((발령대장_입력!$B171&amp;""),5,2))&amp;". "&amp;VALUE(RIGHT((발령대장_입력!$B171&amp;""),2))&amp;".",IF(LEN((발령대장_입력!$B171&amp;""))=10,LEFT((발령대장_입력!$B171&amp;""),4)&amp;". "&amp;VALUE(MID((발령대장_입력!$B171&amp;""),6,2))&amp;". "&amp;VALUE(RIGHT((발령대장_입력!$B171&amp;""),2))&amp;".",IF(LEN((발령대장_입력!$B171&amp;""))=6,IF(VALUE(LEFT((발령대장_입력!$B171&amp;""),2))&lt;=MOD(YEAR(TODAY()),100),2000+VALUE(LEFT((발령대장_입력!$B171&amp;""),2)),1900+VALUE(LEFT((발령대장_입력!$B171&amp;""),2)))&amp;". "&amp;VALUE(MID((발령대장_입력!$B171&amp;""),3,2))&amp;". "&amp;VALUE(RIGHT((발령대장_입력!$B171&amp;""),2))&amp;".",IF(LEN((발령대장_입력!$B171&amp;""))=13,IF(OR(MID((발령대장_입력!$B171&amp;""),7,1)="1",MID((발령대장_입력!$B171&amp;""),7,1)="2",MID((발령대장_입력!$B171&amp;""),7,1)="5",MID((발령대장_입력!$B171&amp;""),7,1)="6"),1900+VALUE(LEFT((발령대장_입력!$B171&amp;""),2)),IF(OR(MID((발령대장_입력!$B171&amp;""),7,1)="3",MID((발령대장_입력!$B171&amp;""),7,1)="4",MID((발령대장_입력!$B171&amp;""),7,1)="7",MID((발령대장_입력!$B171&amp;""),7,1)="8"),2000+VALUE(LEFT((발령대장_입력!$B171&amp;""),2)),1800+VALUE(LEFT((발령대장_입력!$B171&amp;""),2))))&amp;". "&amp;VALUE(MID((발령대장_입력!$B171&amp;""),3,2))&amp;". "&amp;VALUE(MID((발령대장_입력!$B171&amp;""),5,2))&amp;".",IF(LEN((발령대장_입력!$B171&amp;""))=14,IF(OR(MID((발령대장_입력!$B171&amp;""),8,1)="1",MID((발령대장_입력!$B171&amp;""),8,1)="2",MID((발령대장_입력!$B171&amp;""),8,1)="5",MID((발령대장_입력!$B171&amp;""),8,1)="6"),1900+VALUE(LEFT((발령대장_입력!$B171&amp;""),2)),IF(OR(MID((발령대장_입력!$B171&amp;""),8,1)="3",MID((발령대장_입력!$B171&amp;""),8,1)="4",MID((발령대장_입력!$B171&amp;""),8,1)="7",MID((발령대장_입력!$B171&amp;""),8,1)="8"),2000+VALUE(LEFT((발령대장_입력!$B171&amp;""),2)),1800+VALUE(LEFT((발령대장_입력!$B171&amp;""),2))))&amp;". "&amp;VALUE(MID((발령대장_입력!$B171&amp;""),3,2))&amp;". "&amp;VALUE(MID((발령대장_입력!$B171&amp;""),5,2))&amp;".",발령대장_입력!$B171)))))))&amp;")"))</f>
        <v/>
      </c>
      <c r="E174" s="11" t="str">
        <f>IF($A174="","",IF(발령대장_입력!$J171&lt;&gt;"",발령대장_입력!$J171,IF(AND(발령대장_입력!$F171="",발령대장_입력!$G171&lt;&gt;""),IF(발령대장_입력!$H171&lt;&gt;"",발령대장_입력!$H171,발령대장_입력!$D171&amp;" 퇴직"),발령대장_입력!$D171&amp;"에 임함"&amp;IF(발령대장_입력!$C171="","",CHAR(10)&amp;"근무부서: "&amp;발령대장_입력!$C171)&amp;IF(발령대장_입력!$E171="","",CHAR(10)&amp;"고용형태: "&amp;발령대장_입력!$E171)&amp;IF(발령대장_입력!$I171="","",CHAR(10)&amp;"소정근로시간: "&amp;발령대장_입력!$I171)&amp;IF(ISNUMBER(발령대장_입력!$F171),CHAR(10)&amp;"근로기간: "&amp;YEAR(발령대장_입력!$F171)&amp;"."&amp;MONTH(발령대장_입력!$F171)&amp;"."&amp;DAY(발령대장_입력!$F171)&amp;"."&amp;" ~ "&amp;IF(ISNUMBER(발령대장_입력!$G171),YEAR(발령대장_입력!$G171)&amp;"."&amp;MONTH(발령대장_입력!$G171)&amp;"."&amp;DAY(발령대장_입력!$G171)&amp;".","재직 중"),"")&amp;IF(발령대장_입력!$H171="","",CHAR(10)&amp;"퇴직사유: "&amp;발령대장_입력!$H171))))</f>
        <v/>
      </c>
      <c r="F174" s="11" t="str">
        <f>IF($A174="","",IF(기본설정·안내!$B$5="","",기본설정·안내!$B$5))</f>
        <v/>
      </c>
      <c r="G174" s="13" t="str">
        <f>IF($A174="","",IF(기본설정·안내!$B$6="","",기본설정·안내!$B$6))</f>
        <v/>
      </c>
      <c r="H174" s="11" t="str">
        <f>IF($A174="","",IF(기본설정·안내!$B$7="","",기본설정·안내!$B$7))</f>
        <v/>
      </c>
      <c r="I174" s="11" t="str">
        <f>IF($A174="","",IF(기본설정·안내!$B$8="","",기본설정·안내!$B$8))</f>
        <v/>
      </c>
      <c r="J174" s="11" t="str">
        <f>IF($A174="","",IF(발령대장_입력!$K171&lt;&gt;"",발령대장_입력!$K171,IF(기본설정·안내!$B$9="","",기본설정·안내!$B$9)))</f>
        <v/>
      </c>
    </row>
    <row r="175" spans="1:10" ht="57.95" customHeight="1">
      <c r="A175" s="12" t="str">
        <f>IF(OR(발령대장_입력!$A172="",LEFT(발령대장_입력!$A172,2)="예)"),"",IF(ISNUMBER(발령대장_입력!$F172),발령대장_입력!$F172,IF(ISNUMBER(발령대장_입력!$G172),발령대장_입력!$G172,"")))</f>
        <v/>
      </c>
      <c r="B175" s="11" t="str">
        <f>IF($A175="","",IF(기본설정·안내!$B$4="","",기본설정·안내!$B$4))</f>
        <v/>
      </c>
      <c r="C175" s="11" t="str">
        <f>IF($A175="","",발령대장_입력!$D172)</f>
        <v/>
      </c>
      <c r="D175" s="11" t="str">
        <f ca="1">IF($A175="","",발령대장_입력!$A172&amp;IF(발령대장_입력!$B172="","",CHAR(10)&amp;"("&amp;IF(발령대장_입력!$B172="","",IF(AND(ISNUMBER(발령대장_입력!$B172),발령대장_입력!$B172&lt;100000),YEAR(발령대장_입력!$B172)&amp;". "&amp;MONTH(발령대장_입력!$B172)&amp;". "&amp;DAY(발령대장_입력!$B172)&amp;".",IF(LEN((발령대장_입력!$B172&amp;""))=8,LEFT((발령대장_입력!$B172&amp;""),4)&amp;". "&amp;VALUE(MID((발령대장_입력!$B172&amp;""),5,2))&amp;". "&amp;VALUE(RIGHT((발령대장_입력!$B172&amp;""),2))&amp;".",IF(LEN((발령대장_입력!$B172&amp;""))=10,LEFT((발령대장_입력!$B172&amp;""),4)&amp;". "&amp;VALUE(MID((발령대장_입력!$B172&amp;""),6,2))&amp;". "&amp;VALUE(RIGHT((발령대장_입력!$B172&amp;""),2))&amp;".",IF(LEN((발령대장_입력!$B172&amp;""))=6,IF(VALUE(LEFT((발령대장_입력!$B172&amp;""),2))&lt;=MOD(YEAR(TODAY()),100),2000+VALUE(LEFT((발령대장_입력!$B172&amp;""),2)),1900+VALUE(LEFT((발령대장_입력!$B172&amp;""),2)))&amp;". "&amp;VALUE(MID((발령대장_입력!$B172&amp;""),3,2))&amp;". "&amp;VALUE(RIGHT((발령대장_입력!$B172&amp;""),2))&amp;".",IF(LEN((발령대장_입력!$B172&amp;""))=13,IF(OR(MID((발령대장_입력!$B172&amp;""),7,1)="1",MID((발령대장_입력!$B172&amp;""),7,1)="2",MID((발령대장_입력!$B172&amp;""),7,1)="5",MID((발령대장_입력!$B172&amp;""),7,1)="6"),1900+VALUE(LEFT((발령대장_입력!$B172&amp;""),2)),IF(OR(MID((발령대장_입력!$B172&amp;""),7,1)="3",MID((발령대장_입력!$B172&amp;""),7,1)="4",MID((발령대장_입력!$B172&amp;""),7,1)="7",MID((발령대장_입력!$B172&amp;""),7,1)="8"),2000+VALUE(LEFT((발령대장_입력!$B172&amp;""),2)),1800+VALUE(LEFT((발령대장_입력!$B172&amp;""),2))))&amp;". "&amp;VALUE(MID((발령대장_입력!$B172&amp;""),3,2))&amp;". "&amp;VALUE(MID((발령대장_입력!$B172&amp;""),5,2))&amp;".",IF(LEN((발령대장_입력!$B172&amp;""))=14,IF(OR(MID((발령대장_입력!$B172&amp;""),8,1)="1",MID((발령대장_입력!$B172&amp;""),8,1)="2",MID((발령대장_입력!$B172&amp;""),8,1)="5",MID((발령대장_입력!$B172&amp;""),8,1)="6"),1900+VALUE(LEFT((발령대장_입력!$B172&amp;""),2)),IF(OR(MID((발령대장_입력!$B172&amp;""),8,1)="3",MID((발령대장_입력!$B172&amp;""),8,1)="4",MID((발령대장_입력!$B172&amp;""),8,1)="7",MID((발령대장_입력!$B172&amp;""),8,1)="8"),2000+VALUE(LEFT((발령대장_입력!$B172&amp;""),2)),1800+VALUE(LEFT((발령대장_입력!$B172&amp;""),2))))&amp;". "&amp;VALUE(MID((발령대장_입력!$B172&amp;""),3,2))&amp;". "&amp;VALUE(MID((발령대장_입력!$B172&amp;""),5,2))&amp;".",발령대장_입력!$B172)))))))&amp;")"))</f>
        <v/>
      </c>
      <c r="E175" s="11" t="str">
        <f>IF($A175="","",IF(발령대장_입력!$J172&lt;&gt;"",발령대장_입력!$J172,IF(AND(발령대장_입력!$F172="",발령대장_입력!$G172&lt;&gt;""),IF(발령대장_입력!$H172&lt;&gt;"",발령대장_입력!$H172,발령대장_입력!$D172&amp;" 퇴직"),발령대장_입력!$D172&amp;"에 임함"&amp;IF(발령대장_입력!$C172="","",CHAR(10)&amp;"근무부서: "&amp;발령대장_입력!$C172)&amp;IF(발령대장_입력!$E172="","",CHAR(10)&amp;"고용형태: "&amp;발령대장_입력!$E172)&amp;IF(발령대장_입력!$I172="","",CHAR(10)&amp;"소정근로시간: "&amp;발령대장_입력!$I172)&amp;IF(ISNUMBER(발령대장_입력!$F172),CHAR(10)&amp;"근로기간: "&amp;YEAR(발령대장_입력!$F172)&amp;"."&amp;MONTH(발령대장_입력!$F172)&amp;"."&amp;DAY(발령대장_입력!$F172)&amp;"."&amp;" ~ "&amp;IF(ISNUMBER(발령대장_입력!$G172),YEAR(발령대장_입력!$G172)&amp;"."&amp;MONTH(발령대장_입력!$G172)&amp;"."&amp;DAY(발령대장_입력!$G172)&amp;".","재직 중"),"")&amp;IF(발령대장_입력!$H172="","",CHAR(10)&amp;"퇴직사유: "&amp;발령대장_입력!$H172))))</f>
        <v/>
      </c>
      <c r="F175" s="11" t="str">
        <f>IF($A175="","",IF(기본설정·안내!$B$5="","",기본설정·안내!$B$5))</f>
        <v/>
      </c>
      <c r="G175" s="13" t="str">
        <f>IF($A175="","",IF(기본설정·안내!$B$6="","",기본설정·안내!$B$6))</f>
        <v/>
      </c>
      <c r="H175" s="11" t="str">
        <f>IF($A175="","",IF(기본설정·안내!$B$7="","",기본설정·안내!$B$7))</f>
        <v/>
      </c>
      <c r="I175" s="11" t="str">
        <f>IF($A175="","",IF(기본설정·안내!$B$8="","",기본설정·안내!$B$8))</f>
        <v/>
      </c>
      <c r="J175" s="11" t="str">
        <f>IF($A175="","",IF(발령대장_입력!$K172&lt;&gt;"",발령대장_입력!$K172,IF(기본설정·안내!$B$9="","",기본설정·안내!$B$9)))</f>
        <v/>
      </c>
    </row>
    <row r="176" spans="1:10" ht="57.95" customHeight="1">
      <c r="A176" s="12" t="str">
        <f>IF(OR(발령대장_입력!$A173="",LEFT(발령대장_입력!$A173,2)="예)"),"",IF(ISNUMBER(발령대장_입력!$F173),발령대장_입력!$F173,IF(ISNUMBER(발령대장_입력!$G173),발령대장_입력!$G173,"")))</f>
        <v/>
      </c>
      <c r="B176" s="11" t="str">
        <f>IF($A176="","",IF(기본설정·안내!$B$4="","",기본설정·안내!$B$4))</f>
        <v/>
      </c>
      <c r="C176" s="11" t="str">
        <f>IF($A176="","",발령대장_입력!$D173)</f>
        <v/>
      </c>
      <c r="D176" s="11" t="str">
        <f ca="1">IF($A176="","",발령대장_입력!$A173&amp;IF(발령대장_입력!$B173="","",CHAR(10)&amp;"("&amp;IF(발령대장_입력!$B173="","",IF(AND(ISNUMBER(발령대장_입력!$B173),발령대장_입력!$B173&lt;100000),YEAR(발령대장_입력!$B173)&amp;". "&amp;MONTH(발령대장_입력!$B173)&amp;". "&amp;DAY(발령대장_입력!$B173)&amp;".",IF(LEN((발령대장_입력!$B173&amp;""))=8,LEFT((발령대장_입력!$B173&amp;""),4)&amp;". "&amp;VALUE(MID((발령대장_입력!$B173&amp;""),5,2))&amp;". "&amp;VALUE(RIGHT((발령대장_입력!$B173&amp;""),2))&amp;".",IF(LEN((발령대장_입력!$B173&amp;""))=10,LEFT((발령대장_입력!$B173&amp;""),4)&amp;". "&amp;VALUE(MID((발령대장_입력!$B173&amp;""),6,2))&amp;". "&amp;VALUE(RIGHT((발령대장_입력!$B173&amp;""),2))&amp;".",IF(LEN((발령대장_입력!$B173&amp;""))=6,IF(VALUE(LEFT((발령대장_입력!$B173&amp;""),2))&lt;=MOD(YEAR(TODAY()),100),2000+VALUE(LEFT((발령대장_입력!$B173&amp;""),2)),1900+VALUE(LEFT((발령대장_입력!$B173&amp;""),2)))&amp;". "&amp;VALUE(MID((발령대장_입력!$B173&amp;""),3,2))&amp;". "&amp;VALUE(RIGHT((발령대장_입력!$B173&amp;""),2))&amp;".",IF(LEN((발령대장_입력!$B173&amp;""))=13,IF(OR(MID((발령대장_입력!$B173&amp;""),7,1)="1",MID((발령대장_입력!$B173&amp;""),7,1)="2",MID((발령대장_입력!$B173&amp;""),7,1)="5",MID((발령대장_입력!$B173&amp;""),7,1)="6"),1900+VALUE(LEFT((발령대장_입력!$B173&amp;""),2)),IF(OR(MID((발령대장_입력!$B173&amp;""),7,1)="3",MID((발령대장_입력!$B173&amp;""),7,1)="4",MID((발령대장_입력!$B173&amp;""),7,1)="7",MID((발령대장_입력!$B173&amp;""),7,1)="8"),2000+VALUE(LEFT((발령대장_입력!$B173&amp;""),2)),1800+VALUE(LEFT((발령대장_입력!$B173&amp;""),2))))&amp;". "&amp;VALUE(MID((발령대장_입력!$B173&amp;""),3,2))&amp;". "&amp;VALUE(MID((발령대장_입력!$B173&amp;""),5,2))&amp;".",IF(LEN((발령대장_입력!$B173&amp;""))=14,IF(OR(MID((발령대장_입력!$B173&amp;""),8,1)="1",MID((발령대장_입력!$B173&amp;""),8,1)="2",MID((발령대장_입력!$B173&amp;""),8,1)="5",MID((발령대장_입력!$B173&amp;""),8,1)="6"),1900+VALUE(LEFT((발령대장_입력!$B173&amp;""),2)),IF(OR(MID((발령대장_입력!$B173&amp;""),8,1)="3",MID((발령대장_입력!$B173&amp;""),8,1)="4",MID((발령대장_입력!$B173&amp;""),8,1)="7",MID((발령대장_입력!$B173&amp;""),8,1)="8"),2000+VALUE(LEFT((발령대장_입력!$B173&amp;""),2)),1800+VALUE(LEFT((발령대장_입력!$B173&amp;""),2))))&amp;". "&amp;VALUE(MID((발령대장_입력!$B173&amp;""),3,2))&amp;". "&amp;VALUE(MID((발령대장_입력!$B173&amp;""),5,2))&amp;".",발령대장_입력!$B173)))))))&amp;")"))</f>
        <v/>
      </c>
      <c r="E176" s="11" t="str">
        <f>IF($A176="","",IF(발령대장_입력!$J173&lt;&gt;"",발령대장_입력!$J173,IF(AND(발령대장_입력!$F173="",발령대장_입력!$G173&lt;&gt;""),IF(발령대장_입력!$H173&lt;&gt;"",발령대장_입력!$H173,발령대장_입력!$D173&amp;" 퇴직"),발령대장_입력!$D173&amp;"에 임함"&amp;IF(발령대장_입력!$C173="","",CHAR(10)&amp;"근무부서: "&amp;발령대장_입력!$C173)&amp;IF(발령대장_입력!$E173="","",CHAR(10)&amp;"고용형태: "&amp;발령대장_입력!$E173)&amp;IF(발령대장_입력!$I173="","",CHAR(10)&amp;"소정근로시간: "&amp;발령대장_입력!$I173)&amp;IF(ISNUMBER(발령대장_입력!$F173),CHAR(10)&amp;"근로기간: "&amp;YEAR(발령대장_입력!$F173)&amp;"."&amp;MONTH(발령대장_입력!$F173)&amp;"."&amp;DAY(발령대장_입력!$F173)&amp;"."&amp;" ~ "&amp;IF(ISNUMBER(발령대장_입력!$G173),YEAR(발령대장_입력!$G173)&amp;"."&amp;MONTH(발령대장_입력!$G173)&amp;"."&amp;DAY(발령대장_입력!$G173)&amp;".","재직 중"),"")&amp;IF(발령대장_입력!$H173="","",CHAR(10)&amp;"퇴직사유: "&amp;발령대장_입력!$H173))))</f>
        <v/>
      </c>
      <c r="F176" s="11" t="str">
        <f>IF($A176="","",IF(기본설정·안내!$B$5="","",기본설정·안내!$B$5))</f>
        <v/>
      </c>
      <c r="G176" s="13" t="str">
        <f>IF($A176="","",IF(기본설정·안내!$B$6="","",기본설정·안내!$B$6))</f>
        <v/>
      </c>
      <c r="H176" s="11" t="str">
        <f>IF($A176="","",IF(기본설정·안내!$B$7="","",기본설정·안내!$B$7))</f>
        <v/>
      </c>
      <c r="I176" s="11" t="str">
        <f>IF($A176="","",IF(기본설정·안내!$B$8="","",기본설정·안내!$B$8))</f>
        <v/>
      </c>
      <c r="J176" s="11" t="str">
        <f>IF($A176="","",IF(발령대장_입력!$K173&lt;&gt;"",발령대장_입력!$K173,IF(기본설정·안내!$B$9="","",기본설정·안내!$B$9)))</f>
        <v/>
      </c>
    </row>
    <row r="177" spans="1:10" ht="57.95" customHeight="1">
      <c r="A177" s="12" t="str">
        <f>IF(OR(발령대장_입력!$A174="",LEFT(발령대장_입력!$A174,2)="예)"),"",IF(ISNUMBER(발령대장_입력!$F174),발령대장_입력!$F174,IF(ISNUMBER(발령대장_입력!$G174),발령대장_입력!$G174,"")))</f>
        <v/>
      </c>
      <c r="B177" s="11" t="str">
        <f>IF($A177="","",IF(기본설정·안내!$B$4="","",기본설정·안내!$B$4))</f>
        <v/>
      </c>
      <c r="C177" s="11" t="str">
        <f>IF($A177="","",발령대장_입력!$D174)</f>
        <v/>
      </c>
      <c r="D177" s="11" t="str">
        <f ca="1">IF($A177="","",발령대장_입력!$A174&amp;IF(발령대장_입력!$B174="","",CHAR(10)&amp;"("&amp;IF(발령대장_입력!$B174="","",IF(AND(ISNUMBER(발령대장_입력!$B174),발령대장_입력!$B174&lt;100000),YEAR(발령대장_입력!$B174)&amp;". "&amp;MONTH(발령대장_입력!$B174)&amp;". "&amp;DAY(발령대장_입력!$B174)&amp;".",IF(LEN((발령대장_입력!$B174&amp;""))=8,LEFT((발령대장_입력!$B174&amp;""),4)&amp;". "&amp;VALUE(MID((발령대장_입력!$B174&amp;""),5,2))&amp;". "&amp;VALUE(RIGHT((발령대장_입력!$B174&amp;""),2))&amp;".",IF(LEN((발령대장_입력!$B174&amp;""))=10,LEFT((발령대장_입력!$B174&amp;""),4)&amp;". "&amp;VALUE(MID((발령대장_입력!$B174&amp;""),6,2))&amp;". "&amp;VALUE(RIGHT((발령대장_입력!$B174&amp;""),2))&amp;".",IF(LEN((발령대장_입력!$B174&amp;""))=6,IF(VALUE(LEFT((발령대장_입력!$B174&amp;""),2))&lt;=MOD(YEAR(TODAY()),100),2000+VALUE(LEFT((발령대장_입력!$B174&amp;""),2)),1900+VALUE(LEFT((발령대장_입력!$B174&amp;""),2)))&amp;". "&amp;VALUE(MID((발령대장_입력!$B174&amp;""),3,2))&amp;". "&amp;VALUE(RIGHT((발령대장_입력!$B174&amp;""),2))&amp;".",IF(LEN((발령대장_입력!$B174&amp;""))=13,IF(OR(MID((발령대장_입력!$B174&amp;""),7,1)="1",MID((발령대장_입력!$B174&amp;""),7,1)="2",MID((발령대장_입력!$B174&amp;""),7,1)="5",MID((발령대장_입력!$B174&amp;""),7,1)="6"),1900+VALUE(LEFT((발령대장_입력!$B174&amp;""),2)),IF(OR(MID((발령대장_입력!$B174&amp;""),7,1)="3",MID((발령대장_입력!$B174&amp;""),7,1)="4",MID((발령대장_입력!$B174&amp;""),7,1)="7",MID((발령대장_입력!$B174&amp;""),7,1)="8"),2000+VALUE(LEFT((발령대장_입력!$B174&amp;""),2)),1800+VALUE(LEFT((발령대장_입력!$B174&amp;""),2))))&amp;". "&amp;VALUE(MID((발령대장_입력!$B174&amp;""),3,2))&amp;". "&amp;VALUE(MID((발령대장_입력!$B174&amp;""),5,2))&amp;".",IF(LEN((발령대장_입력!$B174&amp;""))=14,IF(OR(MID((발령대장_입력!$B174&amp;""),8,1)="1",MID((발령대장_입력!$B174&amp;""),8,1)="2",MID((발령대장_입력!$B174&amp;""),8,1)="5",MID((발령대장_입력!$B174&amp;""),8,1)="6"),1900+VALUE(LEFT((발령대장_입력!$B174&amp;""),2)),IF(OR(MID((발령대장_입력!$B174&amp;""),8,1)="3",MID((발령대장_입력!$B174&amp;""),8,1)="4",MID((발령대장_입력!$B174&amp;""),8,1)="7",MID((발령대장_입력!$B174&amp;""),8,1)="8"),2000+VALUE(LEFT((발령대장_입력!$B174&amp;""),2)),1800+VALUE(LEFT((발령대장_입력!$B174&amp;""),2))))&amp;". "&amp;VALUE(MID((발령대장_입력!$B174&amp;""),3,2))&amp;". "&amp;VALUE(MID((발령대장_입력!$B174&amp;""),5,2))&amp;".",발령대장_입력!$B174)))))))&amp;")"))</f>
        <v/>
      </c>
      <c r="E177" s="11" t="str">
        <f>IF($A177="","",IF(발령대장_입력!$J174&lt;&gt;"",발령대장_입력!$J174,IF(AND(발령대장_입력!$F174="",발령대장_입력!$G174&lt;&gt;""),IF(발령대장_입력!$H174&lt;&gt;"",발령대장_입력!$H174,발령대장_입력!$D174&amp;" 퇴직"),발령대장_입력!$D174&amp;"에 임함"&amp;IF(발령대장_입력!$C174="","",CHAR(10)&amp;"근무부서: "&amp;발령대장_입력!$C174)&amp;IF(발령대장_입력!$E174="","",CHAR(10)&amp;"고용형태: "&amp;발령대장_입력!$E174)&amp;IF(발령대장_입력!$I174="","",CHAR(10)&amp;"소정근로시간: "&amp;발령대장_입력!$I174)&amp;IF(ISNUMBER(발령대장_입력!$F174),CHAR(10)&amp;"근로기간: "&amp;YEAR(발령대장_입력!$F174)&amp;"."&amp;MONTH(발령대장_입력!$F174)&amp;"."&amp;DAY(발령대장_입력!$F174)&amp;"."&amp;" ~ "&amp;IF(ISNUMBER(발령대장_입력!$G174),YEAR(발령대장_입력!$G174)&amp;"."&amp;MONTH(발령대장_입력!$G174)&amp;"."&amp;DAY(발령대장_입력!$G174)&amp;".","재직 중"),"")&amp;IF(발령대장_입력!$H174="","",CHAR(10)&amp;"퇴직사유: "&amp;발령대장_입력!$H174))))</f>
        <v/>
      </c>
      <c r="F177" s="11" t="str">
        <f>IF($A177="","",IF(기본설정·안내!$B$5="","",기본설정·안내!$B$5))</f>
        <v/>
      </c>
      <c r="G177" s="13" t="str">
        <f>IF($A177="","",IF(기본설정·안내!$B$6="","",기본설정·안내!$B$6))</f>
        <v/>
      </c>
      <c r="H177" s="11" t="str">
        <f>IF($A177="","",IF(기본설정·안내!$B$7="","",기본설정·안내!$B$7))</f>
        <v/>
      </c>
      <c r="I177" s="11" t="str">
        <f>IF($A177="","",IF(기본설정·안내!$B$8="","",기본설정·안내!$B$8))</f>
        <v/>
      </c>
      <c r="J177" s="11" t="str">
        <f>IF($A177="","",IF(발령대장_입력!$K174&lt;&gt;"",발령대장_입력!$K174,IF(기본설정·안내!$B$9="","",기본설정·안내!$B$9)))</f>
        <v/>
      </c>
    </row>
    <row r="178" spans="1:10" ht="57.95" customHeight="1">
      <c r="A178" s="12" t="str">
        <f>IF(OR(발령대장_입력!$A175="",LEFT(발령대장_입력!$A175,2)="예)"),"",IF(ISNUMBER(발령대장_입력!$F175),발령대장_입력!$F175,IF(ISNUMBER(발령대장_입력!$G175),발령대장_입력!$G175,"")))</f>
        <v/>
      </c>
      <c r="B178" s="11" t="str">
        <f>IF($A178="","",IF(기본설정·안내!$B$4="","",기본설정·안내!$B$4))</f>
        <v/>
      </c>
      <c r="C178" s="11" t="str">
        <f>IF($A178="","",발령대장_입력!$D175)</f>
        <v/>
      </c>
      <c r="D178" s="11" t="str">
        <f ca="1">IF($A178="","",발령대장_입력!$A175&amp;IF(발령대장_입력!$B175="","",CHAR(10)&amp;"("&amp;IF(발령대장_입력!$B175="","",IF(AND(ISNUMBER(발령대장_입력!$B175),발령대장_입력!$B175&lt;100000),YEAR(발령대장_입력!$B175)&amp;". "&amp;MONTH(발령대장_입력!$B175)&amp;". "&amp;DAY(발령대장_입력!$B175)&amp;".",IF(LEN((발령대장_입력!$B175&amp;""))=8,LEFT((발령대장_입력!$B175&amp;""),4)&amp;". "&amp;VALUE(MID((발령대장_입력!$B175&amp;""),5,2))&amp;". "&amp;VALUE(RIGHT((발령대장_입력!$B175&amp;""),2))&amp;".",IF(LEN((발령대장_입력!$B175&amp;""))=10,LEFT((발령대장_입력!$B175&amp;""),4)&amp;". "&amp;VALUE(MID((발령대장_입력!$B175&amp;""),6,2))&amp;". "&amp;VALUE(RIGHT((발령대장_입력!$B175&amp;""),2))&amp;".",IF(LEN((발령대장_입력!$B175&amp;""))=6,IF(VALUE(LEFT((발령대장_입력!$B175&amp;""),2))&lt;=MOD(YEAR(TODAY()),100),2000+VALUE(LEFT((발령대장_입력!$B175&amp;""),2)),1900+VALUE(LEFT((발령대장_입력!$B175&amp;""),2)))&amp;". "&amp;VALUE(MID((발령대장_입력!$B175&amp;""),3,2))&amp;". "&amp;VALUE(RIGHT((발령대장_입력!$B175&amp;""),2))&amp;".",IF(LEN((발령대장_입력!$B175&amp;""))=13,IF(OR(MID((발령대장_입력!$B175&amp;""),7,1)="1",MID((발령대장_입력!$B175&amp;""),7,1)="2",MID((발령대장_입력!$B175&amp;""),7,1)="5",MID((발령대장_입력!$B175&amp;""),7,1)="6"),1900+VALUE(LEFT((발령대장_입력!$B175&amp;""),2)),IF(OR(MID((발령대장_입력!$B175&amp;""),7,1)="3",MID((발령대장_입력!$B175&amp;""),7,1)="4",MID((발령대장_입력!$B175&amp;""),7,1)="7",MID((발령대장_입력!$B175&amp;""),7,1)="8"),2000+VALUE(LEFT((발령대장_입력!$B175&amp;""),2)),1800+VALUE(LEFT((발령대장_입력!$B175&amp;""),2))))&amp;". "&amp;VALUE(MID((발령대장_입력!$B175&amp;""),3,2))&amp;". "&amp;VALUE(MID((발령대장_입력!$B175&amp;""),5,2))&amp;".",IF(LEN((발령대장_입력!$B175&amp;""))=14,IF(OR(MID((발령대장_입력!$B175&amp;""),8,1)="1",MID((발령대장_입력!$B175&amp;""),8,1)="2",MID((발령대장_입력!$B175&amp;""),8,1)="5",MID((발령대장_입력!$B175&amp;""),8,1)="6"),1900+VALUE(LEFT((발령대장_입력!$B175&amp;""),2)),IF(OR(MID((발령대장_입력!$B175&amp;""),8,1)="3",MID((발령대장_입력!$B175&amp;""),8,1)="4",MID((발령대장_입력!$B175&amp;""),8,1)="7",MID((발령대장_입력!$B175&amp;""),8,1)="8"),2000+VALUE(LEFT((발령대장_입력!$B175&amp;""),2)),1800+VALUE(LEFT((발령대장_입력!$B175&amp;""),2))))&amp;". "&amp;VALUE(MID((발령대장_입력!$B175&amp;""),3,2))&amp;". "&amp;VALUE(MID((발령대장_입력!$B175&amp;""),5,2))&amp;".",발령대장_입력!$B175)))))))&amp;")"))</f>
        <v/>
      </c>
      <c r="E178" s="11" t="str">
        <f>IF($A178="","",IF(발령대장_입력!$J175&lt;&gt;"",발령대장_입력!$J175,IF(AND(발령대장_입력!$F175="",발령대장_입력!$G175&lt;&gt;""),IF(발령대장_입력!$H175&lt;&gt;"",발령대장_입력!$H175,발령대장_입력!$D175&amp;" 퇴직"),발령대장_입력!$D175&amp;"에 임함"&amp;IF(발령대장_입력!$C175="","",CHAR(10)&amp;"근무부서: "&amp;발령대장_입력!$C175)&amp;IF(발령대장_입력!$E175="","",CHAR(10)&amp;"고용형태: "&amp;발령대장_입력!$E175)&amp;IF(발령대장_입력!$I175="","",CHAR(10)&amp;"소정근로시간: "&amp;발령대장_입력!$I175)&amp;IF(ISNUMBER(발령대장_입력!$F175),CHAR(10)&amp;"근로기간: "&amp;YEAR(발령대장_입력!$F175)&amp;"."&amp;MONTH(발령대장_입력!$F175)&amp;"."&amp;DAY(발령대장_입력!$F175)&amp;"."&amp;" ~ "&amp;IF(ISNUMBER(발령대장_입력!$G175),YEAR(발령대장_입력!$G175)&amp;"."&amp;MONTH(발령대장_입력!$G175)&amp;"."&amp;DAY(발령대장_입력!$G175)&amp;".","재직 중"),"")&amp;IF(발령대장_입력!$H175="","",CHAR(10)&amp;"퇴직사유: "&amp;발령대장_입력!$H175))))</f>
        <v/>
      </c>
      <c r="F178" s="11" t="str">
        <f>IF($A178="","",IF(기본설정·안내!$B$5="","",기본설정·안내!$B$5))</f>
        <v/>
      </c>
      <c r="G178" s="13" t="str">
        <f>IF($A178="","",IF(기본설정·안내!$B$6="","",기본설정·안내!$B$6))</f>
        <v/>
      </c>
      <c r="H178" s="11" t="str">
        <f>IF($A178="","",IF(기본설정·안내!$B$7="","",기본설정·안내!$B$7))</f>
        <v/>
      </c>
      <c r="I178" s="11" t="str">
        <f>IF($A178="","",IF(기본설정·안내!$B$8="","",기본설정·안내!$B$8))</f>
        <v/>
      </c>
      <c r="J178" s="11" t="str">
        <f>IF($A178="","",IF(발령대장_입력!$K175&lt;&gt;"",발령대장_입력!$K175,IF(기본설정·안내!$B$9="","",기본설정·안내!$B$9)))</f>
        <v/>
      </c>
    </row>
    <row r="179" spans="1:10" ht="57.95" customHeight="1">
      <c r="A179" s="12" t="str">
        <f>IF(OR(발령대장_입력!$A176="",LEFT(발령대장_입력!$A176,2)="예)"),"",IF(ISNUMBER(발령대장_입력!$F176),발령대장_입력!$F176,IF(ISNUMBER(발령대장_입력!$G176),발령대장_입력!$G176,"")))</f>
        <v/>
      </c>
      <c r="B179" s="11" t="str">
        <f>IF($A179="","",IF(기본설정·안내!$B$4="","",기본설정·안내!$B$4))</f>
        <v/>
      </c>
      <c r="C179" s="11" t="str">
        <f>IF($A179="","",발령대장_입력!$D176)</f>
        <v/>
      </c>
      <c r="D179" s="11" t="str">
        <f ca="1">IF($A179="","",발령대장_입력!$A176&amp;IF(발령대장_입력!$B176="","",CHAR(10)&amp;"("&amp;IF(발령대장_입력!$B176="","",IF(AND(ISNUMBER(발령대장_입력!$B176),발령대장_입력!$B176&lt;100000),YEAR(발령대장_입력!$B176)&amp;". "&amp;MONTH(발령대장_입력!$B176)&amp;". "&amp;DAY(발령대장_입력!$B176)&amp;".",IF(LEN((발령대장_입력!$B176&amp;""))=8,LEFT((발령대장_입력!$B176&amp;""),4)&amp;". "&amp;VALUE(MID((발령대장_입력!$B176&amp;""),5,2))&amp;". "&amp;VALUE(RIGHT((발령대장_입력!$B176&amp;""),2))&amp;".",IF(LEN((발령대장_입력!$B176&amp;""))=10,LEFT((발령대장_입력!$B176&amp;""),4)&amp;". "&amp;VALUE(MID((발령대장_입력!$B176&amp;""),6,2))&amp;". "&amp;VALUE(RIGHT((발령대장_입력!$B176&amp;""),2))&amp;".",IF(LEN((발령대장_입력!$B176&amp;""))=6,IF(VALUE(LEFT((발령대장_입력!$B176&amp;""),2))&lt;=MOD(YEAR(TODAY()),100),2000+VALUE(LEFT((발령대장_입력!$B176&amp;""),2)),1900+VALUE(LEFT((발령대장_입력!$B176&amp;""),2)))&amp;". "&amp;VALUE(MID((발령대장_입력!$B176&amp;""),3,2))&amp;". "&amp;VALUE(RIGHT((발령대장_입력!$B176&amp;""),2))&amp;".",IF(LEN((발령대장_입력!$B176&amp;""))=13,IF(OR(MID((발령대장_입력!$B176&amp;""),7,1)="1",MID((발령대장_입력!$B176&amp;""),7,1)="2",MID((발령대장_입력!$B176&amp;""),7,1)="5",MID((발령대장_입력!$B176&amp;""),7,1)="6"),1900+VALUE(LEFT((발령대장_입력!$B176&amp;""),2)),IF(OR(MID((발령대장_입력!$B176&amp;""),7,1)="3",MID((발령대장_입력!$B176&amp;""),7,1)="4",MID((발령대장_입력!$B176&amp;""),7,1)="7",MID((발령대장_입력!$B176&amp;""),7,1)="8"),2000+VALUE(LEFT((발령대장_입력!$B176&amp;""),2)),1800+VALUE(LEFT((발령대장_입력!$B176&amp;""),2))))&amp;". "&amp;VALUE(MID((발령대장_입력!$B176&amp;""),3,2))&amp;". "&amp;VALUE(MID((발령대장_입력!$B176&amp;""),5,2))&amp;".",IF(LEN((발령대장_입력!$B176&amp;""))=14,IF(OR(MID((발령대장_입력!$B176&amp;""),8,1)="1",MID((발령대장_입력!$B176&amp;""),8,1)="2",MID((발령대장_입력!$B176&amp;""),8,1)="5",MID((발령대장_입력!$B176&amp;""),8,1)="6"),1900+VALUE(LEFT((발령대장_입력!$B176&amp;""),2)),IF(OR(MID((발령대장_입력!$B176&amp;""),8,1)="3",MID((발령대장_입력!$B176&amp;""),8,1)="4",MID((발령대장_입력!$B176&amp;""),8,1)="7",MID((발령대장_입력!$B176&amp;""),8,1)="8"),2000+VALUE(LEFT((발령대장_입력!$B176&amp;""),2)),1800+VALUE(LEFT((발령대장_입력!$B176&amp;""),2))))&amp;". "&amp;VALUE(MID((발령대장_입력!$B176&amp;""),3,2))&amp;". "&amp;VALUE(MID((발령대장_입력!$B176&amp;""),5,2))&amp;".",발령대장_입력!$B176)))))))&amp;")"))</f>
        <v/>
      </c>
      <c r="E179" s="11" t="str">
        <f>IF($A179="","",IF(발령대장_입력!$J176&lt;&gt;"",발령대장_입력!$J176,IF(AND(발령대장_입력!$F176="",발령대장_입력!$G176&lt;&gt;""),IF(발령대장_입력!$H176&lt;&gt;"",발령대장_입력!$H176,발령대장_입력!$D176&amp;" 퇴직"),발령대장_입력!$D176&amp;"에 임함"&amp;IF(발령대장_입력!$C176="","",CHAR(10)&amp;"근무부서: "&amp;발령대장_입력!$C176)&amp;IF(발령대장_입력!$E176="","",CHAR(10)&amp;"고용형태: "&amp;발령대장_입력!$E176)&amp;IF(발령대장_입력!$I176="","",CHAR(10)&amp;"소정근로시간: "&amp;발령대장_입력!$I176)&amp;IF(ISNUMBER(발령대장_입력!$F176),CHAR(10)&amp;"근로기간: "&amp;YEAR(발령대장_입력!$F176)&amp;"."&amp;MONTH(발령대장_입력!$F176)&amp;"."&amp;DAY(발령대장_입력!$F176)&amp;"."&amp;" ~ "&amp;IF(ISNUMBER(발령대장_입력!$G176),YEAR(발령대장_입력!$G176)&amp;"."&amp;MONTH(발령대장_입력!$G176)&amp;"."&amp;DAY(발령대장_입력!$G176)&amp;".","재직 중"),"")&amp;IF(발령대장_입력!$H176="","",CHAR(10)&amp;"퇴직사유: "&amp;발령대장_입력!$H176))))</f>
        <v/>
      </c>
      <c r="F179" s="11" t="str">
        <f>IF($A179="","",IF(기본설정·안내!$B$5="","",기본설정·안내!$B$5))</f>
        <v/>
      </c>
      <c r="G179" s="13" t="str">
        <f>IF($A179="","",IF(기본설정·안내!$B$6="","",기본설정·안내!$B$6))</f>
        <v/>
      </c>
      <c r="H179" s="11" t="str">
        <f>IF($A179="","",IF(기본설정·안내!$B$7="","",기본설정·안내!$B$7))</f>
        <v/>
      </c>
      <c r="I179" s="11" t="str">
        <f>IF($A179="","",IF(기본설정·안내!$B$8="","",기본설정·안내!$B$8))</f>
        <v/>
      </c>
      <c r="J179" s="11" t="str">
        <f>IF($A179="","",IF(발령대장_입력!$K176&lt;&gt;"",발령대장_입력!$K176,IF(기본설정·안내!$B$9="","",기본설정·안내!$B$9)))</f>
        <v/>
      </c>
    </row>
    <row r="180" spans="1:10" ht="57.95" customHeight="1">
      <c r="A180" s="12" t="str">
        <f>IF(OR(발령대장_입력!$A177="",LEFT(발령대장_입력!$A177,2)="예)"),"",IF(ISNUMBER(발령대장_입력!$F177),발령대장_입력!$F177,IF(ISNUMBER(발령대장_입력!$G177),발령대장_입력!$G177,"")))</f>
        <v/>
      </c>
      <c r="B180" s="11" t="str">
        <f>IF($A180="","",IF(기본설정·안내!$B$4="","",기본설정·안내!$B$4))</f>
        <v/>
      </c>
      <c r="C180" s="11" t="str">
        <f>IF($A180="","",발령대장_입력!$D177)</f>
        <v/>
      </c>
      <c r="D180" s="11" t="str">
        <f ca="1">IF($A180="","",발령대장_입력!$A177&amp;IF(발령대장_입력!$B177="","",CHAR(10)&amp;"("&amp;IF(발령대장_입력!$B177="","",IF(AND(ISNUMBER(발령대장_입력!$B177),발령대장_입력!$B177&lt;100000),YEAR(발령대장_입력!$B177)&amp;". "&amp;MONTH(발령대장_입력!$B177)&amp;". "&amp;DAY(발령대장_입력!$B177)&amp;".",IF(LEN((발령대장_입력!$B177&amp;""))=8,LEFT((발령대장_입력!$B177&amp;""),4)&amp;". "&amp;VALUE(MID((발령대장_입력!$B177&amp;""),5,2))&amp;". "&amp;VALUE(RIGHT((발령대장_입력!$B177&amp;""),2))&amp;".",IF(LEN((발령대장_입력!$B177&amp;""))=10,LEFT((발령대장_입력!$B177&amp;""),4)&amp;". "&amp;VALUE(MID((발령대장_입력!$B177&amp;""),6,2))&amp;". "&amp;VALUE(RIGHT((발령대장_입력!$B177&amp;""),2))&amp;".",IF(LEN((발령대장_입력!$B177&amp;""))=6,IF(VALUE(LEFT((발령대장_입력!$B177&amp;""),2))&lt;=MOD(YEAR(TODAY()),100),2000+VALUE(LEFT((발령대장_입력!$B177&amp;""),2)),1900+VALUE(LEFT((발령대장_입력!$B177&amp;""),2)))&amp;". "&amp;VALUE(MID((발령대장_입력!$B177&amp;""),3,2))&amp;". "&amp;VALUE(RIGHT((발령대장_입력!$B177&amp;""),2))&amp;".",IF(LEN((발령대장_입력!$B177&amp;""))=13,IF(OR(MID((발령대장_입력!$B177&amp;""),7,1)="1",MID((발령대장_입력!$B177&amp;""),7,1)="2",MID((발령대장_입력!$B177&amp;""),7,1)="5",MID((발령대장_입력!$B177&amp;""),7,1)="6"),1900+VALUE(LEFT((발령대장_입력!$B177&amp;""),2)),IF(OR(MID((발령대장_입력!$B177&amp;""),7,1)="3",MID((발령대장_입력!$B177&amp;""),7,1)="4",MID((발령대장_입력!$B177&amp;""),7,1)="7",MID((발령대장_입력!$B177&amp;""),7,1)="8"),2000+VALUE(LEFT((발령대장_입력!$B177&amp;""),2)),1800+VALUE(LEFT((발령대장_입력!$B177&amp;""),2))))&amp;". "&amp;VALUE(MID((발령대장_입력!$B177&amp;""),3,2))&amp;". "&amp;VALUE(MID((발령대장_입력!$B177&amp;""),5,2))&amp;".",IF(LEN((발령대장_입력!$B177&amp;""))=14,IF(OR(MID((발령대장_입력!$B177&amp;""),8,1)="1",MID((발령대장_입력!$B177&amp;""),8,1)="2",MID((발령대장_입력!$B177&amp;""),8,1)="5",MID((발령대장_입력!$B177&amp;""),8,1)="6"),1900+VALUE(LEFT((발령대장_입력!$B177&amp;""),2)),IF(OR(MID((발령대장_입력!$B177&amp;""),8,1)="3",MID((발령대장_입력!$B177&amp;""),8,1)="4",MID((발령대장_입력!$B177&amp;""),8,1)="7",MID((발령대장_입력!$B177&amp;""),8,1)="8"),2000+VALUE(LEFT((발령대장_입력!$B177&amp;""),2)),1800+VALUE(LEFT((발령대장_입력!$B177&amp;""),2))))&amp;". "&amp;VALUE(MID((발령대장_입력!$B177&amp;""),3,2))&amp;". "&amp;VALUE(MID((발령대장_입력!$B177&amp;""),5,2))&amp;".",발령대장_입력!$B177)))))))&amp;")"))</f>
        <v/>
      </c>
      <c r="E180" s="11" t="str">
        <f>IF($A180="","",IF(발령대장_입력!$J177&lt;&gt;"",발령대장_입력!$J177,IF(AND(발령대장_입력!$F177="",발령대장_입력!$G177&lt;&gt;""),IF(발령대장_입력!$H177&lt;&gt;"",발령대장_입력!$H177,발령대장_입력!$D177&amp;" 퇴직"),발령대장_입력!$D177&amp;"에 임함"&amp;IF(발령대장_입력!$C177="","",CHAR(10)&amp;"근무부서: "&amp;발령대장_입력!$C177)&amp;IF(발령대장_입력!$E177="","",CHAR(10)&amp;"고용형태: "&amp;발령대장_입력!$E177)&amp;IF(발령대장_입력!$I177="","",CHAR(10)&amp;"소정근로시간: "&amp;발령대장_입력!$I177)&amp;IF(ISNUMBER(발령대장_입력!$F177),CHAR(10)&amp;"근로기간: "&amp;YEAR(발령대장_입력!$F177)&amp;"."&amp;MONTH(발령대장_입력!$F177)&amp;"."&amp;DAY(발령대장_입력!$F177)&amp;"."&amp;" ~ "&amp;IF(ISNUMBER(발령대장_입력!$G177),YEAR(발령대장_입력!$G177)&amp;"."&amp;MONTH(발령대장_입력!$G177)&amp;"."&amp;DAY(발령대장_입력!$G177)&amp;".","재직 중"),"")&amp;IF(발령대장_입력!$H177="","",CHAR(10)&amp;"퇴직사유: "&amp;발령대장_입력!$H177))))</f>
        <v/>
      </c>
      <c r="F180" s="11" t="str">
        <f>IF($A180="","",IF(기본설정·안내!$B$5="","",기본설정·안내!$B$5))</f>
        <v/>
      </c>
      <c r="G180" s="13" t="str">
        <f>IF($A180="","",IF(기본설정·안내!$B$6="","",기본설정·안내!$B$6))</f>
        <v/>
      </c>
      <c r="H180" s="11" t="str">
        <f>IF($A180="","",IF(기본설정·안내!$B$7="","",기본설정·안내!$B$7))</f>
        <v/>
      </c>
      <c r="I180" s="11" t="str">
        <f>IF($A180="","",IF(기본설정·안내!$B$8="","",기본설정·안내!$B$8))</f>
        <v/>
      </c>
      <c r="J180" s="11" t="str">
        <f>IF($A180="","",IF(발령대장_입력!$K177&lt;&gt;"",발령대장_입력!$K177,IF(기본설정·안내!$B$9="","",기본설정·안내!$B$9)))</f>
        <v/>
      </c>
    </row>
    <row r="181" spans="1:10" ht="57.95" customHeight="1">
      <c r="A181" s="12" t="str">
        <f>IF(OR(발령대장_입력!$A178="",LEFT(발령대장_입력!$A178,2)="예)"),"",IF(ISNUMBER(발령대장_입력!$F178),발령대장_입력!$F178,IF(ISNUMBER(발령대장_입력!$G178),발령대장_입력!$G178,"")))</f>
        <v/>
      </c>
      <c r="B181" s="11" t="str">
        <f>IF($A181="","",IF(기본설정·안내!$B$4="","",기본설정·안내!$B$4))</f>
        <v/>
      </c>
      <c r="C181" s="11" t="str">
        <f>IF($A181="","",발령대장_입력!$D178)</f>
        <v/>
      </c>
      <c r="D181" s="11" t="str">
        <f ca="1">IF($A181="","",발령대장_입력!$A178&amp;IF(발령대장_입력!$B178="","",CHAR(10)&amp;"("&amp;IF(발령대장_입력!$B178="","",IF(AND(ISNUMBER(발령대장_입력!$B178),발령대장_입력!$B178&lt;100000),YEAR(발령대장_입력!$B178)&amp;". "&amp;MONTH(발령대장_입력!$B178)&amp;". "&amp;DAY(발령대장_입력!$B178)&amp;".",IF(LEN((발령대장_입력!$B178&amp;""))=8,LEFT((발령대장_입력!$B178&amp;""),4)&amp;". "&amp;VALUE(MID((발령대장_입력!$B178&amp;""),5,2))&amp;". "&amp;VALUE(RIGHT((발령대장_입력!$B178&amp;""),2))&amp;".",IF(LEN((발령대장_입력!$B178&amp;""))=10,LEFT((발령대장_입력!$B178&amp;""),4)&amp;". "&amp;VALUE(MID((발령대장_입력!$B178&amp;""),6,2))&amp;". "&amp;VALUE(RIGHT((발령대장_입력!$B178&amp;""),2))&amp;".",IF(LEN((발령대장_입력!$B178&amp;""))=6,IF(VALUE(LEFT((발령대장_입력!$B178&amp;""),2))&lt;=MOD(YEAR(TODAY()),100),2000+VALUE(LEFT((발령대장_입력!$B178&amp;""),2)),1900+VALUE(LEFT((발령대장_입력!$B178&amp;""),2)))&amp;". "&amp;VALUE(MID((발령대장_입력!$B178&amp;""),3,2))&amp;". "&amp;VALUE(RIGHT((발령대장_입력!$B178&amp;""),2))&amp;".",IF(LEN((발령대장_입력!$B178&amp;""))=13,IF(OR(MID((발령대장_입력!$B178&amp;""),7,1)="1",MID((발령대장_입력!$B178&amp;""),7,1)="2",MID((발령대장_입력!$B178&amp;""),7,1)="5",MID((발령대장_입력!$B178&amp;""),7,1)="6"),1900+VALUE(LEFT((발령대장_입력!$B178&amp;""),2)),IF(OR(MID((발령대장_입력!$B178&amp;""),7,1)="3",MID((발령대장_입력!$B178&amp;""),7,1)="4",MID((발령대장_입력!$B178&amp;""),7,1)="7",MID((발령대장_입력!$B178&amp;""),7,1)="8"),2000+VALUE(LEFT((발령대장_입력!$B178&amp;""),2)),1800+VALUE(LEFT((발령대장_입력!$B178&amp;""),2))))&amp;". "&amp;VALUE(MID((발령대장_입력!$B178&amp;""),3,2))&amp;". "&amp;VALUE(MID((발령대장_입력!$B178&amp;""),5,2))&amp;".",IF(LEN((발령대장_입력!$B178&amp;""))=14,IF(OR(MID((발령대장_입력!$B178&amp;""),8,1)="1",MID((발령대장_입력!$B178&amp;""),8,1)="2",MID((발령대장_입력!$B178&amp;""),8,1)="5",MID((발령대장_입력!$B178&amp;""),8,1)="6"),1900+VALUE(LEFT((발령대장_입력!$B178&amp;""),2)),IF(OR(MID((발령대장_입력!$B178&amp;""),8,1)="3",MID((발령대장_입력!$B178&amp;""),8,1)="4",MID((발령대장_입력!$B178&amp;""),8,1)="7",MID((발령대장_입력!$B178&amp;""),8,1)="8"),2000+VALUE(LEFT((발령대장_입력!$B178&amp;""),2)),1800+VALUE(LEFT((발령대장_입력!$B178&amp;""),2))))&amp;". "&amp;VALUE(MID((발령대장_입력!$B178&amp;""),3,2))&amp;". "&amp;VALUE(MID((발령대장_입력!$B178&amp;""),5,2))&amp;".",발령대장_입력!$B178)))))))&amp;")"))</f>
        <v/>
      </c>
      <c r="E181" s="11" t="str">
        <f>IF($A181="","",IF(발령대장_입력!$J178&lt;&gt;"",발령대장_입력!$J178,IF(AND(발령대장_입력!$F178="",발령대장_입력!$G178&lt;&gt;""),IF(발령대장_입력!$H178&lt;&gt;"",발령대장_입력!$H178,발령대장_입력!$D178&amp;" 퇴직"),발령대장_입력!$D178&amp;"에 임함"&amp;IF(발령대장_입력!$C178="","",CHAR(10)&amp;"근무부서: "&amp;발령대장_입력!$C178)&amp;IF(발령대장_입력!$E178="","",CHAR(10)&amp;"고용형태: "&amp;발령대장_입력!$E178)&amp;IF(발령대장_입력!$I178="","",CHAR(10)&amp;"소정근로시간: "&amp;발령대장_입력!$I178)&amp;IF(ISNUMBER(발령대장_입력!$F178),CHAR(10)&amp;"근로기간: "&amp;YEAR(발령대장_입력!$F178)&amp;"."&amp;MONTH(발령대장_입력!$F178)&amp;"."&amp;DAY(발령대장_입력!$F178)&amp;"."&amp;" ~ "&amp;IF(ISNUMBER(발령대장_입력!$G178),YEAR(발령대장_입력!$G178)&amp;"."&amp;MONTH(발령대장_입력!$G178)&amp;"."&amp;DAY(발령대장_입력!$G178)&amp;".","재직 중"),"")&amp;IF(발령대장_입력!$H178="","",CHAR(10)&amp;"퇴직사유: "&amp;발령대장_입력!$H178))))</f>
        <v/>
      </c>
      <c r="F181" s="11" t="str">
        <f>IF($A181="","",IF(기본설정·안내!$B$5="","",기본설정·안내!$B$5))</f>
        <v/>
      </c>
      <c r="G181" s="13" t="str">
        <f>IF($A181="","",IF(기본설정·안내!$B$6="","",기본설정·안내!$B$6))</f>
        <v/>
      </c>
      <c r="H181" s="11" t="str">
        <f>IF($A181="","",IF(기본설정·안내!$B$7="","",기본설정·안내!$B$7))</f>
        <v/>
      </c>
      <c r="I181" s="11" t="str">
        <f>IF($A181="","",IF(기본설정·안내!$B$8="","",기본설정·안내!$B$8))</f>
        <v/>
      </c>
      <c r="J181" s="11" t="str">
        <f>IF($A181="","",IF(발령대장_입력!$K178&lt;&gt;"",발령대장_입력!$K178,IF(기본설정·안내!$B$9="","",기본설정·안내!$B$9)))</f>
        <v/>
      </c>
    </row>
    <row r="182" spans="1:10" ht="57.95" customHeight="1">
      <c r="A182" s="12" t="str">
        <f>IF(OR(발령대장_입력!$A179="",LEFT(발령대장_입력!$A179,2)="예)"),"",IF(ISNUMBER(발령대장_입력!$F179),발령대장_입력!$F179,IF(ISNUMBER(발령대장_입력!$G179),발령대장_입력!$G179,"")))</f>
        <v/>
      </c>
      <c r="B182" s="11" t="str">
        <f>IF($A182="","",IF(기본설정·안내!$B$4="","",기본설정·안내!$B$4))</f>
        <v/>
      </c>
      <c r="C182" s="11" t="str">
        <f>IF($A182="","",발령대장_입력!$D179)</f>
        <v/>
      </c>
      <c r="D182" s="11" t="str">
        <f ca="1">IF($A182="","",발령대장_입력!$A179&amp;IF(발령대장_입력!$B179="","",CHAR(10)&amp;"("&amp;IF(발령대장_입력!$B179="","",IF(AND(ISNUMBER(발령대장_입력!$B179),발령대장_입력!$B179&lt;100000),YEAR(발령대장_입력!$B179)&amp;". "&amp;MONTH(발령대장_입력!$B179)&amp;". "&amp;DAY(발령대장_입력!$B179)&amp;".",IF(LEN((발령대장_입력!$B179&amp;""))=8,LEFT((발령대장_입력!$B179&amp;""),4)&amp;". "&amp;VALUE(MID((발령대장_입력!$B179&amp;""),5,2))&amp;". "&amp;VALUE(RIGHT((발령대장_입력!$B179&amp;""),2))&amp;".",IF(LEN((발령대장_입력!$B179&amp;""))=10,LEFT((발령대장_입력!$B179&amp;""),4)&amp;". "&amp;VALUE(MID((발령대장_입력!$B179&amp;""),6,2))&amp;". "&amp;VALUE(RIGHT((발령대장_입력!$B179&amp;""),2))&amp;".",IF(LEN((발령대장_입력!$B179&amp;""))=6,IF(VALUE(LEFT((발령대장_입력!$B179&amp;""),2))&lt;=MOD(YEAR(TODAY()),100),2000+VALUE(LEFT((발령대장_입력!$B179&amp;""),2)),1900+VALUE(LEFT((발령대장_입력!$B179&amp;""),2)))&amp;". "&amp;VALUE(MID((발령대장_입력!$B179&amp;""),3,2))&amp;". "&amp;VALUE(RIGHT((발령대장_입력!$B179&amp;""),2))&amp;".",IF(LEN((발령대장_입력!$B179&amp;""))=13,IF(OR(MID((발령대장_입력!$B179&amp;""),7,1)="1",MID((발령대장_입력!$B179&amp;""),7,1)="2",MID((발령대장_입력!$B179&amp;""),7,1)="5",MID((발령대장_입력!$B179&amp;""),7,1)="6"),1900+VALUE(LEFT((발령대장_입력!$B179&amp;""),2)),IF(OR(MID((발령대장_입력!$B179&amp;""),7,1)="3",MID((발령대장_입력!$B179&amp;""),7,1)="4",MID((발령대장_입력!$B179&amp;""),7,1)="7",MID((발령대장_입력!$B179&amp;""),7,1)="8"),2000+VALUE(LEFT((발령대장_입력!$B179&amp;""),2)),1800+VALUE(LEFT((발령대장_입력!$B179&amp;""),2))))&amp;". "&amp;VALUE(MID((발령대장_입력!$B179&amp;""),3,2))&amp;". "&amp;VALUE(MID((발령대장_입력!$B179&amp;""),5,2))&amp;".",IF(LEN((발령대장_입력!$B179&amp;""))=14,IF(OR(MID((발령대장_입력!$B179&amp;""),8,1)="1",MID((발령대장_입력!$B179&amp;""),8,1)="2",MID((발령대장_입력!$B179&amp;""),8,1)="5",MID((발령대장_입력!$B179&amp;""),8,1)="6"),1900+VALUE(LEFT((발령대장_입력!$B179&amp;""),2)),IF(OR(MID((발령대장_입력!$B179&amp;""),8,1)="3",MID((발령대장_입력!$B179&amp;""),8,1)="4",MID((발령대장_입력!$B179&amp;""),8,1)="7",MID((발령대장_입력!$B179&amp;""),8,1)="8"),2000+VALUE(LEFT((발령대장_입력!$B179&amp;""),2)),1800+VALUE(LEFT((발령대장_입력!$B179&amp;""),2))))&amp;". "&amp;VALUE(MID((발령대장_입력!$B179&amp;""),3,2))&amp;". "&amp;VALUE(MID((발령대장_입력!$B179&amp;""),5,2))&amp;".",발령대장_입력!$B179)))))))&amp;")"))</f>
        <v/>
      </c>
      <c r="E182" s="11" t="str">
        <f>IF($A182="","",IF(발령대장_입력!$J179&lt;&gt;"",발령대장_입력!$J179,IF(AND(발령대장_입력!$F179="",발령대장_입력!$G179&lt;&gt;""),IF(발령대장_입력!$H179&lt;&gt;"",발령대장_입력!$H179,발령대장_입력!$D179&amp;" 퇴직"),발령대장_입력!$D179&amp;"에 임함"&amp;IF(발령대장_입력!$C179="","",CHAR(10)&amp;"근무부서: "&amp;발령대장_입력!$C179)&amp;IF(발령대장_입력!$E179="","",CHAR(10)&amp;"고용형태: "&amp;발령대장_입력!$E179)&amp;IF(발령대장_입력!$I179="","",CHAR(10)&amp;"소정근로시간: "&amp;발령대장_입력!$I179)&amp;IF(ISNUMBER(발령대장_입력!$F179),CHAR(10)&amp;"근로기간: "&amp;YEAR(발령대장_입력!$F179)&amp;"."&amp;MONTH(발령대장_입력!$F179)&amp;"."&amp;DAY(발령대장_입력!$F179)&amp;"."&amp;" ~ "&amp;IF(ISNUMBER(발령대장_입력!$G179),YEAR(발령대장_입력!$G179)&amp;"."&amp;MONTH(발령대장_입력!$G179)&amp;"."&amp;DAY(발령대장_입력!$G179)&amp;".","재직 중"),"")&amp;IF(발령대장_입력!$H179="","",CHAR(10)&amp;"퇴직사유: "&amp;발령대장_입력!$H179))))</f>
        <v/>
      </c>
      <c r="F182" s="11" t="str">
        <f>IF($A182="","",IF(기본설정·안내!$B$5="","",기본설정·안내!$B$5))</f>
        <v/>
      </c>
      <c r="G182" s="13" t="str">
        <f>IF($A182="","",IF(기본설정·안내!$B$6="","",기본설정·안내!$B$6))</f>
        <v/>
      </c>
      <c r="H182" s="11" t="str">
        <f>IF($A182="","",IF(기본설정·안내!$B$7="","",기본설정·안내!$B$7))</f>
        <v/>
      </c>
      <c r="I182" s="11" t="str">
        <f>IF($A182="","",IF(기본설정·안내!$B$8="","",기본설정·안내!$B$8))</f>
        <v/>
      </c>
      <c r="J182" s="11" t="str">
        <f>IF($A182="","",IF(발령대장_입력!$K179&lt;&gt;"",발령대장_입력!$K179,IF(기본설정·안내!$B$9="","",기본설정·안내!$B$9)))</f>
        <v/>
      </c>
    </row>
    <row r="183" spans="1:10" ht="57.95" customHeight="1">
      <c r="A183" s="12" t="str">
        <f>IF(OR(발령대장_입력!$A180="",LEFT(발령대장_입력!$A180,2)="예)"),"",IF(ISNUMBER(발령대장_입력!$F180),발령대장_입력!$F180,IF(ISNUMBER(발령대장_입력!$G180),발령대장_입력!$G180,"")))</f>
        <v/>
      </c>
      <c r="B183" s="11" t="str">
        <f>IF($A183="","",IF(기본설정·안내!$B$4="","",기본설정·안내!$B$4))</f>
        <v/>
      </c>
      <c r="C183" s="11" t="str">
        <f>IF($A183="","",발령대장_입력!$D180)</f>
        <v/>
      </c>
      <c r="D183" s="11" t="str">
        <f ca="1">IF($A183="","",발령대장_입력!$A180&amp;IF(발령대장_입력!$B180="","",CHAR(10)&amp;"("&amp;IF(발령대장_입력!$B180="","",IF(AND(ISNUMBER(발령대장_입력!$B180),발령대장_입력!$B180&lt;100000),YEAR(발령대장_입력!$B180)&amp;". "&amp;MONTH(발령대장_입력!$B180)&amp;". "&amp;DAY(발령대장_입력!$B180)&amp;".",IF(LEN((발령대장_입력!$B180&amp;""))=8,LEFT((발령대장_입력!$B180&amp;""),4)&amp;". "&amp;VALUE(MID((발령대장_입력!$B180&amp;""),5,2))&amp;". "&amp;VALUE(RIGHT((발령대장_입력!$B180&amp;""),2))&amp;".",IF(LEN((발령대장_입력!$B180&amp;""))=10,LEFT((발령대장_입력!$B180&amp;""),4)&amp;". "&amp;VALUE(MID((발령대장_입력!$B180&amp;""),6,2))&amp;". "&amp;VALUE(RIGHT((발령대장_입력!$B180&amp;""),2))&amp;".",IF(LEN((발령대장_입력!$B180&amp;""))=6,IF(VALUE(LEFT((발령대장_입력!$B180&amp;""),2))&lt;=MOD(YEAR(TODAY()),100),2000+VALUE(LEFT((발령대장_입력!$B180&amp;""),2)),1900+VALUE(LEFT((발령대장_입력!$B180&amp;""),2)))&amp;". "&amp;VALUE(MID((발령대장_입력!$B180&amp;""),3,2))&amp;". "&amp;VALUE(RIGHT((발령대장_입력!$B180&amp;""),2))&amp;".",IF(LEN((발령대장_입력!$B180&amp;""))=13,IF(OR(MID((발령대장_입력!$B180&amp;""),7,1)="1",MID((발령대장_입력!$B180&amp;""),7,1)="2",MID((발령대장_입력!$B180&amp;""),7,1)="5",MID((발령대장_입력!$B180&amp;""),7,1)="6"),1900+VALUE(LEFT((발령대장_입력!$B180&amp;""),2)),IF(OR(MID((발령대장_입력!$B180&amp;""),7,1)="3",MID((발령대장_입력!$B180&amp;""),7,1)="4",MID((발령대장_입력!$B180&amp;""),7,1)="7",MID((발령대장_입력!$B180&amp;""),7,1)="8"),2000+VALUE(LEFT((발령대장_입력!$B180&amp;""),2)),1800+VALUE(LEFT((발령대장_입력!$B180&amp;""),2))))&amp;". "&amp;VALUE(MID((발령대장_입력!$B180&amp;""),3,2))&amp;". "&amp;VALUE(MID((발령대장_입력!$B180&amp;""),5,2))&amp;".",IF(LEN((발령대장_입력!$B180&amp;""))=14,IF(OR(MID((발령대장_입력!$B180&amp;""),8,1)="1",MID((발령대장_입력!$B180&amp;""),8,1)="2",MID((발령대장_입력!$B180&amp;""),8,1)="5",MID((발령대장_입력!$B180&amp;""),8,1)="6"),1900+VALUE(LEFT((발령대장_입력!$B180&amp;""),2)),IF(OR(MID((발령대장_입력!$B180&amp;""),8,1)="3",MID((발령대장_입력!$B180&amp;""),8,1)="4",MID((발령대장_입력!$B180&amp;""),8,1)="7",MID((발령대장_입력!$B180&amp;""),8,1)="8"),2000+VALUE(LEFT((발령대장_입력!$B180&amp;""),2)),1800+VALUE(LEFT((발령대장_입력!$B180&amp;""),2))))&amp;". "&amp;VALUE(MID((발령대장_입력!$B180&amp;""),3,2))&amp;". "&amp;VALUE(MID((발령대장_입력!$B180&amp;""),5,2))&amp;".",발령대장_입력!$B180)))))))&amp;")"))</f>
        <v/>
      </c>
      <c r="E183" s="11" t="str">
        <f>IF($A183="","",IF(발령대장_입력!$J180&lt;&gt;"",발령대장_입력!$J180,IF(AND(발령대장_입력!$F180="",발령대장_입력!$G180&lt;&gt;""),IF(발령대장_입력!$H180&lt;&gt;"",발령대장_입력!$H180,발령대장_입력!$D180&amp;" 퇴직"),발령대장_입력!$D180&amp;"에 임함"&amp;IF(발령대장_입력!$C180="","",CHAR(10)&amp;"근무부서: "&amp;발령대장_입력!$C180)&amp;IF(발령대장_입력!$E180="","",CHAR(10)&amp;"고용형태: "&amp;발령대장_입력!$E180)&amp;IF(발령대장_입력!$I180="","",CHAR(10)&amp;"소정근로시간: "&amp;발령대장_입력!$I180)&amp;IF(ISNUMBER(발령대장_입력!$F180),CHAR(10)&amp;"근로기간: "&amp;YEAR(발령대장_입력!$F180)&amp;"."&amp;MONTH(발령대장_입력!$F180)&amp;"."&amp;DAY(발령대장_입력!$F180)&amp;"."&amp;" ~ "&amp;IF(ISNUMBER(발령대장_입력!$G180),YEAR(발령대장_입력!$G180)&amp;"."&amp;MONTH(발령대장_입력!$G180)&amp;"."&amp;DAY(발령대장_입력!$G180)&amp;".","재직 중"),"")&amp;IF(발령대장_입력!$H180="","",CHAR(10)&amp;"퇴직사유: "&amp;발령대장_입력!$H180))))</f>
        <v/>
      </c>
      <c r="F183" s="11" t="str">
        <f>IF($A183="","",IF(기본설정·안내!$B$5="","",기본설정·안내!$B$5))</f>
        <v/>
      </c>
      <c r="G183" s="13" t="str">
        <f>IF($A183="","",IF(기본설정·안내!$B$6="","",기본설정·안내!$B$6))</f>
        <v/>
      </c>
      <c r="H183" s="11" t="str">
        <f>IF($A183="","",IF(기본설정·안내!$B$7="","",기본설정·안내!$B$7))</f>
        <v/>
      </c>
      <c r="I183" s="11" t="str">
        <f>IF($A183="","",IF(기본설정·안내!$B$8="","",기본설정·안내!$B$8))</f>
        <v/>
      </c>
      <c r="J183" s="11" t="str">
        <f>IF($A183="","",IF(발령대장_입력!$K180&lt;&gt;"",발령대장_입력!$K180,IF(기본설정·안내!$B$9="","",기본설정·안내!$B$9)))</f>
        <v/>
      </c>
    </row>
    <row r="184" spans="1:10" ht="57.95" customHeight="1">
      <c r="A184" s="12" t="str">
        <f>IF(OR(발령대장_입력!$A181="",LEFT(발령대장_입력!$A181,2)="예)"),"",IF(ISNUMBER(발령대장_입력!$F181),발령대장_입력!$F181,IF(ISNUMBER(발령대장_입력!$G181),발령대장_입력!$G181,"")))</f>
        <v/>
      </c>
      <c r="B184" s="11" t="str">
        <f>IF($A184="","",IF(기본설정·안내!$B$4="","",기본설정·안내!$B$4))</f>
        <v/>
      </c>
      <c r="C184" s="11" t="str">
        <f>IF($A184="","",발령대장_입력!$D181)</f>
        <v/>
      </c>
      <c r="D184" s="11" t="str">
        <f ca="1">IF($A184="","",발령대장_입력!$A181&amp;IF(발령대장_입력!$B181="","",CHAR(10)&amp;"("&amp;IF(발령대장_입력!$B181="","",IF(AND(ISNUMBER(발령대장_입력!$B181),발령대장_입력!$B181&lt;100000),YEAR(발령대장_입력!$B181)&amp;". "&amp;MONTH(발령대장_입력!$B181)&amp;". "&amp;DAY(발령대장_입력!$B181)&amp;".",IF(LEN((발령대장_입력!$B181&amp;""))=8,LEFT((발령대장_입력!$B181&amp;""),4)&amp;". "&amp;VALUE(MID((발령대장_입력!$B181&amp;""),5,2))&amp;". "&amp;VALUE(RIGHT((발령대장_입력!$B181&amp;""),2))&amp;".",IF(LEN((발령대장_입력!$B181&amp;""))=10,LEFT((발령대장_입력!$B181&amp;""),4)&amp;". "&amp;VALUE(MID((발령대장_입력!$B181&amp;""),6,2))&amp;". "&amp;VALUE(RIGHT((발령대장_입력!$B181&amp;""),2))&amp;".",IF(LEN((발령대장_입력!$B181&amp;""))=6,IF(VALUE(LEFT((발령대장_입력!$B181&amp;""),2))&lt;=MOD(YEAR(TODAY()),100),2000+VALUE(LEFT((발령대장_입력!$B181&amp;""),2)),1900+VALUE(LEFT((발령대장_입력!$B181&amp;""),2)))&amp;". "&amp;VALUE(MID((발령대장_입력!$B181&amp;""),3,2))&amp;". "&amp;VALUE(RIGHT((발령대장_입력!$B181&amp;""),2))&amp;".",IF(LEN((발령대장_입력!$B181&amp;""))=13,IF(OR(MID((발령대장_입력!$B181&amp;""),7,1)="1",MID((발령대장_입력!$B181&amp;""),7,1)="2",MID((발령대장_입력!$B181&amp;""),7,1)="5",MID((발령대장_입력!$B181&amp;""),7,1)="6"),1900+VALUE(LEFT((발령대장_입력!$B181&amp;""),2)),IF(OR(MID((발령대장_입력!$B181&amp;""),7,1)="3",MID((발령대장_입력!$B181&amp;""),7,1)="4",MID((발령대장_입력!$B181&amp;""),7,1)="7",MID((발령대장_입력!$B181&amp;""),7,1)="8"),2000+VALUE(LEFT((발령대장_입력!$B181&amp;""),2)),1800+VALUE(LEFT((발령대장_입력!$B181&amp;""),2))))&amp;". "&amp;VALUE(MID((발령대장_입력!$B181&amp;""),3,2))&amp;". "&amp;VALUE(MID((발령대장_입력!$B181&amp;""),5,2))&amp;".",IF(LEN((발령대장_입력!$B181&amp;""))=14,IF(OR(MID((발령대장_입력!$B181&amp;""),8,1)="1",MID((발령대장_입력!$B181&amp;""),8,1)="2",MID((발령대장_입력!$B181&amp;""),8,1)="5",MID((발령대장_입력!$B181&amp;""),8,1)="6"),1900+VALUE(LEFT((발령대장_입력!$B181&amp;""),2)),IF(OR(MID((발령대장_입력!$B181&amp;""),8,1)="3",MID((발령대장_입력!$B181&amp;""),8,1)="4",MID((발령대장_입력!$B181&amp;""),8,1)="7",MID((발령대장_입력!$B181&amp;""),8,1)="8"),2000+VALUE(LEFT((발령대장_입력!$B181&amp;""),2)),1800+VALUE(LEFT((발령대장_입력!$B181&amp;""),2))))&amp;". "&amp;VALUE(MID((발령대장_입력!$B181&amp;""),3,2))&amp;". "&amp;VALUE(MID((발령대장_입력!$B181&amp;""),5,2))&amp;".",발령대장_입력!$B181)))))))&amp;")"))</f>
        <v/>
      </c>
      <c r="E184" s="11" t="str">
        <f>IF($A184="","",IF(발령대장_입력!$J181&lt;&gt;"",발령대장_입력!$J181,IF(AND(발령대장_입력!$F181="",발령대장_입력!$G181&lt;&gt;""),IF(발령대장_입력!$H181&lt;&gt;"",발령대장_입력!$H181,발령대장_입력!$D181&amp;" 퇴직"),발령대장_입력!$D181&amp;"에 임함"&amp;IF(발령대장_입력!$C181="","",CHAR(10)&amp;"근무부서: "&amp;발령대장_입력!$C181)&amp;IF(발령대장_입력!$E181="","",CHAR(10)&amp;"고용형태: "&amp;발령대장_입력!$E181)&amp;IF(발령대장_입력!$I181="","",CHAR(10)&amp;"소정근로시간: "&amp;발령대장_입력!$I181)&amp;IF(ISNUMBER(발령대장_입력!$F181),CHAR(10)&amp;"근로기간: "&amp;YEAR(발령대장_입력!$F181)&amp;"."&amp;MONTH(발령대장_입력!$F181)&amp;"."&amp;DAY(발령대장_입력!$F181)&amp;"."&amp;" ~ "&amp;IF(ISNUMBER(발령대장_입력!$G181),YEAR(발령대장_입력!$G181)&amp;"."&amp;MONTH(발령대장_입력!$G181)&amp;"."&amp;DAY(발령대장_입력!$G181)&amp;".","재직 중"),"")&amp;IF(발령대장_입력!$H181="","",CHAR(10)&amp;"퇴직사유: "&amp;발령대장_입력!$H181))))</f>
        <v/>
      </c>
      <c r="F184" s="11" t="str">
        <f>IF($A184="","",IF(기본설정·안내!$B$5="","",기본설정·안내!$B$5))</f>
        <v/>
      </c>
      <c r="G184" s="13" t="str">
        <f>IF($A184="","",IF(기본설정·안내!$B$6="","",기본설정·안내!$B$6))</f>
        <v/>
      </c>
      <c r="H184" s="11" t="str">
        <f>IF($A184="","",IF(기본설정·안내!$B$7="","",기본설정·안내!$B$7))</f>
        <v/>
      </c>
      <c r="I184" s="11" t="str">
        <f>IF($A184="","",IF(기본설정·안내!$B$8="","",기본설정·안내!$B$8))</f>
        <v/>
      </c>
      <c r="J184" s="11" t="str">
        <f>IF($A184="","",IF(발령대장_입력!$K181&lt;&gt;"",발령대장_입력!$K181,IF(기본설정·안내!$B$9="","",기본설정·안내!$B$9)))</f>
        <v/>
      </c>
    </row>
    <row r="185" spans="1:10" ht="57.95" customHeight="1">
      <c r="A185" s="12" t="str">
        <f>IF(OR(발령대장_입력!$A182="",LEFT(발령대장_입력!$A182,2)="예)"),"",IF(ISNUMBER(발령대장_입력!$F182),발령대장_입력!$F182,IF(ISNUMBER(발령대장_입력!$G182),발령대장_입력!$G182,"")))</f>
        <v/>
      </c>
      <c r="B185" s="11" t="str">
        <f>IF($A185="","",IF(기본설정·안내!$B$4="","",기본설정·안내!$B$4))</f>
        <v/>
      </c>
      <c r="C185" s="11" t="str">
        <f>IF($A185="","",발령대장_입력!$D182)</f>
        <v/>
      </c>
      <c r="D185" s="11" t="str">
        <f ca="1">IF($A185="","",발령대장_입력!$A182&amp;IF(발령대장_입력!$B182="","",CHAR(10)&amp;"("&amp;IF(발령대장_입력!$B182="","",IF(AND(ISNUMBER(발령대장_입력!$B182),발령대장_입력!$B182&lt;100000),YEAR(발령대장_입력!$B182)&amp;". "&amp;MONTH(발령대장_입력!$B182)&amp;". "&amp;DAY(발령대장_입력!$B182)&amp;".",IF(LEN((발령대장_입력!$B182&amp;""))=8,LEFT((발령대장_입력!$B182&amp;""),4)&amp;". "&amp;VALUE(MID((발령대장_입력!$B182&amp;""),5,2))&amp;". "&amp;VALUE(RIGHT((발령대장_입력!$B182&amp;""),2))&amp;".",IF(LEN((발령대장_입력!$B182&amp;""))=10,LEFT((발령대장_입력!$B182&amp;""),4)&amp;". "&amp;VALUE(MID((발령대장_입력!$B182&amp;""),6,2))&amp;". "&amp;VALUE(RIGHT((발령대장_입력!$B182&amp;""),2))&amp;".",IF(LEN((발령대장_입력!$B182&amp;""))=6,IF(VALUE(LEFT((발령대장_입력!$B182&amp;""),2))&lt;=MOD(YEAR(TODAY()),100),2000+VALUE(LEFT((발령대장_입력!$B182&amp;""),2)),1900+VALUE(LEFT((발령대장_입력!$B182&amp;""),2)))&amp;". "&amp;VALUE(MID((발령대장_입력!$B182&amp;""),3,2))&amp;". "&amp;VALUE(RIGHT((발령대장_입력!$B182&amp;""),2))&amp;".",IF(LEN((발령대장_입력!$B182&amp;""))=13,IF(OR(MID((발령대장_입력!$B182&amp;""),7,1)="1",MID((발령대장_입력!$B182&amp;""),7,1)="2",MID((발령대장_입력!$B182&amp;""),7,1)="5",MID((발령대장_입력!$B182&amp;""),7,1)="6"),1900+VALUE(LEFT((발령대장_입력!$B182&amp;""),2)),IF(OR(MID((발령대장_입력!$B182&amp;""),7,1)="3",MID((발령대장_입력!$B182&amp;""),7,1)="4",MID((발령대장_입력!$B182&amp;""),7,1)="7",MID((발령대장_입력!$B182&amp;""),7,1)="8"),2000+VALUE(LEFT((발령대장_입력!$B182&amp;""),2)),1800+VALUE(LEFT((발령대장_입력!$B182&amp;""),2))))&amp;". "&amp;VALUE(MID((발령대장_입력!$B182&amp;""),3,2))&amp;". "&amp;VALUE(MID((발령대장_입력!$B182&amp;""),5,2))&amp;".",IF(LEN((발령대장_입력!$B182&amp;""))=14,IF(OR(MID((발령대장_입력!$B182&amp;""),8,1)="1",MID((발령대장_입력!$B182&amp;""),8,1)="2",MID((발령대장_입력!$B182&amp;""),8,1)="5",MID((발령대장_입력!$B182&amp;""),8,1)="6"),1900+VALUE(LEFT((발령대장_입력!$B182&amp;""),2)),IF(OR(MID((발령대장_입력!$B182&amp;""),8,1)="3",MID((발령대장_입력!$B182&amp;""),8,1)="4",MID((발령대장_입력!$B182&amp;""),8,1)="7",MID((발령대장_입력!$B182&amp;""),8,1)="8"),2000+VALUE(LEFT((발령대장_입력!$B182&amp;""),2)),1800+VALUE(LEFT((발령대장_입력!$B182&amp;""),2))))&amp;". "&amp;VALUE(MID((발령대장_입력!$B182&amp;""),3,2))&amp;". "&amp;VALUE(MID((발령대장_입력!$B182&amp;""),5,2))&amp;".",발령대장_입력!$B182)))))))&amp;")"))</f>
        <v/>
      </c>
      <c r="E185" s="11" t="str">
        <f>IF($A185="","",IF(발령대장_입력!$J182&lt;&gt;"",발령대장_입력!$J182,IF(AND(발령대장_입력!$F182="",발령대장_입력!$G182&lt;&gt;""),IF(발령대장_입력!$H182&lt;&gt;"",발령대장_입력!$H182,발령대장_입력!$D182&amp;" 퇴직"),발령대장_입력!$D182&amp;"에 임함"&amp;IF(발령대장_입력!$C182="","",CHAR(10)&amp;"근무부서: "&amp;발령대장_입력!$C182)&amp;IF(발령대장_입력!$E182="","",CHAR(10)&amp;"고용형태: "&amp;발령대장_입력!$E182)&amp;IF(발령대장_입력!$I182="","",CHAR(10)&amp;"소정근로시간: "&amp;발령대장_입력!$I182)&amp;IF(ISNUMBER(발령대장_입력!$F182),CHAR(10)&amp;"근로기간: "&amp;YEAR(발령대장_입력!$F182)&amp;"."&amp;MONTH(발령대장_입력!$F182)&amp;"."&amp;DAY(발령대장_입력!$F182)&amp;"."&amp;" ~ "&amp;IF(ISNUMBER(발령대장_입력!$G182),YEAR(발령대장_입력!$G182)&amp;"."&amp;MONTH(발령대장_입력!$G182)&amp;"."&amp;DAY(발령대장_입력!$G182)&amp;".","재직 중"),"")&amp;IF(발령대장_입력!$H182="","",CHAR(10)&amp;"퇴직사유: "&amp;발령대장_입력!$H182))))</f>
        <v/>
      </c>
      <c r="F185" s="11" t="str">
        <f>IF($A185="","",IF(기본설정·안내!$B$5="","",기본설정·안내!$B$5))</f>
        <v/>
      </c>
      <c r="G185" s="13" t="str">
        <f>IF($A185="","",IF(기본설정·안내!$B$6="","",기본설정·안내!$B$6))</f>
        <v/>
      </c>
      <c r="H185" s="11" t="str">
        <f>IF($A185="","",IF(기본설정·안내!$B$7="","",기본설정·안내!$B$7))</f>
        <v/>
      </c>
      <c r="I185" s="11" t="str">
        <f>IF($A185="","",IF(기본설정·안내!$B$8="","",기본설정·안내!$B$8))</f>
        <v/>
      </c>
      <c r="J185" s="11" t="str">
        <f>IF($A185="","",IF(발령대장_입력!$K182&lt;&gt;"",발령대장_입력!$K182,IF(기본설정·안내!$B$9="","",기본설정·안내!$B$9)))</f>
        <v/>
      </c>
    </row>
    <row r="186" spans="1:10" ht="57.95" customHeight="1">
      <c r="A186" s="12" t="str">
        <f>IF(OR(발령대장_입력!$A183="",LEFT(발령대장_입력!$A183,2)="예)"),"",IF(ISNUMBER(발령대장_입력!$F183),발령대장_입력!$F183,IF(ISNUMBER(발령대장_입력!$G183),발령대장_입력!$G183,"")))</f>
        <v/>
      </c>
      <c r="B186" s="11" t="str">
        <f>IF($A186="","",IF(기본설정·안내!$B$4="","",기본설정·안내!$B$4))</f>
        <v/>
      </c>
      <c r="C186" s="11" t="str">
        <f>IF($A186="","",발령대장_입력!$D183)</f>
        <v/>
      </c>
      <c r="D186" s="11" t="str">
        <f ca="1">IF($A186="","",발령대장_입력!$A183&amp;IF(발령대장_입력!$B183="","",CHAR(10)&amp;"("&amp;IF(발령대장_입력!$B183="","",IF(AND(ISNUMBER(발령대장_입력!$B183),발령대장_입력!$B183&lt;100000),YEAR(발령대장_입력!$B183)&amp;". "&amp;MONTH(발령대장_입력!$B183)&amp;". "&amp;DAY(발령대장_입력!$B183)&amp;".",IF(LEN((발령대장_입력!$B183&amp;""))=8,LEFT((발령대장_입력!$B183&amp;""),4)&amp;". "&amp;VALUE(MID((발령대장_입력!$B183&amp;""),5,2))&amp;". "&amp;VALUE(RIGHT((발령대장_입력!$B183&amp;""),2))&amp;".",IF(LEN((발령대장_입력!$B183&amp;""))=10,LEFT((발령대장_입력!$B183&amp;""),4)&amp;". "&amp;VALUE(MID((발령대장_입력!$B183&amp;""),6,2))&amp;". "&amp;VALUE(RIGHT((발령대장_입력!$B183&amp;""),2))&amp;".",IF(LEN((발령대장_입력!$B183&amp;""))=6,IF(VALUE(LEFT((발령대장_입력!$B183&amp;""),2))&lt;=MOD(YEAR(TODAY()),100),2000+VALUE(LEFT((발령대장_입력!$B183&amp;""),2)),1900+VALUE(LEFT((발령대장_입력!$B183&amp;""),2)))&amp;". "&amp;VALUE(MID((발령대장_입력!$B183&amp;""),3,2))&amp;". "&amp;VALUE(RIGHT((발령대장_입력!$B183&amp;""),2))&amp;".",IF(LEN((발령대장_입력!$B183&amp;""))=13,IF(OR(MID((발령대장_입력!$B183&amp;""),7,1)="1",MID((발령대장_입력!$B183&amp;""),7,1)="2",MID((발령대장_입력!$B183&amp;""),7,1)="5",MID((발령대장_입력!$B183&amp;""),7,1)="6"),1900+VALUE(LEFT((발령대장_입력!$B183&amp;""),2)),IF(OR(MID((발령대장_입력!$B183&amp;""),7,1)="3",MID((발령대장_입력!$B183&amp;""),7,1)="4",MID((발령대장_입력!$B183&amp;""),7,1)="7",MID((발령대장_입력!$B183&amp;""),7,1)="8"),2000+VALUE(LEFT((발령대장_입력!$B183&amp;""),2)),1800+VALUE(LEFT((발령대장_입력!$B183&amp;""),2))))&amp;". "&amp;VALUE(MID((발령대장_입력!$B183&amp;""),3,2))&amp;". "&amp;VALUE(MID((발령대장_입력!$B183&amp;""),5,2))&amp;".",IF(LEN((발령대장_입력!$B183&amp;""))=14,IF(OR(MID((발령대장_입력!$B183&amp;""),8,1)="1",MID((발령대장_입력!$B183&amp;""),8,1)="2",MID((발령대장_입력!$B183&amp;""),8,1)="5",MID((발령대장_입력!$B183&amp;""),8,1)="6"),1900+VALUE(LEFT((발령대장_입력!$B183&amp;""),2)),IF(OR(MID((발령대장_입력!$B183&amp;""),8,1)="3",MID((발령대장_입력!$B183&amp;""),8,1)="4",MID((발령대장_입력!$B183&amp;""),8,1)="7",MID((발령대장_입력!$B183&amp;""),8,1)="8"),2000+VALUE(LEFT((발령대장_입력!$B183&amp;""),2)),1800+VALUE(LEFT((발령대장_입력!$B183&amp;""),2))))&amp;". "&amp;VALUE(MID((발령대장_입력!$B183&amp;""),3,2))&amp;". "&amp;VALUE(MID((발령대장_입력!$B183&amp;""),5,2))&amp;".",발령대장_입력!$B183)))))))&amp;")"))</f>
        <v/>
      </c>
      <c r="E186" s="11" t="str">
        <f>IF($A186="","",IF(발령대장_입력!$J183&lt;&gt;"",발령대장_입력!$J183,IF(AND(발령대장_입력!$F183="",발령대장_입력!$G183&lt;&gt;""),IF(발령대장_입력!$H183&lt;&gt;"",발령대장_입력!$H183,발령대장_입력!$D183&amp;" 퇴직"),발령대장_입력!$D183&amp;"에 임함"&amp;IF(발령대장_입력!$C183="","",CHAR(10)&amp;"근무부서: "&amp;발령대장_입력!$C183)&amp;IF(발령대장_입력!$E183="","",CHAR(10)&amp;"고용형태: "&amp;발령대장_입력!$E183)&amp;IF(발령대장_입력!$I183="","",CHAR(10)&amp;"소정근로시간: "&amp;발령대장_입력!$I183)&amp;IF(ISNUMBER(발령대장_입력!$F183),CHAR(10)&amp;"근로기간: "&amp;YEAR(발령대장_입력!$F183)&amp;"."&amp;MONTH(발령대장_입력!$F183)&amp;"."&amp;DAY(발령대장_입력!$F183)&amp;"."&amp;" ~ "&amp;IF(ISNUMBER(발령대장_입력!$G183),YEAR(발령대장_입력!$G183)&amp;"."&amp;MONTH(발령대장_입력!$G183)&amp;"."&amp;DAY(발령대장_입력!$G183)&amp;".","재직 중"),"")&amp;IF(발령대장_입력!$H183="","",CHAR(10)&amp;"퇴직사유: "&amp;발령대장_입력!$H183))))</f>
        <v/>
      </c>
      <c r="F186" s="11" t="str">
        <f>IF($A186="","",IF(기본설정·안내!$B$5="","",기본설정·안내!$B$5))</f>
        <v/>
      </c>
      <c r="G186" s="13" t="str">
        <f>IF($A186="","",IF(기본설정·안내!$B$6="","",기본설정·안내!$B$6))</f>
        <v/>
      </c>
      <c r="H186" s="11" t="str">
        <f>IF($A186="","",IF(기본설정·안내!$B$7="","",기본설정·안내!$B$7))</f>
        <v/>
      </c>
      <c r="I186" s="11" t="str">
        <f>IF($A186="","",IF(기본설정·안내!$B$8="","",기본설정·안내!$B$8))</f>
        <v/>
      </c>
      <c r="J186" s="11" t="str">
        <f>IF($A186="","",IF(발령대장_입력!$K183&lt;&gt;"",발령대장_입력!$K183,IF(기본설정·안내!$B$9="","",기본설정·안내!$B$9)))</f>
        <v/>
      </c>
    </row>
    <row r="187" spans="1:10" ht="57.95" customHeight="1">
      <c r="A187" s="12" t="str">
        <f>IF(OR(발령대장_입력!$A184="",LEFT(발령대장_입력!$A184,2)="예)"),"",IF(ISNUMBER(발령대장_입력!$F184),발령대장_입력!$F184,IF(ISNUMBER(발령대장_입력!$G184),발령대장_입력!$G184,"")))</f>
        <v/>
      </c>
      <c r="B187" s="11" t="str">
        <f>IF($A187="","",IF(기본설정·안내!$B$4="","",기본설정·안내!$B$4))</f>
        <v/>
      </c>
      <c r="C187" s="11" t="str">
        <f>IF($A187="","",발령대장_입력!$D184)</f>
        <v/>
      </c>
      <c r="D187" s="11" t="str">
        <f ca="1">IF($A187="","",발령대장_입력!$A184&amp;IF(발령대장_입력!$B184="","",CHAR(10)&amp;"("&amp;IF(발령대장_입력!$B184="","",IF(AND(ISNUMBER(발령대장_입력!$B184),발령대장_입력!$B184&lt;100000),YEAR(발령대장_입력!$B184)&amp;". "&amp;MONTH(발령대장_입력!$B184)&amp;". "&amp;DAY(발령대장_입력!$B184)&amp;".",IF(LEN((발령대장_입력!$B184&amp;""))=8,LEFT((발령대장_입력!$B184&amp;""),4)&amp;". "&amp;VALUE(MID((발령대장_입력!$B184&amp;""),5,2))&amp;". "&amp;VALUE(RIGHT((발령대장_입력!$B184&amp;""),2))&amp;".",IF(LEN((발령대장_입력!$B184&amp;""))=10,LEFT((발령대장_입력!$B184&amp;""),4)&amp;". "&amp;VALUE(MID((발령대장_입력!$B184&amp;""),6,2))&amp;". "&amp;VALUE(RIGHT((발령대장_입력!$B184&amp;""),2))&amp;".",IF(LEN((발령대장_입력!$B184&amp;""))=6,IF(VALUE(LEFT((발령대장_입력!$B184&amp;""),2))&lt;=MOD(YEAR(TODAY()),100),2000+VALUE(LEFT((발령대장_입력!$B184&amp;""),2)),1900+VALUE(LEFT((발령대장_입력!$B184&amp;""),2)))&amp;". "&amp;VALUE(MID((발령대장_입력!$B184&amp;""),3,2))&amp;". "&amp;VALUE(RIGHT((발령대장_입력!$B184&amp;""),2))&amp;".",IF(LEN((발령대장_입력!$B184&amp;""))=13,IF(OR(MID((발령대장_입력!$B184&amp;""),7,1)="1",MID((발령대장_입력!$B184&amp;""),7,1)="2",MID((발령대장_입력!$B184&amp;""),7,1)="5",MID((발령대장_입력!$B184&amp;""),7,1)="6"),1900+VALUE(LEFT((발령대장_입력!$B184&amp;""),2)),IF(OR(MID((발령대장_입력!$B184&amp;""),7,1)="3",MID((발령대장_입력!$B184&amp;""),7,1)="4",MID((발령대장_입력!$B184&amp;""),7,1)="7",MID((발령대장_입력!$B184&amp;""),7,1)="8"),2000+VALUE(LEFT((발령대장_입력!$B184&amp;""),2)),1800+VALUE(LEFT((발령대장_입력!$B184&amp;""),2))))&amp;". "&amp;VALUE(MID((발령대장_입력!$B184&amp;""),3,2))&amp;". "&amp;VALUE(MID((발령대장_입력!$B184&amp;""),5,2))&amp;".",IF(LEN((발령대장_입력!$B184&amp;""))=14,IF(OR(MID((발령대장_입력!$B184&amp;""),8,1)="1",MID((발령대장_입력!$B184&amp;""),8,1)="2",MID((발령대장_입력!$B184&amp;""),8,1)="5",MID((발령대장_입력!$B184&amp;""),8,1)="6"),1900+VALUE(LEFT((발령대장_입력!$B184&amp;""),2)),IF(OR(MID((발령대장_입력!$B184&amp;""),8,1)="3",MID((발령대장_입력!$B184&amp;""),8,1)="4",MID((발령대장_입력!$B184&amp;""),8,1)="7",MID((발령대장_입력!$B184&amp;""),8,1)="8"),2000+VALUE(LEFT((발령대장_입력!$B184&amp;""),2)),1800+VALUE(LEFT((발령대장_입력!$B184&amp;""),2))))&amp;". "&amp;VALUE(MID((발령대장_입력!$B184&amp;""),3,2))&amp;". "&amp;VALUE(MID((발령대장_입력!$B184&amp;""),5,2))&amp;".",발령대장_입력!$B184)))))))&amp;")"))</f>
        <v/>
      </c>
      <c r="E187" s="11" t="str">
        <f>IF($A187="","",IF(발령대장_입력!$J184&lt;&gt;"",발령대장_입력!$J184,IF(AND(발령대장_입력!$F184="",발령대장_입력!$G184&lt;&gt;""),IF(발령대장_입력!$H184&lt;&gt;"",발령대장_입력!$H184,발령대장_입력!$D184&amp;" 퇴직"),발령대장_입력!$D184&amp;"에 임함"&amp;IF(발령대장_입력!$C184="","",CHAR(10)&amp;"근무부서: "&amp;발령대장_입력!$C184)&amp;IF(발령대장_입력!$E184="","",CHAR(10)&amp;"고용형태: "&amp;발령대장_입력!$E184)&amp;IF(발령대장_입력!$I184="","",CHAR(10)&amp;"소정근로시간: "&amp;발령대장_입력!$I184)&amp;IF(ISNUMBER(발령대장_입력!$F184),CHAR(10)&amp;"근로기간: "&amp;YEAR(발령대장_입력!$F184)&amp;"."&amp;MONTH(발령대장_입력!$F184)&amp;"."&amp;DAY(발령대장_입력!$F184)&amp;"."&amp;" ~ "&amp;IF(ISNUMBER(발령대장_입력!$G184),YEAR(발령대장_입력!$G184)&amp;"."&amp;MONTH(발령대장_입력!$G184)&amp;"."&amp;DAY(발령대장_입력!$G184)&amp;".","재직 중"),"")&amp;IF(발령대장_입력!$H184="","",CHAR(10)&amp;"퇴직사유: "&amp;발령대장_입력!$H184))))</f>
        <v/>
      </c>
      <c r="F187" s="11" t="str">
        <f>IF($A187="","",IF(기본설정·안내!$B$5="","",기본설정·안내!$B$5))</f>
        <v/>
      </c>
      <c r="G187" s="13" t="str">
        <f>IF($A187="","",IF(기본설정·안내!$B$6="","",기본설정·안내!$B$6))</f>
        <v/>
      </c>
      <c r="H187" s="11" t="str">
        <f>IF($A187="","",IF(기본설정·안내!$B$7="","",기본설정·안내!$B$7))</f>
        <v/>
      </c>
      <c r="I187" s="11" t="str">
        <f>IF($A187="","",IF(기본설정·안내!$B$8="","",기본설정·안내!$B$8))</f>
        <v/>
      </c>
      <c r="J187" s="11" t="str">
        <f>IF($A187="","",IF(발령대장_입력!$K184&lt;&gt;"",발령대장_입력!$K184,IF(기본설정·안내!$B$9="","",기본설정·안내!$B$9)))</f>
        <v/>
      </c>
    </row>
    <row r="188" spans="1:10" ht="57.95" customHeight="1">
      <c r="A188" s="12" t="str">
        <f>IF(OR(발령대장_입력!$A185="",LEFT(발령대장_입력!$A185,2)="예)"),"",IF(ISNUMBER(발령대장_입력!$F185),발령대장_입력!$F185,IF(ISNUMBER(발령대장_입력!$G185),발령대장_입력!$G185,"")))</f>
        <v/>
      </c>
      <c r="B188" s="11" t="str">
        <f>IF($A188="","",IF(기본설정·안내!$B$4="","",기본설정·안내!$B$4))</f>
        <v/>
      </c>
      <c r="C188" s="11" t="str">
        <f>IF($A188="","",발령대장_입력!$D185)</f>
        <v/>
      </c>
      <c r="D188" s="11" t="str">
        <f ca="1">IF($A188="","",발령대장_입력!$A185&amp;IF(발령대장_입력!$B185="","",CHAR(10)&amp;"("&amp;IF(발령대장_입력!$B185="","",IF(AND(ISNUMBER(발령대장_입력!$B185),발령대장_입력!$B185&lt;100000),YEAR(발령대장_입력!$B185)&amp;". "&amp;MONTH(발령대장_입력!$B185)&amp;". "&amp;DAY(발령대장_입력!$B185)&amp;".",IF(LEN((발령대장_입력!$B185&amp;""))=8,LEFT((발령대장_입력!$B185&amp;""),4)&amp;". "&amp;VALUE(MID((발령대장_입력!$B185&amp;""),5,2))&amp;". "&amp;VALUE(RIGHT((발령대장_입력!$B185&amp;""),2))&amp;".",IF(LEN((발령대장_입력!$B185&amp;""))=10,LEFT((발령대장_입력!$B185&amp;""),4)&amp;". "&amp;VALUE(MID((발령대장_입력!$B185&amp;""),6,2))&amp;". "&amp;VALUE(RIGHT((발령대장_입력!$B185&amp;""),2))&amp;".",IF(LEN((발령대장_입력!$B185&amp;""))=6,IF(VALUE(LEFT((발령대장_입력!$B185&amp;""),2))&lt;=MOD(YEAR(TODAY()),100),2000+VALUE(LEFT((발령대장_입력!$B185&amp;""),2)),1900+VALUE(LEFT((발령대장_입력!$B185&amp;""),2)))&amp;". "&amp;VALUE(MID((발령대장_입력!$B185&amp;""),3,2))&amp;". "&amp;VALUE(RIGHT((발령대장_입력!$B185&amp;""),2))&amp;".",IF(LEN((발령대장_입력!$B185&amp;""))=13,IF(OR(MID((발령대장_입력!$B185&amp;""),7,1)="1",MID((발령대장_입력!$B185&amp;""),7,1)="2",MID((발령대장_입력!$B185&amp;""),7,1)="5",MID((발령대장_입력!$B185&amp;""),7,1)="6"),1900+VALUE(LEFT((발령대장_입력!$B185&amp;""),2)),IF(OR(MID((발령대장_입력!$B185&amp;""),7,1)="3",MID((발령대장_입력!$B185&amp;""),7,1)="4",MID((발령대장_입력!$B185&amp;""),7,1)="7",MID((발령대장_입력!$B185&amp;""),7,1)="8"),2000+VALUE(LEFT((발령대장_입력!$B185&amp;""),2)),1800+VALUE(LEFT((발령대장_입력!$B185&amp;""),2))))&amp;". "&amp;VALUE(MID((발령대장_입력!$B185&amp;""),3,2))&amp;". "&amp;VALUE(MID((발령대장_입력!$B185&amp;""),5,2))&amp;".",IF(LEN((발령대장_입력!$B185&amp;""))=14,IF(OR(MID((발령대장_입력!$B185&amp;""),8,1)="1",MID((발령대장_입력!$B185&amp;""),8,1)="2",MID((발령대장_입력!$B185&amp;""),8,1)="5",MID((발령대장_입력!$B185&amp;""),8,1)="6"),1900+VALUE(LEFT((발령대장_입력!$B185&amp;""),2)),IF(OR(MID((발령대장_입력!$B185&amp;""),8,1)="3",MID((발령대장_입력!$B185&amp;""),8,1)="4",MID((발령대장_입력!$B185&amp;""),8,1)="7",MID((발령대장_입력!$B185&amp;""),8,1)="8"),2000+VALUE(LEFT((발령대장_입력!$B185&amp;""),2)),1800+VALUE(LEFT((발령대장_입력!$B185&amp;""),2))))&amp;". "&amp;VALUE(MID((발령대장_입력!$B185&amp;""),3,2))&amp;". "&amp;VALUE(MID((발령대장_입력!$B185&amp;""),5,2))&amp;".",발령대장_입력!$B185)))))))&amp;")"))</f>
        <v/>
      </c>
      <c r="E188" s="11" t="str">
        <f>IF($A188="","",IF(발령대장_입력!$J185&lt;&gt;"",발령대장_입력!$J185,IF(AND(발령대장_입력!$F185="",발령대장_입력!$G185&lt;&gt;""),IF(발령대장_입력!$H185&lt;&gt;"",발령대장_입력!$H185,발령대장_입력!$D185&amp;" 퇴직"),발령대장_입력!$D185&amp;"에 임함"&amp;IF(발령대장_입력!$C185="","",CHAR(10)&amp;"근무부서: "&amp;발령대장_입력!$C185)&amp;IF(발령대장_입력!$E185="","",CHAR(10)&amp;"고용형태: "&amp;발령대장_입력!$E185)&amp;IF(발령대장_입력!$I185="","",CHAR(10)&amp;"소정근로시간: "&amp;발령대장_입력!$I185)&amp;IF(ISNUMBER(발령대장_입력!$F185),CHAR(10)&amp;"근로기간: "&amp;YEAR(발령대장_입력!$F185)&amp;"."&amp;MONTH(발령대장_입력!$F185)&amp;"."&amp;DAY(발령대장_입력!$F185)&amp;"."&amp;" ~ "&amp;IF(ISNUMBER(발령대장_입력!$G185),YEAR(발령대장_입력!$G185)&amp;"."&amp;MONTH(발령대장_입력!$G185)&amp;"."&amp;DAY(발령대장_입력!$G185)&amp;".","재직 중"),"")&amp;IF(발령대장_입력!$H185="","",CHAR(10)&amp;"퇴직사유: "&amp;발령대장_입력!$H185))))</f>
        <v/>
      </c>
      <c r="F188" s="11" t="str">
        <f>IF($A188="","",IF(기본설정·안내!$B$5="","",기본설정·안내!$B$5))</f>
        <v/>
      </c>
      <c r="G188" s="13" t="str">
        <f>IF($A188="","",IF(기본설정·안내!$B$6="","",기본설정·안내!$B$6))</f>
        <v/>
      </c>
      <c r="H188" s="11" t="str">
        <f>IF($A188="","",IF(기본설정·안내!$B$7="","",기본설정·안내!$B$7))</f>
        <v/>
      </c>
      <c r="I188" s="11" t="str">
        <f>IF($A188="","",IF(기본설정·안내!$B$8="","",기본설정·안내!$B$8))</f>
        <v/>
      </c>
      <c r="J188" s="11" t="str">
        <f>IF($A188="","",IF(발령대장_입력!$K185&lt;&gt;"",발령대장_입력!$K185,IF(기본설정·안내!$B$9="","",기본설정·안내!$B$9)))</f>
        <v/>
      </c>
    </row>
    <row r="189" spans="1:10" ht="57.95" customHeight="1">
      <c r="A189" s="12" t="str">
        <f>IF(OR(발령대장_입력!$A186="",LEFT(발령대장_입력!$A186,2)="예)"),"",IF(ISNUMBER(발령대장_입력!$F186),발령대장_입력!$F186,IF(ISNUMBER(발령대장_입력!$G186),발령대장_입력!$G186,"")))</f>
        <v/>
      </c>
      <c r="B189" s="11" t="str">
        <f>IF($A189="","",IF(기본설정·안내!$B$4="","",기본설정·안내!$B$4))</f>
        <v/>
      </c>
      <c r="C189" s="11" t="str">
        <f>IF($A189="","",발령대장_입력!$D186)</f>
        <v/>
      </c>
      <c r="D189" s="11" t="str">
        <f ca="1">IF($A189="","",발령대장_입력!$A186&amp;IF(발령대장_입력!$B186="","",CHAR(10)&amp;"("&amp;IF(발령대장_입력!$B186="","",IF(AND(ISNUMBER(발령대장_입력!$B186),발령대장_입력!$B186&lt;100000),YEAR(발령대장_입력!$B186)&amp;". "&amp;MONTH(발령대장_입력!$B186)&amp;". "&amp;DAY(발령대장_입력!$B186)&amp;".",IF(LEN((발령대장_입력!$B186&amp;""))=8,LEFT((발령대장_입력!$B186&amp;""),4)&amp;". "&amp;VALUE(MID((발령대장_입력!$B186&amp;""),5,2))&amp;". "&amp;VALUE(RIGHT((발령대장_입력!$B186&amp;""),2))&amp;".",IF(LEN((발령대장_입력!$B186&amp;""))=10,LEFT((발령대장_입력!$B186&amp;""),4)&amp;". "&amp;VALUE(MID((발령대장_입력!$B186&amp;""),6,2))&amp;". "&amp;VALUE(RIGHT((발령대장_입력!$B186&amp;""),2))&amp;".",IF(LEN((발령대장_입력!$B186&amp;""))=6,IF(VALUE(LEFT((발령대장_입력!$B186&amp;""),2))&lt;=MOD(YEAR(TODAY()),100),2000+VALUE(LEFT((발령대장_입력!$B186&amp;""),2)),1900+VALUE(LEFT((발령대장_입력!$B186&amp;""),2)))&amp;". "&amp;VALUE(MID((발령대장_입력!$B186&amp;""),3,2))&amp;". "&amp;VALUE(RIGHT((발령대장_입력!$B186&amp;""),2))&amp;".",IF(LEN((발령대장_입력!$B186&amp;""))=13,IF(OR(MID((발령대장_입력!$B186&amp;""),7,1)="1",MID((발령대장_입력!$B186&amp;""),7,1)="2",MID((발령대장_입력!$B186&amp;""),7,1)="5",MID((발령대장_입력!$B186&amp;""),7,1)="6"),1900+VALUE(LEFT((발령대장_입력!$B186&amp;""),2)),IF(OR(MID((발령대장_입력!$B186&amp;""),7,1)="3",MID((발령대장_입력!$B186&amp;""),7,1)="4",MID((발령대장_입력!$B186&amp;""),7,1)="7",MID((발령대장_입력!$B186&amp;""),7,1)="8"),2000+VALUE(LEFT((발령대장_입력!$B186&amp;""),2)),1800+VALUE(LEFT((발령대장_입력!$B186&amp;""),2))))&amp;". "&amp;VALUE(MID((발령대장_입력!$B186&amp;""),3,2))&amp;". "&amp;VALUE(MID((발령대장_입력!$B186&amp;""),5,2))&amp;".",IF(LEN((발령대장_입력!$B186&amp;""))=14,IF(OR(MID((발령대장_입력!$B186&amp;""),8,1)="1",MID((발령대장_입력!$B186&amp;""),8,1)="2",MID((발령대장_입력!$B186&amp;""),8,1)="5",MID((발령대장_입력!$B186&amp;""),8,1)="6"),1900+VALUE(LEFT((발령대장_입력!$B186&amp;""),2)),IF(OR(MID((발령대장_입력!$B186&amp;""),8,1)="3",MID((발령대장_입력!$B186&amp;""),8,1)="4",MID((발령대장_입력!$B186&amp;""),8,1)="7",MID((발령대장_입력!$B186&amp;""),8,1)="8"),2000+VALUE(LEFT((발령대장_입력!$B186&amp;""),2)),1800+VALUE(LEFT((발령대장_입력!$B186&amp;""),2))))&amp;". "&amp;VALUE(MID((발령대장_입력!$B186&amp;""),3,2))&amp;". "&amp;VALUE(MID((발령대장_입력!$B186&amp;""),5,2))&amp;".",발령대장_입력!$B186)))))))&amp;")"))</f>
        <v/>
      </c>
      <c r="E189" s="11" t="str">
        <f>IF($A189="","",IF(발령대장_입력!$J186&lt;&gt;"",발령대장_입력!$J186,IF(AND(발령대장_입력!$F186="",발령대장_입력!$G186&lt;&gt;""),IF(발령대장_입력!$H186&lt;&gt;"",발령대장_입력!$H186,발령대장_입력!$D186&amp;" 퇴직"),발령대장_입력!$D186&amp;"에 임함"&amp;IF(발령대장_입력!$C186="","",CHAR(10)&amp;"근무부서: "&amp;발령대장_입력!$C186)&amp;IF(발령대장_입력!$E186="","",CHAR(10)&amp;"고용형태: "&amp;발령대장_입력!$E186)&amp;IF(발령대장_입력!$I186="","",CHAR(10)&amp;"소정근로시간: "&amp;발령대장_입력!$I186)&amp;IF(ISNUMBER(발령대장_입력!$F186),CHAR(10)&amp;"근로기간: "&amp;YEAR(발령대장_입력!$F186)&amp;"."&amp;MONTH(발령대장_입력!$F186)&amp;"."&amp;DAY(발령대장_입력!$F186)&amp;"."&amp;" ~ "&amp;IF(ISNUMBER(발령대장_입력!$G186),YEAR(발령대장_입력!$G186)&amp;"."&amp;MONTH(발령대장_입력!$G186)&amp;"."&amp;DAY(발령대장_입력!$G186)&amp;".","재직 중"),"")&amp;IF(발령대장_입력!$H186="","",CHAR(10)&amp;"퇴직사유: "&amp;발령대장_입력!$H186))))</f>
        <v/>
      </c>
      <c r="F189" s="11" t="str">
        <f>IF($A189="","",IF(기본설정·안내!$B$5="","",기본설정·안내!$B$5))</f>
        <v/>
      </c>
      <c r="G189" s="13" t="str">
        <f>IF($A189="","",IF(기본설정·안내!$B$6="","",기본설정·안내!$B$6))</f>
        <v/>
      </c>
      <c r="H189" s="11" t="str">
        <f>IF($A189="","",IF(기본설정·안내!$B$7="","",기본설정·안내!$B$7))</f>
        <v/>
      </c>
      <c r="I189" s="11" t="str">
        <f>IF($A189="","",IF(기본설정·안내!$B$8="","",기본설정·안내!$B$8))</f>
        <v/>
      </c>
      <c r="J189" s="11" t="str">
        <f>IF($A189="","",IF(발령대장_입력!$K186&lt;&gt;"",발령대장_입력!$K186,IF(기본설정·안내!$B$9="","",기본설정·안내!$B$9)))</f>
        <v/>
      </c>
    </row>
    <row r="190" spans="1:10" ht="57.95" customHeight="1">
      <c r="A190" s="12" t="str">
        <f>IF(OR(발령대장_입력!$A187="",LEFT(발령대장_입력!$A187,2)="예)"),"",IF(ISNUMBER(발령대장_입력!$F187),발령대장_입력!$F187,IF(ISNUMBER(발령대장_입력!$G187),발령대장_입력!$G187,"")))</f>
        <v/>
      </c>
      <c r="B190" s="11" t="str">
        <f>IF($A190="","",IF(기본설정·안내!$B$4="","",기본설정·안내!$B$4))</f>
        <v/>
      </c>
      <c r="C190" s="11" t="str">
        <f>IF($A190="","",발령대장_입력!$D187)</f>
        <v/>
      </c>
      <c r="D190" s="11" t="str">
        <f ca="1">IF($A190="","",발령대장_입력!$A187&amp;IF(발령대장_입력!$B187="","",CHAR(10)&amp;"("&amp;IF(발령대장_입력!$B187="","",IF(AND(ISNUMBER(발령대장_입력!$B187),발령대장_입력!$B187&lt;100000),YEAR(발령대장_입력!$B187)&amp;". "&amp;MONTH(발령대장_입력!$B187)&amp;". "&amp;DAY(발령대장_입력!$B187)&amp;".",IF(LEN((발령대장_입력!$B187&amp;""))=8,LEFT((발령대장_입력!$B187&amp;""),4)&amp;". "&amp;VALUE(MID((발령대장_입력!$B187&amp;""),5,2))&amp;". "&amp;VALUE(RIGHT((발령대장_입력!$B187&amp;""),2))&amp;".",IF(LEN((발령대장_입력!$B187&amp;""))=10,LEFT((발령대장_입력!$B187&amp;""),4)&amp;". "&amp;VALUE(MID((발령대장_입력!$B187&amp;""),6,2))&amp;". "&amp;VALUE(RIGHT((발령대장_입력!$B187&amp;""),2))&amp;".",IF(LEN((발령대장_입력!$B187&amp;""))=6,IF(VALUE(LEFT((발령대장_입력!$B187&amp;""),2))&lt;=MOD(YEAR(TODAY()),100),2000+VALUE(LEFT((발령대장_입력!$B187&amp;""),2)),1900+VALUE(LEFT((발령대장_입력!$B187&amp;""),2)))&amp;". "&amp;VALUE(MID((발령대장_입력!$B187&amp;""),3,2))&amp;". "&amp;VALUE(RIGHT((발령대장_입력!$B187&amp;""),2))&amp;".",IF(LEN((발령대장_입력!$B187&amp;""))=13,IF(OR(MID((발령대장_입력!$B187&amp;""),7,1)="1",MID((발령대장_입력!$B187&amp;""),7,1)="2",MID((발령대장_입력!$B187&amp;""),7,1)="5",MID((발령대장_입력!$B187&amp;""),7,1)="6"),1900+VALUE(LEFT((발령대장_입력!$B187&amp;""),2)),IF(OR(MID((발령대장_입력!$B187&amp;""),7,1)="3",MID((발령대장_입력!$B187&amp;""),7,1)="4",MID((발령대장_입력!$B187&amp;""),7,1)="7",MID((발령대장_입력!$B187&amp;""),7,1)="8"),2000+VALUE(LEFT((발령대장_입력!$B187&amp;""),2)),1800+VALUE(LEFT((발령대장_입력!$B187&amp;""),2))))&amp;". "&amp;VALUE(MID((발령대장_입력!$B187&amp;""),3,2))&amp;". "&amp;VALUE(MID((발령대장_입력!$B187&amp;""),5,2))&amp;".",IF(LEN((발령대장_입력!$B187&amp;""))=14,IF(OR(MID((발령대장_입력!$B187&amp;""),8,1)="1",MID((발령대장_입력!$B187&amp;""),8,1)="2",MID((발령대장_입력!$B187&amp;""),8,1)="5",MID((발령대장_입력!$B187&amp;""),8,1)="6"),1900+VALUE(LEFT((발령대장_입력!$B187&amp;""),2)),IF(OR(MID((발령대장_입력!$B187&amp;""),8,1)="3",MID((발령대장_입력!$B187&amp;""),8,1)="4",MID((발령대장_입력!$B187&amp;""),8,1)="7",MID((발령대장_입력!$B187&amp;""),8,1)="8"),2000+VALUE(LEFT((발령대장_입력!$B187&amp;""),2)),1800+VALUE(LEFT((발령대장_입력!$B187&amp;""),2))))&amp;". "&amp;VALUE(MID((발령대장_입력!$B187&amp;""),3,2))&amp;". "&amp;VALUE(MID((발령대장_입력!$B187&amp;""),5,2))&amp;".",발령대장_입력!$B187)))))))&amp;")"))</f>
        <v/>
      </c>
      <c r="E190" s="11" t="str">
        <f>IF($A190="","",IF(발령대장_입력!$J187&lt;&gt;"",발령대장_입력!$J187,IF(AND(발령대장_입력!$F187="",발령대장_입력!$G187&lt;&gt;""),IF(발령대장_입력!$H187&lt;&gt;"",발령대장_입력!$H187,발령대장_입력!$D187&amp;" 퇴직"),발령대장_입력!$D187&amp;"에 임함"&amp;IF(발령대장_입력!$C187="","",CHAR(10)&amp;"근무부서: "&amp;발령대장_입력!$C187)&amp;IF(발령대장_입력!$E187="","",CHAR(10)&amp;"고용형태: "&amp;발령대장_입력!$E187)&amp;IF(발령대장_입력!$I187="","",CHAR(10)&amp;"소정근로시간: "&amp;발령대장_입력!$I187)&amp;IF(ISNUMBER(발령대장_입력!$F187),CHAR(10)&amp;"근로기간: "&amp;YEAR(발령대장_입력!$F187)&amp;"."&amp;MONTH(발령대장_입력!$F187)&amp;"."&amp;DAY(발령대장_입력!$F187)&amp;"."&amp;" ~ "&amp;IF(ISNUMBER(발령대장_입력!$G187),YEAR(발령대장_입력!$G187)&amp;"."&amp;MONTH(발령대장_입력!$G187)&amp;"."&amp;DAY(발령대장_입력!$G187)&amp;".","재직 중"),"")&amp;IF(발령대장_입력!$H187="","",CHAR(10)&amp;"퇴직사유: "&amp;발령대장_입력!$H187))))</f>
        <v/>
      </c>
      <c r="F190" s="11" t="str">
        <f>IF($A190="","",IF(기본설정·안내!$B$5="","",기본설정·안내!$B$5))</f>
        <v/>
      </c>
      <c r="G190" s="13" t="str">
        <f>IF($A190="","",IF(기본설정·안내!$B$6="","",기본설정·안내!$B$6))</f>
        <v/>
      </c>
      <c r="H190" s="11" t="str">
        <f>IF($A190="","",IF(기본설정·안내!$B$7="","",기본설정·안내!$B$7))</f>
        <v/>
      </c>
      <c r="I190" s="11" t="str">
        <f>IF($A190="","",IF(기본설정·안내!$B$8="","",기본설정·안내!$B$8))</f>
        <v/>
      </c>
      <c r="J190" s="11" t="str">
        <f>IF($A190="","",IF(발령대장_입력!$K187&lt;&gt;"",발령대장_입력!$K187,IF(기본설정·안내!$B$9="","",기본설정·안내!$B$9)))</f>
        <v/>
      </c>
    </row>
    <row r="191" spans="1:10" ht="57.95" customHeight="1">
      <c r="A191" s="12" t="str">
        <f>IF(OR(발령대장_입력!$A188="",LEFT(발령대장_입력!$A188,2)="예)"),"",IF(ISNUMBER(발령대장_입력!$F188),발령대장_입력!$F188,IF(ISNUMBER(발령대장_입력!$G188),발령대장_입력!$G188,"")))</f>
        <v/>
      </c>
      <c r="B191" s="11" t="str">
        <f>IF($A191="","",IF(기본설정·안내!$B$4="","",기본설정·안내!$B$4))</f>
        <v/>
      </c>
      <c r="C191" s="11" t="str">
        <f>IF($A191="","",발령대장_입력!$D188)</f>
        <v/>
      </c>
      <c r="D191" s="11" t="str">
        <f ca="1">IF($A191="","",발령대장_입력!$A188&amp;IF(발령대장_입력!$B188="","",CHAR(10)&amp;"("&amp;IF(발령대장_입력!$B188="","",IF(AND(ISNUMBER(발령대장_입력!$B188),발령대장_입력!$B188&lt;100000),YEAR(발령대장_입력!$B188)&amp;". "&amp;MONTH(발령대장_입력!$B188)&amp;". "&amp;DAY(발령대장_입력!$B188)&amp;".",IF(LEN((발령대장_입력!$B188&amp;""))=8,LEFT((발령대장_입력!$B188&amp;""),4)&amp;". "&amp;VALUE(MID((발령대장_입력!$B188&amp;""),5,2))&amp;". "&amp;VALUE(RIGHT((발령대장_입력!$B188&amp;""),2))&amp;".",IF(LEN((발령대장_입력!$B188&amp;""))=10,LEFT((발령대장_입력!$B188&amp;""),4)&amp;". "&amp;VALUE(MID((발령대장_입력!$B188&amp;""),6,2))&amp;". "&amp;VALUE(RIGHT((발령대장_입력!$B188&amp;""),2))&amp;".",IF(LEN((발령대장_입력!$B188&amp;""))=6,IF(VALUE(LEFT((발령대장_입력!$B188&amp;""),2))&lt;=MOD(YEAR(TODAY()),100),2000+VALUE(LEFT((발령대장_입력!$B188&amp;""),2)),1900+VALUE(LEFT((발령대장_입력!$B188&amp;""),2)))&amp;". "&amp;VALUE(MID((발령대장_입력!$B188&amp;""),3,2))&amp;". "&amp;VALUE(RIGHT((발령대장_입력!$B188&amp;""),2))&amp;".",IF(LEN((발령대장_입력!$B188&amp;""))=13,IF(OR(MID((발령대장_입력!$B188&amp;""),7,1)="1",MID((발령대장_입력!$B188&amp;""),7,1)="2",MID((발령대장_입력!$B188&amp;""),7,1)="5",MID((발령대장_입력!$B188&amp;""),7,1)="6"),1900+VALUE(LEFT((발령대장_입력!$B188&amp;""),2)),IF(OR(MID((발령대장_입력!$B188&amp;""),7,1)="3",MID((발령대장_입력!$B188&amp;""),7,1)="4",MID((발령대장_입력!$B188&amp;""),7,1)="7",MID((발령대장_입력!$B188&amp;""),7,1)="8"),2000+VALUE(LEFT((발령대장_입력!$B188&amp;""),2)),1800+VALUE(LEFT((발령대장_입력!$B188&amp;""),2))))&amp;". "&amp;VALUE(MID((발령대장_입력!$B188&amp;""),3,2))&amp;". "&amp;VALUE(MID((발령대장_입력!$B188&amp;""),5,2))&amp;".",IF(LEN((발령대장_입력!$B188&amp;""))=14,IF(OR(MID((발령대장_입력!$B188&amp;""),8,1)="1",MID((발령대장_입력!$B188&amp;""),8,1)="2",MID((발령대장_입력!$B188&amp;""),8,1)="5",MID((발령대장_입력!$B188&amp;""),8,1)="6"),1900+VALUE(LEFT((발령대장_입력!$B188&amp;""),2)),IF(OR(MID((발령대장_입력!$B188&amp;""),8,1)="3",MID((발령대장_입력!$B188&amp;""),8,1)="4",MID((발령대장_입력!$B188&amp;""),8,1)="7",MID((발령대장_입력!$B188&amp;""),8,1)="8"),2000+VALUE(LEFT((발령대장_입력!$B188&amp;""),2)),1800+VALUE(LEFT((발령대장_입력!$B188&amp;""),2))))&amp;". "&amp;VALUE(MID((발령대장_입력!$B188&amp;""),3,2))&amp;". "&amp;VALUE(MID((발령대장_입력!$B188&amp;""),5,2))&amp;".",발령대장_입력!$B188)))))))&amp;")"))</f>
        <v/>
      </c>
      <c r="E191" s="11" t="str">
        <f>IF($A191="","",IF(발령대장_입력!$J188&lt;&gt;"",발령대장_입력!$J188,IF(AND(발령대장_입력!$F188="",발령대장_입력!$G188&lt;&gt;""),IF(발령대장_입력!$H188&lt;&gt;"",발령대장_입력!$H188,발령대장_입력!$D188&amp;" 퇴직"),발령대장_입력!$D188&amp;"에 임함"&amp;IF(발령대장_입력!$C188="","",CHAR(10)&amp;"근무부서: "&amp;발령대장_입력!$C188)&amp;IF(발령대장_입력!$E188="","",CHAR(10)&amp;"고용형태: "&amp;발령대장_입력!$E188)&amp;IF(발령대장_입력!$I188="","",CHAR(10)&amp;"소정근로시간: "&amp;발령대장_입력!$I188)&amp;IF(ISNUMBER(발령대장_입력!$F188),CHAR(10)&amp;"근로기간: "&amp;YEAR(발령대장_입력!$F188)&amp;"."&amp;MONTH(발령대장_입력!$F188)&amp;"."&amp;DAY(발령대장_입력!$F188)&amp;"."&amp;" ~ "&amp;IF(ISNUMBER(발령대장_입력!$G188),YEAR(발령대장_입력!$G188)&amp;"."&amp;MONTH(발령대장_입력!$G188)&amp;"."&amp;DAY(발령대장_입력!$G188)&amp;".","재직 중"),"")&amp;IF(발령대장_입력!$H188="","",CHAR(10)&amp;"퇴직사유: "&amp;발령대장_입력!$H188))))</f>
        <v/>
      </c>
      <c r="F191" s="11" t="str">
        <f>IF($A191="","",IF(기본설정·안내!$B$5="","",기본설정·안내!$B$5))</f>
        <v/>
      </c>
      <c r="G191" s="13" t="str">
        <f>IF($A191="","",IF(기본설정·안내!$B$6="","",기본설정·안내!$B$6))</f>
        <v/>
      </c>
      <c r="H191" s="11" t="str">
        <f>IF($A191="","",IF(기본설정·안내!$B$7="","",기본설정·안내!$B$7))</f>
        <v/>
      </c>
      <c r="I191" s="11" t="str">
        <f>IF($A191="","",IF(기본설정·안내!$B$8="","",기본설정·안내!$B$8))</f>
        <v/>
      </c>
      <c r="J191" s="11" t="str">
        <f>IF($A191="","",IF(발령대장_입력!$K188&lt;&gt;"",발령대장_입력!$K188,IF(기본설정·안내!$B$9="","",기본설정·안내!$B$9)))</f>
        <v/>
      </c>
    </row>
    <row r="192" spans="1:10" ht="57.95" customHeight="1">
      <c r="A192" s="12" t="str">
        <f>IF(OR(발령대장_입력!$A189="",LEFT(발령대장_입력!$A189,2)="예)"),"",IF(ISNUMBER(발령대장_입력!$F189),발령대장_입력!$F189,IF(ISNUMBER(발령대장_입력!$G189),발령대장_입력!$G189,"")))</f>
        <v/>
      </c>
      <c r="B192" s="11" t="str">
        <f>IF($A192="","",IF(기본설정·안내!$B$4="","",기본설정·안내!$B$4))</f>
        <v/>
      </c>
      <c r="C192" s="11" t="str">
        <f>IF($A192="","",발령대장_입력!$D189)</f>
        <v/>
      </c>
      <c r="D192" s="11" t="str">
        <f ca="1">IF($A192="","",발령대장_입력!$A189&amp;IF(발령대장_입력!$B189="","",CHAR(10)&amp;"("&amp;IF(발령대장_입력!$B189="","",IF(AND(ISNUMBER(발령대장_입력!$B189),발령대장_입력!$B189&lt;100000),YEAR(발령대장_입력!$B189)&amp;". "&amp;MONTH(발령대장_입력!$B189)&amp;". "&amp;DAY(발령대장_입력!$B189)&amp;".",IF(LEN((발령대장_입력!$B189&amp;""))=8,LEFT((발령대장_입력!$B189&amp;""),4)&amp;". "&amp;VALUE(MID((발령대장_입력!$B189&amp;""),5,2))&amp;". "&amp;VALUE(RIGHT((발령대장_입력!$B189&amp;""),2))&amp;".",IF(LEN((발령대장_입력!$B189&amp;""))=10,LEFT((발령대장_입력!$B189&amp;""),4)&amp;". "&amp;VALUE(MID((발령대장_입력!$B189&amp;""),6,2))&amp;". "&amp;VALUE(RIGHT((발령대장_입력!$B189&amp;""),2))&amp;".",IF(LEN((발령대장_입력!$B189&amp;""))=6,IF(VALUE(LEFT((발령대장_입력!$B189&amp;""),2))&lt;=MOD(YEAR(TODAY()),100),2000+VALUE(LEFT((발령대장_입력!$B189&amp;""),2)),1900+VALUE(LEFT((발령대장_입력!$B189&amp;""),2)))&amp;". "&amp;VALUE(MID((발령대장_입력!$B189&amp;""),3,2))&amp;". "&amp;VALUE(RIGHT((발령대장_입력!$B189&amp;""),2))&amp;".",IF(LEN((발령대장_입력!$B189&amp;""))=13,IF(OR(MID((발령대장_입력!$B189&amp;""),7,1)="1",MID((발령대장_입력!$B189&amp;""),7,1)="2",MID((발령대장_입력!$B189&amp;""),7,1)="5",MID((발령대장_입력!$B189&amp;""),7,1)="6"),1900+VALUE(LEFT((발령대장_입력!$B189&amp;""),2)),IF(OR(MID((발령대장_입력!$B189&amp;""),7,1)="3",MID((발령대장_입력!$B189&amp;""),7,1)="4",MID((발령대장_입력!$B189&amp;""),7,1)="7",MID((발령대장_입력!$B189&amp;""),7,1)="8"),2000+VALUE(LEFT((발령대장_입력!$B189&amp;""),2)),1800+VALUE(LEFT((발령대장_입력!$B189&amp;""),2))))&amp;". "&amp;VALUE(MID((발령대장_입력!$B189&amp;""),3,2))&amp;". "&amp;VALUE(MID((발령대장_입력!$B189&amp;""),5,2))&amp;".",IF(LEN((발령대장_입력!$B189&amp;""))=14,IF(OR(MID((발령대장_입력!$B189&amp;""),8,1)="1",MID((발령대장_입력!$B189&amp;""),8,1)="2",MID((발령대장_입력!$B189&amp;""),8,1)="5",MID((발령대장_입력!$B189&amp;""),8,1)="6"),1900+VALUE(LEFT((발령대장_입력!$B189&amp;""),2)),IF(OR(MID((발령대장_입력!$B189&amp;""),8,1)="3",MID((발령대장_입력!$B189&amp;""),8,1)="4",MID((발령대장_입력!$B189&amp;""),8,1)="7",MID((발령대장_입력!$B189&amp;""),8,1)="8"),2000+VALUE(LEFT((발령대장_입력!$B189&amp;""),2)),1800+VALUE(LEFT((발령대장_입력!$B189&amp;""),2))))&amp;". "&amp;VALUE(MID((발령대장_입력!$B189&amp;""),3,2))&amp;". "&amp;VALUE(MID((발령대장_입력!$B189&amp;""),5,2))&amp;".",발령대장_입력!$B189)))))))&amp;")"))</f>
        <v/>
      </c>
      <c r="E192" s="11" t="str">
        <f>IF($A192="","",IF(발령대장_입력!$J189&lt;&gt;"",발령대장_입력!$J189,IF(AND(발령대장_입력!$F189="",발령대장_입력!$G189&lt;&gt;""),IF(발령대장_입력!$H189&lt;&gt;"",발령대장_입력!$H189,발령대장_입력!$D189&amp;" 퇴직"),발령대장_입력!$D189&amp;"에 임함"&amp;IF(발령대장_입력!$C189="","",CHAR(10)&amp;"근무부서: "&amp;발령대장_입력!$C189)&amp;IF(발령대장_입력!$E189="","",CHAR(10)&amp;"고용형태: "&amp;발령대장_입력!$E189)&amp;IF(발령대장_입력!$I189="","",CHAR(10)&amp;"소정근로시간: "&amp;발령대장_입력!$I189)&amp;IF(ISNUMBER(발령대장_입력!$F189),CHAR(10)&amp;"근로기간: "&amp;YEAR(발령대장_입력!$F189)&amp;"."&amp;MONTH(발령대장_입력!$F189)&amp;"."&amp;DAY(발령대장_입력!$F189)&amp;"."&amp;" ~ "&amp;IF(ISNUMBER(발령대장_입력!$G189),YEAR(발령대장_입력!$G189)&amp;"."&amp;MONTH(발령대장_입력!$G189)&amp;"."&amp;DAY(발령대장_입력!$G189)&amp;".","재직 중"),"")&amp;IF(발령대장_입력!$H189="","",CHAR(10)&amp;"퇴직사유: "&amp;발령대장_입력!$H189))))</f>
        <v/>
      </c>
      <c r="F192" s="11" t="str">
        <f>IF($A192="","",IF(기본설정·안내!$B$5="","",기본설정·안내!$B$5))</f>
        <v/>
      </c>
      <c r="G192" s="13" t="str">
        <f>IF($A192="","",IF(기본설정·안내!$B$6="","",기본설정·안내!$B$6))</f>
        <v/>
      </c>
      <c r="H192" s="11" t="str">
        <f>IF($A192="","",IF(기본설정·안내!$B$7="","",기본설정·안내!$B$7))</f>
        <v/>
      </c>
      <c r="I192" s="11" t="str">
        <f>IF($A192="","",IF(기본설정·안내!$B$8="","",기본설정·안내!$B$8))</f>
        <v/>
      </c>
      <c r="J192" s="11" t="str">
        <f>IF($A192="","",IF(발령대장_입력!$K189&lt;&gt;"",발령대장_입력!$K189,IF(기본설정·안내!$B$9="","",기본설정·안내!$B$9)))</f>
        <v/>
      </c>
    </row>
    <row r="193" spans="1:10" ht="57.95" customHeight="1">
      <c r="A193" s="12" t="str">
        <f>IF(OR(발령대장_입력!$A190="",LEFT(발령대장_입력!$A190,2)="예)"),"",IF(ISNUMBER(발령대장_입력!$F190),발령대장_입력!$F190,IF(ISNUMBER(발령대장_입력!$G190),발령대장_입력!$G190,"")))</f>
        <v/>
      </c>
      <c r="B193" s="11" t="str">
        <f>IF($A193="","",IF(기본설정·안내!$B$4="","",기본설정·안내!$B$4))</f>
        <v/>
      </c>
      <c r="C193" s="11" t="str">
        <f>IF($A193="","",발령대장_입력!$D190)</f>
        <v/>
      </c>
      <c r="D193" s="11" t="str">
        <f ca="1">IF($A193="","",발령대장_입력!$A190&amp;IF(발령대장_입력!$B190="","",CHAR(10)&amp;"("&amp;IF(발령대장_입력!$B190="","",IF(AND(ISNUMBER(발령대장_입력!$B190),발령대장_입력!$B190&lt;100000),YEAR(발령대장_입력!$B190)&amp;". "&amp;MONTH(발령대장_입력!$B190)&amp;". "&amp;DAY(발령대장_입력!$B190)&amp;".",IF(LEN((발령대장_입력!$B190&amp;""))=8,LEFT((발령대장_입력!$B190&amp;""),4)&amp;". "&amp;VALUE(MID((발령대장_입력!$B190&amp;""),5,2))&amp;". "&amp;VALUE(RIGHT((발령대장_입력!$B190&amp;""),2))&amp;".",IF(LEN((발령대장_입력!$B190&amp;""))=10,LEFT((발령대장_입력!$B190&amp;""),4)&amp;". "&amp;VALUE(MID((발령대장_입력!$B190&amp;""),6,2))&amp;". "&amp;VALUE(RIGHT((발령대장_입력!$B190&amp;""),2))&amp;".",IF(LEN((발령대장_입력!$B190&amp;""))=6,IF(VALUE(LEFT((발령대장_입력!$B190&amp;""),2))&lt;=MOD(YEAR(TODAY()),100),2000+VALUE(LEFT((발령대장_입력!$B190&amp;""),2)),1900+VALUE(LEFT((발령대장_입력!$B190&amp;""),2)))&amp;". "&amp;VALUE(MID((발령대장_입력!$B190&amp;""),3,2))&amp;". "&amp;VALUE(RIGHT((발령대장_입력!$B190&amp;""),2))&amp;".",IF(LEN((발령대장_입력!$B190&amp;""))=13,IF(OR(MID((발령대장_입력!$B190&amp;""),7,1)="1",MID((발령대장_입력!$B190&amp;""),7,1)="2",MID((발령대장_입력!$B190&amp;""),7,1)="5",MID((발령대장_입력!$B190&amp;""),7,1)="6"),1900+VALUE(LEFT((발령대장_입력!$B190&amp;""),2)),IF(OR(MID((발령대장_입력!$B190&amp;""),7,1)="3",MID((발령대장_입력!$B190&amp;""),7,1)="4",MID((발령대장_입력!$B190&amp;""),7,1)="7",MID((발령대장_입력!$B190&amp;""),7,1)="8"),2000+VALUE(LEFT((발령대장_입력!$B190&amp;""),2)),1800+VALUE(LEFT((발령대장_입력!$B190&amp;""),2))))&amp;". "&amp;VALUE(MID((발령대장_입력!$B190&amp;""),3,2))&amp;". "&amp;VALUE(MID((발령대장_입력!$B190&amp;""),5,2))&amp;".",IF(LEN((발령대장_입력!$B190&amp;""))=14,IF(OR(MID((발령대장_입력!$B190&amp;""),8,1)="1",MID((발령대장_입력!$B190&amp;""),8,1)="2",MID((발령대장_입력!$B190&amp;""),8,1)="5",MID((발령대장_입력!$B190&amp;""),8,1)="6"),1900+VALUE(LEFT((발령대장_입력!$B190&amp;""),2)),IF(OR(MID((발령대장_입력!$B190&amp;""),8,1)="3",MID((발령대장_입력!$B190&amp;""),8,1)="4",MID((발령대장_입력!$B190&amp;""),8,1)="7",MID((발령대장_입력!$B190&amp;""),8,1)="8"),2000+VALUE(LEFT((발령대장_입력!$B190&amp;""),2)),1800+VALUE(LEFT((발령대장_입력!$B190&amp;""),2))))&amp;". "&amp;VALUE(MID((발령대장_입력!$B190&amp;""),3,2))&amp;". "&amp;VALUE(MID((발령대장_입력!$B190&amp;""),5,2))&amp;".",발령대장_입력!$B190)))))))&amp;")"))</f>
        <v/>
      </c>
      <c r="E193" s="11" t="str">
        <f>IF($A193="","",IF(발령대장_입력!$J190&lt;&gt;"",발령대장_입력!$J190,IF(AND(발령대장_입력!$F190="",발령대장_입력!$G190&lt;&gt;""),IF(발령대장_입력!$H190&lt;&gt;"",발령대장_입력!$H190,발령대장_입력!$D190&amp;" 퇴직"),발령대장_입력!$D190&amp;"에 임함"&amp;IF(발령대장_입력!$C190="","",CHAR(10)&amp;"근무부서: "&amp;발령대장_입력!$C190)&amp;IF(발령대장_입력!$E190="","",CHAR(10)&amp;"고용형태: "&amp;발령대장_입력!$E190)&amp;IF(발령대장_입력!$I190="","",CHAR(10)&amp;"소정근로시간: "&amp;발령대장_입력!$I190)&amp;IF(ISNUMBER(발령대장_입력!$F190),CHAR(10)&amp;"근로기간: "&amp;YEAR(발령대장_입력!$F190)&amp;"."&amp;MONTH(발령대장_입력!$F190)&amp;"."&amp;DAY(발령대장_입력!$F190)&amp;"."&amp;" ~ "&amp;IF(ISNUMBER(발령대장_입력!$G190),YEAR(발령대장_입력!$G190)&amp;"."&amp;MONTH(발령대장_입력!$G190)&amp;"."&amp;DAY(발령대장_입력!$G190)&amp;".","재직 중"),"")&amp;IF(발령대장_입력!$H190="","",CHAR(10)&amp;"퇴직사유: "&amp;발령대장_입력!$H190))))</f>
        <v/>
      </c>
      <c r="F193" s="11" t="str">
        <f>IF($A193="","",IF(기본설정·안내!$B$5="","",기본설정·안내!$B$5))</f>
        <v/>
      </c>
      <c r="G193" s="13" t="str">
        <f>IF($A193="","",IF(기본설정·안내!$B$6="","",기본설정·안내!$B$6))</f>
        <v/>
      </c>
      <c r="H193" s="11" t="str">
        <f>IF($A193="","",IF(기본설정·안내!$B$7="","",기본설정·안내!$B$7))</f>
        <v/>
      </c>
      <c r="I193" s="11" t="str">
        <f>IF($A193="","",IF(기본설정·안내!$B$8="","",기본설정·안내!$B$8))</f>
        <v/>
      </c>
      <c r="J193" s="11" t="str">
        <f>IF($A193="","",IF(발령대장_입력!$K190&lt;&gt;"",발령대장_입력!$K190,IF(기본설정·안내!$B$9="","",기본설정·안내!$B$9)))</f>
        <v/>
      </c>
    </row>
    <row r="194" spans="1:10" ht="57.95" customHeight="1">
      <c r="A194" s="12" t="str">
        <f>IF(OR(발령대장_입력!$A191="",LEFT(발령대장_입력!$A191,2)="예)"),"",IF(ISNUMBER(발령대장_입력!$F191),발령대장_입력!$F191,IF(ISNUMBER(발령대장_입력!$G191),발령대장_입력!$G191,"")))</f>
        <v/>
      </c>
      <c r="B194" s="11" t="str">
        <f>IF($A194="","",IF(기본설정·안내!$B$4="","",기본설정·안내!$B$4))</f>
        <v/>
      </c>
      <c r="C194" s="11" t="str">
        <f>IF($A194="","",발령대장_입력!$D191)</f>
        <v/>
      </c>
      <c r="D194" s="11" t="str">
        <f ca="1">IF($A194="","",발령대장_입력!$A191&amp;IF(발령대장_입력!$B191="","",CHAR(10)&amp;"("&amp;IF(발령대장_입력!$B191="","",IF(AND(ISNUMBER(발령대장_입력!$B191),발령대장_입력!$B191&lt;100000),YEAR(발령대장_입력!$B191)&amp;". "&amp;MONTH(발령대장_입력!$B191)&amp;". "&amp;DAY(발령대장_입력!$B191)&amp;".",IF(LEN((발령대장_입력!$B191&amp;""))=8,LEFT((발령대장_입력!$B191&amp;""),4)&amp;". "&amp;VALUE(MID((발령대장_입력!$B191&amp;""),5,2))&amp;". "&amp;VALUE(RIGHT((발령대장_입력!$B191&amp;""),2))&amp;".",IF(LEN((발령대장_입력!$B191&amp;""))=10,LEFT((발령대장_입력!$B191&amp;""),4)&amp;". "&amp;VALUE(MID((발령대장_입력!$B191&amp;""),6,2))&amp;". "&amp;VALUE(RIGHT((발령대장_입력!$B191&amp;""),2))&amp;".",IF(LEN((발령대장_입력!$B191&amp;""))=6,IF(VALUE(LEFT((발령대장_입력!$B191&amp;""),2))&lt;=MOD(YEAR(TODAY()),100),2000+VALUE(LEFT((발령대장_입력!$B191&amp;""),2)),1900+VALUE(LEFT((발령대장_입력!$B191&amp;""),2)))&amp;". "&amp;VALUE(MID((발령대장_입력!$B191&amp;""),3,2))&amp;". "&amp;VALUE(RIGHT((발령대장_입력!$B191&amp;""),2))&amp;".",IF(LEN((발령대장_입력!$B191&amp;""))=13,IF(OR(MID((발령대장_입력!$B191&amp;""),7,1)="1",MID((발령대장_입력!$B191&amp;""),7,1)="2",MID((발령대장_입력!$B191&amp;""),7,1)="5",MID((발령대장_입력!$B191&amp;""),7,1)="6"),1900+VALUE(LEFT((발령대장_입력!$B191&amp;""),2)),IF(OR(MID((발령대장_입력!$B191&amp;""),7,1)="3",MID((발령대장_입력!$B191&amp;""),7,1)="4",MID((발령대장_입력!$B191&amp;""),7,1)="7",MID((발령대장_입력!$B191&amp;""),7,1)="8"),2000+VALUE(LEFT((발령대장_입력!$B191&amp;""),2)),1800+VALUE(LEFT((발령대장_입력!$B191&amp;""),2))))&amp;". "&amp;VALUE(MID((발령대장_입력!$B191&amp;""),3,2))&amp;". "&amp;VALUE(MID((발령대장_입력!$B191&amp;""),5,2))&amp;".",IF(LEN((발령대장_입력!$B191&amp;""))=14,IF(OR(MID((발령대장_입력!$B191&amp;""),8,1)="1",MID((발령대장_입력!$B191&amp;""),8,1)="2",MID((발령대장_입력!$B191&amp;""),8,1)="5",MID((발령대장_입력!$B191&amp;""),8,1)="6"),1900+VALUE(LEFT((발령대장_입력!$B191&amp;""),2)),IF(OR(MID((발령대장_입력!$B191&amp;""),8,1)="3",MID((발령대장_입력!$B191&amp;""),8,1)="4",MID((발령대장_입력!$B191&amp;""),8,1)="7",MID((발령대장_입력!$B191&amp;""),8,1)="8"),2000+VALUE(LEFT((발령대장_입력!$B191&amp;""),2)),1800+VALUE(LEFT((발령대장_입력!$B191&amp;""),2))))&amp;". "&amp;VALUE(MID((발령대장_입력!$B191&amp;""),3,2))&amp;". "&amp;VALUE(MID((발령대장_입력!$B191&amp;""),5,2))&amp;".",발령대장_입력!$B191)))))))&amp;")"))</f>
        <v/>
      </c>
      <c r="E194" s="11" t="str">
        <f>IF($A194="","",IF(발령대장_입력!$J191&lt;&gt;"",발령대장_입력!$J191,IF(AND(발령대장_입력!$F191="",발령대장_입력!$G191&lt;&gt;""),IF(발령대장_입력!$H191&lt;&gt;"",발령대장_입력!$H191,발령대장_입력!$D191&amp;" 퇴직"),발령대장_입력!$D191&amp;"에 임함"&amp;IF(발령대장_입력!$C191="","",CHAR(10)&amp;"근무부서: "&amp;발령대장_입력!$C191)&amp;IF(발령대장_입력!$E191="","",CHAR(10)&amp;"고용형태: "&amp;발령대장_입력!$E191)&amp;IF(발령대장_입력!$I191="","",CHAR(10)&amp;"소정근로시간: "&amp;발령대장_입력!$I191)&amp;IF(ISNUMBER(발령대장_입력!$F191),CHAR(10)&amp;"근로기간: "&amp;YEAR(발령대장_입력!$F191)&amp;"."&amp;MONTH(발령대장_입력!$F191)&amp;"."&amp;DAY(발령대장_입력!$F191)&amp;"."&amp;" ~ "&amp;IF(ISNUMBER(발령대장_입력!$G191),YEAR(발령대장_입력!$G191)&amp;"."&amp;MONTH(발령대장_입력!$G191)&amp;"."&amp;DAY(발령대장_입력!$G191)&amp;".","재직 중"),"")&amp;IF(발령대장_입력!$H191="","",CHAR(10)&amp;"퇴직사유: "&amp;발령대장_입력!$H191))))</f>
        <v/>
      </c>
      <c r="F194" s="11" t="str">
        <f>IF($A194="","",IF(기본설정·안내!$B$5="","",기본설정·안내!$B$5))</f>
        <v/>
      </c>
      <c r="G194" s="13" t="str">
        <f>IF($A194="","",IF(기본설정·안내!$B$6="","",기본설정·안내!$B$6))</f>
        <v/>
      </c>
      <c r="H194" s="11" t="str">
        <f>IF($A194="","",IF(기본설정·안내!$B$7="","",기본설정·안내!$B$7))</f>
        <v/>
      </c>
      <c r="I194" s="11" t="str">
        <f>IF($A194="","",IF(기본설정·안내!$B$8="","",기본설정·안내!$B$8))</f>
        <v/>
      </c>
      <c r="J194" s="11" t="str">
        <f>IF($A194="","",IF(발령대장_입력!$K191&lt;&gt;"",발령대장_입력!$K191,IF(기본설정·안내!$B$9="","",기본설정·안내!$B$9)))</f>
        <v/>
      </c>
    </row>
    <row r="195" spans="1:10" ht="57.95" customHeight="1">
      <c r="A195" s="12" t="str">
        <f>IF(OR(발령대장_입력!$A192="",LEFT(발령대장_입력!$A192,2)="예)"),"",IF(ISNUMBER(발령대장_입력!$F192),발령대장_입력!$F192,IF(ISNUMBER(발령대장_입력!$G192),발령대장_입력!$G192,"")))</f>
        <v/>
      </c>
      <c r="B195" s="11" t="str">
        <f>IF($A195="","",IF(기본설정·안내!$B$4="","",기본설정·안내!$B$4))</f>
        <v/>
      </c>
      <c r="C195" s="11" t="str">
        <f>IF($A195="","",발령대장_입력!$D192)</f>
        <v/>
      </c>
      <c r="D195" s="11" t="str">
        <f ca="1">IF($A195="","",발령대장_입력!$A192&amp;IF(발령대장_입력!$B192="","",CHAR(10)&amp;"("&amp;IF(발령대장_입력!$B192="","",IF(AND(ISNUMBER(발령대장_입력!$B192),발령대장_입력!$B192&lt;100000),YEAR(발령대장_입력!$B192)&amp;". "&amp;MONTH(발령대장_입력!$B192)&amp;". "&amp;DAY(발령대장_입력!$B192)&amp;".",IF(LEN((발령대장_입력!$B192&amp;""))=8,LEFT((발령대장_입력!$B192&amp;""),4)&amp;". "&amp;VALUE(MID((발령대장_입력!$B192&amp;""),5,2))&amp;". "&amp;VALUE(RIGHT((발령대장_입력!$B192&amp;""),2))&amp;".",IF(LEN((발령대장_입력!$B192&amp;""))=10,LEFT((발령대장_입력!$B192&amp;""),4)&amp;". "&amp;VALUE(MID((발령대장_입력!$B192&amp;""),6,2))&amp;". "&amp;VALUE(RIGHT((발령대장_입력!$B192&amp;""),2))&amp;".",IF(LEN((발령대장_입력!$B192&amp;""))=6,IF(VALUE(LEFT((발령대장_입력!$B192&amp;""),2))&lt;=MOD(YEAR(TODAY()),100),2000+VALUE(LEFT((발령대장_입력!$B192&amp;""),2)),1900+VALUE(LEFT((발령대장_입력!$B192&amp;""),2)))&amp;". "&amp;VALUE(MID((발령대장_입력!$B192&amp;""),3,2))&amp;". "&amp;VALUE(RIGHT((발령대장_입력!$B192&amp;""),2))&amp;".",IF(LEN((발령대장_입력!$B192&amp;""))=13,IF(OR(MID((발령대장_입력!$B192&amp;""),7,1)="1",MID((발령대장_입력!$B192&amp;""),7,1)="2",MID((발령대장_입력!$B192&amp;""),7,1)="5",MID((발령대장_입력!$B192&amp;""),7,1)="6"),1900+VALUE(LEFT((발령대장_입력!$B192&amp;""),2)),IF(OR(MID((발령대장_입력!$B192&amp;""),7,1)="3",MID((발령대장_입력!$B192&amp;""),7,1)="4",MID((발령대장_입력!$B192&amp;""),7,1)="7",MID((발령대장_입력!$B192&amp;""),7,1)="8"),2000+VALUE(LEFT((발령대장_입력!$B192&amp;""),2)),1800+VALUE(LEFT((발령대장_입력!$B192&amp;""),2))))&amp;". "&amp;VALUE(MID((발령대장_입력!$B192&amp;""),3,2))&amp;". "&amp;VALUE(MID((발령대장_입력!$B192&amp;""),5,2))&amp;".",IF(LEN((발령대장_입력!$B192&amp;""))=14,IF(OR(MID((발령대장_입력!$B192&amp;""),8,1)="1",MID((발령대장_입력!$B192&amp;""),8,1)="2",MID((발령대장_입력!$B192&amp;""),8,1)="5",MID((발령대장_입력!$B192&amp;""),8,1)="6"),1900+VALUE(LEFT((발령대장_입력!$B192&amp;""),2)),IF(OR(MID((발령대장_입력!$B192&amp;""),8,1)="3",MID((발령대장_입력!$B192&amp;""),8,1)="4",MID((발령대장_입력!$B192&amp;""),8,1)="7",MID((발령대장_입력!$B192&amp;""),8,1)="8"),2000+VALUE(LEFT((발령대장_입력!$B192&amp;""),2)),1800+VALUE(LEFT((발령대장_입력!$B192&amp;""),2))))&amp;". "&amp;VALUE(MID((발령대장_입력!$B192&amp;""),3,2))&amp;". "&amp;VALUE(MID((발령대장_입력!$B192&amp;""),5,2))&amp;".",발령대장_입력!$B192)))))))&amp;")"))</f>
        <v/>
      </c>
      <c r="E195" s="11" t="str">
        <f>IF($A195="","",IF(발령대장_입력!$J192&lt;&gt;"",발령대장_입력!$J192,IF(AND(발령대장_입력!$F192="",발령대장_입력!$G192&lt;&gt;""),IF(발령대장_입력!$H192&lt;&gt;"",발령대장_입력!$H192,발령대장_입력!$D192&amp;" 퇴직"),발령대장_입력!$D192&amp;"에 임함"&amp;IF(발령대장_입력!$C192="","",CHAR(10)&amp;"근무부서: "&amp;발령대장_입력!$C192)&amp;IF(발령대장_입력!$E192="","",CHAR(10)&amp;"고용형태: "&amp;발령대장_입력!$E192)&amp;IF(발령대장_입력!$I192="","",CHAR(10)&amp;"소정근로시간: "&amp;발령대장_입력!$I192)&amp;IF(ISNUMBER(발령대장_입력!$F192),CHAR(10)&amp;"근로기간: "&amp;YEAR(발령대장_입력!$F192)&amp;"."&amp;MONTH(발령대장_입력!$F192)&amp;"."&amp;DAY(발령대장_입력!$F192)&amp;"."&amp;" ~ "&amp;IF(ISNUMBER(발령대장_입력!$G192),YEAR(발령대장_입력!$G192)&amp;"."&amp;MONTH(발령대장_입력!$G192)&amp;"."&amp;DAY(발령대장_입력!$G192)&amp;".","재직 중"),"")&amp;IF(발령대장_입력!$H192="","",CHAR(10)&amp;"퇴직사유: "&amp;발령대장_입력!$H192))))</f>
        <v/>
      </c>
      <c r="F195" s="11" t="str">
        <f>IF($A195="","",IF(기본설정·안내!$B$5="","",기본설정·안내!$B$5))</f>
        <v/>
      </c>
      <c r="G195" s="13" t="str">
        <f>IF($A195="","",IF(기본설정·안내!$B$6="","",기본설정·안내!$B$6))</f>
        <v/>
      </c>
      <c r="H195" s="11" t="str">
        <f>IF($A195="","",IF(기본설정·안내!$B$7="","",기본설정·안내!$B$7))</f>
        <v/>
      </c>
      <c r="I195" s="11" t="str">
        <f>IF($A195="","",IF(기본설정·안내!$B$8="","",기본설정·안내!$B$8))</f>
        <v/>
      </c>
      <c r="J195" s="11" t="str">
        <f>IF($A195="","",IF(발령대장_입력!$K192&lt;&gt;"",발령대장_입력!$K192,IF(기본설정·안내!$B$9="","",기본설정·안내!$B$9)))</f>
        <v/>
      </c>
    </row>
    <row r="196" spans="1:10" ht="57.95" customHeight="1">
      <c r="A196" s="12" t="str">
        <f>IF(OR(발령대장_입력!$A193="",LEFT(발령대장_입력!$A193,2)="예)"),"",IF(ISNUMBER(발령대장_입력!$F193),발령대장_입력!$F193,IF(ISNUMBER(발령대장_입력!$G193),발령대장_입력!$G193,"")))</f>
        <v/>
      </c>
      <c r="B196" s="11" t="str">
        <f>IF($A196="","",IF(기본설정·안내!$B$4="","",기본설정·안내!$B$4))</f>
        <v/>
      </c>
      <c r="C196" s="11" t="str">
        <f>IF($A196="","",발령대장_입력!$D193)</f>
        <v/>
      </c>
      <c r="D196" s="11" t="str">
        <f ca="1">IF($A196="","",발령대장_입력!$A193&amp;IF(발령대장_입력!$B193="","",CHAR(10)&amp;"("&amp;IF(발령대장_입력!$B193="","",IF(AND(ISNUMBER(발령대장_입력!$B193),발령대장_입력!$B193&lt;100000),YEAR(발령대장_입력!$B193)&amp;". "&amp;MONTH(발령대장_입력!$B193)&amp;". "&amp;DAY(발령대장_입력!$B193)&amp;".",IF(LEN((발령대장_입력!$B193&amp;""))=8,LEFT((발령대장_입력!$B193&amp;""),4)&amp;". "&amp;VALUE(MID((발령대장_입력!$B193&amp;""),5,2))&amp;". "&amp;VALUE(RIGHT((발령대장_입력!$B193&amp;""),2))&amp;".",IF(LEN((발령대장_입력!$B193&amp;""))=10,LEFT((발령대장_입력!$B193&amp;""),4)&amp;". "&amp;VALUE(MID((발령대장_입력!$B193&amp;""),6,2))&amp;". "&amp;VALUE(RIGHT((발령대장_입력!$B193&amp;""),2))&amp;".",IF(LEN((발령대장_입력!$B193&amp;""))=6,IF(VALUE(LEFT((발령대장_입력!$B193&amp;""),2))&lt;=MOD(YEAR(TODAY()),100),2000+VALUE(LEFT((발령대장_입력!$B193&amp;""),2)),1900+VALUE(LEFT((발령대장_입력!$B193&amp;""),2)))&amp;". "&amp;VALUE(MID((발령대장_입력!$B193&amp;""),3,2))&amp;". "&amp;VALUE(RIGHT((발령대장_입력!$B193&amp;""),2))&amp;".",IF(LEN((발령대장_입력!$B193&amp;""))=13,IF(OR(MID((발령대장_입력!$B193&amp;""),7,1)="1",MID((발령대장_입력!$B193&amp;""),7,1)="2",MID((발령대장_입력!$B193&amp;""),7,1)="5",MID((발령대장_입력!$B193&amp;""),7,1)="6"),1900+VALUE(LEFT((발령대장_입력!$B193&amp;""),2)),IF(OR(MID((발령대장_입력!$B193&amp;""),7,1)="3",MID((발령대장_입력!$B193&amp;""),7,1)="4",MID((발령대장_입력!$B193&amp;""),7,1)="7",MID((발령대장_입력!$B193&amp;""),7,1)="8"),2000+VALUE(LEFT((발령대장_입력!$B193&amp;""),2)),1800+VALUE(LEFT((발령대장_입력!$B193&amp;""),2))))&amp;". "&amp;VALUE(MID((발령대장_입력!$B193&amp;""),3,2))&amp;". "&amp;VALUE(MID((발령대장_입력!$B193&amp;""),5,2))&amp;".",IF(LEN((발령대장_입력!$B193&amp;""))=14,IF(OR(MID((발령대장_입력!$B193&amp;""),8,1)="1",MID((발령대장_입력!$B193&amp;""),8,1)="2",MID((발령대장_입력!$B193&amp;""),8,1)="5",MID((발령대장_입력!$B193&amp;""),8,1)="6"),1900+VALUE(LEFT((발령대장_입력!$B193&amp;""),2)),IF(OR(MID((발령대장_입력!$B193&amp;""),8,1)="3",MID((발령대장_입력!$B193&amp;""),8,1)="4",MID((발령대장_입력!$B193&amp;""),8,1)="7",MID((발령대장_입력!$B193&amp;""),8,1)="8"),2000+VALUE(LEFT((발령대장_입력!$B193&amp;""),2)),1800+VALUE(LEFT((발령대장_입력!$B193&amp;""),2))))&amp;". "&amp;VALUE(MID((발령대장_입력!$B193&amp;""),3,2))&amp;". "&amp;VALUE(MID((발령대장_입력!$B193&amp;""),5,2))&amp;".",발령대장_입력!$B193)))))))&amp;")"))</f>
        <v/>
      </c>
      <c r="E196" s="11" t="str">
        <f>IF($A196="","",IF(발령대장_입력!$J193&lt;&gt;"",발령대장_입력!$J193,IF(AND(발령대장_입력!$F193="",발령대장_입력!$G193&lt;&gt;""),IF(발령대장_입력!$H193&lt;&gt;"",발령대장_입력!$H193,발령대장_입력!$D193&amp;" 퇴직"),발령대장_입력!$D193&amp;"에 임함"&amp;IF(발령대장_입력!$C193="","",CHAR(10)&amp;"근무부서: "&amp;발령대장_입력!$C193)&amp;IF(발령대장_입력!$E193="","",CHAR(10)&amp;"고용형태: "&amp;발령대장_입력!$E193)&amp;IF(발령대장_입력!$I193="","",CHAR(10)&amp;"소정근로시간: "&amp;발령대장_입력!$I193)&amp;IF(ISNUMBER(발령대장_입력!$F193),CHAR(10)&amp;"근로기간: "&amp;YEAR(발령대장_입력!$F193)&amp;"."&amp;MONTH(발령대장_입력!$F193)&amp;"."&amp;DAY(발령대장_입력!$F193)&amp;"."&amp;" ~ "&amp;IF(ISNUMBER(발령대장_입력!$G193),YEAR(발령대장_입력!$G193)&amp;"."&amp;MONTH(발령대장_입력!$G193)&amp;"."&amp;DAY(발령대장_입력!$G193)&amp;".","재직 중"),"")&amp;IF(발령대장_입력!$H193="","",CHAR(10)&amp;"퇴직사유: "&amp;발령대장_입력!$H193))))</f>
        <v/>
      </c>
      <c r="F196" s="11" t="str">
        <f>IF($A196="","",IF(기본설정·안내!$B$5="","",기본설정·안내!$B$5))</f>
        <v/>
      </c>
      <c r="G196" s="13" t="str">
        <f>IF($A196="","",IF(기본설정·안내!$B$6="","",기본설정·안내!$B$6))</f>
        <v/>
      </c>
      <c r="H196" s="11" t="str">
        <f>IF($A196="","",IF(기본설정·안내!$B$7="","",기본설정·안내!$B$7))</f>
        <v/>
      </c>
      <c r="I196" s="11" t="str">
        <f>IF($A196="","",IF(기본설정·안내!$B$8="","",기본설정·안내!$B$8))</f>
        <v/>
      </c>
      <c r="J196" s="11" t="str">
        <f>IF($A196="","",IF(발령대장_입력!$K193&lt;&gt;"",발령대장_입력!$K193,IF(기본설정·안내!$B$9="","",기본설정·안내!$B$9)))</f>
        <v/>
      </c>
    </row>
    <row r="197" spans="1:10" ht="57.95" customHeight="1">
      <c r="A197" s="12" t="str">
        <f>IF(OR(발령대장_입력!$A194="",LEFT(발령대장_입력!$A194,2)="예)"),"",IF(ISNUMBER(발령대장_입력!$F194),발령대장_입력!$F194,IF(ISNUMBER(발령대장_입력!$G194),발령대장_입력!$G194,"")))</f>
        <v/>
      </c>
      <c r="B197" s="11" t="str">
        <f>IF($A197="","",IF(기본설정·안내!$B$4="","",기본설정·안내!$B$4))</f>
        <v/>
      </c>
      <c r="C197" s="11" t="str">
        <f>IF($A197="","",발령대장_입력!$D194)</f>
        <v/>
      </c>
      <c r="D197" s="11" t="str">
        <f ca="1">IF($A197="","",발령대장_입력!$A194&amp;IF(발령대장_입력!$B194="","",CHAR(10)&amp;"("&amp;IF(발령대장_입력!$B194="","",IF(AND(ISNUMBER(발령대장_입력!$B194),발령대장_입력!$B194&lt;100000),YEAR(발령대장_입력!$B194)&amp;". "&amp;MONTH(발령대장_입력!$B194)&amp;". "&amp;DAY(발령대장_입력!$B194)&amp;".",IF(LEN((발령대장_입력!$B194&amp;""))=8,LEFT((발령대장_입력!$B194&amp;""),4)&amp;". "&amp;VALUE(MID((발령대장_입력!$B194&amp;""),5,2))&amp;". "&amp;VALUE(RIGHT((발령대장_입력!$B194&amp;""),2))&amp;".",IF(LEN((발령대장_입력!$B194&amp;""))=10,LEFT((발령대장_입력!$B194&amp;""),4)&amp;". "&amp;VALUE(MID((발령대장_입력!$B194&amp;""),6,2))&amp;". "&amp;VALUE(RIGHT((발령대장_입력!$B194&amp;""),2))&amp;".",IF(LEN((발령대장_입력!$B194&amp;""))=6,IF(VALUE(LEFT((발령대장_입력!$B194&amp;""),2))&lt;=MOD(YEAR(TODAY()),100),2000+VALUE(LEFT((발령대장_입력!$B194&amp;""),2)),1900+VALUE(LEFT((발령대장_입력!$B194&amp;""),2)))&amp;". "&amp;VALUE(MID((발령대장_입력!$B194&amp;""),3,2))&amp;". "&amp;VALUE(RIGHT((발령대장_입력!$B194&amp;""),2))&amp;".",IF(LEN((발령대장_입력!$B194&amp;""))=13,IF(OR(MID((발령대장_입력!$B194&amp;""),7,1)="1",MID((발령대장_입력!$B194&amp;""),7,1)="2",MID((발령대장_입력!$B194&amp;""),7,1)="5",MID((발령대장_입력!$B194&amp;""),7,1)="6"),1900+VALUE(LEFT((발령대장_입력!$B194&amp;""),2)),IF(OR(MID((발령대장_입력!$B194&amp;""),7,1)="3",MID((발령대장_입력!$B194&amp;""),7,1)="4",MID((발령대장_입력!$B194&amp;""),7,1)="7",MID((발령대장_입력!$B194&amp;""),7,1)="8"),2000+VALUE(LEFT((발령대장_입력!$B194&amp;""),2)),1800+VALUE(LEFT((발령대장_입력!$B194&amp;""),2))))&amp;". "&amp;VALUE(MID((발령대장_입력!$B194&amp;""),3,2))&amp;". "&amp;VALUE(MID((발령대장_입력!$B194&amp;""),5,2))&amp;".",IF(LEN((발령대장_입력!$B194&amp;""))=14,IF(OR(MID((발령대장_입력!$B194&amp;""),8,1)="1",MID((발령대장_입력!$B194&amp;""),8,1)="2",MID((발령대장_입력!$B194&amp;""),8,1)="5",MID((발령대장_입력!$B194&amp;""),8,1)="6"),1900+VALUE(LEFT((발령대장_입력!$B194&amp;""),2)),IF(OR(MID((발령대장_입력!$B194&amp;""),8,1)="3",MID((발령대장_입력!$B194&amp;""),8,1)="4",MID((발령대장_입력!$B194&amp;""),8,1)="7",MID((발령대장_입력!$B194&amp;""),8,1)="8"),2000+VALUE(LEFT((발령대장_입력!$B194&amp;""),2)),1800+VALUE(LEFT((발령대장_입력!$B194&amp;""),2))))&amp;". "&amp;VALUE(MID((발령대장_입력!$B194&amp;""),3,2))&amp;". "&amp;VALUE(MID((발령대장_입력!$B194&amp;""),5,2))&amp;".",발령대장_입력!$B194)))))))&amp;")"))</f>
        <v/>
      </c>
      <c r="E197" s="11" t="str">
        <f>IF($A197="","",IF(발령대장_입력!$J194&lt;&gt;"",발령대장_입력!$J194,IF(AND(발령대장_입력!$F194="",발령대장_입력!$G194&lt;&gt;""),IF(발령대장_입력!$H194&lt;&gt;"",발령대장_입력!$H194,발령대장_입력!$D194&amp;" 퇴직"),발령대장_입력!$D194&amp;"에 임함"&amp;IF(발령대장_입력!$C194="","",CHAR(10)&amp;"근무부서: "&amp;발령대장_입력!$C194)&amp;IF(발령대장_입력!$E194="","",CHAR(10)&amp;"고용형태: "&amp;발령대장_입력!$E194)&amp;IF(발령대장_입력!$I194="","",CHAR(10)&amp;"소정근로시간: "&amp;발령대장_입력!$I194)&amp;IF(ISNUMBER(발령대장_입력!$F194),CHAR(10)&amp;"근로기간: "&amp;YEAR(발령대장_입력!$F194)&amp;"."&amp;MONTH(발령대장_입력!$F194)&amp;"."&amp;DAY(발령대장_입력!$F194)&amp;"."&amp;" ~ "&amp;IF(ISNUMBER(발령대장_입력!$G194),YEAR(발령대장_입력!$G194)&amp;"."&amp;MONTH(발령대장_입력!$G194)&amp;"."&amp;DAY(발령대장_입력!$G194)&amp;".","재직 중"),"")&amp;IF(발령대장_입력!$H194="","",CHAR(10)&amp;"퇴직사유: "&amp;발령대장_입력!$H194))))</f>
        <v/>
      </c>
      <c r="F197" s="11" t="str">
        <f>IF($A197="","",IF(기본설정·안내!$B$5="","",기본설정·안내!$B$5))</f>
        <v/>
      </c>
      <c r="G197" s="13" t="str">
        <f>IF($A197="","",IF(기본설정·안내!$B$6="","",기본설정·안내!$B$6))</f>
        <v/>
      </c>
      <c r="H197" s="11" t="str">
        <f>IF($A197="","",IF(기본설정·안내!$B$7="","",기본설정·안내!$B$7))</f>
        <v/>
      </c>
      <c r="I197" s="11" t="str">
        <f>IF($A197="","",IF(기본설정·안내!$B$8="","",기본설정·안내!$B$8))</f>
        <v/>
      </c>
      <c r="J197" s="11" t="str">
        <f>IF($A197="","",IF(발령대장_입력!$K194&lt;&gt;"",발령대장_입력!$K194,IF(기본설정·안내!$B$9="","",기본설정·안내!$B$9)))</f>
        <v/>
      </c>
    </row>
    <row r="198" spans="1:10" ht="57.95" customHeight="1">
      <c r="A198" s="12" t="str">
        <f>IF(OR(발령대장_입력!$A195="",LEFT(발령대장_입력!$A195,2)="예)"),"",IF(ISNUMBER(발령대장_입력!$F195),발령대장_입력!$F195,IF(ISNUMBER(발령대장_입력!$G195),발령대장_입력!$G195,"")))</f>
        <v/>
      </c>
      <c r="B198" s="11" t="str">
        <f>IF($A198="","",IF(기본설정·안내!$B$4="","",기본설정·안내!$B$4))</f>
        <v/>
      </c>
      <c r="C198" s="11" t="str">
        <f>IF($A198="","",발령대장_입력!$D195)</f>
        <v/>
      </c>
      <c r="D198" s="11" t="str">
        <f ca="1">IF($A198="","",발령대장_입력!$A195&amp;IF(발령대장_입력!$B195="","",CHAR(10)&amp;"("&amp;IF(발령대장_입력!$B195="","",IF(AND(ISNUMBER(발령대장_입력!$B195),발령대장_입력!$B195&lt;100000),YEAR(발령대장_입력!$B195)&amp;". "&amp;MONTH(발령대장_입력!$B195)&amp;". "&amp;DAY(발령대장_입력!$B195)&amp;".",IF(LEN((발령대장_입력!$B195&amp;""))=8,LEFT((발령대장_입력!$B195&amp;""),4)&amp;". "&amp;VALUE(MID((발령대장_입력!$B195&amp;""),5,2))&amp;". "&amp;VALUE(RIGHT((발령대장_입력!$B195&amp;""),2))&amp;".",IF(LEN((발령대장_입력!$B195&amp;""))=10,LEFT((발령대장_입력!$B195&amp;""),4)&amp;". "&amp;VALUE(MID((발령대장_입력!$B195&amp;""),6,2))&amp;". "&amp;VALUE(RIGHT((발령대장_입력!$B195&amp;""),2))&amp;".",IF(LEN((발령대장_입력!$B195&amp;""))=6,IF(VALUE(LEFT((발령대장_입력!$B195&amp;""),2))&lt;=MOD(YEAR(TODAY()),100),2000+VALUE(LEFT((발령대장_입력!$B195&amp;""),2)),1900+VALUE(LEFT((발령대장_입력!$B195&amp;""),2)))&amp;". "&amp;VALUE(MID((발령대장_입력!$B195&amp;""),3,2))&amp;". "&amp;VALUE(RIGHT((발령대장_입력!$B195&amp;""),2))&amp;".",IF(LEN((발령대장_입력!$B195&amp;""))=13,IF(OR(MID((발령대장_입력!$B195&amp;""),7,1)="1",MID((발령대장_입력!$B195&amp;""),7,1)="2",MID((발령대장_입력!$B195&amp;""),7,1)="5",MID((발령대장_입력!$B195&amp;""),7,1)="6"),1900+VALUE(LEFT((발령대장_입력!$B195&amp;""),2)),IF(OR(MID((발령대장_입력!$B195&amp;""),7,1)="3",MID((발령대장_입력!$B195&amp;""),7,1)="4",MID((발령대장_입력!$B195&amp;""),7,1)="7",MID((발령대장_입력!$B195&amp;""),7,1)="8"),2000+VALUE(LEFT((발령대장_입력!$B195&amp;""),2)),1800+VALUE(LEFT((발령대장_입력!$B195&amp;""),2))))&amp;". "&amp;VALUE(MID((발령대장_입력!$B195&amp;""),3,2))&amp;". "&amp;VALUE(MID((발령대장_입력!$B195&amp;""),5,2))&amp;".",IF(LEN((발령대장_입력!$B195&amp;""))=14,IF(OR(MID((발령대장_입력!$B195&amp;""),8,1)="1",MID((발령대장_입력!$B195&amp;""),8,1)="2",MID((발령대장_입력!$B195&amp;""),8,1)="5",MID((발령대장_입력!$B195&amp;""),8,1)="6"),1900+VALUE(LEFT((발령대장_입력!$B195&amp;""),2)),IF(OR(MID((발령대장_입력!$B195&amp;""),8,1)="3",MID((발령대장_입력!$B195&amp;""),8,1)="4",MID((발령대장_입력!$B195&amp;""),8,1)="7",MID((발령대장_입력!$B195&amp;""),8,1)="8"),2000+VALUE(LEFT((발령대장_입력!$B195&amp;""),2)),1800+VALUE(LEFT((발령대장_입력!$B195&amp;""),2))))&amp;". "&amp;VALUE(MID((발령대장_입력!$B195&amp;""),3,2))&amp;". "&amp;VALUE(MID((발령대장_입력!$B195&amp;""),5,2))&amp;".",발령대장_입력!$B195)))))))&amp;")"))</f>
        <v/>
      </c>
      <c r="E198" s="11" t="str">
        <f>IF($A198="","",IF(발령대장_입력!$J195&lt;&gt;"",발령대장_입력!$J195,IF(AND(발령대장_입력!$F195="",발령대장_입력!$G195&lt;&gt;""),IF(발령대장_입력!$H195&lt;&gt;"",발령대장_입력!$H195,발령대장_입력!$D195&amp;" 퇴직"),발령대장_입력!$D195&amp;"에 임함"&amp;IF(발령대장_입력!$C195="","",CHAR(10)&amp;"근무부서: "&amp;발령대장_입력!$C195)&amp;IF(발령대장_입력!$E195="","",CHAR(10)&amp;"고용형태: "&amp;발령대장_입력!$E195)&amp;IF(발령대장_입력!$I195="","",CHAR(10)&amp;"소정근로시간: "&amp;발령대장_입력!$I195)&amp;IF(ISNUMBER(발령대장_입력!$F195),CHAR(10)&amp;"근로기간: "&amp;YEAR(발령대장_입력!$F195)&amp;"."&amp;MONTH(발령대장_입력!$F195)&amp;"."&amp;DAY(발령대장_입력!$F195)&amp;"."&amp;" ~ "&amp;IF(ISNUMBER(발령대장_입력!$G195),YEAR(발령대장_입력!$G195)&amp;"."&amp;MONTH(발령대장_입력!$G195)&amp;"."&amp;DAY(발령대장_입력!$G195)&amp;".","재직 중"),"")&amp;IF(발령대장_입력!$H195="","",CHAR(10)&amp;"퇴직사유: "&amp;발령대장_입력!$H195))))</f>
        <v/>
      </c>
      <c r="F198" s="11" t="str">
        <f>IF($A198="","",IF(기본설정·안내!$B$5="","",기본설정·안내!$B$5))</f>
        <v/>
      </c>
      <c r="G198" s="13" t="str">
        <f>IF($A198="","",IF(기본설정·안내!$B$6="","",기본설정·안내!$B$6))</f>
        <v/>
      </c>
      <c r="H198" s="11" t="str">
        <f>IF($A198="","",IF(기본설정·안내!$B$7="","",기본설정·안내!$B$7))</f>
        <v/>
      </c>
      <c r="I198" s="11" t="str">
        <f>IF($A198="","",IF(기본설정·안내!$B$8="","",기본설정·안내!$B$8))</f>
        <v/>
      </c>
      <c r="J198" s="11" t="str">
        <f>IF($A198="","",IF(발령대장_입력!$K195&lt;&gt;"",발령대장_입력!$K195,IF(기본설정·안내!$B$9="","",기본설정·안내!$B$9)))</f>
        <v/>
      </c>
    </row>
    <row r="199" spans="1:10" ht="57.95" customHeight="1">
      <c r="A199" s="12" t="str">
        <f>IF(OR(발령대장_입력!$A196="",LEFT(발령대장_입력!$A196,2)="예)"),"",IF(ISNUMBER(발령대장_입력!$F196),발령대장_입력!$F196,IF(ISNUMBER(발령대장_입력!$G196),발령대장_입력!$G196,"")))</f>
        <v/>
      </c>
      <c r="B199" s="11" t="str">
        <f>IF($A199="","",IF(기본설정·안내!$B$4="","",기본설정·안내!$B$4))</f>
        <v/>
      </c>
      <c r="C199" s="11" t="str">
        <f>IF($A199="","",발령대장_입력!$D196)</f>
        <v/>
      </c>
      <c r="D199" s="11" t="str">
        <f ca="1">IF($A199="","",발령대장_입력!$A196&amp;IF(발령대장_입력!$B196="","",CHAR(10)&amp;"("&amp;IF(발령대장_입력!$B196="","",IF(AND(ISNUMBER(발령대장_입력!$B196),발령대장_입력!$B196&lt;100000),YEAR(발령대장_입력!$B196)&amp;". "&amp;MONTH(발령대장_입력!$B196)&amp;". "&amp;DAY(발령대장_입력!$B196)&amp;".",IF(LEN((발령대장_입력!$B196&amp;""))=8,LEFT((발령대장_입력!$B196&amp;""),4)&amp;". "&amp;VALUE(MID((발령대장_입력!$B196&amp;""),5,2))&amp;". "&amp;VALUE(RIGHT((발령대장_입력!$B196&amp;""),2))&amp;".",IF(LEN((발령대장_입력!$B196&amp;""))=10,LEFT((발령대장_입력!$B196&amp;""),4)&amp;". "&amp;VALUE(MID((발령대장_입력!$B196&amp;""),6,2))&amp;". "&amp;VALUE(RIGHT((발령대장_입력!$B196&amp;""),2))&amp;".",IF(LEN((발령대장_입력!$B196&amp;""))=6,IF(VALUE(LEFT((발령대장_입력!$B196&amp;""),2))&lt;=MOD(YEAR(TODAY()),100),2000+VALUE(LEFT((발령대장_입력!$B196&amp;""),2)),1900+VALUE(LEFT((발령대장_입력!$B196&amp;""),2)))&amp;". "&amp;VALUE(MID((발령대장_입력!$B196&amp;""),3,2))&amp;". "&amp;VALUE(RIGHT((발령대장_입력!$B196&amp;""),2))&amp;".",IF(LEN((발령대장_입력!$B196&amp;""))=13,IF(OR(MID((발령대장_입력!$B196&amp;""),7,1)="1",MID((발령대장_입력!$B196&amp;""),7,1)="2",MID((발령대장_입력!$B196&amp;""),7,1)="5",MID((발령대장_입력!$B196&amp;""),7,1)="6"),1900+VALUE(LEFT((발령대장_입력!$B196&amp;""),2)),IF(OR(MID((발령대장_입력!$B196&amp;""),7,1)="3",MID((발령대장_입력!$B196&amp;""),7,1)="4",MID((발령대장_입력!$B196&amp;""),7,1)="7",MID((발령대장_입력!$B196&amp;""),7,1)="8"),2000+VALUE(LEFT((발령대장_입력!$B196&amp;""),2)),1800+VALUE(LEFT((발령대장_입력!$B196&amp;""),2))))&amp;". "&amp;VALUE(MID((발령대장_입력!$B196&amp;""),3,2))&amp;". "&amp;VALUE(MID((발령대장_입력!$B196&amp;""),5,2))&amp;".",IF(LEN((발령대장_입력!$B196&amp;""))=14,IF(OR(MID((발령대장_입력!$B196&amp;""),8,1)="1",MID((발령대장_입력!$B196&amp;""),8,1)="2",MID((발령대장_입력!$B196&amp;""),8,1)="5",MID((발령대장_입력!$B196&amp;""),8,1)="6"),1900+VALUE(LEFT((발령대장_입력!$B196&amp;""),2)),IF(OR(MID((발령대장_입력!$B196&amp;""),8,1)="3",MID((발령대장_입력!$B196&amp;""),8,1)="4",MID((발령대장_입력!$B196&amp;""),8,1)="7",MID((발령대장_입력!$B196&amp;""),8,1)="8"),2000+VALUE(LEFT((발령대장_입력!$B196&amp;""),2)),1800+VALUE(LEFT((발령대장_입력!$B196&amp;""),2))))&amp;". "&amp;VALUE(MID((발령대장_입력!$B196&amp;""),3,2))&amp;". "&amp;VALUE(MID((발령대장_입력!$B196&amp;""),5,2))&amp;".",발령대장_입력!$B196)))))))&amp;")"))</f>
        <v/>
      </c>
      <c r="E199" s="11" t="str">
        <f>IF($A199="","",IF(발령대장_입력!$J196&lt;&gt;"",발령대장_입력!$J196,IF(AND(발령대장_입력!$F196="",발령대장_입력!$G196&lt;&gt;""),IF(발령대장_입력!$H196&lt;&gt;"",발령대장_입력!$H196,발령대장_입력!$D196&amp;" 퇴직"),발령대장_입력!$D196&amp;"에 임함"&amp;IF(발령대장_입력!$C196="","",CHAR(10)&amp;"근무부서: "&amp;발령대장_입력!$C196)&amp;IF(발령대장_입력!$E196="","",CHAR(10)&amp;"고용형태: "&amp;발령대장_입력!$E196)&amp;IF(발령대장_입력!$I196="","",CHAR(10)&amp;"소정근로시간: "&amp;발령대장_입력!$I196)&amp;IF(ISNUMBER(발령대장_입력!$F196),CHAR(10)&amp;"근로기간: "&amp;YEAR(발령대장_입력!$F196)&amp;"."&amp;MONTH(발령대장_입력!$F196)&amp;"."&amp;DAY(발령대장_입력!$F196)&amp;"."&amp;" ~ "&amp;IF(ISNUMBER(발령대장_입력!$G196),YEAR(발령대장_입력!$G196)&amp;"."&amp;MONTH(발령대장_입력!$G196)&amp;"."&amp;DAY(발령대장_입력!$G196)&amp;".","재직 중"),"")&amp;IF(발령대장_입력!$H196="","",CHAR(10)&amp;"퇴직사유: "&amp;발령대장_입력!$H196))))</f>
        <v/>
      </c>
      <c r="F199" s="11" t="str">
        <f>IF($A199="","",IF(기본설정·안내!$B$5="","",기본설정·안내!$B$5))</f>
        <v/>
      </c>
      <c r="G199" s="13" t="str">
        <f>IF($A199="","",IF(기본설정·안내!$B$6="","",기본설정·안내!$B$6))</f>
        <v/>
      </c>
      <c r="H199" s="11" t="str">
        <f>IF($A199="","",IF(기본설정·안내!$B$7="","",기본설정·안내!$B$7))</f>
        <v/>
      </c>
      <c r="I199" s="11" t="str">
        <f>IF($A199="","",IF(기본설정·안내!$B$8="","",기본설정·안내!$B$8))</f>
        <v/>
      </c>
      <c r="J199" s="11" t="str">
        <f>IF($A199="","",IF(발령대장_입력!$K196&lt;&gt;"",발령대장_입력!$K196,IF(기본설정·안내!$B$9="","",기본설정·안내!$B$9)))</f>
        <v/>
      </c>
    </row>
    <row r="200" spans="1:10" ht="57.95" customHeight="1">
      <c r="A200" s="12" t="str">
        <f>IF(OR(발령대장_입력!$A197="",LEFT(발령대장_입력!$A197,2)="예)"),"",IF(ISNUMBER(발령대장_입력!$F197),발령대장_입력!$F197,IF(ISNUMBER(발령대장_입력!$G197),발령대장_입력!$G197,"")))</f>
        <v/>
      </c>
      <c r="B200" s="11" t="str">
        <f>IF($A200="","",IF(기본설정·안내!$B$4="","",기본설정·안내!$B$4))</f>
        <v/>
      </c>
      <c r="C200" s="11" t="str">
        <f>IF($A200="","",발령대장_입력!$D197)</f>
        <v/>
      </c>
      <c r="D200" s="11" t="str">
        <f ca="1">IF($A200="","",발령대장_입력!$A197&amp;IF(발령대장_입력!$B197="","",CHAR(10)&amp;"("&amp;IF(발령대장_입력!$B197="","",IF(AND(ISNUMBER(발령대장_입력!$B197),발령대장_입력!$B197&lt;100000),YEAR(발령대장_입력!$B197)&amp;". "&amp;MONTH(발령대장_입력!$B197)&amp;". "&amp;DAY(발령대장_입력!$B197)&amp;".",IF(LEN((발령대장_입력!$B197&amp;""))=8,LEFT((발령대장_입력!$B197&amp;""),4)&amp;". "&amp;VALUE(MID((발령대장_입력!$B197&amp;""),5,2))&amp;". "&amp;VALUE(RIGHT((발령대장_입력!$B197&amp;""),2))&amp;".",IF(LEN((발령대장_입력!$B197&amp;""))=10,LEFT((발령대장_입력!$B197&amp;""),4)&amp;". "&amp;VALUE(MID((발령대장_입력!$B197&amp;""),6,2))&amp;". "&amp;VALUE(RIGHT((발령대장_입력!$B197&amp;""),2))&amp;".",IF(LEN((발령대장_입력!$B197&amp;""))=6,IF(VALUE(LEFT((발령대장_입력!$B197&amp;""),2))&lt;=MOD(YEAR(TODAY()),100),2000+VALUE(LEFT((발령대장_입력!$B197&amp;""),2)),1900+VALUE(LEFT((발령대장_입력!$B197&amp;""),2)))&amp;". "&amp;VALUE(MID((발령대장_입력!$B197&amp;""),3,2))&amp;". "&amp;VALUE(RIGHT((발령대장_입력!$B197&amp;""),2))&amp;".",IF(LEN((발령대장_입력!$B197&amp;""))=13,IF(OR(MID((발령대장_입력!$B197&amp;""),7,1)="1",MID((발령대장_입력!$B197&amp;""),7,1)="2",MID((발령대장_입력!$B197&amp;""),7,1)="5",MID((발령대장_입력!$B197&amp;""),7,1)="6"),1900+VALUE(LEFT((발령대장_입력!$B197&amp;""),2)),IF(OR(MID((발령대장_입력!$B197&amp;""),7,1)="3",MID((발령대장_입력!$B197&amp;""),7,1)="4",MID((발령대장_입력!$B197&amp;""),7,1)="7",MID((발령대장_입력!$B197&amp;""),7,1)="8"),2000+VALUE(LEFT((발령대장_입력!$B197&amp;""),2)),1800+VALUE(LEFT((발령대장_입력!$B197&amp;""),2))))&amp;". "&amp;VALUE(MID((발령대장_입력!$B197&amp;""),3,2))&amp;". "&amp;VALUE(MID((발령대장_입력!$B197&amp;""),5,2))&amp;".",IF(LEN((발령대장_입력!$B197&amp;""))=14,IF(OR(MID((발령대장_입력!$B197&amp;""),8,1)="1",MID((발령대장_입력!$B197&amp;""),8,1)="2",MID((발령대장_입력!$B197&amp;""),8,1)="5",MID((발령대장_입력!$B197&amp;""),8,1)="6"),1900+VALUE(LEFT((발령대장_입력!$B197&amp;""),2)),IF(OR(MID((발령대장_입력!$B197&amp;""),8,1)="3",MID((발령대장_입력!$B197&amp;""),8,1)="4",MID((발령대장_입력!$B197&amp;""),8,1)="7",MID((발령대장_입력!$B197&amp;""),8,1)="8"),2000+VALUE(LEFT((발령대장_입력!$B197&amp;""),2)),1800+VALUE(LEFT((발령대장_입력!$B197&amp;""),2))))&amp;". "&amp;VALUE(MID((발령대장_입력!$B197&amp;""),3,2))&amp;". "&amp;VALUE(MID((발령대장_입력!$B197&amp;""),5,2))&amp;".",발령대장_입력!$B197)))))))&amp;")"))</f>
        <v/>
      </c>
      <c r="E200" s="11" t="str">
        <f>IF($A200="","",IF(발령대장_입력!$J197&lt;&gt;"",발령대장_입력!$J197,IF(AND(발령대장_입력!$F197="",발령대장_입력!$G197&lt;&gt;""),IF(발령대장_입력!$H197&lt;&gt;"",발령대장_입력!$H197,발령대장_입력!$D197&amp;" 퇴직"),발령대장_입력!$D197&amp;"에 임함"&amp;IF(발령대장_입력!$C197="","",CHAR(10)&amp;"근무부서: "&amp;발령대장_입력!$C197)&amp;IF(발령대장_입력!$E197="","",CHAR(10)&amp;"고용형태: "&amp;발령대장_입력!$E197)&amp;IF(발령대장_입력!$I197="","",CHAR(10)&amp;"소정근로시간: "&amp;발령대장_입력!$I197)&amp;IF(ISNUMBER(발령대장_입력!$F197),CHAR(10)&amp;"근로기간: "&amp;YEAR(발령대장_입력!$F197)&amp;"."&amp;MONTH(발령대장_입력!$F197)&amp;"."&amp;DAY(발령대장_입력!$F197)&amp;"."&amp;" ~ "&amp;IF(ISNUMBER(발령대장_입력!$G197),YEAR(발령대장_입력!$G197)&amp;"."&amp;MONTH(발령대장_입력!$G197)&amp;"."&amp;DAY(발령대장_입력!$G197)&amp;".","재직 중"),"")&amp;IF(발령대장_입력!$H197="","",CHAR(10)&amp;"퇴직사유: "&amp;발령대장_입력!$H197))))</f>
        <v/>
      </c>
      <c r="F200" s="11" t="str">
        <f>IF($A200="","",IF(기본설정·안내!$B$5="","",기본설정·안내!$B$5))</f>
        <v/>
      </c>
      <c r="G200" s="13" t="str">
        <f>IF($A200="","",IF(기본설정·안내!$B$6="","",기본설정·안내!$B$6))</f>
        <v/>
      </c>
      <c r="H200" s="11" t="str">
        <f>IF($A200="","",IF(기본설정·안내!$B$7="","",기본설정·안내!$B$7))</f>
        <v/>
      </c>
      <c r="I200" s="11" t="str">
        <f>IF($A200="","",IF(기본설정·안내!$B$8="","",기본설정·안내!$B$8))</f>
        <v/>
      </c>
      <c r="J200" s="11" t="str">
        <f>IF($A200="","",IF(발령대장_입력!$K197&lt;&gt;"",발령대장_입력!$K197,IF(기본설정·안내!$B$9="","",기본설정·안내!$B$9)))</f>
        <v/>
      </c>
    </row>
    <row r="201" spans="1:10" ht="57.95" customHeight="1">
      <c r="A201" s="12" t="str">
        <f>IF(OR(발령대장_입력!$A198="",LEFT(발령대장_입력!$A198,2)="예)"),"",IF(ISNUMBER(발령대장_입력!$F198),발령대장_입력!$F198,IF(ISNUMBER(발령대장_입력!$G198),발령대장_입력!$G198,"")))</f>
        <v/>
      </c>
      <c r="B201" s="11" t="str">
        <f>IF($A201="","",IF(기본설정·안내!$B$4="","",기본설정·안내!$B$4))</f>
        <v/>
      </c>
      <c r="C201" s="11" t="str">
        <f>IF($A201="","",발령대장_입력!$D198)</f>
        <v/>
      </c>
      <c r="D201" s="11" t="str">
        <f ca="1">IF($A201="","",발령대장_입력!$A198&amp;IF(발령대장_입력!$B198="","",CHAR(10)&amp;"("&amp;IF(발령대장_입력!$B198="","",IF(AND(ISNUMBER(발령대장_입력!$B198),발령대장_입력!$B198&lt;100000),YEAR(발령대장_입력!$B198)&amp;". "&amp;MONTH(발령대장_입력!$B198)&amp;". "&amp;DAY(발령대장_입력!$B198)&amp;".",IF(LEN((발령대장_입력!$B198&amp;""))=8,LEFT((발령대장_입력!$B198&amp;""),4)&amp;". "&amp;VALUE(MID((발령대장_입력!$B198&amp;""),5,2))&amp;". "&amp;VALUE(RIGHT((발령대장_입력!$B198&amp;""),2))&amp;".",IF(LEN((발령대장_입력!$B198&amp;""))=10,LEFT((발령대장_입력!$B198&amp;""),4)&amp;". "&amp;VALUE(MID((발령대장_입력!$B198&amp;""),6,2))&amp;". "&amp;VALUE(RIGHT((발령대장_입력!$B198&amp;""),2))&amp;".",IF(LEN((발령대장_입력!$B198&amp;""))=6,IF(VALUE(LEFT((발령대장_입력!$B198&amp;""),2))&lt;=MOD(YEAR(TODAY()),100),2000+VALUE(LEFT((발령대장_입력!$B198&amp;""),2)),1900+VALUE(LEFT((발령대장_입력!$B198&amp;""),2)))&amp;". "&amp;VALUE(MID((발령대장_입력!$B198&amp;""),3,2))&amp;". "&amp;VALUE(RIGHT((발령대장_입력!$B198&amp;""),2))&amp;".",IF(LEN((발령대장_입력!$B198&amp;""))=13,IF(OR(MID((발령대장_입력!$B198&amp;""),7,1)="1",MID((발령대장_입력!$B198&amp;""),7,1)="2",MID((발령대장_입력!$B198&amp;""),7,1)="5",MID((발령대장_입력!$B198&amp;""),7,1)="6"),1900+VALUE(LEFT((발령대장_입력!$B198&amp;""),2)),IF(OR(MID((발령대장_입력!$B198&amp;""),7,1)="3",MID((발령대장_입력!$B198&amp;""),7,1)="4",MID((발령대장_입력!$B198&amp;""),7,1)="7",MID((발령대장_입력!$B198&amp;""),7,1)="8"),2000+VALUE(LEFT((발령대장_입력!$B198&amp;""),2)),1800+VALUE(LEFT((발령대장_입력!$B198&amp;""),2))))&amp;". "&amp;VALUE(MID((발령대장_입력!$B198&amp;""),3,2))&amp;". "&amp;VALUE(MID((발령대장_입력!$B198&amp;""),5,2))&amp;".",IF(LEN((발령대장_입력!$B198&amp;""))=14,IF(OR(MID((발령대장_입력!$B198&amp;""),8,1)="1",MID((발령대장_입력!$B198&amp;""),8,1)="2",MID((발령대장_입력!$B198&amp;""),8,1)="5",MID((발령대장_입력!$B198&amp;""),8,1)="6"),1900+VALUE(LEFT((발령대장_입력!$B198&amp;""),2)),IF(OR(MID((발령대장_입력!$B198&amp;""),8,1)="3",MID((발령대장_입력!$B198&amp;""),8,1)="4",MID((발령대장_입력!$B198&amp;""),8,1)="7",MID((발령대장_입력!$B198&amp;""),8,1)="8"),2000+VALUE(LEFT((발령대장_입력!$B198&amp;""),2)),1800+VALUE(LEFT((발령대장_입력!$B198&amp;""),2))))&amp;". "&amp;VALUE(MID((발령대장_입력!$B198&amp;""),3,2))&amp;". "&amp;VALUE(MID((발령대장_입력!$B198&amp;""),5,2))&amp;".",발령대장_입력!$B198)))))))&amp;")"))</f>
        <v/>
      </c>
      <c r="E201" s="11" t="str">
        <f>IF($A201="","",IF(발령대장_입력!$J198&lt;&gt;"",발령대장_입력!$J198,IF(AND(발령대장_입력!$F198="",발령대장_입력!$G198&lt;&gt;""),IF(발령대장_입력!$H198&lt;&gt;"",발령대장_입력!$H198,발령대장_입력!$D198&amp;" 퇴직"),발령대장_입력!$D198&amp;"에 임함"&amp;IF(발령대장_입력!$C198="","",CHAR(10)&amp;"근무부서: "&amp;발령대장_입력!$C198)&amp;IF(발령대장_입력!$E198="","",CHAR(10)&amp;"고용형태: "&amp;발령대장_입력!$E198)&amp;IF(발령대장_입력!$I198="","",CHAR(10)&amp;"소정근로시간: "&amp;발령대장_입력!$I198)&amp;IF(ISNUMBER(발령대장_입력!$F198),CHAR(10)&amp;"근로기간: "&amp;YEAR(발령대장_입력!$F198)&amp;"."&amp;MONTH(발령대장_입력!$F198)&amp;"."&amp;DAY(발령대장_입력!$F198)&amp;"."&amp;" ~ "&amp;IF(ISNUMBER(발령대장_입력!$G198),YEAR(발령대장_입력!$G198)&amp;"."&amp;MONTH(발령대장_입력!$G198)&amp;"."&amp;DAY(발령대장_입력!$G198)&amp;".","재직 중"),"")&amp;IF(발령대장_입력!$H198="","",CHAR(10)&amp;"퇴직사유: "&amp;발령대장_입력!$H198))))</f>
        <v/>
      </c>
      <c r="F201" s="11" t="str">
        <f>IF($A201="","",IF(기본설정·안내!$B$5="","",기본설정·안내!$B$5))</f>
        <v/>
      </c>
      <c r="G201" s="13" t="str">
        <f>IF($A201="","",IF(기본설정·안내!$B$6="","",기본설정·안내!$B$6))</f>
        <v/>
      </c>
      <c r="H201" s="11" t="str">
        <f>IF($A201="","",IF(기본설정·안내!$B$7="","",기본설정·안내!$B$7))</f>
        <v/>
      </c>
      <c r="I201" s="11" t="str">
        <f>IF($A201="","",IF(기본설정·안내!$B$8="","",기본설정·안내!$B$8))</f>
        <v/>
      </c>
      <c r="J201" s="11" t="str">
        <f>IF($A201="","",IF(발령대장_입력!$K198&lt;&gt;"",발령대장_입력!$K198,IF(기본설정·안내!$B$9="","",기본설정·안내!$B$9)))</f>
        <v/>
      </c>
    </row>
    <row r="202" spans="1:10" ht="57.95" customHeight="1">
      <c r="A202" s="12" t="str">
        <f>IF(OR(발령대장_입력!$A199="",LEFT(발령대장_입력!$A199,2)="예)"),"",IF(ISNUMBER(발령대장_입력!$F199),발령대장_입력!$F199,IF(ISNUMBER(발령대장_입력!$G199),발령대장_입력!$G199,"")))</f>
        <v/>
      </c>
      <c r="B202" s="11" t="str">
        <f>IF($A202="","",IF(기본설정·안내!$B$4="","",기본설정·안내!$B$4))</f>
        <v/>
      </c>
      <c r="C202" s="11" t="str">
        <f>IF($A202="","",발령대장_입력!$D199)</f>
        <v/>
      </c>
      <c r="D202" s="11" t="str">
        <f ca="1">IF($A202="","",발령대장_입력!$A199&amp;IF(발령대장_입력!$B199="","",CHAR(10)&amp;"("&amp;IF(발령대장_입력!$B199="","",IF(AND(ISNUMBER(발령대장_입력!$B199),발령대장_입력!$B199&lt;100000),YEAR(발령대장_입력!$B199)&amp;". "&amp;MONTH(발령대장_입력!$B199)&amp;". "&amp;DAY(발령대장_입력!$B199)&amp;".",IF(LEN((발령대장_입력!$B199&amp;""))=8,LEFT((발령대장_입력!$B199&amp;""),4)&amp;". "&amp;VALUE(MID((발령대장_입력!$B199&amp;""),5,2))&amp;". "&amp;VALUE(RIGHT((발령대장_입력!$B199&amp;""),2))&amp;".",IF(LEN((발령대장_입력!$B199&amp;""))=10,LEFT((발령대장_입력!$B199&amp;""),4)&amp;". "&amp;VALUE(MID((발령대장_입력!$B199&amp;""),6,2))&amp;". "&amp;VALUE(RIGHT((발령대장_입력!$B199&amp;""),2))&amp;".",IF(LEN((발령대장_입력!$B199&amp;""))=6,IF(VALUE(LEFT((발령대장_입력!$B199&amp;""),2))&lt;=MOD(YEAR(TODAY()),100),2000+VALUE(LEFT((발령대장_입력!$B199&amp;""),2)),1900+VALUE(LEFT((발령대장_입력!$B199&amp;""),2)))&amp;". "&amp;VALUE(MID((발령대장_입력!$B199&amp;""),3,2))&amp;". "&amp;VALUE(RIGHT((발령대장_입력!$B199&amp;""),2))&amp;".",IF(LEN((발령대장_입력!$B199&amp;""))=13,IF(OR(MID((발령대장_입력!$B199&amp;""),7,1)="1",MID((발령대장_입력!$B199&amp;""),7,1)="2",MID((발령대장_입력!$B199&amp;""),7,1)="5",MID((발령대장_입력!$B199&amp;""),7,1)="6"),1900+VALUE(LEFT((발령대장_입력!$B199&amp;""),2)),IF(OR(MID((발령대장_입력!$B199&amp;""),7,1)="3",MID((발령대장_입력!$B199&amp;""),7,1)="4",MID((발령대장_입력!$B199&amp;""),7,1)="7",MID((발령대장_입력!$B199&amp;""),7,1)="8"),2000+VALUE(LEFT((발령대장_입력!$B199&amp;""),2)),1800+VALUE(LEFT((발령대장_입력!$B199&amp;""),2))))&amp;". "&amp;VALUE(MID((발령대장_입력!$B199&amp;""),3,2))&amp;". "&amp;VALUE(MID((발령대장_입력!$B199&amp;""),5,2))&amp;".",IF(LEN((발령대장_입력!$B199&amp;""))=14,IF(OR(MID((발령대장_입력!$B199&amp;""),8,1)="1",MID((발령대장_입력!$B199&amp;""),8,1)="2",MID((발령대장_입력!$B199&amp;""),8,1)="5",MID((발령대장_입력!$B199&amp;""),8,1)="6"),1900+VALUE(LEFT((발령대장_입력!$B199&amp;""),2)),IF(OR(MID((발령대장_입력!$B199&amp;""),8,1)="3",MID((발령대장_입력!$B199&amp;""),8,1)="4",MID((발령대장_입력!$B199&amp;""),8,1)="7",MID((발령대장_입력!$B199&amp;""),8,1)="8"),2000+VALUE(LEFT((발령대장_입력!$B199&amp;""),2)),1800+VALUE(LEFT((발령대장_입력!$B199&amp;""),2))))&amp;". "&amp;VALUE(MID((발령대장_입력!$B199&amp;""),3,2))&amp;". "&amp;VALUE(MID((발령대장_입력!$B199&amp;""),5,2))&amp;".",발령대장_입력!$B199)))))))&amp;")"))</f>
        <v/>
      </c>
      <c r="E202" s="11" t="str">
        <f>IF($A202="","",IF(발령대장_입력!$J199&lt;&gt;"",발령대장_입력!$J199,IF(AND(발령대장_입력!$F199="",발령대장_입력!$G199&lt;&gt;""),IF(발령대장_입력!$H199&lt;&gt;"",발령대장_입력!$H199,발령대장_입력!$D199&amp;" 퇴직"),발령대장_입력!$D199&amp;"에 임함"&amp;IF(발령대장_입력!$C199="","",CHAR(10)&amp;"근무부서: "&amp;발령대장_입력!$C199)&amp;IF(발령대장_입력!$E199="","",CHAR(10)&amp;"고용형태: "&amp;발령대장_입력!$E199)&amp;IF(발령대장_입력!$I199="","",CHAR(10)&amp;"소정근로시간: "&amp;발령대장_입력!$I199)&amp;IF(ISNUMBER(발령대장_입력!$F199),CHAR(10)&amp;"근로기간: "&amp;YEAR(발령대장_입력!$F199)&amp;"."&amp;MONTH(발령대장_입력!$F199)&amp;"."&amp;DAY(발령대장_입력!$F199)&amp;"."&amp;" ~ "&amp;IF(ISNUMBER(발령대장_입력!$G199),YEAR(발령대장_입력!$G199)&amp;"."&amp;MONTH(발령대장_입력!$G199)&amp;"."&amp;DAY(발령대장_입력!$G199)&amp;".","재직 중"),"")&amp;IF(발령대장_입력!$H199="","",CHAR(10)&amp;"퇴직사유: "&amp;발령대장_입력!$H199))))</f>
        <v/>
      </c>
      <c r="F202" s="11" t="str">
        <f>IF($A202="","",IF(기본설정·안내!$B$5="","",기본설정·안내!$B$5))</f>
        <v/>
      </c>
      <c r="G202" s="13" t="str">
        <f>IF($A202="","",IF(기본설정·안내!$B$6="","",기본설정·안내!$B$6))</f>
        <v/>
      </c>
      <c r="H202" s="11" t="str">
        <f>IF($A202="","",IF(기본설정·안내!$B$7="","",기본설정·안내!$B$7))</f>
        <v/>
      </c>
      <c r="I202" s="11" t="str">
        <f>IF($A202="","",IF(기본설정·안내!$B$8="","",기본설정·안내!$B$8))</f>
        <v/>
      </c>
      <c r="J202" s="11" t="str">
        <f>IF($A202="","",IF(발령대장_입력!$K199&lt;&gt;"",발령대장_입력!$K199,IF(기본설정·안내!$B$9="","",기본설정·안내!$B$9)))</f>
        <v/>
      </c>
    </row>
    <row r="203" spans="1:10" ht="57.95" customHeight="1">
      <c r="A203" s="12" t="str">
        <f>IF(OR(발령대장_입력!$A200="",LEFT(발령대장_입력!$A200,2)="예)"),"",IF(ISNUMBER(발령대장_입력!$F200),발령대장_입력!$F200,IF(ISNUMBER(발령대장_입력!$G200),발령대장_입력!$G200,"")))</f>
        <v/>
      </c>
      <c r="B203" s="11" t="str">
        <f>IF($A203="","",IF(기본설정·안내!$B$4="","",기본설정·안내!$B$4))</f>
        <v/>
      </c>
      <c r="C203" s="11" t="str">
        <f>IF($A203="","",발령대장_입력!$D200)</f>
        <v/>
      </c>
      <c r="D203" s="11" t="str">
        <f ca="1">IF($A203="","",발령대장_입력!$A200&amp;IF(발령대장_입력!$B200="","",CHAR(10)&amp;"("&amp;IF(발령대장_입력!$B200="","",IF(AND(ISNUMBER(발령대장_입력!$B200),발령대장_입력!$B200&lt;100000),YEAR(발령대장_입력!$B200)&amp;". "&amp;MONTH(발령대장_입력!$B200)&amp;". "&amp;DAY(발령대장_입력!$B200)&amp;".",IF(LEN((발령대장_입력!$B200&amp;""))=8,LEFT((발령대장_입력!$B200&amp;""),4)&amp;". "&amp;VALUE(MID((발령대장_입력!$B200&amp;""),5,2))&amp;". "&amp;VALUE(RIGHT((발령대장_입력!$B200&amp;""),2))&amp;".",IF(LEN((발령대장_입력!$B200&amp;""))=10,LEFT((발령대장_입력!$B200&amp;""),4)&amp;". "&amp;VALUE(MID((발령대장_입력!$B200&amp;""),6,2))&amp;". "&amp;VALUE(RIGHT((발령대장_입력!$B200&amp;""),2))&amp;".",IF(LEN((발령대장_입력!$B200&amp;""))=6,IF(VALUE(LEFT((발령대장_입력!$B200&amp;""),2))&lt;=MOD(YEAR(TODAY()),100),2000+VALUE(LEFT((발령대장_입력!$B200&amp;""),2)),1900+VALUE(LEFT((발령대장_입력!$B200&amp;""),2)))&amp;". "&amp;VALUE(MID((발령대장_입력!$B200&amp;""),3,2))&amp;". "&amp;VALUE(RIGHT((발령대장_입력!$B200&amp;""),2))&amp;".",IF(LEN((발령대장_입력!$B200&amp;""))=13,IF(OR(MID((발령대장_입력!$B200&amp;""),7,1)="1",MID((발령대장_입력!$B200&amp;""),7,1)="2",MID((발령대장_입력!$B200&amp;""),7,1)="5",MID((발령대장_입력!$B200&amp;""),7,1)="6"),1900+VALUE(LEFT((발령대장_입력!$B200&amp;""),2)),IF(OR(MID((발령대장_입력!$B200&amp;""),7,1)="3",MID((발령대장_입력!$B200&amp;""),7,1)="4",MID((발령대장_입력!$B200&amp;""),7,1)="7",MID((발령대장_입력!$B200&amp;""),7,1)="8"),2000+VALUE(LEFT((발령대장_입력!$B200&amp;""),2)),1800+VALUE(LEFT((발령대장_입력!$B200&amp;""),2))))&amp;". "&amp;VALUE(MID((발령대장_입력!$B200&amp;""),3,2))&amp;". "&amp;VALUE(MID((발령대장_입력!$B200&amp;""),5,2))&amp;".",IF(LEN((발령대장_입력!$B200&amp;""))=14,IF(OR(MID((발령대장_입력!$B200&amp;""),8,1)="1",MID((발령대장_입력!$B200&amp;""),8,1)="2",MID((발령대장_입력!$B200&amp;""),8,1)="5",MID((발령대장_입력!$B200&amp;""),8,1)="6"),1900+VALUE(LEFT((발령대장_입력!$B200&amp;""),2)),IF(OR(MID((발령대장_입력!$B200&amp;""),8,1)="3",MID((발령대장_입력!$B200&amp;""),8,1)="4",MID((발령대장_입력!$B200&amp;""),8,1)="7",MID((발령대장_입력!$B200&amp;""),8,1)="8"),2000+VALUE(LEFT((발령대장_입력!$B200&amp;""),2)),1800+VALUE(LEFT((발령대장_입력!$B200&amp;""),2))))&amp;". "&amp;VALUE(MID((발령대장_입력!$B200&amp;""),3,2))&amp;". "&amp;VALUE(MID((발령대장_입력!$B200&amp;""),5,2))&amp;".",발령대장_입력!$B200)))))))&amp;")"))</f>
        <v/>
      </c>
      <c r="E203" s="11" t="str">
        <f>IF($A203="","",IF(발령대장_입력!$J200&lt;&gt;"",발령대장_입력!$J200,IF(AND(발령대장_입력!$F200="",발령대장_입력!$G200&lt;&gt;""),IF(발령대장_입력!$H200&lt;&gt;"",발령대장_입력!$H200,발령대장_입력!$D200&amp;" 퇴직"),발령대장_입력!$D200&amp;"에 임함"&amp;IF(발령대장_입력!$C200="","",CHAR(10)&amp;"근무부서: "&amp;발령대장_입력!$C200)&amp;IF(발령대장_입력!$E200="","",CHAR(10)&amp;"고용형태: "&amp;발령대장_입력!$E200)&amp;IF(발령대장_입력!$I200="","",CHAR(10)&amp;"소정근로시간: "&amp;발령대장_입력!$I200)&amp;IF(ISNUMBER(발령대장_입력!$F200),CHAR(10)&amp;"근로기간: "&amp;YEAR(발령대장_입력!$F200)&amp;"."&amp;MONTH(발령대장_입력!$F200)&amp;"."&amp;DAY(발령대장_입력!$F200)&amp;"."&amp;" ~ "&amp;IF(ISNUMBER(발령대장_입력!$G200),YEAR(발령대장_입력!$G200)&amp;"."&amp;MONTH(발령대장_입력!$G200)&amp;"."&amp;DAY(발령대장_입력!$G200)&amp;".","재직 중"),"")&amp;IF(발령대장_입력!$H200="","",CHAR(10)&amp;"퇴직사유: "&amp;발령대장_입력!$H200))))</f>
        <v/>
      </c>
      <c r="F203" s="11" t="str">
        <f>IF($A203="","",IF(기본설정·안내!$B$5="","",기본설정·안내!$B$5))</f>
        <v/>
      </c>
      <c r="G203" s="13" t="str">
        <f>IF($A203="","",IF(기본설정·안내!$B$6="","",기본설정·안내!$B$6))</f>
        <v/>
      </c>
      <c r="H203" s="11" t="str">
        <f>IF($A203="","",IF(기본설정·안내!$B$7="","",기본설정·안내!$B$7))</f>
        <v/>
      </c>
      <c r="I203" s="11" t="str">
        <f>IF($A203="","",IF(기본설정·안내!$B$8="","",기본설정·안내!$B$8))</f>
        <v/>
      </c>
      <c r="J203" s="11" t="str">
        <f>IF($A203="","",IF(발령대장_입력!$K200&lt;&gt;"",발령대장_입력!$K200,IF(기본설정·안내!$B$9="","",기본설정·안내!$B$9)))</f>
        <v/>
      </c>
    </row>
    <row r="204" spans="1:10" ht="57.95" customHeight="1">
      <c r="A204" s="12" t="str">
        <f>IF(OR(발령대장_입력!$A201="",LEFT(발령대장_입력!$A201,2)="예)"),"",IF(ISNUMBER(발령대장_입력!$F201),발령대장_입력!$F201,IF(ISNUMBER(발령대장_입력!$G201),발령대장_입력!$G201,"")))</f>
        <v/>
      </c>
      <c r="B204" s="11" t="str">
        <f>IF($A204="","",IF(기본설정·안내!$B$4="","",기본설정·안내!$B$4))</f>
        <v/>
      </c>
      <c r="C204" s="11" t="str">
        <f>IF($A204="","",발령대장_입력!$D201)</f>
        <v/>
      </c>
      <c r="D204" s="11" t="str">
        <f ca="1">IF($A204="","",발령대장_입력!$A201&amp;IF(발령대장_입력!$B201="","",CHAR(10)&amp;"("&amp;IF(발령대장_입력!$B201="","",IF(AND(ISNUMBER(발령대장_입력!$B201),발령대장_입력!$B201&lt;100000),YEAR(발령대장_입력!$B201)&amp;". "&amp;MONTH(발령대장_입력!$B201)&amp;". "&amp;DAY(발령대장_입력!$B201)&amp;".",IF(LEN((발령대장_입력!$B201&amp;""))=8,LEFT((발령대장_입력!$B201&amp;""),4)&amp;". "&amp;VALUE(MID((발령대장_입력!$B201&amp;""),5,2))&amp;". "&amp;VALUE(RIGHT((발령대장_입력!$B201&amp;""),2))&amp;".",IF(LEN((발령대장_입력!$B201&amp;""))=10,LEFT((발령대장_입력!$B201&amp;""),4)&amp;". "&amp;VALUE(MID((발령대장_입력!$B201&amp;""),6,2))&amp;". "&amp;VALUE(RIGHT((발령대장_입력!$B201&amp;""),2))&amp;".",IF(LEN((발령대장_입력!$B201&amp;""))=6,IF(VALUE(LEFT((발령대장_입력!$B201&amp;""),2))&lt;=MOD(YEAR(TODAY()),100),2000+VALUE(LEFT((발령대장_입력!$B201&amp;""),2)),1900+VALUE(LEFT((발령대장_입력!$B201&amp;""),2)))&amp;". "&amp;VALUE(MID((발령대장_입력!$B201&amp;""),3,2))&amp;". "&amp;VALUE(RIGHT((발령대장_입력!$B201&amp;""),2))&amp;".",IF(LEN((발령대장_입력!$B201&amp;""))=13,IF(OR(MID((발령대장_입력!$B201&amp;""),7,1)="1",MID((발령대장_입력!$B201&amp;""),7,1)="2",MID((발령대장_입력!$B201&amp;""),7,1)="5",MID((발령대장_입력!$B201&amp;""),7,1)="6"),1900+VALUE(LEFT((발령대장_입력!$B201&amp;""),2)),IF(OR(MID((발령대장_입력!$B201&amp;""),7,1)="3",MID((발령대장_입력!$B201&amp;""),7,1)="4",MID((발령대장_입력!$B201&amp;""),7,1)="7",MID((발령대장_입력!$B201&amp;""),7,1)="8"),2000+VALUE(LEFT((발령대장_입력!$B201&amp;""),2)),1800+VALUE(LEFT((발령대장_입력!$B201&amp;""),2))))&amp;". "&amp;VALUE(MID((발령대장_입력!$B201&amp;""),3,2))&amp;". "&amp;VALUE(MID((발령대장_입력!$B201&amp;""),5,2))&amp;".",IF(LEN((발령대장_입력!$B201&amp;""))=14,IF(OR(MID((발령대장_입력!$B201&amp;""),8,1)="1",MID((발령대장_입력!$B201&amp;""),8,1)="2",MID((발령대장_입력!$B201&amp;""),8,1)="5",MID((발령대장_입력!$B201&amp;""),8,1)="6"),1900+VALUE(LEFT((발령대장_입력!$B201&amp;""),2)),IF(OR(MID((발령대장_입력!$B201&amp;""),8,1)="3",MID((발령대장_입력!$B201&amp;""),8,1)="4",MID((발령대장_입력!$B201&amp;""),8,1)="7",MID((발령대장_입력!$B201&amp;""),8,1)="8"),2000+VALUE(LEFT((발령대장_입력!$B201&amp;""),2)),1800+VALUE(LEFT((발령대장_입력!$B201&amp;""),2))))&amp;". "&amp;VALUE(MID((발령대장_입력!$B201&amp;""),3,2))&amp;". "&amp;VALUE(MID((발령대장_입력!$B201&amp;""),5,2))&amp;".",발령대장_입력!$B201)))))))&amp;")"))</f>
        <v/>
      </c>
      <c r="E204" s="11" t="str">
        <f>IF($A204="","",IF(발령대장_입력!$J201&lt;&gt;"",발령대장_입력!$J201,IF(AND(발령대장_입력!$F201="",발령대장_입력!$G201&lt;&gt;""),IF(발령대장_입력!$H201&lt;&gt;"",발령대장_입력!$H201,발령대장_입력!$D201&amp;" 퇴직"),발령대장_입력!$D201&amp;"에 임함"&amp;IF(발령대장_입력!$C201="","",CHAR(10)&amp;"근무부서: "&amp;발령대장_입력!$C201)&amp;IF(발령대장_입력!$E201="","",CHAR(10)&amp;"고용형태: "&amp;발령대장_입력!$E201)&amp;IF(발령대장_입력!$I201="","",CHAR(10)&amp;"소정근로시간: "&amp;발령대장_입력!$I201)&amp;IF(ISNUMBER(발령대장_입력!$F201),CHAR(10)&amp;"근로기간: "&amp;YEAR(발령대장_입력!$F201)&amp;"."&amp;MONTH(발령대장_입력!$F201)&amp;"."&amp;DAY(발령대장_입력!$F201)&amp;"."&amp;" ~ "&amp;IF(ISNUMBER(발령대장_입력!$G201),YEAR(발령대장_입력!$G201)&amp;"."&amp;MONTH(발령대장_입력!$G201)&amp;"."&amp;DAY(발령대장_입력!$G201)&amp;".","재직 중"),"")&amp;IF(발령대장_입력!$H201="","",CHAR(10)&amp;"퇴직사유: "&amp;발령대장_입력!$H201))))</f>
        <v/>
      </c>
      <c r="F204" s="11" t="str">
        <f>IF($A204="","",IF(기본설정·안내!$B$5="","",기본설정·안내!$B$5))</f>
        <v/>
      </c>
      <c r="G204" s="13" t="str">
        <f>IF($A204="","",IF(기본설정·안내!$B$6="","",기본설정·안내!$B$6))</f>
        <v/>
      </c>
      <c r="H204" s="11" t="str">
        <f>IF($A204="","",IF(기본설정·안내!$B$7="","",기본설정·안내!$B$7))</f>
        <v/>
      </c>
      <c r="I204" s="11" t="str">
        <f>IF($A204="","",IF(기본설정·안내!$B$8="","",기본설정·안내!$B$8))</f>
        <v/>
      </c>
      <c r="J204" s="11" t="str">
        <f>IF($A204="","",IF(발령대장_입력!$K201&lt;&gt;"",발령대장_입력!$K201,IF(기본설정·안내!$B$9="","",기본설정·안내!$B$9)))</f>
        <v/>
      </c>
    </row>
    <row r="205" spans="1:10" ht="57.95" customHeight="1">
      <c r="A205" s="12" t="str">
        <f>IF(OR(발령대장_입력!$A202="",LEFT(발령대장_입력!$A202,2)="예)"),"",IF(ISNUMBER(발령대장_입력!$F202),발령대장_입력!$F202,IF(ISNUMBER(발령대장_입력!$G202),발령대장_입력!$G202,"")))</f>
        <v/>
      </c>
      <c r="B205" s="11" t="str">
        <f>IF($A205="","",IF(기본설정·안내!$B$4="","",기본설정·안내!$B$4))</f>
        <v/>
      </c>
      <c r="C205" s="11" t="str">
        <f>IF($A205="","",발령대장_입력!$D202)</f>
        <v/>
      </c>
      <c r="D205" s="11" t="str">
        <f ca="1">IF($A205="","",발령대장_입력!$A202&amp;IF(발령대장_입력!$B202="","",CHAR(10)&amp;"("&amp;IF(발령대장_입력!$B202="","",IF(AND(ISNUMBER(발령대장_입력!$B202),발령대장_입력!$B202&lt;100000),YEAR(발령대장_입력!$B202)&amp;". "&amp;MONTH(발령대장_입력!$B202)&amp;". "&amp;DAY(발령대장_입력!$B202)&amp;".",IF(LEN((발령대장_입력!$B202&amp;""))=8,LEFT((발령대장_입력!$B202&amp;""),4)&amp;". "&amp;VALUE(MID((발령대장_입력!$B202&amp;""),5,2))&amp;". "&amp;VALUE(RIGHT((발령대장_입력!$B202&amp;""),2))&amp;".",IF(LEN((발령대장_입력!$B202&amp;""))=10,LEFT((발령대장_입력!$B202&amp;""),4)&amp;". "&amp;VALUE(MID((발령대장_입력!$B202&amp;""),6,2))&amp;". "&amp;VALUE(RIGHT((발령대장_입력!$B202&amp;""),2))&amp;".",IF(LEN((발령대장_입력!$B202&amp;""))=6,IF(VALUE(LEFT((발령대장_입력!$B202&amp;""),2))&lt;=MOD(YEAR(TODAY()),100),2000+VALUE(LEFT((발령대장_입력!$B202&amp;""),2)),1900+VALUE(LEFT((발령대장_입력!$B202&amp;""),2)))&amp;". "&amp;VALUE(MID((발령대장_입력!$B202&amp;""),3,2))&amp;". "&amp;VALUE(RIGHT((발령대장_입력!$B202&amp;""),2))&amp;".",IF(LEN((발령대장_입력!$B202&amp;""))=13,IF(OR(MID((발령대장_입력!$B202&amp;""),7,1)="1",MID((발령대장_입력!$B202&amp;""),7,1)="2",MID((발령대장_입력!$B202&amp;""),7,1)="5",MID((발령대장_입력!$B202&amp;""),7,1)="6"),1900+VALUE(LEFT((발령대장_입력!$B202&amp;""),2)),IF(OR(MID((발령대장_입력!$B202&amp;""),7,1)="3",MID((발령대장_입력!$B202&amp;""),7,1)="4",MID((발령대장_입력!$B202&amp;""),7,1)="7",MID((발령대장_입력!$B202&amp;""),7,1)="8"),2000+VALUE(LEFT((발령대장_입력!$B202&amp;""),2)),1800+VALUE(LEFT((발령대장_입력!$B202&amp;""),2))))&amp;". "&amp;VALUE(MID((발령대장_입력!$B202&amp;""),3,2))&amp;". "&amp;VALUE(MID((발령대장_입력!$B202&amp;""),5,2))&amp;".",IF(LEN((발령대장_입력!$B202&amp;""))=14,IF(OR(MID((발령대장_입력!$B202&amp;""),8,1)="1",MID((발령대장_입력!$B202&amp;""),8,1)="2",MID((발령대장_입력!$B202&amp;""),8,1)="5",MID((발령대장_입력!$B202&amp;""),8,1)="6"),1900+VALUE(LEFT((발령대장_입력!$B202&amp;""),2)),IF(OR(MID((발령대장_입력!$B202&amp;""),8,1)="3",MID((발령대장_입력!$B202&amp;""),8,1)="4",MID((발령대장_입력!$B202&amp;""),8,1)="7",MID((발령대장_입력!$B202&amp;""),8,1)="8"),2000+VALUE(LEFT((발령대장_입력!$B202&amp;""),2)),1800+VALUE(LEFT((발령대장_입력!$B202&amp;""),2))))&amp;". "&amp;VALUE(MID((발령대장_입력!$B202&amp;""),3,2))&amp;". "&amp;VALUE(MID((발령대장_입력!$B202&amp;""),5,2))&amp;".",발령대장_입력!$B202)))))))&amp;")"))</f>
        <v/>
      </c>
      <c r="E205" s="11" t="str">
        <f>IF($A205="","",IF(발령대장_입력!$J202&lt;&gt;"",발령대장_입력!$J202,IF(AND(발령대장_입력!$F202="",발령대장_입력!$G202&lt;&gt;""),IF(발령대장_입력!$H202&lt;&gt;"",발령대장_입력!$H202,발령대장_입력!$D202&amp;" 퇴직"),발령대장_입력!$D202&amp;"에 임함"&amp;IF(발령대장_입력!$C202="","",CHAR(10)&amp;"근무부서: "&amp;발령대장_입력!$C202)&amp;IF(발령대장_입력!$E202="","",CHAR(10)&amp;"고용형태: "&amp;발령대장_입력!$E202)&amp;IF(발령대장_입력!$I202="","",CHAR(10)&amp;"소정근로시간: "&amp;발령대장_입력!$I202)&amp;IF(ISNUMBER(발령대장_입력!$F202),CHAR(10)&amp;"근로기간: "&amp;YEAR(발령대장_입력!$F202)&amp;"."&amp;MONTH(발령대장_입력!$F202)&amp;"."&amp;DAY(발령대장_입력!$F202)&amp;"."&amp;" ~ "&amp;IF(ISNUMBER(발령대장_입력!$G202),YEAR(발령대장_입력!$G202)&amp;"."&amp;MONTH(발령대장_입력!$G202)&amp;"."&amp;DAY(발령대장_입력!$G202)&amp;".","재직 중"),"")&amp;IF(발령대장_입력!$H202="","",CHAR(10)&amp;"퇴직사유: "&amp;발령대장_입력!$H202))))</f>
        <v/>
      </c>
      <c r="F205" s="11" t="str">
        <f>IF($A205="","",IF(기본설정·안내!$B$5="","",기본설정·안내!$B$5))</f>
        <v/>
      </c>
      <c r="G205" s="13" t="str">
        <f>IF($A205="","",IF(기본설정·안내!$B$6="","",기본설정·안내!$B$6))</f>
        <v/>
      </c>
      <c r="H205" s="11" t="str">
        <f>IF($A205="","",IF(기본설정·안내!$B$7="","",기본설정·안내!$B$7))</f>
        <v/>
      </c>
      <c r="I205" s="11" t="str">
        <f>IF($A205="","",IF(기본설정·안내!$B$8="","",기본설정·안내!$B$8))</f>
        <v/>
      </c>
      <c r="J205" s="11" t="str">
        <f>IF($A205="","",IF(발령대장_입력!$K202&lt;&gt;"",발령대장_입력!$K202,IF(기본설정·안내!$B$9="","",기본설정·안내!$B$9)))</f>
        <v/>
      </c>
    </row>
    <row r="206" spans="1:10" ht="57.95" customHeight="1">
      <c r="A206" s="12" t="str">
        <f>IF(OR(발령대장_입력!$A203="",LEFT(발령대장_입력!$A203,2)="예)"),"",IF(ISNUMBER(발령대장_입력!$F203),발령대장_입력!$F203,IF(ISNUMBER(발령대장_입력!$G203),발령대장_입력!$G203,"")))</f>
        <v/>
      </c>
      <c r="B206" s="11" t="str">
        <f>IF($A206="","",IF(기본설정·안내!$B$4="","",기본설정·안내!$B$4))</f>
        <v/>
      </c>
      <c r="C206" s="11" t="str">
        <f>IF($A206="","",발령대장_입력!$D203)</f>
        <v/>
      </c>
      <c r="D206" s="11" t="str">
        <f ca="1">IF($A206="","",발령대장_입력!$A203&amp;IF(발령대장_입력!$B203="","",CHAR(10)&amp;"("&amp;IF(발령대장_입력!$B203="","",IF(AND(ISNUMBER(발령대장_입력!$B203),발령대장_입력!$B203&lt;100000),YEAR(발령대장_입력!$B203)&amp;". "&amp;MONTH(발령대장_입력!$B203)&amp;". "&amp;DAY(발령대장_입력!$B203)&amp;".",IF(LEN((발령대장_입력!$B203&amp;""))=8,LEFT((발령대장_입력!$B203&amp;""),4)&amp;". "&amp;VALUE(MID((발령대장_입력!$B203&amp;""),5,2))&amp;". "&amp;VALUE(RIGHT((발령대장_입력!$B203&amp;""),2))&amp;".",IF(LEN((발령대장_입력!$B203&amp;""))=10,LEFT((발령대장_입력!$B203&amp;""),4)&amp;". "&amp;VALUE(MID((발령대장_입력!$B203&amp;""),6,2))&amp;". "&amp;VALUE(RIGHT((발령대장_입력!$B203&amp;""),2))&amp;".",IF(LEN((발령대장_입력!$B203&amp;""))=6,IF(VALUE(LEFT((발령대장_입력!$B203&amp;""),2))&lt;=MOD(YEAR(TODAY()),100),2000+VALUE(LEFT((발령대장_입력!$B203&amp;""),2)),1900+VALUE(LEFT((발령대장_입력!$B203&amp;""),2)))&amp;". "&amp;VALUE(MID((발령대장_입력!$B203&amp;""),3,2))&amp;". "&amp;VALUE(RIGHT((발령대장_입력!$B203&amp;""),2))&amp;".",IF(LEN((발령대장_입력!$B203&amp;""))=13,IF(OR(MID((발령대장_입력!$B203&amp;""),7,1)="1",MID((발령대장_입력!$B203&amp;""),7,1)="2",MID((발령대장_입력!$B203&amp;""),7,1)="5",MID((발령대장_입력!$B203&amp;""),7,1)="6"),1900+VALUE(LEFT((발령대장_입력!$B203&amp;""),2)),IF(OR(MID((발령대장_입력!$B203&amp;""),7,1)="3",MID((발령대장_입력!$B203&amp;""),7,1)="4",MID((발령대장_입력!$B203&amp;""),7,1)="7",MID((발령대장_입력!$B203&amp;""),7,1)="8"),2000+VALUE(LEFT((발령대장_입력!$B203&amp;""),2)),1800+VALUE(LEFT((발령대장_입력!$B203&amp;""),2))))&amp;". "&amp;VALUE(MID((발령대장_입력!$B203&amp;""),3,2))&amp;". "&amp;VALUE(MID((발령대장_입력!$B203&amp;""),5,2))&amp;".",IF(LEN((발령대장_입력!$B203&amp;""))=14,IF(OR(MID((발령대장_입력!$B203&amp;""),8,1)="1",MID((발령대장_입력!$B203&amp;""),8,1)="2",MID((발령대장_입력!$B203&amp;""),8,1)="5",MID((발령대장_입력!$B203&amp;""),8,1)="6"),1900+VALUE(LEFT((발령대장_입력!$B203&amp;""),2)),IF(OR(MID((발령대장_입력!$B203&amp;""),8,1)="3",MID((발령대장_입력!$B203&amp;""),8,1)="4",MID((발령대장_입력!$B203&amp;""),8,1)="7",MID((발령대장_입력!$B203&amp;""),8,1)="8"),2000+VALUE(LEFT((발령대장_입력!$B203&amp;""),2)),1800+VALUE(LEFT((발령대장_입력!$B203&amp;""),2))))&amp;". "&amp;VALUE(MID((발령대장_입력!$B203&amp;""),3,2))&amp;". "&amp;VALUE(MID((발령대장_입력!$B203&amp;""),5,2))&amp;".",발령대장_입력!$B203)))))))&amp;")"))</f>
        <v/>
      </c>
      <c r="E206" s="11" t="str">
        <f>IF($A206="","",IF(발령대장_입력!$J203&lt;&gt;"",발령대장_입력!$J203,IF(AND(발령대장_입력!$F203="",발령대장_입력!$G203&lt;&gt;""),IF(발령대장_입력!$H203&lt;&gt;"",발령대장_입력!$H203,발령대장_입력!$D203&amp;" 퇴직"),발령대장_입력!$D203&amp;"에 임함"&amp;IF(발령대장_입력!$C203="","",CHAR(10)&amp;"근무부서: "&amp;발령대장_입력!$C203)&amp;IF(발령대장_입력!$E203="","",CHAR(10)&amp;"고용형태: "&amp;발령대장_입력!$E203)&amp;IF(발령대장_입력!$I203="","",CHAR(10)&amp;"소정근로시간: "&amp;발령대장_입력!$I203)&amp;IF(ISNUMBER(발령대장_입력!$F203),CHAR(10)&amp;"근로기간: "&amp;YEAR(발령대장_입력!$F203)&amp;"."&amp;MONTH(발령대장_입력!$F203)&amp;"."&amp;DAY(발령대장_입력!$F203)&amp;"."&amp;" ~ "&amp;IF(ISNUMBER(발령대장_입력!$G203),YEAR(발령대장_입력!$G203)&amp;"."&amp;MONTH(발령대장_입력!$G203)&amp;"."&amp;DAY(발령대장_입력!$G203)&amp;".","재직 중"),"")&amp;IF(발령대장_입력!$H203="","",CHAR(10)&amp;"퇴직사유: "&amp;발령대장_입력!$H203))))</f>
        <v/>
      </c>
      <c r="F206" s="11" t="str">
        <f>IF($A206="","",IF(기본설정·안내!$B$5="","",기본설정·안내!$B$5))</f>
        <v/>
      </c>
      <c r="G206" s="13" t="str">
        <f>IF($A206="","",IF(기본설정·안내!$B$6="","",기본설정·안내!$B$6))</f>
        <v/>
      </c>
      <c r="H206" s="11" t="str">
        <f>IF($A206="","",IF(기본설정·안내!$B$7="","",기본설정·안내!$B$7))</f>
        <v/>
      </c>
      <c r="I206" s="11" t="str">
        <f>IF($A206="","",IF(기본설정·안내!$B$8="","",기본설정·안내!$B$8))</f>
        <v/>
      </c>
      <c r="J206" s="11" t="str">
        <f>IF($A206="","",IF(발령대장_입력!$K203&lt;&gt;"",발령대장_입력!$K203,IF(기본설정·안내!$B$9="","",기본설정·안내!$B$9)))</f>
        <v/>
      </c>
    </row>
    <row r="207" spans="1:10" ht="57.95" customHeight="1">
      <c r="A207" s="12" t="str">
        <f>IF(OR(발령대장_입력!$A204="",LEFT(발령대장_입력!$A204,2)="예)"),"",IF(ISNUMBER(발령대장_입력!$F204),발령대장_입력!$F204,IF(ISNUMBER(발령대장_입력!$G204),발령대장_입력!$G204,"")))</f>
        <v/>
      </c>
      <c r="B207" s="11" t="str">
        <f>IF($A207="","",IF(기본설정·안내!$B$4="","",기본설정·안내!$B$4))</f>
        <v/>
      </c>
      <c r="C207" s="11" t="str">
        <f>IF($A207="","",발령대장_입력!$D204)</f>
        <v/>
      </c>
      <c r="D207" s="11" t="str">
        <f ca="1">IF($A207="","",발령대장_입력!$A204&amp;IF(발령대장_입력!$B204="","",CHAR(10)&amp;"("&amp;IF(발령대장_입력!$B204="","",IF(AND(ISNUMBER(발령대장_입력!$B204),발령대장_입력!$B204&lt;100000),YEAR(발령대장_입력!$B204)&amp;". "&amp;MONTH(발령대장_입력!$B204)&amp;". "&amp;DAY(발령대장_입력!$B204)&amp;".",IF(LEN((발령대장_입력!$B204&amp;""))=8,LEFT((발령대장_입력!$B204&amp;""),4)&amp;". "&amp;VALUE(MID((발령대장_입력!$B204&amp;""),5,2))&amp;". "&amp;VALUE(RIGHT((발령대장_입력!$B204&amp;""),2))&amp;".",IF(LEN((발령대장_입력!$B204&amp;""))=10,LEFT((발령대장_입력!$B204&amp;""),4)&amp;". "&amp;VALUE(MID((발령대장_입력!$B204&amp;""),6,2))&amp;". "&amp;VALUE(RIGHT((발령대장_입력!$B204&amp;""),2))&amp;".",IF(LEN((발령대장_입력!$B204&amp;""))=6,IF(VALUE(LEFT((발령대장_입력!$B204&amp;""),2))&lt;=MOD(YEAR(TODAY()),100),2000+VALUE(LEFT((발령대장_입력!$B204&amp;""),2)),1900+VALUE(LEFT((발령대장_입력!$B204&amp;""),2)))&amp;". "&amp;VALUE(MID((발령대장_입력!$B204&amp;""),3,2))&amp;". "&amp;VALUE(RIGHT((발령대장_입력!$B204&amp;""),2))&amp;".",IF(LEN((발령대장_입력!$B204&amp;""))=13,IF(OR(MID((발령대장_입력!$B204&amp;""),7,1)="1",MID((발령대장_입력!$B204&amp;""),7,1)="2",MID((발령대장_입력!$B204&amp;""),7,1)="5",MID((발령대장_입력!$B204&amp;""),7,1)="6"),1900+VALUE(LEFT((발령대장_입력!$B204&amp;""),2)),IF(OR(MID((발령대장_입력!$B204&amp;""),7,1)="3",MID((발령대장_입력!$B204&amp;""),7,1)="4",MID((발령대장_입력!$B204&amp;""),7,1)="7",MID((발령대장_입력!$B204&amp;""),7,1)="8"),2000+VALUE(LEFT((발령대장_입력!$B204&amp;""),2)),1800+VALUE(LEFT((발령대장_입력!$B204&amp;""),2))))&amp;". "&amp;VALUE(MID((발령대장_입력!$B204&amp;""),3,2))&amp;". "&amp;VALUE(MID((발령대장_입력!$B204&amp;""),5,2))&amp;".",IF(LEN((발령대장_입력!$B204&amp;""))=14,IF(OR(MID((발령대장_입력!$B204&amp;""),8,1)="1",MID((발령대장_입력!$B204&amp;""),8,1)="2",MID((발령대장_입력!$B204&amp;""),8,1)="5",MID((발령대장_입력!$B204&amp;""),8,1)="6"),1900+VALUE(LEFT((발령대장_입력!$B204&amp;""),2)),IF(OR(MID((발령대장_입력!$B204&amp;""),8,1)="3",MID((발령대장_입력!$B204&amp;""),8,1)="4",MID((발령대장_입력!$B204&amp;""),8,1)="7",MID((발령대장_입력!$B204&amp;""),8,1)="8"),2000+VALUE(LEFT((발령대장_입력!$B204&amp;""),2)),1800+VALUE(LEFT((발령대장_입력!$B204&amp;""),2))))&amp;". "&amp;VALUE(MID((발령대장_입력!$B204&amp;""),3,2))&amp;". "&amp;VALUE(MID((발령대장_입력!$B204&amp;""),5,2))&amp;".",발령대장_입력!$B204)))))))&amp;")"))</f>
        <v/>
      </c>
      <c r="E207" s="11" t="str">
        <f>IF($A207="","",IF(발령대장_입력!$J204&lt;&gt;"",발령대장_입력!$J204,IF(AND(발령대장_입력!$F204="",발령대장_입력!$G204&lt;&gt;""),IF(발령대장_입력!$H204&lt;&gt;"",발령대장_입력!$H204,발령대장_입력!$D204&amp;" 퇴직"),발령대장_입력!$D204&amp;"에 임함"&amp;IF(발령대장_입력!$C204="","",CHAR(10)&amp;"근무부서: "&amp;발령대장_입력!$C204)&amp;IF(발령대장_입력!$E204="","",CHAR(10)&amp;"고용형태: "&amp;발령대장_입력!$E204)&amp;IF(발령대장_입력!$I204="","",CHAR(10)&amp;"소정근로시간: "&amp;발령대장_입력!$I204)&amp;IF(ISNUMBER(발령대장_입력!$F204),CHAR(10)&amp;"근로기간: "&amp;YEAR(발령대장_입력!$F204)&amp;"."&amp;MONTH(발령대장_입력!$F204)&amp;"."&amp;DAY(발령대장_입력!$F204)&amp;"."&amp;" ~ "&amp;IF(ISNUMBER(발령대장_입력!$G204),YEAR(발령대장_입력!$G204)&amp;"."&amp;MONTH(발령대장_입력!$G204)&amp;"."&amp;DAY(발령대장_입력!$G204)&amp;".","재직 중"),"")&amp;IF(발령대장_입력!$H204="","",CHAR(10)&amp;"퇴직사유: "&amp;발령대장_입력!$H204))))</f>
        <v/>
      </c>
      <c r="F207" s="11" t="str">
        <f>IF($A207="","",IF(기본설정·안내!$B$5="","",기본설정·안내!$B$5))</f>
        <v/>
      </c>
      <c r="G207" s="13" t="str">
        <f>IF($A207="","",IF(기본설정·안내!$B$6="","",기본설정·안내!$B$6))</f>
        <v/>
      </c>
      <c r="H207" s="11" t="str">
        <f>IF($A207="","",IF(기본설정·안내!$B$7="","",기본설정·안내!$B$7))</f>
        <v/>
      </c>
      <c r="I207" s="11" t="str">
        <f>IF($A207="","",IF(기본설정·안내!$B$8="","",기본설정·안내!$B$8))</f>
        <v/>
      </c>
      <c r="J207" s="11" t="str">
        <f>IF($A207="","",IF(발령대장_입력!$K204&lt;&gt;"",발령대장_입력!$K204,IF(기본설정·안내!$B$9="","",기본설정·안내!$B$9)))</f>
        <v/>
      </c>
    </row>
    <row r="208" spans="1:10" ht="57.95" customHeight="1">
      <c r="A208" s="12" t="str">
        <f>IF(OR(발령대장_입력!$A205="",LEFT(발령대장_입력!$A205,2)="예)"),"",IF(ISNUMBER(발령대장_입력!$F205),발령대장_입력!$F205,IF(ISNUMBER(발령대장_입력!$G205),발령대장_입력!$G205,"")))</f>
        <v/>
      </c>
      <c r="B208" s="11" t="str">
        <f>IF($A208="","",IF(기본설정·안내!$B$4="","",기본설정·안내!$B$4))</f>
        <v/>
      </c>
      <c r="C208" s="11" t="str">
        <f>IF($A208="","",발령대장_입력!$D205)</f>
        <v/>
      </c>
      <c r="D208" s="11" t="str">
        <f ca="1">IF($A208="","",발령대장_입력!$A205&amp;IF(발령대장_입력!$B205="","",CHAR(10)&amp;"("&amp;IF(발령대장_입력!$B205="","",IF(AND(ISNUMBER(발령대장_입력!$B205),발령대장_입력!$B205&lt;100000),YEAR(발령대장_입력!$B205)&amp;". "&amp;MONTH(발령대장_입력!$B205)&amp;". "&amp;DAY(발령대장_입력!$B205)&amp;".",IF(LEN((발령대장_입력!$B205&amp;""))=8,LEFT((발령대장_입력!$B205&amp;""),4)&amp;". "&amp;VALUE(MID((발령대장_입력!$B205&amp;""),5,2))&amp;". "&amp;VALUE(RIGHT((발령대장_입력!$B205&amp;""),2))&amp;".",IF(LEN((발령대장_입력!$B205&amp;""))=10,LEFT((발령대장_입력!$B205&amp;""),4)&amp;". "&amp;VALUE(MID((발령대장_입력!$B205&amp;""),6,2))&amp;". "&amp;VALUE(RIGHT((발령대장_입력!$B205&amp;""),2))&amp;".",IF(LEN((발령대장_입력!$B205&amp;""))=6,IF(VALUE(LEFT((발령대장_입력!$B205&amp;""),2))&lt;=MOD(YEAR(TODAY()),100),2000+VALUE(LEFT((발령대장_입력!$B205&amp;""),2)),1900+VALUE(LEFT((발령대장_입력!$B205&amp;""),2)))&amp;". "&amp;VALUE(MID((발령대장_입력!$B205&amp;""),3,2))&amp;". "&amp;VALUE(RIGHT((발령대장_입력!$B205&amp;""),2))&amp;".",IF(LEN((발령대장_입력!$B205&amp;""))=13,IF(OR(MID((발령대장_입력!$B205&amp;""),7,1)="1",MID((발령대장_입력!$B205&amp;""),7,1)="2",MID((발령대장_입력!$B205&amp;""),7,1)="5",MID((발령대장_입력!$B205&amp;""),7,1)="6"),1900+VALUE(LEFT((발령대장_입력!$B205&amp;""),2)),IF(OR(MID((발령대장_입력!$B205&amp;""),7,1)="3",MID((발령대장_입력!$B205&amp;""),7,1)="4",MID((발령대장_입력!$B205&amp;""),7,1)="7",MID((발령대장_입력!$B205&amp;""),7,1)="8"),2000+VALUE(LEFT((발령대장_입력!$B205&amp;""),2)),1800+VALUE(LEFT((발령대장_입력!$B205&amp;""),2))))&amp;". "&amp;VALUE(MID((발령대장_입력!$B205&amp;""),3,2))&amp;". "&amp;VALUE(MID((발령대장_입력!$B205&amp;""),5,2))&amp;".",IF(LEN((발령대장_입력!$B205&amp;""))=14,IF(OR(MID((발령대장_입력!$B205&amp;""),8,1)="1",MID((발령대장_입력!$B205&amp;""),8,1)="2",MID((발령대장_입력!$B205&amp;""),8,1)="5",MID((발령대장_입력!$B205&amp;""),8,1)="6"),1900+VALUE(LEFT((발령대장_입력!$B205&amp;""),2)),IF(OR(MID((발령대장_입력!$B205&amp;""),8,1)="3",MID((발령대장_입력!$B205&amp;""),8,1)="4",MID((발령대장_입력!$B205&amp;""),8,1)="7",MID((발령대장_입력!$B205&amp;""),8,1)="8"),2000+VALUE(LEFT((발령대장_입력!$B205&amp;""),2)),1800+VALUE(LEFT((발령대장_입력!$B205&amp;""),2))))&amp;". "&amp;VALUE(MID((발령대장_입력!$B205&amp;""),3,2))&amp;". "&amp;VALUE(MID((발령대장_입력!$B205&amp;""),5,2))&amp;".",발령대장_입력!$B205)))))))&amp;")"))</f>
        <v/>
      </c>
      <c r="E208" s="11" t="str">
        <f>IF($A208="","",IF(발령대장_입력!$J205&lt;&gt;"",발령대장_입력!$J205,IF(AND(발령대장_입력!$F205="",발령대장_입력!$G205&lt;&gt;""),IF(발령대장_입력!$H205&lt;&gt;"",발령대장_입력!$H205,발령대장_입력!$D205&amp;" 퇴직"),발령대장_입력!$D205&amp;"에 임함"&amp;IF(발령대장_입력!$C205="","",CHAR(10)&amp;"근무부서: "&amp;발령대장_입력!$C205)&amp;IF(발령대장_입력!$E205="","",CHAR(10)&amp;"고용형태: "&amp;발령대장_입력!$E205)&amp;IF(발령대장_입력!$I205="","",CHAR(10)&amp;"소정근로시간: "&amp;발령대장_입력!$I205)&amp;IF(ISNUMBER(발령대장_입력!$F205),CHAR(10)&amp;"근로기간: "&amp;YEAR(발령대장_입력!$F205)&amp;"."&amp;MONTH(발령대장_입력!$F205)&amp;"."&amp;DAY(발령대장_입력!$F205)&amp;"."&amp;" ~ "&amp;IF(ISNUMBER(발령대장_입력!$G205),YEAR(발령대장_입력!$G205)&amp;"."&amp;MONTH(발령대장_입력!$G205)&amp;"."&amp;DAY(발령대장_입력!$G205)&amp;".","재직 중"),"")&amp;IF(발령대장_입력!$H205="","",CHAR(10)&amp;"퇴직사유: "&amp;발령대장_입력!$H205))))</f>
        <v/>
      </c>
      <c r="F208" s="11" t="str">
        <f>IF($A208="","",IF(기본설정·안내!$B$5="","",기본설정·안내!$B$5))</f>
        <v/>
      </c>
      <c r="G208" s="13" t="str">
        <f>IF($A208="","",IF(기본설정·안내!$B$6="","",기본설정·안내!$B$6))</f>
        <v/>
      </c>
      <c r="H208" s="11" t="str">
        <f>IF($A208="","",IF(기본설정·안내!$B$7="","",기본설정·안내!$B$7))</f>
        <v/>
      </c>
      <c r="I208" s="11" t="str">
        <f>IF($A208="","",IF(기본설정·안내!$B$8="","",기본설정·안내!$B$8))</f>
        <v/>
      </c>
      <c r="J208" s="11" t="str">
        <f>IF($A208="","",IF(발령대장_입력!$K205&lt;&gt;"",발령대장_입력!$K205,IF(기본설정·안내!$B$9="","",기본설정·안내!$B$9)))</f>
        <v/>
      </c>
    </row>
    <row r="209" spans="1:10" ht="57.95" customHeight="1">
      <c r="A209" s="12" t="str">
        <f>IF(OR(발령대장_입력!$A206="",LEFT(발령대장_입력!$A206,2)="예)"),"",IF(ISNUMBER(발령대장_입력!$F206),발령대장_입력!$F206,IF(ISNUMBER(발령대장_입력!$G206),발령대장_입력!$G206,"")))</f>
        <v/>
      </c>
      <c r="B209" s="11" t="str">
        <f>IF($A209="","",IF(기본설정·안내!$B$4="","",기본설정·안내!$B$4))</f>
        <v/>
      </c>
      <c r="C209" s="11" t="str">
        <f>IF($A209="","",발령대장_입력!$D206)</f>
        <v/>
      </c>
      <c r="D209" s="11" t="str">
        <f ca="1">IF($A209="","",발령대장_입력!$A206&amp;IF(발령대장_입력!$B206="","",CHAR(10)&amp;"("&amp;IF(발령대장_입력!$B206="","",IF(AND(ISNUMBER(발령대장_입력!$B206),발령대장_입력!$B206&lt;100000),YEAR(발령대장_입력!$B206)&amp;". "&amp;MONTH(발령대장_입력!$B206)&amp;". "&amp;DAY(발령대장_입력!$B206)&amp;".",IF(LEN((발령대장_입력!$B206&amp;""))=8,LEFT((발령대장_입력!$B206&amp;""),4)&amp;". "&amp;VALUE(MID((발령대장_입력!$B206&amp;""),5,2))&amp;". "&amp;VALUE(RIGHT((발령대장_입력!$B206&amp;""),2))&amp;".",IF(LEN((발령대장_입력!$B206&amp;""))=10,LEFT((발령대장_입력!$B206&amp;""),4)&amp;". "&amp;VALUE(MID((발령대장_입력!$B206&amp;""),6,2))&amp;". "&amp;VALUE(RIGHT((발령대장_입력!$B206&amp;""),2))&amp;".",IF(LEN((발령대장_입력!$B206&amp;""))=6,IF(VALUE(LEFT((발령대장_입력!$B206&amp;""),2))&lt;=MOD(YEAR(TODAY()),100),2000+VALUE(LEFT((발령대장_입력!$B206&amp;""),2)),1900+VALUE(LEFT((발령대장_입력!$B206&amp;""),2)))&amp;". "&amp;VALUE(MID((발령대장_입력!$B206&amp;""),3,2))&amp;". "&amp;VALUE(RIGHT((발령대장_입력!$B206&amp;""),2))&amp;".",IF(LEN((발령대장_입력!$B206&amp;""))=13,IF(OR(MID((발령대장_입력!$B206&amp;""),7,1)="1",MID((발령대장_입력!$B206&amp;""),7,1)="2",MID((발령대장_입력!$B206&amp;""),7,1)="5",MID((발령대장_입력!$B206&amp;""),7,1)="6"),1900+VALUE(LEFT((발령대장_입력!$B206&amp;""),2)),IF(OR(MID((발령대장_입력!$B206&amp;""),7,1)="3",MID((발령대장_입력!$B206&amp;""),7,1)="4",MID((발령대장_입력!$B206&amp;""),7,1)="7",MID((발령대장_입력!$B206&amp;""),7,1)="8"),2000+VALUE(LEFT((발령대장_입력!$B206&amp;""),2)),1800+VALUE(LEFT((발령대장_입력!$B206&amp;""),2))))&amp;". "&amp;VALUE(MID((발령대장_입력!$B206&amp;""),3,2))&amp;". "&amp;VALUE(MID((발령대장_입력!$B206&amp;""),5,2))&amp;".",IF(LEN((발령대장_입력!$B206&amp;""))=14,IF(OR(MID((발령대장_입력!$B206&amp;""),8,1)="1",MID((발령대장_입력!$B206&amp;""),8,1)="2",MID((발령대장_입력!$B206&amp;""),8,1)="5",MID((발령대장_입력!$B206&amp;""),8,1)="6"),1900+VALUE(LEFT((발령대장_입력!$B206&amp;""),2)),IF(OR(MID((발령대장_입력!$B206&amp;""),8,1)="3",MID((발령대장_입력!$B206&amp;""),8,1)="4",MID((발령대장_입력!$B206&amp;""),8,1)="7",MID((발령대장_입력!$B206&amp;""),8,1)="8"),2000+VALUE(LEFT((발령대장_입력!$B206&amp;""),2)),1800+VALUE(LEFT((발령대장_입력!$B206&amp;""),2))))&amp;". "&amp;VALUE(MID((발령대장_입력!$B206&amp;""),3,2))&amp;". "&amp;VALUE(MID((발령대장_입력!$B206&amp;""),5,2))&amp;".",발령대장_입력!$B206)))))))&amp;")"))</f>
        <v/>
      </c>
      <c r="E209" s="11" t="str">
        <f>IF($A209="","",IF(발령대장_입력!$J206&lt;&gt;"",발령대장_입력!$J206,IF(AND(발령대장_입력!$F206="",발령대장_입력!$G206&lt;&gt;""),IF(발령대장_입력!$H206&lt;&gt;"",발령대장_입력!$H206,발령대장_입력!$D206&amp;" 퇴직"),발령대장_입력!$D206&amp;"에 임함"&amp;IF(발령대장_입력!$C206="","",CHAR(10)&amp;"근무부서: "&amp;발령대장_입력!$C206)&amp;IF(발령대장_입력!$E206="","",CHAR(10)&amp;"고용형태: "&amp;발령대장_입력!$E206)&amp;IF(발령대장_입력!$I206="","",CHAR(10)&amp;"소정근로시간: "&amp;발령대장_입력!$I206)&amp;IF(ISNUMBER(발령대장_입력!$F206),CHAR(10)&amp;"근로기간: "&amp;YEAR(발령대장_입력!$F206)&amp;"."&amp;MONTH(발령대장_입력!$F206)&amp;"."&amp;DAY(발령대장_입력!$F206)&amp;"."&amp;" ~ "&amp;IF(ISNUMBER(발령대장_입력!$G206),YEAR(발령대장_입력!$G206)&amp;"."&amp;MONTH(발령대장_입력!$G206)&amp;"."&amp;DAY(발령대장_입력!$G206)&amp;".","재직 중"),"")&amp;IF(발령대장_입력!$H206="","",CHAR(10)&amp;"퇴직사유: "&amp;발령대장_입력!$H206))))</f>
        <v/>
      </c>
      <c r="F209" s="11" t="str">
        <f>IF($A209="","",IF(기본설정·안내!$B$5="","",기본설정·안내!$B$5))</f>
        <v/>
      </c>
      <c r="G209" s="13" t="str">
        <f>IF($A209="","",IF(기본설정·안내!$B$6="","",기본설정·안내!$B$6))</f>
        <v/>
      </c>
      <c r="H209" s="11" t="str">
        <f>IF($A209="","",IF(기본설정·안내!$B$7="","",기본설정·안내!$B$7))</f>
        <v/>
      </c>
      <c r="I209" s="11" t="str">
        <f>IF($A209="","",IF(기본설정·안내!$B$8="","",기본설정·안내!$B$8))</f>
        <v/>
      </c>
      <c r="J209" s="11" t="str">
        <f>IF($A209="","",IF(발령대장_입력!$K206&lt;&gt;"",발령대장_입력!$K206,IF(기본설정·안내!$B$9="","",기본설정·안내!$B$9)))</f>
        <v/>
      </c>
    </row>
    <row r="210" spans="1:10" ht="57.95" customHeight="1">
      <c r="A210" s="12" t="str">
        <f>IF(OR(발령대장_입력!$A207="",LEFT(발령대장_입력!$A207,2)="예)"),"",IF(ISNUMBER(발령대장_입력!$F207),발령대장_입력!$F207,IF(ISNUMBER(발령대장_입력!$G207),발령대장_입력!$G207,"")))</f>
        <v/>
      </c>
      <c r="B210" s="11" t="str">
        <f>IF($A210="","",IF(기본설정·안내!$B$4="","",기본설정·안내!$B$4))</f>
        <v/>
      </c>
      <c r="C210" s="11" t="str">
        <f>IF($A210="","",발령대장_입력!$D207)</f>
        <v/>
      </c>
      <c r="D210" s="11" t="str">
        <f ca="1">IF($A210="","",발령대장_입력!$A207&amp;IF(발령대장_입력!$B207="","",CHAR(10)&amp;"("&amp;IF(발령대장_입력!$B207="","",IF(AND(ISNUMBER(발령대장_입력!$B207),발령대장_입력!$B207&lt;100000),YEAR(발령대장_입력!$B207)&amp;". "&amp;MONTH(발령대장_입력!$B207)&amp;". "&amp;DAY(발령대장_입력!$B207)&amp;".",IF(LEN((발령대장_입력!$B207&amp;""))=8,LEFT((발령대장_입력!$B207&amp;""),4)&amp;". "&amp;VALUE(MID((발령대장_입력!$B207&amp;""),5,2))&amp;". "&amp;VALUE(RIGHT((발령대장_입력!$B207&amp;""),2))&amp;".",IF(LEN((발령대장_입력!$B207&amp;""))=10,LEFT((발령대장_입력!$B207&amp;""),4)&amp;". "&amp;VALUE(MID((발령대장_입력!$B207&amp;""),6,2))&amp;". "&amp;VALUE(RIGHT((발령대장_입력!$B207&amp;""),2))&amp;".",IF(LEN((발령대장_입력!$B207&amp;""))=6,IF(VALUE(LEFT((발령대장_입력!$B207&amp;""),2))&lt;=MOD(YEAR(TODAY()),100),2000+VALUE(LEFT((발령대장_입력!$B207&amp;""),2)),1900+VALUE(LEFT((발령대장_입력!$B207&amp;""),2)))&amp;". "&amp;VALUE(MID((발령대장_입력!$B207&amp;""),3,2))&amp;". "&amp;VALUE(RIGHT((발령대장_입력!$B207&amp;""),2))&amp;".",IF(LEN((발령대장_입력!$B207&amp;""))=13,IF(OR(MID((발령대장_입력!$B207&amp;""),7,1)="1",MID((발령대장_입력!$B207&amp;""),7,1)="2",MID((발령대장_입력!$B207&amp;""),7,1)="5",MID((발령대장_입력!$B207&amp;""),7,1)="6"),1900+VALUE(LEFT((발령대장_입력!$B207&amp;""),2)),IF(OR(MID((발령대장_입력!$B207&amp;""),7,1)="3",MID((발령대장_입력!$B207&amp;""),7,1)="4",MID((발령대장_입력!$B207&amp;""),7,1)="7",MID((발령대장_입력!$B207&amp;""),7,1)="8"),2000+VALUE(LEFT((발령대장_입력!$B207&amp;""),2)),1800+VALUE(LEFT((발령대장_입력!$B207&amp;""),2))))&amp;". "&amp;VALUE(MID((발령대장_입력!$B207&amp;""),3,2))&amp;". "&amp;VALUE(MID((발령대장_입력!$B207&amp;""),5,2))&amp;".",IF(LEN((발령대장_입력!$B207&amp;""))=14,IF(OR(MID((발령대장_입력!$B207&amp;""),8,1)="1",MID((발령대장_입력!$B207&amp;""),8,1)="2",MID((발령대장_입력!$B207&amp;""),8,1)="5",MID((발령대장_입력!$B207&amp;""),8,1)="6"),1900+VALUE(LEFT((발령대장_입력!$B207&amp;""),2)),IF(OR(MID((발령대장_입력!$B207&amp;""),8,1)="3",MID((발령대장_입력!$B207&amp;""),8,1)="4",MID((발령대장_입력!$B207&amp;""),8,1)="7",MID((발령대장_입력!$B207&amp;""),8,1)="8"),2000+VALUE(LEFT((발령대장_입력!$B207&amp;""),2)),1800+VALUE(LEFT((발령대장_입력!$B207&amp;""),2))))&amp;". "&amp;VALUE(MID((발령대장_입력!$B207&amp;""),3,2))&amp;". "&amp;VALUE(MID((발령대장_입력!$B207&amp;""),5,2))&amp;".",발령대장_입력!$B207)))))))&amp;")"))</f>
        <v/>
      </c>
      <c r="E210" s="11" t="str">
        <f>IF($A210="","",IF(발령대장_입력!$J207&lt;&gt;"",발령대장_입력!$J207,IF(AND(발령대장_입력!$F207="",발령대장_입력!$G207&lt;&gt;""),IF(발령대장_입력!$H207&lt;&gt;"",발령대장_입력!$H207,발령대장_입력!$D207&amp;" 퇴직"),발령대장_입력!$D207&amp;"에 임함"&amp;IF(발령대장_입력!$C207="","",CHAR(10)&amp;"근무부서: "&amp;발령대장_입력!$C207)&amp;IF(발령대장_입력!$E207="","",CHAR(10)&amp;"고용형태: "&amp;발령대장_입력!$E207)&amp;IF(발령대장_입력!$I207="","",CHAR(10)&amp;"소정근로시간: "&amp;발령대장_입력!$I207)&amp;IF(ISNUMBER(발령대장_입력!$F207),CHAR(10)&amp;"근로기간: "&amp;YEAR(발령대장_입력!$F207)&amp;"."&amp;MONTH(발령대장_입력!$F207)&amp;"."&amp;DAY(발령대장_입력!$F207)&amp;"."&amp;" ~ "&amp;IF(ISNUMBER(발령대장_입력!$G207),YEAR(발령대장_입력!$G207)&amp;"."&amp;MONTH(발령대장_입력!$G207)&amp;"."&amp;DAY(발령대장_입력!$G207)&amp;".","재직 중"),"")&amp;IF(발령대장_입력!$H207="","",CHAR(10)&amp;"퇴직사유: "&amp;발령대장_입력!$H207))))</f>
        <v/>
      </c>
      <c r="F210" s="11" t="str">
        <f>IF($A210="","",IF(기본설정·안내!$B$5="","",기본설정·안내!$B$5))</f>
        <v/>
      </c>
      <c r="G210" s="13" t="str">
        <f>IF($A210="","",IF(기본설정·안내!$B$6="","",기본설정·안내!$B$6))</f>
        <v/>
      </c>
      <c r="H210" s="11" t="str">
        <f>IF($A210="","",IF(기본설정·안내!$B$7="","",기본설정·안내!$B$7))</f>
        <v/>
      </c>
      <c r="I210" s="11" t="str">
        <f>IF($A210="","",IF(기본설정·안내!$B$8="","",기본설정·안내!$B$8))</f>
        <v/>
      </c>
      <c r="J210" s="11" t="str">
        <f>IF($A210="","",IF(발령대장_입력!$K207&lt;&gt;"",발령대장_입력!$K207,IF(기본설정·안내!$B$9="","",기본설정·안내!$B$9)))</f>
        <v/>
      </c>
    </row>
    <row r="211" spans="1:10" ht="57.95" customHeight="1">
      <c r="A211" s="12" t="str">
        <f>IF(OR(발령대장_입력!$A208="",LEFT(발령대장_입력!$A208,2)="예)"),"",IF(ISNUMBER(발령대장_입력!$F208),발령대장_입력!$F208,IF(ISNUMBER(발령대장_입력!$G208),발령대장_입력!$G208,"")))</f>
        <v/>
      </c>
      <c r="B211" s="11" t="str">
        <f>IF($A211="","",IF(기본설정·안내!$B$4="","",기본설정·안내!$B$4))</f>
        <v/>
      </c>
      <c r="C211" s="11" t="str">
        <f>IF($A211="","",발령대장_입력!$D208)</f>
        <v/>
      </c>
      <c r="D211" s="11" t="str">
        <f ca="1">IF($A211="","",발령대장_입력!$A208&amp;IF(발령대장_입력!$B208="","",CHAR(10)&amp;"("&amp;IF(발령대장_입력!$B208="","",IF(AND(ISNUMBER(발령대장_입력!$B208),발령대장_입력!$B208&lt;100000),YEAR(발령대장_입력!$B208)&amp;". "&amp;MONTH(발령대장_입력!$B208)&amp;". "&amp;DAY(발령대장_입력!$B208)&amp;".",IF(LEN((발령대장_입력!$B208&amp;""))=8,LEFT((발령대장_입력!$B208&amp;""),4)&amp;". "&amp;VALUE(MID((발령대장_입력!$B208&amp;""),5,2))&amp;". "&amp;VALUE(RIGHT((발령대장_입력!$B208&amp;""),2))&amp;".",IF(LEN((발령대장_입력!$B208&amp;""))=10,LEFT((발령대장_입력!$B208&amp;""),4)&amp;". "&amp;VALUE(MID((발령대장_입력!$B208&amp;""),6,2))&amp;". "&amp;VALUE(RIGHT((발령대장_입력!$B208&amp;""),2))&amp;".",IF(LEN((발령대장_입력!$B208&amp;""))=6,IF(VALUE(LEFT((발령대장_입력!$B208&amp;""),2))&lt;=MOD(YEAR(TODAY()),100),2000+VALUE(LEFT((발령대장_입력!$B208&amp;""),2)),1900+VALUE(LEFT((발령대장_입력!$B208&amp;""),2)))&amp;". "&amp;VALUE(MID((발령대장_입력!$B208&amp;""),3,2))&amp;". "&amp;VALUE(RIGHT((발령대장_입력!$B208&amp;""),2))&amp;".",IF(LEN((발령대장_입력!$B208&amp;""))=13,IF(OR(MID((발령대장_입력!$B208&amp;""),7,1)="1",MID((발령대장_입력!$B208&amp;""),7,1)="2",MID((발령대장_입력!$B208&amp;""),7,1)="5",MID((발령대장_입력!$B208&amp;""),7,1)="6"),1900+VALUE(LEFT((발령대장_입력!$B208&amp;""),2)),IF(OR(MID((발령대장_입력!$B208&amp;""),7,1)="3",MID((발령대장_입력!$B208&amp;""),7,1)="4",MID((발령대장_입력!$B208&amp;""),7,1)="7",MID((발령대장_입력!$B208&amp;""),7,1)="8"),2000+VALUE(LEFT((발령대장_입력!$B208&amp;""),2)),1800+VALUE(LEFT((발령대장_입력!$B208&amp;""),2))))&amp;". "&amp;VALUE(MID((발령대장_입력!$B208&amp;""),3,2))&amp;". "&amp;VALUE(MID((발령대장_입력!$B208&amp;""),5,2))&amp;".",IF(LEN((발령대장_입력!$B208&amp;""))=14,IF(OR(MID((발령대장_입력!$B208&amp;""),8,1)="1",MID((발령대장_입력!$B208&amp;""),8,1)="2",MID((발령대장_입력!$B208&amp;""),8,1)="5",MID((발령대장_입력!$B208&amp;""),8,1)="6"),1900+VALUE(LEFT((발령대장_입력!$B208&amp;""),2)),IF(OR(MID((발령대장_입력!$B208&amp;""),8,1)="3",MID((발령대장_입력!$B208&amp;""),8,1)="4",MID((발령대장_입력!$B208&amp;""),8,1)="7",MID((발령대장_입력!$B208&amp;""),8,1)="8"),2000+VALUE(LEFT((발령대장_입력!$B208&amp;""),2)),1800+VALUE(LEFT((발령대장_입력!$B208&amp;""),2))))&amp;". "&amp;VALUE(MID((발령대장_입력!$B208&amp;""),3,2))&amp;". "&amp;VALUE(MID((발령대장_입력!$B208&amp;""),5,2))&amp;".",발령대장_입력!$B208)))))))&amp;")"))</f>
        <v/>
      </c>
      <c r="E211" s="11" t="str">
        <f>IF($A211="","",IF(발령대장_입력!$J208&lt;&gt;"",발령대장_입력!$J208,IF(AND(발령대장_입력!$F208="",발령대장_입력!$G208&lt;&gt;""),IF(발령대장_입력!$H208&lt;&gt;"",발령대장_입력!$H208,발령대장_입력!$D208&amp;" 퇴직"),발령대장_입력!$D208&amp;"에 임함"&amp;IF(발령대장_입력!$C208="","",CHAR(10)&amp;"근무부서: "&amp;발령대장_입력!$C208)&amp;IF(발령대장_입력!$E208="","",CHAR(10)&amp;"고용형태: "&amp;발령대장_입력!$E208)&amp;IF(발령대장_입력!$I208="","",CHAR(10)&amp;"소정근로시간: "&amp;발령대장_입력!$I208)&amp;IF(ISNUMBER(발령대장_입력!$F208),CHAR(10)&amp;"근로기간: "&amp;YEAR(발령대장_입력!$F208)&amp;"."&amp;MONTH(발령대장_입력!$F208)&amp;"."&amp;DAY(발령대장_입력!$F208)&amp;"."&amp;" ~ "&amp;IF(ISNUMBER(발령대장_입력!$G208),YEAR(발령대장_입력!$G208)&amp;"."&amp;MONTH(발령대장_입력!$G208)&amp;"."&amp;DAY(발령대장_입력!$G208)&amp;".","재직 중"),"")&amp;IF(발령대장_입력!$H208="","",CHAR(10)&amp;"퇴직사유: "&amp;발령대장_입력!$H208))))</f>
        <v/>
      </c>
      <c r="F211" s="11" t="str">
        <f>IF($A211="","",IF(기본설정·안내!$B$5="","",기본설정·안내!$B$5))</f>
        <v/>
      </c>
      <c r="G211" s="13" t="str">
        <f>IF($A211="","",IF(기본설정·안내!$B$6="","",기본설정·안내!$B$6))</f>
        <v/>
      </c>
      <c r="H211" s="11" t="str">
        <f>IF($A211="","",IF(기본설정·안내!$B$7="","",기본설정·안내!$B$7))</f>
        <v/>
      </c>
      <c r="I211" s="11" t="str">
        <f>IF($A211="","",IF(기본설정·안내!$B$8="","",기본설정·안내!$B$8))</f>
        <v/>
      </c>
      <c r="J211" s="11" t="str">
        <f>IF($A211="","",IF(발령대장_입력!$K208&lt;&gt;"",발령대장_입력!$K208,IF(기본설정·안내!$B$9="","",기본설정·안내!$B$9)))</f>
        <v/>
      </c>
    </row>
    <row r="212" spans="1:10" ht="57.95" customHeight="1">
      <c r="A212" s="12" t="str">
        <f>IF(OR(발령대장_입력!$A209="",LEFT(발령대장_입력!$A209,2)="예)"),"",IF(ISNUMBER(발령대장_입력!$F209),발령대장_입력!$F209,IF(ISNUMBER(발령대장_입력!$G209),발령대장_입력!$G209,"")))</f>
        <v/>
      </c>
      <c r="B212" s="11" t="str">
        <f>IF($A212="","",IF(기본설정·안내!$B$4="","",기본설정·안내!$B$4))</f>
        <v/>
      </c>
      <c r="C212" s="11" t="str">
        <f>IF($A212="","",발령대장_입력!$D209)</f>
        <v/>
      </c>
      <c r="D212" s="11" t="str">
        <f ca="1">IF($A212="","",발령대장_입력!$A209&amp;IF(발령대장_입력!$B209="","",CHAR(10)&amp;"("&amp;IF(발령대장_입력!$B209="","",IF(AND(ISNUMBER(발령대장_입력!$B209),발령대장_입력!$B209&lt;100000),YEAR(발령대장_입력!$B209)&amp;". "&amp;MONTH(발령대장_입력!$B209)&amp;". "&amp;DAY(발령대장_입력!$B209)&amp;".",IF(LEN((발령대장_입력!$B209&amp;""))=8,LEFT((발령대장_입력!$B209&amp;""),4)&amp;". "&amp;VALUE(MID((발령대장_입력!$B209&amp;""),5,2))&amp;". "&amp;VALUE(RIGHT((발령대장_입력!$B209&amp;""),2))&amp;".",IF(LEN((발령대장_입력!$B209&amp;""))=10,LEFT((발령대장_입력!$B209&amp;""),4)&amp;". "&amp;VALUE(MID((발령대장_입력!$B209&amp;""),6,2))&amp;". "&amp;VALUE(RIGHT((발령대장_입력!$B209&amp;""),2))&amp;".",IF(LEN((발령대장_입력!$B209&amp;""))=6,IF(VALUE(LEFT((발령대장_입력!$B209&amp;""),2))&lt;=MOD(YEAR(TODAY()),100),2000+VALUE(LEFT((발령대장_입력!$B209&amp;""),2)),1900+VALUE(LEFT((발령대장_입력!$B209&amp;""),2)))&amp;". "&amp;VALUE(MID((발령대장_입력!$B209&amp;""),3,2))&amp;". "&amp;VALUE(RIGHT((발령대장_입력!$B209&amp;""),2))&amp;".",IF(LEN((발령대장_입력!$B209&amp;""))=13,IF(OR(MID((발령대장_입력!$B209&amp;""),7,1)="1",MID((발령대장_입력!$B209&amp;""),7,1)="2",MID((발령대장_입력!$B209&amp;""),7,1)="5",MID((발령대장_입력!$B209&amp;""),7,1)="6"),1900+VALUE(LEFT((발령대장_입력!$B209&amp;""),2)),IF(OR(MID((발령대장_입력!$B209&amp;""),7,1)="3",MID((발령대장_입력!$B209&amp;""),7,1)="4",MID((발령대장_입력!$B209&amp;""),7,1)="7",MID((발령대장_입력!$B209&amp;""),7,1)="8"),2000+VALUE(LEFT((발령대장_입력!$B209&amp;""),2)),1800+VALUE(LEFT((발령대장_입력!$B209&amp;""),2))))&amp;". "&amp;VALUE(MID((발령대장_입력!$B209&amp;""),3,2))&amp;". "&amp;VALUE(MID((발령대장_입력!$B209&amp;""),5,2))&amp;".",IF(LEN((발령대장_입력!$B209&amp;""))=14,IF(OR(MID((발령대장_입력!$B209&amp;""),8,1)="1",MID((발령대장_입력!$B209&amp;""),8,1)="2",MID((발령대장_입력!$B209&amp;""),8,1)="5",MID((발령대장_입력!$B209&amp;""),8,1)="6"),1900+VALUE(LEFT((발령대장_입력!$B209&amp;""),2)),IF(OR(MID((발령대장_입력!$B209&amp;""),8,1)="3",MID((발령대장_입력!$B209&amp;""),8,1)="4",MID((발령대장_입력!$B209&amp;""),8,1)="7",MID((발령대장_입력!$B209&amp;""),8,1)="8"),2000+VALUE(LEFT((발령대장_입력!$B209&amp;""),2)),1800+VALUE(LEFT((발령대장_입력!$B209&amp;""),2))))&amp;". "&amp;VALUE(MID((발령대장_입력!$B209&amp;""),3,2))&amp;". "&amp;VALUE(MID((발령대장_입력!$B209&amp;""),5,2))&amp;".",발령대장_입력!$B209)))))))&amp;")"))</f>
        <v/>
      </c>
      <c r="E212" s="11" t="str">
        <f>IF($A212="","",IF(발령대장_입력!$J209&lt;&gt;"",발령대장_입력!$J209,IF(AND(발령대장_입력!$F209="",발령대장_입력!$G209&lt;&gt;""),IF(발령대장_입력!$H209&lt;&gt;"",발령대장_입력!$H209,발령대장_입력!$D209&amp;" 퇴직"),발령대장_입력!$D209&amp;"에 임함"&amp;IF(발령대장_입력!$C209="","",CHAR(10)&amp;"근무부서: "&amp;발령대장_입력!$C209)&amp;IF(발령대장_입력!$E209="","",CHAR(10)&amp;"고용형태: "&amp;발령대장_입력!$E209)&amp;IF(발령대장_입력!$I209="","",CHAR(10)&amp;"소정근로시간: "&amp;발령대장_입력!$I209)&amp;IF(ISNUMBER(발령대장_입력!$F209),CHAR(10)&amp;"근로기간: "&amp;YEAR(발령대장_입력!$F209)&amp;"."&amp;MONTH(발령대장_입력!$F209)&amp;"."&amp;DAY(발령대장_입력!$F209)&amp;"."&amp;" ~ "&amp;IF(ISNUMBER(발령대장_입력!$G209),YEAR(발령대장_입력!$G209)&amp;"."&amp;MONTH(발령대장_입력!$G209)&amp;"."&amp;DAY(발령대장_입력!$G209)&amp;".","재직 중"),"")&amp;IF(발령대장_입력!$H209="","",CHAR(10)&amp;"퇴직사유: "&amp;발령대장_입력!$H209))))</f>
        <v/>
      </c>
      <c r="F212" s="11" t="str">
        <f>IF($A212="","",IF(기본설정·안내!$B$5="","",기본설정·안내!$B$5))</f>
        <v/>
      </c>
      <c r="G212" s="13" t="str">
        <f>IF($A212="","",IF(기본설정·안내!$B$6="","",기본설정·안내!$B$6))</f>
        <v/>
      </c>
      <c r="H212" s="11" t="str">
        <f>IF($A212="","",IF(기본설정·안내!$B$7="","",기본설정·안내!$B$7))</f>
        <v/>
      </c>
      <c r="I212" s="11" t="str">
        <f>IF($A212="","",IF(기본설정·안내!$B$8="","",기본설정·안내!$B$8))</f>
        <v/>
      </c>
      <c r="J212" s="11" t="str">
        <f>IF($A212="","",IF(발령대장_입력!$K209&lt;&gt;"",발령대장_입력!$K209,IF(기본설정·안내!$B$9="","",기본설정·안내!$B$9)))</f>
        <v/>
      </c>
    </row>
    <row r="213" spans="1:10" ht="57.95" customHeight="1">
      <c r="A213" s="12" t="str">
        <f>IF(OR(발령대장_입력!$A210="",LEFT(발령대장_입력!$A210,2)="예)"),"",IF(ISNUMBER(발령대장_입력!$F210),발령대장_입력!$F210,IF(ISNUMBER(발령대장_입력!$G210),발령대장_입력!$G210,"")))</f>
        <v/>
      </c>
      <c r="B213" s="11" t="str">
        <f>IF($A213="","",IF(기본설정·안내!$B$4="","",기본설정·안내!$B$4))</f>
        <v/>
      </c>
      <c r="C213" s="11" t="str">
        <f>IF($A213="","",발령대장_입력!$D210)</f>
        <v/>
      </c>
      <c r="D213" s="11" t="str">
        <f ca="1">IF($A213="","",발령대장_입력!$A210&amp;IF(발령대장_입력!$B210="","",CHAR(10)&amp;"("&amp;IF(발령대장_입력!$B210="","",IF(AND(ISNUMBER(발령대장_입력!$B210),발령대장_입력!$B210&lt;100000),YEAR(발령대장_입력!$B210)&amp;". "&amp;MONTH(발령대장_입력!$B210)&amp;". "&amp;DAY(발령대장_입력!$B210)&amp;".",IF(LEN((발령대장_입력!$B210&amp;""))=8,LEFT((발령대장_입력!$B210&amp;""),4)&amp;". "&amp;VALUE(MID((발령대장_입력!$B210&amp;""),5,2))&amp;". "&amp;VALUE(RIGHT((발령대장_입력!$B210&amp;""),2))&amp;".",IF(LEN((발령대장_입력!$B210&amp;""))=10,LEFT((발령대장_입력!$B210&amp;""),4)&amp;". "&amp;VALUE(MID((발령대장_입력!$B210&amp;""),6,2))&amp;". "&amp;VALUE(RIGHT((발령대장_입력!$B210&amp;""),2))&amp;".",IF(LEN((발령대장_입력!$B210&amp;""))=6,IF(VALUE(LEFT((발령대장_입력!$B210&amp;""),2))&lt;=MOD(YEAR(TODAY()),100),2000+VALUE(LEFT((발령대장_입력!$B210&amp;""),2)),1900+VALUE(LEFT((발령대장_입력!$B210&amp;""),2)))&amp;". "&amp;VALUE(MID((발령대장_입력!$B210&amp;""),3,2))&amp;". "&amp;VALUE(RIGHT((발령대장_입력!$B210&amp;""),2))&amp;".",IF(LEN((발령대장_입력!$B210&amp;""))=13,IF(OR(MID((발령대장_입력!$B210&amp;""),7,1)="1",MID((발령대장_입력!$B210&amp;""),7,1)="2",MID((발령대장_입력!$B210&amp;""),7,1)="5",MID((발령대장_입력!$B210&amp;""),7,1)="6"),1900+VALUE(LEFT((발령대장_입력!$B210&amp;""),2)),IF(OR(MID((발령대장_입력!$B210&amp;""),7,1)="3",MID((발령대장_입력!$B210&amp;""),7,1)="4",MID((발령대장_입력!$B210&amp;""),7,1)="7",MID((발령대장_입력!$B210&amp;""),7,1)="8"),2000+VALUE(LEFT((발령대장_입력!$B210&amp;""),2)),1800+VALUE(LEFT((발령대장_입력!$B210&amp;""),2))))&amp;". "&amp;VALUE(MID((발령대장_입력!$B210&amp;""),3,2))&amp;". "&amp;VALUE(MID((발령대장_입력!$B210&amp;""),5,2))&amp;".",IF(LEN((발령대장_입력!$B210&amp;""))=14,IF(OR(MID((발령대장_입력!$B210&amp;""),8,1)="1",MID((발령대장_입력!$B210&amp;""),8,1)="2",MID((발령대장_입력!$B210&amp;""),8,1)="5",MID((발령대장_입력!$B210&amp;""),8,1)="6"),1900+VALUE(LEFT((발령대장_입력!$B210&amp;""),2)),IF(OR(MID((발령대장_입력!$B210&amp;""),8,1)="3",MID((발령대장_입력!$B210&amp;""),8,1)="4",MID((발령대장_입력!$B210&amp;""),8,1)="7",MID((발령대장_입력!$B210&amp;""),8,1)="8"),2000+VALUE(LEFT((발령대장_입력!$B210&amp;""),2)),1800+VALUE(LEFT((발령대장_입력!$B210&amp;""),2))))&amp;". "&amp;VALUE(MID((발령대장_입력!$B210&amp;""),3,2))&amp;". "&amp;VALUE(MID((발령대장_입력!$B210&amp;""),5,2))&amp;".",발령대장_입력!$B210)))))))&amp;")"))</f>
        <v/>
      </c>
      <c r="E213" s="11" t="str">
        <f>IF($A213="","",IF(발령대장_입력!$J210&lt;&gt;"",발령대장_입력!$J210,IF(AND(발령대장_입력!$F210="",발령대장_입력!$G210&lt;&gt;""),IF(발령대장_입력!$H210&lt;&gt;"",발령대장_입력!$H210,발령대장_입력!$D210&amp;" 퇴직"),발령대장_입력!$D210&amp;"에 임함"&amp;IF(발령대장_입력!$C210="","",CHAR(10)&amp;"근무부서: "&amp;발령대장_입력!$C210)&amp;IF(발령대장_입력!$E210="","",CHAR(10)&amp;"고용형태: "&amp;발령대장_입력!$E210)&amp;IF(발령대장_입력!$I210="","",CHAR(10)&amp;"소정근로시간: "&amp;발령대장_입력!$I210)&amp;IF(ISNUMBER(발령대장_입력!$F210),CHAR(10)&amp;"근로기간: "&amp;YEAR(발령대장_입력!$F210)&amp;"."&amp;MONTH(발령대장_입력!$F210)&amp;"."&amp;DAY(발령대장_입력!$F210)&amp;"."&amp;" ~ "&amp;IF(ISNUMBER(발령대장_입력!$G210),YEAR(발령대장_입력!$G210)&amp;"."&amp;MONTH(발령대장_입력!$G210)&amp;"."&amp;DAY(발령대장_입력!$G210)&amp;".","재직 중"),"")&amp;IF(발령대장_입력!$H210="","",CHAR(10)&amp;"퇴직사유: "&amp;발령대장_입력!$H210))))</f>
        <v/>
      </c>
      <c r="F213" s="11" t="str">
        <f>IF($A213="","",IF(기본설정·안내!$B$5="","",기본설정·안내!$B$5))</f>
        <v/>
      </c>
      <c r="G213" s="13" t="str">
        <f>IF($A213="","",IF(기본설정·안내!$B$6="","",기본설정·안내!$B$6))</f>
        <v/>
      </c>
      <c r="H213" s="11" t="str">
        <f>IF($A213="","",IF(기본설정·안내!$B$7="","",기본설정·안내!$B$7))</f>
        <v/>
      </c>
      <c r="I213" s="11" t="str">
        <f>IF($A213="","",IF(기본설정·안내!$B$8="","",기본설정·안내!$B$8))</f>
        <v/>
      </c>
      <c r="J213" s="11" t="str">
        <f>IF($A213="","",IF(발령대장_입력!$K210&lt;&gt;"",발령대장_입력!$K210,IF(기본설정·안내!$B$9="","",기본설정·안내!$B$9)))</f>
        <v/>
      </c>
    </row>
    <row r="214" spans="1:10" ht="57.95" customHeight="1">
      <c r="A214" s="12" t="str">
        <f>IF(OR(발령대장_입력!$A211="",LEFT(발령대장_입력!$A211,2)="예)"),"",IF(ISNUMBER(발령대장_입력!$F211),발령대장_입력!$F211,IF(ISNUMBER(발령대장_입력!$G211),발령대장_입력!$G211,"")))</f>
        <v/>
      </c>
      <c r="B214" s="11" t="str">
        <f>IF($A214="","",IF(기본설정·안내!$B$4="","",기본설정·안내!$B$4))</f>
        <v/>
      </c>
      <c r="C214" s="11" t="str">
        <f>IF($A214="","",발령대장_입력!$D211)</f>
        <v/>
      </c>
      <c r="D214" s="11" t="str">
        <f ca="1">IF($A214="","",발령대장_입력!$A211&amp;IF(발령대장_입력!$B211="","",CHAR(10)&amp;"("&amp;IF(발령대장_입력!$B211="","",IF(AND(ISNUMBER(발령대장_입력!$B211),발령대장_입력!$B211&lt;100000),YEAR(발령대장_입력!$B211)&amp;". "&amp;MONTH(발령대장_입력!$B211)&amp;". "&amp;DAY(발령대장_입력!$B211)&amp;".",IF(LEN((발령대장_입력!$B211&amp;""))=8,LEFT((발령대장_입력!$B211&amp;""),4)&amp;". "&amp;VALUE(MID((발령대장_입력!$B211&amp;""),5,2))&amp;". "&amp;VALUE(RIGHT((발령대장_입력!$B211&amp;""),2))&amp;".",IF(LEN((발령대장_입력!$B211&amp;""))=10,LEFT((발령대장_입력!$B211&amp;""),4)&amp;". "&amp;VALUE(MID((발령대장_입력!$B211&amp;""),6,2))&amp;". "&amp;VALUE(RIGHT((발령대장_입력!$B211&amp;""),2))&amp;".",IF(LEN((발령대장_입력!$B211&amp;""))=6,IF(VALUE(LEFT((발령대장_입력!$B211&amp;""),2))&lt;=MOD(YEAR(TODAY()),100),2000+VALUE(LEFT((발령대장_입력!$B211&amp;""),2)),1900+VALUE(LEFT((발령대장_입력!$B211&amp;""),2)))&amp;". "&amp;VALUE(MID((발령대장_입력!$B211&amp;""),3,2))&amp;". "&amp;VALUE(RIGHT((발령대장_입력!$B211&amp;""),2))&amp;".",IF(LEN((발령대장_입력!$B211&amp;""))=13,IF(OR(MID((발령대장_입력!$B211&amp;""),7,1)="1",MID((발령대장_입력!$B211&amp;""),7,1)="2",MID((발령대장_입력!$B211&amp;""),7,1)="5",MID((발령대장_입력!$B211&amp;""),7,1)="6"),1900+VALUE(LEFT((발령대장_입력!$B211&amp;""),2)),IF(OR(MID((발령대장_입력!$B211&amp;""),7,1)="3",MID((발령대장_입력!$B211&amp;""),7,1)="4",MID((발령대장_입력!$B211&amp;""),7,1)="7",MID((발령대장_입력!$B211&amp;""),7,1)="8"),2000+VALUE(LEFT((발령대장_입력!$B211&amp;""),2)),1800+VALUE(LEFT((발령대장_입력!$B211&amp;""),2))))&amp;". "&amp;VALUE(MID((발령대장_입력!$B211&amp;""),3,2))&amp;". "&amp;VALUE(MID((발령대장_입력!$B211&amp;""),5,2))&amp;".",IF(LEN((발령대장_입력!$B211&amp;""))=14,IF(OR(MID((발령대장_입력!$B211&amp;""),8,1)="1",MID((발령대장_입력!$B211&amp;""),8,1)="2",MID((발령대장_입력!$B211&amp;""),8,1)="5",MID((발령대장_입력!$B211&amp;""),8,1)="6"),1900+VALUE(LEFT((발령대장_입력!$B211&amp;""),2)),IF(OR(MID((발령대장_입력!$B211&amp;""),8,1)="3",MID((발령대장_입력!$B211&amp;""),8,1)="4",MID((발령대장_입력!$B211&amp;""),8,1)="7",MID((발령대장_입력!$B211&amp;""),8,1)="8"),2000+VALUE(LEFT((발령대장_입력!$B211&amp;""),2)),1800+VALUE(LEFT((발령대장_입력!$B211&amp;""),2))))&amp;". "&amp;VALUE(MID((발령대장_입력!$B211&amp;""),3,2))&amp;". "&amp;VALUE(MID((발령대장_입력!$B211&amp;""),5,2))&amp;".",발령대장_입력!$B211)))))))&amp;")"))</f>
        <v/>
      </c>
      <c r="E214" s="11" t="str">
        <f>IF($A214="","",IF(발령대장_입력!$J211&lt;&gt;"",발령대장_입력!$J211,IF(AND(발령대장_입력!$F211="",발령대장_입력!$G211&lt;&gt;""),IF(발령대장_입력!$H211&lt;&gt;"",발령대장_입력!$H211,발령대장_입력!$D211&amp;" 퇴직"),발령대장_입력!$D211&amp;"에 임함"&amp;IF(발령대장_입력!$C211="","",CHAR(10)&amp;"근무부서: "&amp;발령대장_입력!$C211)&amp;IF(발령대장_입력!$E211="","",CHAR(10)&amp;"고용형태: "&amp;발령대장_입력!$E211)&amp;IF(발령대장_입력!$I211="","",CHAR(10)&amp;"소정근로시간: "&amp;발령대장_입력!$I211)&amp;IF(ISNUMBER(발령대장_입력!$F211),CHAR(10)&amp;"근로기간: "&amp;YEAR(발령대장_입력!$F211)&amp;"."&amp;MONTH(발령대장_입력!$F211)&amp;"."&amp;DAY(발령대장_입력!$F211)&amp;"."&amp;" ~ "&amp;IF(ISNUMBER(발령대장_입력!$G211),YEAR(발령대장_입력!$G211)&amp;"."&amp;MONTH(발령대장_입력!$G211)&amp;"."&amp;DAY(발령대장_입력!$G211)&amp;".","재직 중"),"")&amp;IF(발령대장_입력!$H211="","",CHAR(10)&amp;"퇴직사유: "&amp;발령대장_입력!$H211))))</f>
        <v/>
      </c>
      <c r="F214" s="11" t="str">
        <f>IF($A214="","",IF(기본설정·안내!$B$5="","",기본설정·안내!$B$5))</f>
        <v/>
      </c>
      <c r="G214" s="13" t="str">
        <f>IF($A214="","",IF(기본설정·안내!$B$6="","",기본설정·안내!$B$6))</f>
        <v/>
      </c>
      <c r="H214" s="11" t="str">
        <f>IF($A214="","",IF(기본설정·안내!$B$7="","",기본설정·안내!$B$7))</f>
        <v/>
      </c>
      <c r="I214" s="11" t="str">
        <f>IF($A214="","",IF(기본설정·안내!$B$8="","",기본설정·안내!$B$8))</f>
        <v/>
      </c>
      <c r="J214" s="11" t="str">
        <f>IF($A214="","",IF(발령대장_입력!$K211&lt;&gt;"",발령대장_입력!$K211,IF(기본설정·안내!$B$9="","",기본설정·안내!$B$9)))</f>
        <v/>
      </c>
    </row>
    <row r="215" spans="1:10" ht="57.95" customHeight="1">
      <c r="A215" s="12" t="str">
        <f>IF(OR(발령대장_입력!$A212="",LEFT(발령대장_입력!$A212,2)="예)"),"",IF(ISNUMBER(발령대장_입력!$F212),발령대장_입력!$F212,IF(ISNUMBER(발령대장_입력!$G212),발령대장_입력!$G212,"")))</f>
        <v/>
      </c>
      <c r="B215" s="11" t="str">
        <f>IF($A215="","",IF(기본설정·안내!$B$4="","",기본설정·안내!$B$4))</f>
        <v/>
      </c>
      <c r="C215" s="11" t="str">
        <f>IF($A215="","",발령대장_입력!$D212)</f>
        <v/>
      </c>
      <c r="D215" s="11" t="str">
        <f ca="1">IF($A215="","",발령대장_입력!$A212&amp;IF(발령대장_입력!$B212="","",CHAR(10)&amp;"("&amp;IF(발령대장_입력!$B212="","",IF(AND(ISNUMBER(발령대장_입력!$B212),발령대장_입력!$B212&lt;100000),YEAR(발령대장_입력!$B212)&amp;". "&amp;MONTH(발령대장_입력!$B212)&amp;". "&amp;DAY(발령대장_입력!$B212)&amp;".",IF(LEN((발령대장_입력!$B212&amp;""))=8,LEFT((발령대장_입력!$B212&amp;""),4)&amp;". "&amp;VALUE(MID((발령대장_입력!$B212&amp;""),5,2))&amp;". "&amp;VALUE(RIGHT((발령대장_입력!$B212&amp;""),2))&amp;".",IF(LEN((발령대장_입력!$B212&amp;""))=10,LEFT((발령대장_입력!$B212&amp;""),4)&amp;". "&amp;VALUE(MID((발령대장_입력!$B212&amp;""),6,2))&amp;". "&amp;VALUE(RIGHT((발령대장_입력!$B212&amp;""),2))&amp;".",IF(LEN((발령대장_입력!$B212&amp;""))=6,IF(VALUE(LEFT((발령대장_입력!$B212&amp;""),2))&lt;=MOD(YEAR(TODAY()),100),2000+VALUE(LEFT((발령대장_입력!$B212&amp;""),2)),1900+VALUE(LEFT((발령대장_입력!$B212&amp;""),2)))&amp;". "&amp;VALUE(MID((발령대장_입력!$B212&amp;""),3,2))&amp;". "&amp;VALUE(RIGHT((발령대장_입력!$B212&amp;""),2))&amp;".",IF(LEN((발령대장_입력!$B212&amp;""))=13,IF(OR(MID((발령대장_입력!$B212&amp;""),7,1)="1",MID((발령대장_입력!$B212&amp;""),7,1)="2",MID((발령대장_입력!$B212&amp;""),7,1)="5",MID((발령대장_입력!$B212&amp;""),7,1)="6"),1900+VALUE(LEFT((발령대장_입력!$B212&amp;""),2)),IF(OR(MID((발령대장_입력!$B212&amp;""),7,1)="3",MID((발령대장_입력!$B212&amp;""),7,1)="4",MID((발령대장_입력!$B212&amp;""),7,1)="7",MID((발령대장_입력!$B212&amp;""),7,1)="8"),2000+VALUE(LEFT((발령대장_입력!$B212&amp;""),2)),1800+VALUE(LEFT((발령대장_입력!$B212&amp;""),2))))&amp;". "&amp;VALUE(MID((발령대장_입력!$B212&amp;""),3,2))&amp;". "&amp;VALUE(MID((발령대장_입력!$B212&amp;""),5,2))&amp;".",IF(LEN((발령대장_입력!$B212&amp;""))=14,IF(OR(MID((발령대장_입력!$B212&amp;""),8,1)="1",MID((발령대장_입력!$B212&amp;""),8,1)="2",MID((발령대장_입력!$B212&amp;""),8,1)="5",MID((발령대장_입력!$B212&amp;""),8,1)="6"),1900+VALUE(LEFT((발령대장_입력!$B212&amp;""),2)),IF(OR(MID((발령대장_입력!$B212&amp;""),8,1)="3",MID((발령대장_입력!$B212&amp;""),8,1)="4",MID((발령대장_입력!$B212&amp;""),8,1)="7",MID((발령대장_입력!$B212&amp;""),8,1)="8"),2000+VALUE(LEFT((발령대장_입력!$B212&amp;""),2)),1800+VALUE(LEFT((발령대장_입력!$B212&amp;""),2))))&amp;". "&amp;VALUE(MID((발령대장_입력!$B212&amp;""),3,2))&amp;". "&amp;VALUE(MID((발령대장_입력!$B212&amp;""),5,2))&amp;".",발령대장_입력!$B212)))))))&amp;")"))</f>
        <v/>
      </c>
      <c r="E215" s="11" t="str">
        <f>IF($A215="","",IF(발령대장_입력!$J212&lt;&gt;"",발령대장_입력!$J212,IF(AND(발령대장_입력!$F212="",발령대장_입력!$G212&lt;&gt;""),IF(발령대장_입력!$H212&lt;&gt;"",발령대장_입력!$H212,발령대장_입력!$D212&amp;" 퇴직"),발령대장_입력!$D212&amp;"에 임함"&amp;IF(발령대장_입력!$C212="","",CHAR(10)&amp;"근무부서: "&amp;발령대장_입력!$C212)&amp;IF(발령대장_입력!$E212="","",CHAR(10)&amp;"고용형태: "&amp;발령대장_입력!$E212)&amp;IF(발령대장_입력!$I212="","",CHAR(10)&amp;"소정근로시간: "&amp;발령대장_입력!$I212)&amp;IF(ISNUMBER(발령대장_입력!$F212),CHAR(10)&amp;"근로기간: "&amp;YEAR(발령대장_입력!$F212)&amp;"."&amp;MONTH(발령대장_입력!$F212)&amp;"."&amp;DAY(발령대장_입력!$F212)&amp;"."&amp;" ~ "&amp;IF(ISNUMBER(발령대장_입력!$G212),YEAR(발령대장_입력!$G212)&amp;"."&amp;MONTH(발령대장_입력!$G212)&amp;"."&amp;DAY(발령대장_입력!$G212)&amp;".","재직 중"),"")&amp;IF(발령대장_입력!$H212="","",CHAR(10)&amp;"퇴직사유: "&amp;발령대장_입력!$H212))))</f>
        <v/>
      </c>
      <c r="F215" s="11" t="str">
        <f>IF($A215="","",IF(기본설정·안내!$B$5="","",기본설정·안내!$B$5))</f>
        <v/>
      </c>
      <c r="G215" s="13" t="str">
        <f>IF($A215="","",IF(기본설정·안내!$B$6="","",기본설정·안내!$B$6))</f>
        <v/>
      </c>
      <c r="H215" s="11" t="str">
        <f>IF($A215="","",IF(기본설정·안내!$B$7="","",기본설정·안내!$B$7))</f>
        <v/>
      </c>
      <c r="I215" s="11" t="str">
        <f>IF($A215="","",IF(기본설정·안내!$B$8="","",기본설정·안내!$B$8))</f>
        <v/>
      </c>
      <c r="J215" s="11" t="str">
        <f>IF($A215="","",IF(발령대장_입력!$K212&lt;&gt;"",발령대장_입력!$K212,IF(기본설정·안내!$B$9="","",기본설정·안내!$B$9)))</f>
        <v/>
      </c>
    </row>
    <row r="216" spans="1:10" ht="57.95" customHeight="1">
      <c r="A216" s="12" t="str">
        <f>IF(OR(발령대장_입력!$A213="",LEFT(발령대장_입력!$A213,2)="예)"),"",IF(ISNUMBER(발령대장_입력!$F213),발령대장_입력!$F213,IF(ISNUMBER(발령대장_입력!$G213),발령대장_입력!$G213,"")))</f>
        <v/>
      </c>
      <c r="B216" s="11" t="str">
        <f>IF($A216="","",IF(기본설정·안내!$B$4="","",기본설정·안내!$B$4))</f>
        <v/>
      </c>
      <c r="C216" s="11" t="str">
        <f>IF($A216="","",발령대장_입력!$D213)</f>
        <v/>
      </c>
      <c r="D216" s="11" t="str">
        <f ca="1">IF($A216="","",발령대장_입력!$A213&amp;IF(발령대장_입력!$B213="","",CHAR(10)&amp;"("&amp;IF(발령대장_입력!$B213="","",IF(AND(ISNUMBER(발령대장_입력!$B213),발령대장_입력!$B213&lt;100000),YEAR(발령대장_입력!$B213)&amp;". "&amp;MONTH(발령대장_입력!$B213)&amp;". "&amp;DAY(발령대장_입력!$B213)&amp;".",IF(LEN((발령대장_입력!$B213&amp;""))=8,LEFT((발령대장_입력!$B213&amp;""),4)&amp;". "&amp;VALUE(MID((발령대장_입력!$B213&amp;""),5,2))&amp;". "&amp;VALUE(RIGHT((발령대장_입력!$B213&amp;""),2))&amp;".",IF(LEN((발령대장_입력!$B213&amp;""))=10,LEFT((발령대장_입력!$B213&amp;""),4)&amp;". "&amp;VALUE(MID((발령대장_입력!$B213&amp;""),6,2))&amp;". "&amp;VALUE(RIGHT((발령대장_입력!$B213&amp;""),2))&amp;".",IF(LEN((발령대장_입력!$B213&amp;""))=6,IF(VALUE(LEFT((발령대장_입력!$B213&amp;""),2))&lt;=MOD(YEAR(TODAY()),100),2000+VALUE(LEFT((발령대장_입력!$B213&amp;""),2)),1900+VALUE(LEFT((발령대장_입력!$B213&amp;""),2)))&amp;". "&amp;VALUE(MID((발령대장_입력!$B213&amp;""),3,2))&amp;". "&amp;VALUE(RIGHT((발령대장_입력!$B213&amp;""),2))&amp;".",IF(LEN((발령대장_입력!$B213&amp;""))=13,IF(OR(MID((발령대장_입력!$B213&amp;""),7,1)="1",MID((발령대장_입력!$B213&amp;""),7,1)="2",MID((발령대장_입력!$B213&amp;""),7,1)="5",MID((발령대장_입력!$B213&amp;""),7,1)="6"),1900+VALUE(LEFT((발령대장_입력!$B213&amp;""),2)),IF(OR(MID((발령대장_입력!$B213&amp;""),7,1)="3",MID((발령대장_입력!$B213&amp;""),7,1)="4",MID((발령대장_입력!$B213&amp;""),7,1)="7",MID((발령대장_입력!$B213&amp;""),7,1)="8"),2000+VALUE(LEFT((발령대장_입력!$B213&amp;""),2)),1800+VALUE(LEFT((발령대장_입력!$B213&amp;""),2))))&amp;". "&amp;VALUE(MID((발령대장_입력!$B213&amp;""),3,2))&amp;". "&amp;VALUE(MID((발령대장_입력!$B213&amp;""),5,2))&amp;".",IF(LEN((발령대장_입력!$B213&amp;""))=14,IF(OR(MID((발령대장_입력!$B213&amp;""),8,1)="1",MID((발령대장_입력!$B213&amp;""),8,1)="2",MID((발령대장_입력!$B213&amp;""),8,1)="5",MID((발령대장_입력!$B213&amp;""),8,1)="6"),1900+VALUE(LEFT((발령대장_입력!$B213&amp;""),2)),IF(OR(MID((발령대장_입력!$B213&amp;""),8,1)="3",MID((발령대장_입력!$B213&amp;""),8,1)="4",MID((발령대장_입력!$B213&amp;""),8,1)="7",MID((발령대장_입력!$B213&amp;""),8,1)="8"),2000+VALUE(LEFT((발령대장_입력!$B213&amp;""),2)),1800+VALUE(LEFT((발령대장_입력!$B213&amp;""),2))))&amp;". "&amp;VALUE(MID((발령대장_입력!$B213&amp;""),3,2))&amp;". "&amp;VALUE(MID((발령대장_입력!$B213&amp;""),5,2))&amp;".",발령대장_입력!$B213)))))))&amp;")"))</f>
        <v/>
      </c>
      <c r="E216" s="11" t="str">
        <f>IF($A216="","",IF(발령대장_입력!$J213&lt;&gt;"",발령대장_입력!$J213,IF(AND(발령대장_입력!$F213="",발령대장_입력!$G213&lt;&gt;""),IF(발령대장_입력!$H213&lt;&gt;"",발령대장_입력!$H213,발령대장_입력!$D213&amp;" 퇴직"),발령대장_입력!$D213&amp;"에 임함"&amp;IF(발령대장_입력!$C213="","",CHAR(10)&amp;"근무부서: "&amp;발령대장_입력!$C213)&amp;IF(발령대장_입력!$E213="","",CHAR(10)&amp;"고용형태: "&amp;발령대장_입력!$E213)&amp;IF(발령대장_입력!$I213="","",CHAR(10)&amp;"소정근로시간: "&amp;발령대장_입력!$I213)&amp;IF(ISNUMBER(발령대장_입력!$F213),CHAR(10)&amp;"근로기간: "&amp;YEAR(발령대장_입력!$F213)&amp;"."&amp;MONTH(발령대장_입력!$F213)&amp;"."&amp;DAY(발령대장_입력!$F213)&amp;"."&amp;" ~ "&amp;IF(ISNUMBER(발령대장_입력!$G213),YEAR(발령대장_입력!$G213)&amp;"."&amp;MONTH(발령대장_입력!$G213)&amp;"."&amp;DAY(발령대장_입력!$G213)&amp;".","재직 중"),"")&amp;IF(발령대장_입력!$H213="","",CHAR(10)&amp;"퇴직사유: "&amp;발령대장_입력!$H213))))</f>
        <v/>
      </c>
      <c r="F216" s="11" t="str">
        <f>IF($A216="","",IF(기본설정·안내!$B$5="","",기본설정·안내!$B$5))</f>
        <v/>
      </c>
      <c r="G216" s="13" t="str">
        <f>IF($A216="","",IF(기본설정·안내!$B$6="","",기본설정·안내!$B$6))</f>
        <v/>
      </c>
      <c r="H216" s="11" t="str">
        <f>IF($A216="","",IF(기본설정·안내!$B$7="","",기본설정·안내!$B$7))</f>
        <v/>
      </c>
      <c r="I216" s="11" t="str">
        <f>IF($A216="","",IF(기본설정·안내!$B$8="","",기본설정·안내!$B$8))</f>
        <v/>
      </c>
      <c r="J216" s="11" t="str">
        <f>IF($A216="","",IF(발령대장_입력!$K213&lt;&gt;"",발령대장_입력!$K213,IF(기본설정·안내!$B$9="","",기본설정·안내!$B$9)))</f>
        <v/>
      </c>
    </row>
    <row r="217" spans="1:10" ht="57.95" customHeight="1">
      <c r="A217" s="12" t="str">
        <f>IF(OR(발령대장_입력!$A214="",LEFT(발령대장_입력!$A214,2)="예)"),"",IF(ISNUMBER(발령대장_입력!$F214),발령대장_입력!$F214,IF(ISNUMBER(발령대장_입력!$G214),발령대장_입력!$G214,"")))</f>
        <v/>
      </c>
      <c r="B217" s="11" t="str">
        <f>IF($A217="","",IF(기본설정·안내!$B$4="","",기본설정·안내!$B$4))</f>
        <v/>
      </c>
      <c r="C217" s="11" t="str">
        <f>IF($A217="","",발령대장_입력!$D214)</f>
        <v/>
      </c>
      <c r="D217" s="11" t="str">
        <f ca="1">IF($A217="","",발령대장_입력!$A214&amp;IF(발령대장_입력!$B214="","",CHAR(10)&amp;"("&amp;IF(발령대장_입력!$B214="","",IF(AND(ISNUMBER(발령대장_입력!$B214),발령대장_입력!$B214&lt;100000),YEAR(발령대장_입력!$B214)&amp;". "&amp;MONTH(발령대장_입력!$B214)&amp;". "&amp;DAY(발령대장_입력!$B214)&amp;".",IF(LEN((발령대장_입력!$B214&amp;""))=8,LEFT((발령대장_입력!$B214&amp;""),4)&amp;". "&amp;VALUE(MID((발령대장_입력!$B214&amp;""),5,2))&amp;". "&amp;VALUE(RIGHT((발령대장_입력!$B214&amp;""),2))&amp;".",IF(LEN((발령대장_입력!$B214&amp;""))=10,LEFT((발령대장_입력!$B214&amp;""),4)&amp;". "&amp;VALUE(MID((발령대장_입력!$B214&amp;""),6,2))&amp;". "&amp;VALUE(RIGHT((발령대장_입력!$B214&amp;""),2))&amp;".",IF(LEN((발령대장_입력!$B214&amp;""))=6,IF(VALUE(LEFT((발령대장_입력!$B214&amp;""),2))&lt;=MOD(YEAR(TODAY()),100),2000+VALUE(LEFT((발령대장_입력!$B214&amp;""),2)),1900+VALUE(LEFT((발령대장_입력!$B214&amp;""),2)))&amp;". "&amp;VALUE(MID((발령대장_입력!$B214&amp;""),3,2))&amp;". "&amp;VALUE(RIGHT((발령대장_입력!$B214&amp;""),2))&amp;".",IF(LEN((발령대장_입력!$B214&amp;""))=13,IF(OR(MID((발령대장_입력!$B214&amp;""),7,1)="1",MID((발령대장_입력!$B214&amp;""),7,1)="2",MID((발령대장_입력!$B214&amp;""),7,1)="5",MID((발령대장_입력!$B214&amp;""),7,1)="6"),1900+VALUE(LEFT((발령대장_입력!$B214&amp;""),2)),IF(OR(MID((발령대장_입력!$B214&amp;""),7,1)="3",MID((발령대장_입력!$B214&amp;""),7,1)="4",MID((발령대장_입력!$B214&amp;""),7,1)="7",MID((발령대장_입력!$B214&amp;""),7,1)="8"),2000+VALUE(LEFT((발령대장_입력!$B214&amp;""),2)),1800+VALUE(LEFT((발령대장_입력!$B214&amp;""),2))))&amp;". "&amp;VALUE(MID((발령대장_입력!$B214&amp;""),3,2))&amp;". "&amp;VALUE(MID((발령대장_입력!$B214&amp;""),5,2))&amp;".",IF(LEN((발령대장_입력!$B214&amp;""))=14,IF(OR(MID((발령대장_입력!$B214&amp;""),8,1)="1",MID((발령대장_입력!$B214&amp;""),8,1)="2",MID((발령대장_입력!$B214&amp;""),8,1)="5",MID((발령대장_입력!$B214&amp;""),8,1)="6"),1900+VALUE(LEFT((발령대장_입력!$B214&amp;""),2)),IF(OR(MID((발령대장_입력!$B214&amp;""),8,1)="3",MID((발령대장_입력!$B214&amp;""),8,1)="4",MID((발령대장_입력!$B214&amp;""),8,1)="7",MID((발령대장_입력!$B214&amp;""),8,1)="8"),2000+VALUE(LEFT((발령대장_입력!$B214&amp;""),2)),1800+VALUE(LEFT((발령대장_입력!$B214&amp;""),2))))&amp;". "&amp;VALUE(MID((발령대장_입력!$B214&amp;""),3,2))&amp;". "&amp;VALUE(MID((발령대장_입력!$B214&amp;""),5,2))&amp;".",발령대장_입력!$B214)))))))&amp;")"))</f>
        <v/>
      </c>
      <c r="E217" s="11" t="str">
        <f>IF($A217="","",IF(발령대장_입력!$J214&lt;&gt;"",발령대장_입력!$J214,IF(AND(발령대장_입력!$F214="",발령대장_입력!$G214&lt;&gt;""),IF(발령대장_입력!$H214&lt;&gt;"",발령대장_입력!$H214,발령대장_입력!$D214&amp;" 퇴직"),발령대장_입력!$D214&amp;"에 임함"&amp;IF(발령대장_입력!$C214="","",CHAR(10)&amp;"근무부서: "&amp;발령대장_입력!$C214)&amp;IF(발령대장_입력!$E214="","",CHAR(10)&amp;"고용형태: "&amp;발령대장_입력!$E214)&amp;IF(발령대장_입력!$I214="","",CHAR(10)&amp;"소정근로시간: "&amp;발령대장_입력!$I214)&amp;IF(ISNUMBER(발령대장_입력!$F214),CHAR(10)&amp;"근로기간: "&amp;YEAR(발령대장_입력!$F214)&amp;"."&amp;MONTH(발령대장_입력!$F214)&amp;"."&amp;DAY(발령대장_입력!$F214)&amp;"."&amp;" ~ "&amp;IF(ISNUMBER(발령대장_입력!$G214),YEAR(발령대장_입력!$G214)&amp;"."&amp;MONTH(발령대장_입력!$G214)&amp;"."&amp;DAY(발령대장_입력!$G214)&amp;".","재직 중"),"")&amp;IF(발령대장_입력!$H214="","",CHAR(10)&amp;"퇴직사유: "&amp;발령대장_입력!$H214))))</f>
        <v/>
      </c>
      <c r="F217" s="11" t="str">
        <f>IF($A217="","",IF(기본설정·안내!$B$5="","",기본설정·안내!$B$5))</f>
        <v/>
      </c>
      <c r="G217" s="13" t="str">
        <f>IF($A217="","",IF(기본설정·안내!$B$6="","",기본설정·안내!$B$6))</f>
        <v/>
      </c>
      <c r="H217" s="11" t="str">
        <f>IF($A217="","",IF(기본설정·안내!$B$7="","",기본설정·안내!$B$7))</f>
        <v/>
      </c>
      <c r="I217" s="11" t="str">
        <f>IF($A217="","",IF(기본설정·안내!$B$8="","",기본설정·안내!$B$8))</f>
        <v/>
      </c>
      <c r="J217" s="11" t="str">
        <f>IF($A217="","",IF(발령대장_입력!$K214&lt;&gt;"",발령대장_입력!$K214,IF(기본설정·안내!$B$9="","",기본설정·안내!$B$9)))</f>
        <v/>
      </c>
    </row>
    <row r="218" spans="1:10" ht="57.95" customHeight="1">
      <c r="A218" s="12" t="str">
        <f>IF(OR(발령대장_입력!$A215="",LEFT(발령대장_입력!$A215,2)="예)"),"",IF(ISNUMBER(발령대장_입력!$F215),발령대장_입력!$F215,IF(ISNUMBER(발령대장_입력!$G215),발령대장_입력!$G215,"")))</f>
        <v/>
      </c>
      <c r="B218" s="11" t="str">
        <f>IF($A218="","",IF(기본설정·안내!$B$4="","",기본설정·안내!$B$4))</f>
        <v/>
      </c>
      <c r="C218" s="11" t="str">
        <f>IF($A218="","",발령대장_입력!$D215)</f>
        <v/>
      </c>
      <c r="D218" s="11" t="str">
        <f ca="1">IF($A218="","",발령대장_입력!$A215&amp;IF(발령대장_입력!$B215="","",CHAR(10)&amp;"("&amp;IF(발령대장_입력!$B215="","",IF(AND(ISNUMBER(발령대장_입력!$B215),발령대장_입력!$B215&lt;100000),YEAR(발령대장_입력!$B215)&amp;". "&amp;MONTH(발령대장_입력!$B215)&amp;". "&amp;DAY(발령대장_입력!$B215)&amp;".",IF(LEN((발령대장_입력!$B215&amp;""))=8,LEFT((발령대장_입력!$B215&amp;""),4)&amp;". "&amp;VALUE(MID((발령대장_입력!$B215&amp;""),5,2))&amp;". "&amp;VALUE(RIGHT((발령대장_입력!$B215&amp;""),2))&amp;".",IF(LEN((발령대장_입력!$B215&amp;""))=10,LEFT((발령대장_입력!$B215&amp;""),4)&amp;". "&amp;VALUE(MID((발령대장_입력!$B215&amp;""),6,2))&amp;". "&amp;VALUE(RIGHT((발령대장_입력!$B215&amp;""),2))&amp;".",IF(LEN((발령대장_입력!$B215&amp;""))=6,IF(VALUE(LEFT((발령대장_입력!$B215&amp;""),2))&lt;=MOD(YEAR(TODAY()),100),2000+VALUE(LEFT((발령대장_입력!$B215&amp;""),2)),1900+VALUE(LEFT((발령대장_입력!$B215&amp;""),2)))&amp;". "&amp;VALUE(MID((발령대장_입력!$B215&amp;""),3,2))&amp;". "&amp;VALUE(RIGHT((발령대장_입력!$B215&amp;""),2))&amp;".",IF(LEN((발령대장_입력!$B215&amp;""))=13,IF(OR(MID((발령대장_입력!$B215&amp;""),7,1)="1",MID((발령대장_입력!$B215&amp;""),7,1)="2",MID((발령대장_입력!$B215&amp;""),7,1)="5",MID((발령대장_입력!$B215&amp;""),7,1)="6"),1900+VALUE(LEFT((발령대장_입력!$B215&amp;""),2)),IF(OR(MID((발령대장_입력!$B215&amp;""),7,1)="3",MID((발령대장_입력!$B215&amp;""),7,1)="4",MID((발령대장_입력!$B215&amp;""),7,1)="7",MID((발령대장_입력!$B215&amp;""),7,1)="8"),2000+VALUE(LEFT((발령대장_입력!$B215&amp;""),2)),1800+VALUE(LEFT((발령대장_입력!$B215&amp;""),2))))&amp;". "&amp;VALUE(MID((발령대장_입력!$B215&amp;""),3,2))&amp;". "&amp;VALUE(MID((발령대장_입력!$B215&amp;""),5,2))&amp;".",IF(LEN((발령대장_입력!$B215&amp;""))=14,IF(OR(MID((발령대장_입력!$B215&amp;""),8,1)="1",MID((발령대장_입력!$B215&amp;""),8,1)="2",MID((발령대장_입력!$B215&amp;""),8,1)="5",MID((발령대장_입력!$B215&amp;""),8,1)="6"),1900+VALUE(LEFT((발령대장_입력!$B215&amp;""),2)),IF(OR(MID((발령대장_입력!$B215&amp;""),8,1)="3",MID((발령대장_입력!$B215&amp;""),8,1)="4",MID((발령대장_입력!$B215&amp;""),8,1)="7",MID((발령대장_입력!$B215&amp;""),8,1)="8"),2000+VALUE(LEFT((발령대장_입력!$B215&amp;""),2)),1800+VALUE(LEFT((발령대장_입력!$B215&amp;""),2))))&amp;". "&amp;VALUE(MID((발령대장_입력!$B215&amp;""),3,2))&amp;". "&amp;VALUE(MID((발령대장_입력!$B215&amp;""),5,2))&amp;".",발령대장_입력!$B215)))))))&amp;")"))</f>
        <v/>
      </c>
      <c r="E218" s="11" t="str">
        <f>IF($A218="","",IF(발령대장_입력!$J215&lt;&gt;"",발령대장_입력!$J215,IF(AND(발령대장_입력!$F215="",발령대장_입력!$G215&lt;&gt;""),IF(발령대장_입력!$H215&lt;&gt;"",발령대장_입력!$H215,발령대장_입력!$D215&amp;" 퇴직"),발령대장_입력!$D215&amp;"에 임함"&amp;IF(발령대장_입력!$C215="","",CHAR(10)&amp;"근무부서: "&amp;발령대장_입력!$C215)&amp;IF(발령대장_입력!$E215="","",CHAR(10)&amp;"고용형태: "&amp;발령대장_입력!$E215)&amp;IF(발령대장_입력!$I215="","",CHAR(10)&amp;"소정근로시간: "&amp;발령대장_입력!$I215)&amp;IF(ISNUMBER(발령대장_입력!$F215),CHAR(10)&amp;"근로기간: "&amp;YEAR(발령대장_입력!$F215)&amp;"."&amp;MONTH(발령대장_입력!$F215)&amp;"."&amp;DAY(발령대장_입력!$F215)&amp;"."&amp;" ~ "&amp;IF(ISNUMBER(발령대장_입력!$G215),YEAR(발령대장_입력!$G215)&amp;"."&amp;MONTH(발령대장_입력!$G215)&amp;"."&amp;DAY(발령대장_입력!$G215)&amp;".","재직 중"),"")&amp;IF(발령대장_입력!$H215="","",CHAR(10)&amp;"퇴직사유: "&amp;발령대장_입력!$H215))))</f>
        <v/>
      </c>
      <c r="F218" s="11" t="str">
        <f>IF($A218="","",IF(기본설정·안내!$B$5="","",기본설정·안내!$B$5))</f>
        <v/>
      </c>
      <c r="G218" s="13" t="str">
        <f>IF($A218="","",IF(기본설정·안내!$B$6="","",기본설정·안내!$B$6))</f>
        <v/>
      </c>
      <c r="H218" s="11" t="str">
        <f>IF($A218="","",IF(기본설정·안내!$B$7="","",기본설정·안내!$B$7))</f>
        <v/>
      </c>
      <c r="I218" s="11" t="str">
        <f>IF($A218="","",IF(기본설정·안내!$B$8="","",기본설정·안내!$B$8))</f>
        <v/>
      </c>
      <c r="J218" s="11" t="str">
        <f>IF($A218="","",IF(발령대장_입력!$K215&lt;&gt;"",발령대장_입력!$K215,IF(기본설정·안내!$B$9="","",기본설정·안내!$B$9)))</f>
        <v/>
      </c>
    </row>
    <row r="219" spans="1:10" ht="57.95" customHeight="1">
      <c r="A219" s="12" t="str">
        <f>IF(OR(발령대장_입력!$A216="",LEFT(발령대장_입력!$A216,2)="예)"),"",IF(ISNUMBER(발령대장_입력!$F216),발령대장_입력!$F216,IF(ISNUMBER(발령대장_입력!$G216),발령대장_입력!$G216,"")))</f>
        <v/>
      </c>
      <c r="B219" s="11" t="str">
        <f>IF($A219="","",IF(기본설정·안내!$B$4="","",기본설정·안내!$B$4))</f>
        <v/>
      </c>
      <c r="C219" s="11" t="str">
        <f>IF($A219="","",발령대장_입력!$D216)</f>
        <v/>
      </c>
      <c r="D219" s="11" t="str">
        <f ca="1">IF($A219="","",발령대장_입력!$A216&amp;IF(발령대장_입력!$B216="","",CHAR(10)&amp;"("&amp;IF(발령대장_입력!$B216="","",IF(AND(ISNUMBER(발령대장_입력!$B216),발령대장_입력!$B216&lt;100000),YEAR(발령대장_입력!$B216)&amp;". "&amp;MONTH(발령대장_입력!$B216)&amp;". "&amp;DAY(발령대장_입력!$B216)&amp;".",IF(LEN((발령대장_입력!$B216&amp;""))=8,LEFT((발령대장_입력!$B216&amp;""),4)&amp;". "&amp;VALUE(MID((발령대장_입력!$B216&amp;""),5,2))&amp;". "&amp;VALUE(RIGHT((발령대장_입력!$B216&amp;""),2))&amp;".",IF(LEN((발령대장_입력!$B216&amp;""))=10,LEFT((발령대장_입력!$B216&amp;""),4)&amp;". "&amp;VALUE(MID((발령대장_입력!$B216&amp;""),6,2))&amp;". "&amp;VALUE(RIGHT((발령대장_입력!$B216&amp;""),2))&amp;".",IF(LEN((발령대장_입력!$B216&amp;""))=6,IF(VALUE(LEFT((발령대장_입력!$B216&amp;""),2))&lt;=MOD(YEAR(TODAY()),100),2000+VALUE(LEFT((발령대장_입력!$B216&amp;""),2)),1900+VALUE(LEFT((발령대장_입력!$B216&amp;""),2)))&amp;". "&amp;VALUE(MID((발령대장_입력!$B216&amp;""),3,2))&amp;". "&amp;VALUE(RIGHT((발령대장_입력!$B216&amp;""),2))&amp;".",IF(LEN((발령대장_입력!$B216&amp;""))=13,IF(OR(MID((발령대장_입력!$B216&amp;""),7,1)="1",MID((발령대장_입력!$B216&amp;""),7,1)="2",MID((발령대장_입력!$B216&amp;""),7,1)="5",MID((발령대장_입력!$B216&amp;""),7,1)="6"),1900+VALUE(LEFT((발령대장_입력!$B216&amp;""),2)),IF(OR(MID((발령대장_입력!$B216&amp;""),7,1)="3",MID((발령대장_입력!$B216&amp;""),7,1)="4",MID((발령대장_입력!$B216&amp;""),7,1)="7",MID((발령대장_입력!$B216&amp;""),7,1)="8"),2000+VALUE(LEFT((발령대장_입력!$B216&amp;""),2)),1800+VALUE(LEFT((발령대장_입력!$B216&amp;""),2))))&amp;". "&amp;VALUE(MID((발령대장_입력!$B216&amp;""),3,2))&amp;". "&amp;VALUE(MID((발령대장_입력!$B216&amp;""),5,2))&amp;".",IF(LEN((발령대장_입력!$B216&amp;""))=14,IF(OR(MID((발령대장_입력!$B216&amp;""),8,1)="1",MID((발령대장_입력!$B216&amp;""),8,1)="2",MID((발령대장_입력!$B216&amp;""),8,1)="5",MID((발령대장_입력!$B216&amp;""),8,1)="6"),1900+VALUE(LEFT((발령대장_입력!$B216&amp;""),2)),IF(OR(MID((발령대장_입력!$B216&amp;""),8,1)="3",MID((발령대장_입력!$B216&amp;""),8,1)="4",MID((발령대장_입력!$B216&amp;""),8,1)="7",MID((발령대장_입력!$B216&amp;""),8,1)="8"),2000+VALUE(LEFT((발령대장_입력!$B216&amp;""),2)),1800+VALUE(LEFT((발령대장_입력!$B216&amp;""),2))))&amp;". "&amp;VALUE(MID((발령대장_입력!$B216&amp;""),3,2))&amp;". "&amp;VALUE(MID((발령대장_입력!$B216&amp;""),5,2))&amp;".",발령대장_입력!$B216)))))))&amp;")"))</f>
        <v/>
      </c>
      <c r="E219" s="11" t="str">
        <f>IF($A219="","",IF(발령대장_입력!$J216&lt;&gt;"",발령대장_입력!$J216,IF(AND(발령대장_입력!$F216="",발령대장_입력!$G216&lt;&gt;""),IF(발령대장_입력!$H216&lt;&gt;"",발령대장_입력!$H216,발령대장_입력!$D216&amp;" 퇴직"),발령대장_입력!$D216&amp;"에 임함"&amp;IF(발령대장_입력!$C216="","",CHAR(10)&amp;"근무부서: "&amp;발령대장_입력!$C216)&amp;IF(발령대장_입력!$E216="","",CHAR(10)&amp;"고용형태: "&amp;발령대장_입력!$E216)&amp;IF(발령대장_입력!$I216="","",CHAR(10)&amp;"소정근로시간: "&amp;발령대장_입력!$I216)&amp;IF(ISNUMBER(발령대장_입력!$F216),CHAR(10)&amp;"근로기간: "&amp;YEAR(발령대장_입력!$F216)&amp;"."&amp;MONTH(발령대장_입력!$F216)&amp;"."&amp;DAY(발령대장_입력!$F216)&amp;"."&amp;" ~ "&amp;IF(ISNUMBER(발령대장_입력!$G216),YEAR(발령대장_입력!$G216)&amp;"."&amp;MONTH(발령대장_입력!$G216)&amp;"."&amp;DAY(발령대장_입력!$G216)&amp;".","재직 중"),"")&amp;IF(발령대장_입력!$H216="","",CHAR(10)&amp;"퇴직사유: "&amp;발령대장_입력!$H216))))</f>
        <v/>
      </c>
      <c r="F219" s="11" t="str">
        <f>IF($A219="","",IF(기본설정·안내!$B$5="","",기본설정·안내!$B$5))</f>
        <v/>
      </c>
      <c r="G219" s="13" t="str">
        <f>IF($A219="","",IF(기본설정·안내!$B$6="","",기본설정·안내!$B$6))</f>
        <v/>
      </c>
      <c r="H219" s="11" t="str">
        <f>IF($A219="","",IF(기본설정·안내!$B$7="","",기본설정·안내!$B$7))</f>
        <v/>
      </c>
      <c r="I219" s="11" t="str">
        <f>IF($A219="","",IF(기본설정·안내!$B$8="","",기본설정·안내!$B$8))</f>
        <v/>
      </c>
      <c r="J219" s="11" t="str">
        <f>IF($A219="","",IF(발령대장_입력!$K216&lt;&gt;"",발령대장_입력!$K216,IF(기본설정·안내!$B$9="","",기본설정·안내!$B$9)))</f>
        <v/>
      </c>
    </row>
    <row r="220" spans="1:10" ht="57.95" customHeight="1">
      <c r="A220" s="12" t="str">
        <f>IF(OR(발령대장_입력!$A217="",LEFT(발령대장_입력!$A217,2)="예)"),"",IF(ISNUMBER(발령대장_입력!$F217),발령대장_입력!$F217,IF(ISNUMBER(발령대장_입력!$G217),발령대장_입력!$G217,"")))</f>
        <v/>
      </c>
      <c r="B220" s="11" t="str">
        <f>IF($A220="","",IF(기본설정·안내!$B$4="","",기본설정·안내!$B$4))</f>
        <v/>
      </c>
      <c r="C220" s="11" t="str">
        <f>IF($A220="","",발령대장_입력!$D217)</f>
        <v/>
      </c>
      <c r="D220" s="11" t="str">
        <f ca="1">IF($A220="","",발령대장_입력!$A217&amp;IF(발령대장_입력!$B217="","",CHAR(10)&amp;"("&amp;IF(발령대장_입력!$B217="","",IF(AND(ISNUMBER(발령대장_입력!$B217),발령대장_입력!$B217&lt;100000),YEAR(발령대장_입력!$B217)&amp;". "&amp;MONTH(발령대장_입력!$B217)&amp;". "&amp;DAY(발령대장_입력!$B217)&amp;".",IF(LEN((발령대장_입력!$B217&amp;""))=8,LEFT((발령대장_입력!$B217&amp;""),4)&amp;". "&amp;VALUE(MID((발령대장_입력!$B217&amp;""),5,2))&amp;". "&amp;VALUE(RIGHT((발령대장_입력!$B217&amp;""),2))&amp;".",IF(LEN((발령대장_입력!$B217&amp;""))=10,LEFT((발령대장_입력!$B217&amp;""),4)&amp;". "&amp;VALUE(MID((발령대장_입력!$B217&amp;""),6,2))&amp;". "&amp;VALUE(RIGHT((발령대장_입력!$B217&amp;""),2))&amp;".",IF(LEN((발령대장_입력!$B217&amp;""))=6,IF(VALUE(LEFT((발령대장_입력!$B217&amp;""),2))&lt;=MOD(YEAR(TODAY()),100),2000+VALUE(LEFT((발령대장_입력!$B217&amp;""),2)),1900+VALUE(LEFT((발령대장_입력!$B217&amp;""),2)))&amp;". "&amp;VALUE(MID((발령대장_입력!$B217&amp;""),3,2))&amp;". "&amp;VALUE(RIGHT((발령대장_입력!$B217&amp;""),2))&amp;".",IF(LEN((발령대장_입력!$B217&amp;""))=13,IF(OR(MID((발령대장_입력!$B217&amp;""),7,1)="1",MID((발령대장_입력!$B217&amp;""),7,1)="2",MID((발령대장_입력!$B217&amp;""),7,1)="5",MID((발령대장_입력!$B217&amp;""),7,1)="6"),1900+VALUE(LEFT((발령대장_입력!$B217&amp;""),2)),IF(OR(MID((발령대장_입력!$B217&amp;""),7,1)="3",MID((발령대장_입력!$B217&amp;""),7,1)="4",MID((발령대장_입력!$B217&amp;""),7,1)="7",MID((발령대장_입력!$B217&amp;""),7,1)="8"),2000+VALUE(LEFT((발령대장_입력!$B217&amp;""),2)),1800+VALUE(LEFT((발령대장_입력!$B217&amp;""),2))))&amp;". "&amp;VALUE(MID((발령대장_입력!$B217&amp;""),3,2))&amp;". "&amp;VALUE(MID((발령대장_입력!$B217&amp;""),5,2))&amp;".",IF(LEN((발령대장_입력!$B217&amp;""))=14,IF(OR(MID((발령대장_입력!$B217&amp;""),8,1)="1",MID((발령대장_입력!$B217&amp;""),8,1)="2",MID((발령대장_입력!$B217&amp;""),8,1)="5",MID((발령대장_입력!$B217&amp;""),8,1)="6"),1900+VALUE(LEFT((발령대장_입력!$B217&amp;""),2)),IF(OR(MID((발령대장_입력!$B217&amp;""),8,1)="3",MID((발령대장_입력!$B217&amp;""),8,1)="4",MID((발령대장_입력!$B217&amp;""),8,1)="7",MID((발령대장_입력!$B217&amp;""),8,1)="8"),2000+VALUE(LEFT((발령대장_입력!$B217&amp;""),2)),1800+VALUE(LEFT((발령대장_입력!$B217&amp;""),2))))&amp;". "&amp;VALUE(MID((발령대장_입력!$B217&amp;""),3,2))&amp;". "&amp;VALUE(MID((발령대장_입력!$B217&amp;""),5,2))&amp;".",발령대장_입력!$B217)))))))&amp;")"))</f>
        <v/>
      </c>
      <c r="E220" s="11" t="str">
        <f>IF($A220="","",IF(발령대장_입력!$J217&lt;&gt;"",발령대장_입력!$J217,IF(AND(발령대장_입력!$F217="",발령대장_입력!$G217&lt;&gt;""),IF(발령대장_입력!$H217&lt;&gt;"",발령대장_입력!$H217,발령대장_입력!$D217&amp;" 퇴직"),발령대장_입력!$D217&amp;"에 임함"&amp;IF(발령대장_입력!$C217="","",CHAR(10)&amp;"근무부서: "&amp;발령대장_입력!$C217)&amp;IF(발령대장_입력!$E217="","",CHAR(10)&amp;"고용형태: "&amp;발령대장_입력!$E217)&amp;IF(발령대장_입력!$I217="","",CHAR(10)&amp;"소정근로시간: "&amp;발령대장_입력!$I217)&amp;IF(ISNUMBER(발령대장_입력!$F217),CHAR(10)&amp;"근로기간: "&amp;YEAR(발령대장_입력!$F217)&amp;"."&amp;MONTH(발령대장_입력!$F217)&amp;"."&amp;DAY(발령대장_입력!$F217)&amp;"."&amp;" ~ "&amp;IF(ISNUMBER(발령대장_입력!$G217),YEAR(발령대장_입력!$G217)&amp;"."&amp;MONTH(발령대장_입력!$G217)&amp;"."&amp;DAY(발령대장_입력!$G217)&amp;".","재직 중"),"")&amp;IF(발령대장_입력!$H217="","",CHAR(10)&amp;"퇴직사유: "&amp;발령대장_입력!$H217))))</f>
        <v/>
      </c>
      <c r="F220" s="11" t="str">
        <f>IF($A220="","",IF(기본설정·안내!$B$5="","",기본설정·안내!$B$5))</f>
        <v/>
      </c>
      <c r="G220" s="13" t="str">
        <f>IF($A220="","",IF(기본설정·안내!$B$6="","",기본설정·안내!$B$6))</f>
        <v/>
      </c>
      <c r="H220" s="11" t="str">
        <f>IF($A220="","",IF(기본설정·안내!$B$7="","",기본설정·안내!$B$7))</f>
        <v/>
      </c>
      <c r="I220" s="11" t="str">
        <f>IF($A220="","",IF(기본설정·안내!$B$8="","",기본설정·안내!$B$8))</f>
        <v/>
      </c>
      <c r="J220" s="11" t="str">
        <f>IF($A220="","",IF(발령대장_입력!$K217&lt;&gt;"",발령대장_입력!$K217,IF(기본설정·안내!$B$9="","",기본설정·안내!$B$9)))</f>
        <v/>
      </c>
    </row>
    <row r="221" spans="1:10" ht="57.95" customHeight="1">
      <c r="A221" s="12" t="str">
        <f>IF(OR(발령대장_입력!$A218="",LEFT(발령대장_입력!$A218,2)="예)"),"",IF(ISNUMBER(발령대장_입력!$F218),발령대장_입력!$F218,IF(ISNUMBER(발령대장_입력!$G218),발령대장_입력!$G218,"")))</f>
        <v/>
      </c>
      <c r="B221" s="11" t="str">
        <f>IF($A221="","",IF(기본설정·안내!$B$4="","",기본설정·안내!$B$4))</f>
        <v/>
      </c>
      <c r="C221" s="11" t="str">
        <f>IF($A221="","",발령대장_입력!$D218)</f>
        <v/>
      </c>
      <c r="D221" s="11" t="str">
        <f ca="1">IF($A221="","",발령대장_입력!$A218&amp;IF(발령대장_입력!$B218="","",CHAR(10)&amp;"("&amp;IF(발령대장_입력!$B218="","",IF(AND(ISNUMBER(발령대장_입력!$B218),발령대장_입력!$B218&lt;100000),YEAR(발령대장_입력!$B218)&amp;". "&amp;MONTH(발령대장_입력!$B218)&amp;". "&amp;DAY(발령대장_입력!$B218)&amp;".",IF(LEN((발령대장_입력!$B218&amp;""))=8,LEFT((발령대장_입력!$B218&amp;""),4)&amp;". "&amp;VALUE(MID((발령대장_입력!$B218&amp;""),5,2))&amp;". "&amp;VALUE(RIGHT((발령대장_입력!$B218&amp;""),2))&amp;".",IF(LEN((발령대장_입력!$B218&amp;""))=10,LEFT((발령대장_입력!$B218&amp;""),4)&amp;". "&amp;VALUE(MID((발령대장_입력!$B218&amp;""),6,2))&amp;". "&amp;VALUE(RIGHT((발령대장_입력!$B218&amp;""),2))&amp;".",IF(LEN((발령대장_입력!$B218&amp;""))=6,IF(VALUE(LEFT((발령대장_입력!$B218&amp;""),2))&lt;=MOD(YEAR(TODAY()),100),2000+VALUE(LEFT((발령대장_입력!$B218&amp;""),2)),1900+VALUE(LEFT((발령대장_입력!$B218&amp;""),2)))&amp;". "&amp;VALUE(MID((발령대장_입력!$B218&amp;""),3,2))&amp;". "&amp;VALUE(RIGHT((발령대장_입력!$B218&amp;""),2))&amp;".",IF(LEN((발령대장_입력!$B218&amp;""))=13,IF(OR(MID((발령대장_입력!$B218&amp;""),7,1)="1",MID((발령대장_입력!$B218&amp;""),7,1)="2",MID((발령대장_입력!$B218&amp;""),7,1)="5",MID((발령대장_입력!$B218&amp;""),7,1)="6"),1900+VALUE(LEFT((발령대장_입력!$B218&amp;""),2)),IF(OR(MID((발령대장_입력!$B218&amp;""),7,1)="3",MID((발령대장_입력!$B218&amp;""),7,1)="4",MID((발령대장_입력!$B218&amp;""),7,1)="7",MID((발령대장_입력!$B218&amp;""),7,1)="8"),2000+VALUE(LEFT((발령대장_입력!$B218&amp;""),2)),1800+VALUE(LEFT((발령대장_입력!$B218&amp;""),2))))&amp;". "&amp;VALUE(MID((발령대장_입력!$B218&amp;""),3,2))&amp;". "&amp;VALUE(MID((발령대장_입력!$B218&amp;""),5,2))&amp;".",IF(LEN((발령대장_입력!$B218&amp;""))=14,IF(OR(MID((발령대장_입력!$B218&amp;""),8,1)="1",MID((발령대장_입력!$B218&amp;""),8,1)="2",MID((발령대장_입력!$B218&amp;""),8,1)="5",MID((발령대장_입력!$B218&amp;""),8,1)="6"),1900+VALUE(LEFT((발령대장_입력!$B218&amp;""),2)),IF(OR(MID((발령대장_입력!$B218&amp;""),8,1)="3",MID((발령대장_입력!$B218&amp;""),8,1)="4",MID((발령대장_입력!$B218&amp;""),8,1)="7",MID((발령대장_입력!$B218&amp;""),8,1)="8"),2000+VALUE(LEFT((발령대장_입력!$B218&amp;""),2)),1800+VALUE(LEFT((발령대장_입력!$B218&amp;""),2))))&amp;". "&amp;VALUE(MID((발령대장_입력!$B218&amp;""),3,2))&amp;". "&amp;VALUE(MID((발령대장_입력!$B218&amp;""),5,2))&amp;".",발령대장_입력!$B218)))))))&amp;")"))</f>
        <v/>
      </c>
      <c r="E221" s="11" t="str">
        <f>IF($A221="","",IF(발령대장_입력!$J218&lt;&gt;"",발령대장_입력!$J218,IF(AND(발령대장_입력!$F218="",발령대장_입력!$G218&lt;&gt;""),IF(발령대장_입력!$H218&lt;&gt;"",발령대장_입력!$H218,발령대장_입력!$D218&amp;" 퇴직"),발령대장_입력!$D218&amp;"에 임함"&amp;IF(발령대장_입력!$C218="","",CHAR(10)&amp;"근무부서: "&amp;발령대장_입력!$C218)&amp;IF(발령대장_입력!$E218="","",CHAR(10)&amp;"고용형태: "&amp;발령대장_입력!$E218)&amp;IF(발령대장_입력!$I218="","",CHAR(10)&amp;"소정근로시간: "&amp;발령대장_입력!$I218)&amp;IF(ISNUMBER(발령대장_입력!$F218),CHAR(10)&amp;"근로기간: "&amp;YEAR(발령대장_입력!$F218)&amp;"."&amp;MONTH(발령대장_입력!$F218)&amp;"."&amp;DAY(발령대장_입력!$F218)&amp;"."&amp;" ~ "&amp;IF(ISNUMBER(발령대장_입력!$G218),YEAR(발령대장_입력!$G218)&amp;"."&amp;MONTH(발령대장_입력!$G218)&amp;"."&amp;DAY(발령대장_입력!$G218)&amp;".","재직 중"),"")&amp;IF(발령대장_입력!$H218="","",CHAR(10)&amp;"퇴직사유: "&amp;발령대장_입력!$H218))))</f>
        <v/>
      </c>
      <c r="F221" s="11" t="str">
        <f>IF($A221="","",IF(기본설정·안내!$B$5="","",기본설정·안내!$B$5))</f>
        <v/>
      </c>
      <c r="G221" s="13" t="str">
        <f>IF($A221="","",IF(기본설정·안내!$B$6="","",기본설정·안내!$B$6))</f>
        <v/>
      </c>
      <c r="H221" s="11" t="str">
        <f>IF($A221="","",IF(기본설정·안내!$B$7="","",기본설정·안내!$B$7))</f>
        <v/>
      </c>
      <c r="I221" s="11" t="str">
        <f>IF($A221="","",IF(기본설정·안내!$B$8="","",기본설정·안내!$B$8))</f>
        <v/>
      </c>
      <c r="J221" s="11" t="str">
        <f>IF($A221="","",IF(발령대장_입력!$K218&lt;&gt;"",발령대장_입력!$K218,IF(기본설정·안내!$B$9="","",기본설정·안내!$B$9)))</f>
        <v/>
      </c>
    </row>
    <row r="222" spans="1:10" ht="57.95" customHeight="1">
      <c r="A222" s="12" t="str">
        <f>IF(OR(발령대장_입력!$A219="",LEFT(발령대장_입력!$A219,2)="예)"),"",IF(ISNUMBER(발령대장_입력!$F219),발령대장_입력!$F219,IF(ISNUMBER(발령대장_입력!$G219),발령대장_입력!$G219,"")))</f>
        <v/>
      </c>
      <c r="B222" s="11" t="str">
        <f>IF($A222="","",IF(기본설정·안내!$B$4="","",기본설정·안내!$B$4))</f>
        <v/>
      </c>
      <c r="C222" s="11" t="str">
        <f>IF($A222="","",발령대장_입력!$D219)</f>
        <v/>
      </c>
      <c r="D222" s="11" t="str">
        <f ca="1">IF($A222="","",발령대장_입력!$A219&amp;IF(발령대장_입력!$B219="","",CHAR(10)&amp;"("&amp;IF(발령대장_입력!$B219="","",IF(AND(ISNUMBER(발령대장_입력!$B219),발령대장_입력!$B219&lt;100000),YEAR(발령대장_입력!$B219)&amp;". "&amp;MONTH(발령대장_입력!$B219)&amp;". "&amp;DAY(발령대장_입력!$B219)&amp;".",IF(LEN((발령대장_입력!$B219&amp;""))=8,LEFT((발령대장_입력!$B219&amp;""),4)&amp;". "&amp;VALUE(MID((발령대장_입력!$B219&amp;""),5,2))&amp;". "&amp;VALUE(RIGHT((발령대장_입력!$B219&amp;""),2))&amp;".",IF(LEN((발령대장_입력!$B219&amp;""))=10,LEFT((발령대장_입력!$B219&amp;""),4)&amp;". "&amp;VALUE(MID((발령대장_입력!$B219&amp;""),6,2))&amp;". "&amp;VALUE(RIGHT((발령대장_입력!$B219&amp;""),2))&amp;".",IF(LEN((발령대장_입력!$B219&amp;""))=6,IF(VALUE(LEFT((발령대장_입력!$B219&amp;""),2))&lt;=MOD(YEAR(TODAY()),100),2000+VALUE(LEFT((발령대장_입력!$B219&amp;""),2)),1900+VALUE(LEFT((발령대장_입력!$B219&amp;""),2)))&amp;". "&amp;VALUE(MID((발령대장_입력!$B219&amp;""),3,2))&amp;". "&amp;VALUE(RIGHT((발령대장_입력!$B219&amp;""),2))&amp;".",IF(LEN((발령대장_입력!$B219&amp;""))=13,IF(OR(MID((발령대장_입력!$B219&amp;""),7,1)="1",MID((발령대장_입력!$B219&amp;""),7,1)="2",MID((발령대장_입력!$B219&amp;""),7,1)="5",MID((발령대장_입력!$B219&amp;""),7,1)="6"),1900+VALUE(LEFT((발령대장_입력!$B219&amp;""),2)),IF(OR(MID((발령대장_입력!$B219&amp;""),7,1)="3",MID((발령대장_입력!$B219&amp;""),7,1)="4",MID((발령대장_입력!$B219&amp;""),7,1)="7",MID((발령대장_입력!$B219&amp;""),7,1)="8"),2000+VALUE(LEFT((발령대장_입력!$B219&amp;""),2)),1800+VALUE(LEFT((발령대장_입력!$B219&amp;""),2))))&amp;". "&amp;VALUE(MID((발령대장_입력!$B219&amp;""),3,2))&amp;". "&amp;VALUE(MID((발령대장_입력!$B219&amp;""),5,2))&amp;".",IF(LEN((발령대장_입력!$B219&amp;""))=14,IF(OR(MID((발령대장_입력!$B219&amp;""),8,1)="1",MID((발령대장_입력!$B219&amp;""),8,1)="2",MID((발령대장_입력!$B219&amp;""),8,1)="5",MID((발령대장_입력!$B219&amp;""),8,1)="6"),1900+VALUE(LEFT((발령대장_입력!$B219&amp;""),2)),IF(OR(MID((발령대장_입력!$B219&amp;""),8,1)="3",MID((발령대장_입력!$B219&amp;""),8,1)="4",MID((발령대장_입력!$B219&amp;""),8,1)="7",MID((발령대장_입력!$B219&amp;""),8,1)="8"),2000+VALUE(LEFT((발령대장_입력!$B219&amp;""),2)),1800+VALUE(LEFT((발령대장_입력!$B219&amp;""),2))))&amp;". "&amp;VALUE(MID((발령대장_입력!$B219&amp;""),3,2))&amp;". "&amp;VALUE(MID((발령대장_입력!$B219&amp;""),5,2))&amp;".",발령대장_입력!$B219)))))))&amp;")"))</f>
        <v/>
      </c>
      <c r="E222" s="11" t="str">
        <f>IF($A222="","",IF(발령대장_입력!$J219&lt;&gt;"",발령대장_입력!$J219,IF(AND(발령대장_입력!$F219="",발령대장_입력!$G219&lt;&gt;""),IF(발령대장_입력!$H219&lt;&gt;"",발령대장_입력!$H219,발령대장_입력!$D219&amp;" 퇴직"),발령대장_입력!$D219&amp;"에 임함"&amp;IF(발령대장_입력!$C219="","",CHAR(10)&amp;"근무부서: "&amp;발령대장_입력!$C219)&amp;IF(발령대장_입력!$E219="","",CHAR(10)&amp;"고용형태: "&amp;발령대장_입력!$E219)&amp;IF(발령대장_입력!$I219="","",CHAR(10)&amp;"소정근로시간: "&amp;발령대장_입력!$I219)&amp;IF(ISNUMBER(발령대장_입력!$F219),CHAR(10)&amp;"근로기간: "&amp;YEAR(발령대장_입력!$F219)&amp;"."&amp;MONTH(발령대장_입력!$F219)&amp;"."&amp;DAY(발령대장_입력!$F219)&amp;"."&amp;" ~ "&amp;IF(ISNUMBER(발령대장_입력!$G219),YEAR(발령대장_입력!$G219)&amp;"."&amp;MONTH(발령대장_입력!$G219)&amp;"."&amp;DAY(발령대장_입력!$G219)&amp;".","재직 중"),"")&amp;IF(발령대장_입력!$H219="","",CHAR(10)&amp;"퇴직사유: "&amp;발령대장_입력!$H219))))</f>
        <v/>
      </c>
      <c r="F222" s="11" t="str">
        <f>IF($A222="","",IF(기본설정·안내!$B$5="","",기본설정·안내!$B$5))</f>
        <v/>
      </c>
      <c r="G222" s="13" t="str">
        <f>IF($A222="","",IF(기본설정·안내!$B$6="","",기본설정·안내!$B$6))</f>
        <v/>
      </c>
      <c r="H222" s="11" t="str">
        <f>IF($A222="","",IF(기본설정·안내!$B$7="","",기본설정·안내!$B$7))</f>
        <v/>
      </c>
      <c r="I222" s="11" t="str">
        <f>IF($A222="","",IF(기본설정·안내!$B$8="","",기본설정·안내!$B$8))</f>
        <v/>
      </c>
      <c r="J222" s="11" t="str">
        <f>IF($A222="","",IF(발령대장_입력!$K219&lt;&gt;"",발령대장_입력!$K219,IF(기본설정·안내!$B$9="","",기본설정·안내!$B$9)))</f>
        <v/>
      </c>
    </row>
    <row r="223" spans="1:10" ht="57.95" customHeight="1">
      <c r="A223" s="12" t="str">
        <f>IF(OR(발령대장_입력!$A220="",LEFT(발령대장_입력!$A220,2)="예)"),"",IF(ISNUMBER(발령대장_입력!$F220),발령대장_입력!$F220,IF(ISNUMBER(발령대장_입력!$G220),발령대장_입력!$G220,"")))</f>
        <v/>
      </c>
      <c r="B223" s="11" t="str">
        <f>IF($A223="","",IF(기본설정·안내!$B$4="","",기본설정·안내!$B$4))</f>
        <v/>
      </c>
      <c r="C223" s="11" t="str">
        <f>IF($A223="","",발령대장_입력!$D220)</f>
        <v/>
      </c>
      <c r="D223" s="11" t="str">
        <f ca="1">IF($A223="","",발령대장_입력!$A220&amp;IF(발령대장_입력!$B220="","",CHAR(10)&amp;"("&amp;IF(발령대장_입력!$B220="","",IF(AND(ISNUMBER(발령대장_입력!$B220),발령대장_입력!$B220&lt;100000),YEAR(발령대장_입력!$B220)&amp;". "&amp;MONTH(발령대장_입력!$B220)&amp;". "&amp;DAY(발령대장_입력!$B220)&amp;".",IF(LEN((발령대장_입력!$B220&amp;""))=8,LEFT((발령대장_입력!$B220&amp;""),4)&amp;". "&amp;VALUE(MID((발령대장_입력!$B220&amp;""),5,2))&amp;". "&amp;VALUE(RIGHT((발령대장_입력!$B220&amp;""),2))&amp;".",IF(LEN((발령대장_입력!$B220&amp;""))=10,LEFT((발령대장_입력!$B220&amp;""),4)&amp;". "&amp;VALUE(MID((발령대장_입력!$B220&amp;""),6,2))&amp;". "&amp;VALUE(RIGHT((발령대장_입력!$B220&amp;""),2))&amp;".",IF(LEN((발령대장_입력!$B220&amp;""))=6,IF(VALUE(LEFT((발령대장_입력!$B220&amp;""),2))&lt;=MOD(YEAR(TODAY()),100),2000+VALUE(LEFT((발령대장_입력!$B220&amp;""),2)),1900+VALUE(LEFT((발령대장_입력!$B220&amp;""),2)))&amp;". "&amp;VALUE(MID((발령대장_입력!$B220&amp;""),3,2))&amp;". "&amp;VALUE(RIGHT((발령대장_입력!$B220&amp;""),2))&amp;".",IF(LEN((발령대장_입력!$B220&amp;""))=13,IF(OR(MID((발령대장_입력!$B220&amp;""),7,1)="1",MID((발령대장_입력!$B220&amp;""),7,1)="2",MID((발령대장_입력!$B220&amp;""),7,1)="5",MID((발령대장_입력!$B220&amp;""),7,1)="6"),1900+VALUE(LEFT((발령대장_입력!$B220&amp;""),2)),IF(OR(MID((발령대장_입력!$B220&amp;""),7,1)="3",MID((발령대장_입력!$B220&amp;""),7,1)="4",MID((발령대장_입력!$B220&amp;""),7,1)="7",MID((발령대장_입력!$B220&amp;""),7,1)="8"),2000+VALUE(LEFT((발령대장_입력!$B220&amp;""),2)),1800+VALUE(LEFT((발령대장_입력!$B220&amp;""),2))))&amp;". "&amp;VALUE(MID((발령대장_입력!$B220&amp;""),3,2))&amp;". "&amp;VALUE(MID((발령대장_입력!$B220&amp;""),5,2))&amp;".",IF(LEN((발령대장_입력!$B220&amp;""))=14,IF(OR(MID((발령대장_입력!$B220&amp;""),8,1)="1",MID((발령대장_입력!$B220&amp;""),8,1)="2",MID((발령대장_입력!$B220&amp;""),8,1)="5",MID((발령대장_입력!$B220&amp;""),8,1)="6"),1900+VALUE(LEFT((발령대장_입력!$B220&amp;""),2)),IF(OR(MID((발령대장_입력!$B220&amp;""),8,1)="3",MID((발령대장_입력!$B220&amp;""),8,1)="4",MID((발령대장_입력!$B220&amp;""),8,1)="7",MID((발령대장_입력!$B220&amp;""),8,1)="8"),2000+VALUE(LEFT((발령대장_입력!$B220&amp;""),2)),1800+VALUE(LEFT((발령대장_입력!$B220&amp;""),2))))&amp;". "&amp;VALUE(MID((발령대장_입력!$B220&amp;""),3,2))&amp;". "&amp;VALUE(MID((발령대장_입력!$B220&amp;""),5,2))&amp;".",발령대장_입력!$B220)))))))&amp;")"))</f>
        <v/>
      </c>
      <c r="E223" s="11" t="str">
        <f>IF($A223="","",IF(발령대장_입력!$J220&lt;&gt;"",발령대장_입력!$J220,IF(AND(발령대장_입력!$F220="",발령대장_입력!$G220&lt;&gt;""),IF(발령대장_입력!$H220&lt;&gt;"",발령대장_입력!$H220,발령대장_입력!$D220&amp;" 퇴직"),발령대장_입력!$D220&amp;"에 임함"&amp;IF(발령대장_입력!$C220="","",CHAR(10)&amp;"근무부서: "&amp;발령대장_입력!$C220)&amp;IF(발령대장_입력!$E220="","",CHAR(10)&amp;"고용형태: "&amp;발령대장_입력!$E220)&amp;IF(발령대장_입력!$I220="","",CHAR(10)&amp;"소정근로시간: "&amp;발령대장_입력!$I220)&amp;IF(ISNUMBER(발령대장_입력!$F220),CHAR(10)&amp;"근로기간: "&amp;YEAR(발령대장_입력!$F220)&amp;"."&amp;MONTH(발령대장_입력!$F220)&amp;"."&amp;DAY(발령대장_입력!$F220)&amp;"."&amp;" ~ "&amp;IF(ISNUMBER(발령대장_입력!$G220),YEAR(발령대장_입력!$G220)&amp;"."&amp;MONTH(발령대장_입력!$G220)&amp;"."&amp;DAY(발령대장_입력!$G220)&amp;".","재직 중"),"")&amp;IF(발령대장_입력!$H220="","",CHAR(10)&amp;"퇴직사유: "&amp;발령대장_입력!$H220))))</f>
        <v/>
      </c>
      <c r="F223" s="11" t="str">
        <f>IF($A223="","",IF(기본설정·안내!$B$5="","",기본설정·안내!$B$5))</f>
        <v/>
      </c>
      <c r="G223" s="13" t="str">
        <f>IF($A223="","",IF(기본설정·안내!$B$6="","",기본설정·안내!$B$6))</f>
        <v/>
      </c>
      <c r="H223" s="11" t="str">
        <f>IF($A223="","",IF(기본설정·안내!$B$7="","",기본설정·안내!$B$7))</f>
        <v/>
      </c>
      <c r="I223" s="11" t="str">
        <f>IF($A223="","",IF(기본설정·안내!$B$8="","",기본설정·안내!$B$8))</f>
        <v/>
      </c>
      <c r="J223" s="11" t="str">
        <f>IF($A223="","",IF(발령대장_입력!$K220&lt;&gt;"",발령대장_입력!$K220,IF(기본설정·안내!$B$9="","",기본설정·안내!$B$9)))</f>
        <v/>
      </c>
    </row>
    <row r="224" spans="1:10" ht="57.95" customHeight="1">
      <c r="A224" s="12" t="str">
        <f>IF(OR(발령대장_입력!$A221="",LEFT(발령대장_입력!$A221,2)="예)"),"",IF(ISNUMBER(발령대장_입력!$F221),발령대장_입력!$F221,IF(ISNUMBER(발령대장_입력!$G221),발령대장_입력!$G221,"")))</f>
        <v/>
      </c>
      <c r="B224" s="11" t="str">
        <f>IF($A224="","",IF(기본설정·안내!$B$4="","",기본설정·안내!$B$4))</f>
        <v/>
      </c>
      <c r="C224" s="11" t="str">
        <f>IF($A224="","",발령대장_입력!$D221)</f>
        <v/>
      </c>
      <c r="D224" s="11" t="str">
        <f ca="1">IF($A224="","",발령대장_입력!$A221&amp;IF(발령대장_입력!$B221="","",CHAR(10)&amp;"("&amp;IF(발령대장_입력!$B221="","",IF(AND(ISNUMBER(발령대장_입력!$B221),발령대장_입력!$B221&lt;100000),YEAR(발령대장_입력!$B221)&amp;". "&amp;MONTH(발령대장_입력!$B221)&amp;". "&amp;DAY(발령대장_입력!$B221)&amp;".",IF(LEN((발령대장_입력!$B221&amp;""))=8,LEFT((발령대장_입력!$B221&amp;""),4)&amp;". "&amp;VALUE(MID((발령대장_입력!$B221&amp;""),5,2))&amp;". "&amp;VALUE(RIGHT((발령대장_입력!$B221&amp;""),2))&amp;".",IF(LEN((발령대장_입력!$B221&amp;""))=10,LEFT((발령대장_입력!$B221&amp;""),4)&amp;". "&amp;VALUE(MID((발령대장_입력!$B221&amp;""),6,2))&amp;". "&amp;VALUE(RIGHT((발령대장_입력!$B221&amp;""),2))&amp;".",IF(LEN((발령대장_입력!$B221&amp;""))=6,IF(VALUE(LEFT((발령대장_입력!$B221&amp;""),2))&lt;=MOD(YEAR(TODAY()),100),2000+VALUE(LEFT((발령대장_입력!$B221&amp;""),2)),1900+VALUE(LEFT((발령대장_입력!$B221&amp;""),2)))&amp;". "&amp;VALUE(MID((발령대장_입력!$B221&amp;""),3,2))&amp;". "&amp;VALUE(RIGHT((발령대장_입력!$B221&amp;""),2))&amp;".",IF(LEN((발령대장_입력!$B221&amp;""))=13,IF(OR(MID((발령대장_입력!$B221&amp;""),7,1)="1",MID((발령대장_입력!$B221&amp;""),7,1)="2",MID((발령대장_입력!$B221&amp;""),7,1)="5",MID((발령대장_입력!$B221&amp;""),7,1)="6"),1900+VALUE(LEFT((발령대장_입력!$B221&amp;""),2)),IF(OR(MID((발령대장_입력!$B221&amp;""),7,1)="3",MID((발령대장_입력!$B221&amp;""),7,1)="4",MID((발령대장_입력!$B221&amp;""),7,1)="7",MID((발령대장_입력!$B221&amp;""),7,1)="8"),2000+VALUE(LEFT((발령대장_입력!$B221&amp;""),2)),1800+VALUE(LEFT((발령대장_입력!$B221&amp;""),2))))&amp;". "&amp;VALUE(MID((발령대장_입력!$B221&amp;""),3,2))&amp;". "&amp;VALUE(MID((발령대장_입력!$B221&amp;""),5,2))&amp;".",IF(LEN((발령대장_입력!$B221&amp;""))=14,IF(OR(MID((발령대장_입력!$B221&amp;""),8,1)="1",MID((발령대장_입력!$B221&amp;""),8,1)="2",MID((발령대장_입력!$B221&amp;""),8,1)="5",MID((발령대장_입력!$B221&amp;""),8,1)="6"),1900+VALUE(LEFT((발령대장_입력!$B221&amp;""),2)),IF(OR(MID((발령대장_입력!$B221&amp;""),8,1)="3",MID((발령대장_입력!$B221&amp;""),8,1)="4",MID((발령대장_입력!$B221&amp;""),8,1)="7",MID((발령대장_입력!$B221&amp;""),8,1)="8"),2000+VALUE(LEFT((발령대장_입력!$B221&amp;""),2)),1800+VALUE(LEFT((발령대장_입력!$B221&amp;""),2))))&amp;". "&amp;VALUE(MID((발령대장_입력!$B221&amp;""),3,2))&amp;". "&amp;VALUE(MID((발령대장_입력!$B221&amp;""),5,2))&amp;".",발령대장_입력!$B221)))))))&amp;")"))</f>
        <v/>
      </c>
      <c r="E224" s="11" t="str">
        <f>IF($A224="","",IF(발령대장_입력!$J221&lt;&gt;"",발령대장_입력!$J221,IF(AND(발령대장_입력!$F221="",발령대장_입력!$G221&lt;&gt;""),IF(발령대장_입력!$H221&lt;&gt;"",발령대장_입력!$H221,발령대장_입력!$D221&amp;" 퇴직"),발령대장_입력!$D221&amp;"에 임함"&amp;IF(발령대장_입력!$C221="","",CHAR(10)&amp;"근무부서: "&amp;발령대장_입력!$C221)&amp;IF(발령대장_입력!$E221="","",CHAR(10)&amp;"고용형태: "&amp;발령대장_입력!$E221)&amp;IF(발령대장_입력!$I221="","",CHAR(10)&amp;"소정근로시간: "&amp;발령대장_입력!$I221)&amp;IF(ISNUMBER(발령대장_입력!$F221),CHAR(10)&amp;"근로기간: "&amp;YEAR(발령대장_입력!$F221)&amp;"."&amp;MONTH(발령대장_입력!$F221)&amp;"."&amp;DAY(발령대장_입력!$F221)&amp;"."&amp;" ~ "&amp;IF(ISNUMBER(발령대장_입력!$G221),YEAR(발령대장_입력!$G221)&amp;"."&amp;MONTH(발령대장_입력!$G221)&amp;"."&amp;DAY(발령대장_입력!$G221)&amp;".","재직 중"),"")&amp;IF(발령대장_입력!$H221="","",CHAR(10)&amp;"퇴직사유: "&amp;발령대장_입력!$H221))))</f>
        <v/>
      </c>
      <c r="F224" s="11" t="str">
        <f>IF($A224="","",IF(기본설정·안내!$B$5="","",기본설정·안내!$B$5))</f>
        <v/>
      </c>
      <c r="G224" s="13" t="str">
        <f>IF($A224="","",IF(기본설정·안내!$B$6="","",기본설정·안내!$B$6))</f>
        <v/>
      </c>
      <c r="H224" s="11" t="str">
        <f>IF($A224="","",IF(기본설정·안내!$B$7="","",기본설정·안내!$B$7))</f>
        <v/>
      </c>
      <c r="I224" s="11" t="str">
        <f>IF($A224="","",IF(기본설정·안내!$B$8="","",기본설정·안내!$B$8))</f>
        <v/>
      </c>
      <c r="J224" s="11" t="str">
        <f>IF($A224="","",IF(발령대장_입력!$K221&lt;&gt;"",발령대장_입력!$K221,IF(기본설정·안내!$B$9="","",기본설정·안내!$B$9)))</f>
        <v/>
      </c>
    </row>
    <row r="225" spans="1:10" ht="57.95" customHeight="1">
      <c r="A225" s="12" t="str">
        <f>IF(OR(발령대장_입력!$A222="",LEFT(발령대장_입력!$A222,2)="예)"),"",IF(ISNUMBER(발령대장_입력!$F222),발령대장_입력!$F222,IF(ISNUMBER(발령대장_입력!$G222),발령대장_입력!$G222,"")))</f>
        <v/>
      </c>
      <c r="B225" s="11" t="str">
        <f>IF($A225="","",IF(기본설정·안내!$B$4="","",기본설정·안내!$B$4))</f>
        <v/>
      </c>
      <c r="C225" s="11" t="str">
        <f>IF($A225="","",발령대장_입력!$D222)</f>
        <v/>
      </c>
      <c r="D225" s="11" t="str">
        <f ca="1">IF($A225="","",발령대장_입력!$A222&amp;IF(발령대장_입력!$B222="","",CHAR(10)&amp;"("&amp;IF(발령대장_입력!$B222="","",IF(AND(ISNUMBER(발령대장_입력!$B222),발령대장_입력!$B222&lt;100000),YEAR(발령대장_입력!$B222)&amp;". "&amp;MONTH(발령대장_입력!$B222)&amp;". "&amp;DAY(발령대장_입력!$B222)&amp;".",IF(LEN((발령대장_입력!$B222&amp;""))=8,LEFT((발령대장_입력!$B222&amp;""),4)&amp;". "&amp;VALUE(MID((발령대장_입력!$B222&amp;""),5,2))&amp;". "&amp;VALUE(RIGHT((발령대장_입력!$B222&amp;""),2))&amp;".",IF(LEN((발령대장_입력!$B222&amp;""))=10,LEFT((발령대장_입력!$B222&amp;""),4)&amp;". "&amp;VALUE(MID((발령대장_입력!$B222&amp;""),6,2))&amp;". "&amp;VALUE(RIGHT((발령대장_입력!$B222&amp;""),2))&amp;".",IF(LEN((발령대장_입력!$B222&amp;""))=6,IF(VALUE(LEFT((발령대장_입력!$B222&amp;""),2))&lt;=MOD(YEAR(TODAY()),100),2000+VALUE(LEFT((발령대장_입력!$B222&amp;""),2)),1900+VALUE(LEFT((발령대장_입력!$B222&amp;""),2)))&amp;". "&amp;VALUE(MID((발령대장_입력!$B222&amp;""),3,2))&amp;". "&amp;VALUE(RIGHT((발령대장_입력!$B222&amp;""),2))&amp;".",IF(LEN((발령대장_입력!$B222&amp;""))=13,IF(OR(MID((발령대장_입력!$B222&amp;""),7,1)="1",MID((발령대장_입력!$B222&amp;""),7,1)="2",MID((발령대장_입력!$B222&amp;""),7,1)="5",MID((발령대장_입력!$B222&amp;""),7,1)="6"),1900+VALUE(LEFT((발령대장_입력!$B222&amp;""),2)),IF(OR(MID((발령대장_입력!$B222&amp;""),7,1)="3",MID((발령대장_입력!$B222&amp;""),7,1)="4",MID((발령대장_입력!$B222&amp;""),7,1)="7",MID((발령대장_입력!$B222&amp;""),7,1)="8"),2000+VALUE(LEFT((발령대장_입력!$B222&amp;""),2)),1800+VALUE(LEFT((발령대장_입력!$B222&amp;""),2))))&amp;". "&amp;VALUE(MID((발령대장_입력!$B222&amp;""),3,2))&amp;". "&amp;VALUE(MID((발령대장_입력!$B222&amp;""),5,2))&amp;".",IF(LEN((발령대장_입력!$B222&amp;""))=14,IF(OR(MID((발령대장_입력!$B222&amp;""),8,1)="1",MID((발령대장_입력!$B222&amp;""),8,1)="2",MID((발령대장_입력!$B222&amp;""),8,1)="5",MID((발령대장_입력!$B222&amp;""),8,1)="6"),1900+VALUE(LEFT((발령대장_입력!$B222&amp;""),2)),IF(OR(MID((발령대장_입력!$B222&amp;""),8,1)="3",MID((발령대장_입력!$B222&amp;""),8,1)="4",MID((발령대장_입력!$B222&amp;""),8,1)="7",MID((발령대장_입력!$B222&amp;""),8,1)="8"),2000+VALUE(LEFT((발령대장_입력!$B222&amp;""),2)),1800+VALUE(LEFT((발령대장_입력!$B222&amp;""),2))))&amp;". "&amp;VALUE(MID((발령대장_입력!$B222&amp;""),3,2))&amp;". "&amp;VALUE(MID((발령대장_입력!$B222&amp;""),5,2))&amp;".",발령대장_입력!$B222)))))))&amp;")"))</f>
        <v/>
      </c>
      <c r="E225" s="11" t="str">
        <f>IF($A225="","",IF(발령대장_입력!$J222&lt;&gt;"",발령대장_입력!$J222,IF(AND(발령대장_입력!$F222="",발령대장_입력!$G222&lt;&gt;""),IF(발령대장_입력!$H222&lt;&gt;"",발령대장_입력!$H222,발령대장_입력!$D222&amp;" 퇴직"),발령대장_입력!$D222&amp;"에 임함"&amp;IF(발령대장_입력!$C222="","",CHAR(10)&amp;"근무부서: "&amp;발령대장_입력!$C222)&amp;IF(발령대장_입력!$E222="","",CHAR(10)&amp;"고용형태: "&amp;발령대장_입력!$E222)&amp;IF(발령대장_입력!$I222="","",CHAR(10)&amp;"소정근로시간: "&amp;발령대장_입력!$I222)&amp;IF(ISNUMBER(발령대장_입력!$F222),CHAR(10)&amp;"근로기간: "&amp;YEAR(발령대장_입력!$F222)&amp;"."&amp;MONTH(발령대장_입력!$F222)&amp;"."&amp;DAY(발령대장_입력!$F222)&amp;"."&amp;" ~ "&amp;IF(ISNUMBER(발령대장_입력!$G222),YEAR(발령대장_입력!$G222)&amp;"."&amp;MONTH(발령대장_입력!$G222)&amp;"."&amp;DAY(발령대장_입력!$G222)&amp;".","재직 중"),"")&amp;IF(발령대장_입력!$H222="","",CHAR(10)&amp;"퇴직사유: "&amp;발령대장_입력!$H222))))</f>
        <v/>
      </c>
      <c r="F225" s="11" t="str">
        <f>IF($A225="","",IF(기본설정·안내!$B$5="","",기본설정·안내!$B$5))</f>
        <v/>
      </c>
      <c r="G225" s="13" t="str">
        <f>IF($A225="","",IF(기본설정·안내!$B$6="","",기본설정·안내!$B$6))</f>
        <v/>
      </c>
      <c r="H225" s="11" t="str">
        <f>IF($A225="","",IF(기본설정·안내!$B$7="","",기본설정·안내!$B$7))</f>
        <v/>
      </c>
      <c r="I225" s="11" t="str">
        <f>IF($A225="","",IF(기본설정·안내!$B$8="","",기본설정·안내!$B$8))</f>
        <v/>
      </c>
      <c r="J225" s="11" t="str">
        <f>IF($A225="","",IF(발령대장_입력!$K222&lt;&gt;"",발령대장_입력!$K222,IF(기본설정·안내!$B$9="","",기본설정·안내!$B$9)))</f>
        <v/>
      </c>
    </row>
    <row r="226" spans="1:10" ht="57.95" customHeight="1">
      <c r="A226" s="12" t="str">
        <f>IF(OR(발령대장_입력!$A223="",LEFT(발령대장_입력!$A223,2)="예)"),"",IF(ISNUMBER(발령대장_입력!$F223),발령대장_입력!$F223,IF(ISNUMBER(발령대장_입력!$G223),발령대장_입력!$G223,"")))</f>
        <v/>
      </c>
      <c r="B226" s="11" t="str">
        <f>IF($A226="","",IF(기본설정·안내!$B$4="","",기본설정·안내!$B$4))</f>
        <v/>
      </c>
      <c r="C226" s="11" t="str">
        <f>IF($A226="","",발령대장_입력!$D223)</f>
        <v/>
      </c>
      <c r="D226" s="11" t="str">
        <f ca="1">IF($A226="","",발령대장_입력!$A223&amp;IF(발령대장_입력!$B223="","",CHAR(10)&amp;"("&amp;IF(발령대장_입력!$B223="","",IF(AND(ISNUMBER(발령대장_입력!$B223),발령대장_입력!$B223&lt;100000),YEAR(발령대장_입력!$B223)&amp;". "&amp;MONTH(발령대장_입력!$B223)&amp;". "&amp;DAY(발령대장_입력!$B223)&amp;".",IF(LEN((발령대장_입력!$B223&amp;""))=8,LEFT((발령대장_입력!$B223&amp;""),4)&amp;". "&amp;VALUE(MID((발령대장_입력!$B223&amp;""),5,2))&amp;". "&amp;VALUE(RIGHT((발령대장_입력!$B223&amp;""),2))&amp;".",IF(LEN((발령대장_입력!$B223&amp;""))=10,LEFT((발령대장_입력!$B223&amp;""),4)&amp;". "&amp;VALUE(MID((발령대장_입력!$B223&amp;""),6,2))&amp;". "&amp;VALUE(RIGHT((발령대장_입력!$B223&amp;""),2))&amp;".",IF(LEN((발령대장_입력!$B223&amp;""))=6,IF(VALUE(LEFT((발령대장_입력!$B223&amp;""),2))&lt;=MOD(YEAR(TODAY()),100),2000+VALUE(LEFT((발령대장_입력!$B223&amp;""),2)),1900+VALUE(LEFT((발령대장_입력!$B223&amp;""),2)))&amp;". "&amp;VALUE(MID((발령대장_입력!$B223&amp;""),3,2))&amp;". "&amp;VALUE(RIGHT((발령대장_입력!$B223&amp;""),2))&amp;".",IF(LEN((발령대장_입력!$B223&amp;""))=13,IF(OR(MID((발령대장_입력!$B223&amp;""),7,1)="1",MID((발령대장_입력!$B223&amp;""),7,1)="2",MID((발령대장_입력!$B223&amp;""),7,1)="5",MID((발령대장_입력!$B223&amp;""),7,1)="6"),1900+VALUE(LEFT((발령대장_입력!$B223&amp;""),2)),IF(OR(MID((발령대장_입력!$B223&amp;""),7,1)="3",MID((발령대장_입력!$B223&amp;""),7,1)="4",MID((발령대장_입력!$B223&amp;""),7,1)="7",MID((발령대장_입력!$B223&amp;""),7,1)="8"),2000+VALUE(LEFT((발령대장_입력!$B223&amp;""),2)),1800+VALUE(LEFT((발령대장_입력!$B223&amp;""),2))))&amp;". "&amp;VALUE(MID((발령대장_입력!$B223&amp;""),3,2))&amp;". "&amp;VALUE(MID((발령대장_입력!$B223&amp;""),5,2))&amp;".",IF(LEN((발령대장_입력!$B223&amp;""))=14,IF(OR(MID((발령대장_입력!$B223&amp;""),8,1)="1",MID((발령대장_입력!$B223&amp;""),8,1)="2",MID((발령대장_입력!$B223&amp;""),8,1)="5",MID((발령대장_입력!$B223&amp;""),8,1)="6"),1900+VALUE(LEFT((발령대장_입력!$B223&amp;""),2)),IF(OR(MID((발령대장_입력!$B223&amp;""),8,1)="3",MID((발령대장_입력!$B223&amp;""),8,1)="4",MID((발령대장_입력!$B223&amp;""),8,1)="7",MID((발령대장_입력!$B223&amp;""),8,1)="8"),2000+VALUE(LEFT((발령대장_입력!$B223&amp;""),2)),1800+VALUE(LEFT((발령대장_입력!$B223&amp;""),2))))&amp;". "&amp;VALUE(MID((발령대장_입력!$B223&amp;""),3,2))&amp;". "&amp;VALUE(MID((발령대장_입력!$B223&amp;""),5,2))&amp;".",발령대장_입력!$B223)))))))&amp;")"))</f>
        <v/>
      </c>
      <c r="E226" s="11" t="str">
        <f>IF($A226="","",IF(발령대장_입력!$J223&lt;&gt;"",발령대장_입력!$J223,IF(AND(발령대장_입력!$F223="",발령대장_입력!$G223&lt;&gt;""),IF(발령대장_입력!$H223&lt;&gt;"",발령대장_입력!$H223,발령대장_입력!$D223&amp;" 퇴직"),발령대장_입력!$D223&amp;"에 임함"&amp;IF(발령대장_입력!$C223="","",CHAR(10)&amp;"근무부서: "&amp;발령대장_입력!$C223)&amp;IF(발령대장_입력!$E223="","",CHAR(10)&amp;"고용형태: "&amp;발령대장_입력!$E223)&amp;IF(발령대장_입력!$I223="","",CHAR(10)&amp;"소정근로시간: "&amp;발령대장_입력!$I223)&amp;IF(ISNUMBER(발령대장_입력!$F223),CHAR(10)&amp;"근로기간: "&amp;YEAR(발령대장_입력!$F223)&amp;"."&amp;MONTH(발령대장_입력!$F223)&amp;"."&amp;DAY(발령대장_입력!$F223)&amp;"."&amp;" ~ "&amp;IF(ISNUMBER(발령대장_입력!$G223),YEAR(발령대장_입력!$G223)&amp;"."&amp;MONTH(발령대장_입력!$G223)&amp;"."&amp;DAY(발령대장_입력!$G223)&amp;".","재직 중"),"")&amp;IF(발령대장_입력!$H223="","",CHAR(10)&amp;"퇴직사유: "&amp;발령대장_입력!$H223))))</f>
        <v/>
      </c>
      <c r="F226" s="11" t="str">
        <f>IF($A226="","",IF(기본설정·안내!$B$5="","",기본설정·안내!$B$5))</f>
        <v/>
      </c>
      <c r="G226" s="13" t="str">
        <f>IF($A226="","",IF(기본설정·안내!$B$6="","",기본설정·안내!$B$6))</f>
        <v/>
      </c>
      <c r="H226" s="11" t="str">
        <f>IF($A226="","",IF(기본설정·안내!$B$7="","",기본설정·안내!$B$7))</f>
        <v/>
      </c>
      <c r="I226" s="11" t="str">
        <f>IF($A226="","",IF(기본설정·안내!$B$8="","",기본설정·안내!$B$8))</f>
        <v/>
      </c>
      <c r="J226" s="11" t="str">
        <f>IF($A226="","",IF(발령대장_입력!$K223&lt;&gt;"",발령대장_입력!$K223,IF(기본설정·안내!$B$9="","",기본설정·안내!$B$9)))</f>
        <v/>
      </c>
    </row>
    <row r="227" spans="1:10" ht="57.95" customHeight="1">
      <c r="A227" s="12" t="str">
        <f>IF(OR(발령대장_입력!$A224="",LEFT(발령대장_입력!$A224,2)="예)"),"",IF(ISNUMBER(발령대장_입력!$F224),발령대장_입력!$F224,IF(ISNUMBER(발령대장_입력!$G224),발령대장_입력!$G224,"")))</f>
        <v/>
      </c>
      <c r="B227" s="11" t="str">
        <f>IF($A227="","",IF(기본설정·안내!$B$4="","",기본설정·안내!$B$4))</f>
        <v/>
      </c>
      <c r="C227" s="11" t="str">
        <f>IF($A227="","",발령대장_입력!$D224)</f>
        <v/>
      </c>
      <c r="D227" s="11" t="str">
        <f ca="1">IF($A227="","",발령대장_입력!$A224&amp;IF(발령대장_입력!$B224="","",CHAR(10)&amp;"("&amp;IF(발령대장_입력!$B224="","",IF(AND(ISNUMBER(발령대장_입력!$B224),발령대장_입력!$B224&lt;100000),YEAR(발령대장_입력!$B224)&amp;". "&amp;MONTH(발령대장_입력!$B224)&amp;". "&amp;DAY(발령대장_입력!$B224)&amp;".",IF(LEN((발령대장_입력!$B224&amp;""))=8,LEFT((발령대장_입력!$B224&amp;""),4)&amp;". "&amp;VALUE(MID((발령대장_입력!$B224&amp;""),5,2))&amp;". "&amp;VALUE(RIGHT((발령대장_입력!$B224&amp;""),2))&amp;".",IF(LEN((발령대장_입력!$B224&amp;""))=10,LEFT((발령대장_입력!$B224&amp;""),4)&amp;". "&amp;VALUE(MID((발령대장_입력!$B224&amp;""),6,2))&amp;". "&amp;VALUE(RIGHT((발령대장_입력!$B224&amp;""),2))&amp;".",IF(LEN((발령대장_입력!$B224&amp;""))=6,IF(VALUE(LEFT((발령대장_입력!$B224&amp;""),2))&lt;=MOD(YEAR(TODAY()),100),2000+VALUE(LEFT((발령대장_입력!$B224&amp;""),2)),1900+VALUE(LEFT((발령대장_입력!$B224&amp;""),2)))&amp;". "&amp;VALUE(MID((발령대장_입력!$B224&amp;""),3,2))&amp;". "&amp;VALUE(RIGHT((발령대장_입력!$B224&amp;""),2))&amp;".",IF(LEN((발령대장_입력!$B224&amp;""))=13,IF(OR(MID((발령대장_입력!$B224&amp;""),7,1)="1",MID((발령대장_입력!$B224&amp;""),7,1)="2",MID((발령대장_입력!$B224&amp;""),7,1)="5",MID((발령대장_입력!$B224&amp;""),7,1)="6"),1900+VALUE(LEFT((발령대장_입력!$B224&amp;""),2)),IF(OR(MID((발령대장_입력!$B224&amp;""),7,1)="3",MID((발령대장_입력!$B224&amp;""),7,1)="4",MID((발령대장_입력!$B224&amp;""),7,1)="7",MID((발령대장_입력!$B224&amp;""),7,1)="8"),2000+VALUE(LEFT((발령대장_입력!$B224&amp;""),2)),1800+VALUE(LEFT((발령대장_입력!$B224&amp;""),2))))&amp;". "&amp;VALUE(MID((발령대장_입력!$B224&amp;""),3,2))&amp;". "&amp;VALUE(MID((발령대장_입력!$B224&amp;""),5,2))&amp;".",IF(LEN((발령대장_입력!$B224&amp;""))=14,IF(OR(MID((발령대장_입력!$B224&amp;""),8,1)="1",MID((발령대장_입력!$B224&amp;""),8,1)="2",MID((발령대장_입력!$B224&amp;""),8,1)="5",MID((발령대장_입력!$B224&amp;""),8,1)="6"),1900+VALUE(LEFT((발령대장_입력!$B224&amp;""),2)),IF(OR(MID((발령대장_입력!$B224&amp;""),8,1)="3",MID((발령대장_입력!$B224&amp;""),8,1)="4",MID((발령대장_입력!$B224&amp;""),8,1)="7",MID((발령대장_입력!$B224&amp;""),8,1)="8"),2000+VALUE(LEFT((발령대장_입력!$B224&amp;""),2)),1800+VALUE(LEFT((발령대장_입력!$B224&amp;""),2))))&amp;". "&amp;VALUE(MID((발령대장_입력!$B224&amp;""),3,2))&amp;". "&amp;VALUE(MID((발령대장_입력!$B224&amp;""),5,2))&amp;".",발령대장_입력!$B224)))))))&amp;")"))</f>
        <v/>
      </c>
      <c r="E227" s="11" t="str">
        <f>IF($A227="","",IF(발령대장_입력!$J224&lt;&gt;"",발령대장_입력!$J224,IF(AND(발령대장_입력!$F224="",발령대장_입력!$G224&lt;&gt;""),IF(발령대장_입력!$H224&lt;&gt;"",발령대장_입력!$H224,발령대장_입력!$D224&amp;" 퇴직"),발령대장_입력!$D224&amp;"에 임함"&amp;IF(발령대장_입력!$C224="","",CHAR(10)&amp;"근무부서: "&amp;발령대장_입력!$C224)&amp;IF(발령대장_입력!$E224="","",CHAR(10)&amp;"고용형태: "&amp;발령대장_입력!$E224)&amp;IF(발령대장_입력!$I224="","",CHAR(10)&amp;"소정근로시간: "&amp;발령대장_입력!$I224)&amp;IF(ISNUMBER(발령대장_입력!$F224),CHAR(10)&amp;"근로기간: "&amp;YEAR(발령대장_입력!$F224)&amp;"."&amp;MONTH(발령대장_입력!$F224)&amp;"."&amp;DAY(발령대장_입력!$F224)&amp;"."&amp;" ~ "&amp;IF(ISNUMBER(발령대장_입력!$G224),YEAR(발령대장_입력!$G224)&amp;"."&amp;MONTH(발령대장_입력!$G224)&amp;"."&amp;DAY(발령대장_입력!$G224)&amp;".","재직 중"),"")&amp;IF(발령대장_입력!$H224="","",CHAR(10)&amp;"퇴직사유: "&amp;발령대장_입력!$H224))))</f>
        <v/>
      </c>
      <c r="F227" s="11" t="str">
        <f>IF($A227="","",IF(기본설정·안내!$B$5="","",기본설정·안내!$B$5))</f>
        <v/>
      </c>
      <c r="G227" s="13" t="str">
        <f>IF($A227="","",IF(기본설정·안내!$B$6="","",기본설정·안내!$B$6))</f>
        <v/>
      </c>
      <c r="H227" s="11" t="str">
        <f>IF($A227="","",IF(기본설정·안내!$B$7="","",기본설정·안내!$B$7))</f>
        <v/>
      </c>
      <c r="I227" s="11" t="str">
        <f>IF($A227="","",IF(기본설정·안내!$B$8="","",기본설정·안내!$B$8))</f>
        <v/>
      </c>
      <c r="J227" s="11" t="str">
        <f>IF($A227="","",IF(발령대장_입력!$K224&lt;&gt;"",발령대장_입력!$K224,IF(기본설정·안내!$B$9="","",기본설정·안내!$B$9)))</f>
        <v/>
      </c>
    </row>
    <row r="228" spans="1:10" ht="57.95" customHeight="1">
      <c r="A228" s="12" t="str">
        <f>IF(OR(발령대장_입력!$A225="",LEFT(발령대장_입력!$A225,2)="예)"),"",IF(ISNUMBER(발령대장_입력!$F225),발령대장_입력!$F225,IF(ISNUMBER(발령대장_입력!$G225),발령대장_입력!$G225,"")))</f>
        <v/>
      </c>
      <c r="B228" s="11" t="str">
        <f>IF($A228="","",IF(기본설정·안내!$B$4="","",기본설정·안내!$B$4))</f>
        <v/>
      </c>
      <c r="C228" s="11" t="str">
        <f>IF($A228="","",발령대장_입력!$D225)</f>
        <v/>
      </c>
      <c r="D228" s="11" t="str">
        <f ca="1">IF($A228="","",발령대장_입력!$A225&amp;IF(발령대장_입력!$B225="","",CHAR(10)&amp;"("&amp;IF(발령대장_입력!$B225="","",IF(AND(ISNUMBER(발령대장_입력!$B225),발령대장_입력!$B225&lt;100000),YEAR(발령대장_입력!$B225)&amp;". "&amp;MONTH(발령대장_입력!$B225)&amp;". "&amp;DAY(발령대장_입력!$B225)&amp;".",IF(LEN((발령대장_입력!$B225&amp;""))=8,LEFT((발령대장_입력!$B225&amp;""),4)&amp;". "&amp;VALUE(MID((발령대장_입력!$B225&amp;""),5,2))&amp;". "&amp;VALUE(RIGHT((발령대장_입력!$B225&amp;""),2))&amp;".",IF(LEN((발령대장_입력!$B225&amp;""))=10,LEFT((발령대장_입력!$B225&amp;""),4)&amp;". "&amp;VALUE(MID((발령대장_입력!$B225&amp;""),6,2))&amp;". "&amp;VALUE(RIGHT((발령대장_입력!$B225&amp;""),2))&amp;".",IF(LEN((발령대장_입력!$B225&amp;""))=6,IF(VALUE(LEFT((발령대장_입력!$B225&amp;""),2))&lt;=MOD(YEAR(TODAY()),100),2000+VALUE(LEFT((발령대장_입력!$B225&amp;""),2)),1900+VALUE(LEFT((발령대장_입력!$B225&amp;""),2)))&amp;". "&amp;VALUE(MID((발령대장_입력!$B225&amp;""),3,2))&amp;". "&amp;VALUE(RIGHT((발령대장_입력!$B225&amp;""),2))&amp;".",IF(LEN((발령대장_입력!$B225&amp;""))=13,IF(OR(MID((발령대장_입력!$B225&amp;""),7,1)="1",MID((발령대장_입력!$B225&amp;""),7,1)="2",MID((발령대장_입력!$B225&amp;""),7,1)="5",MID((발령대장_입력!$B225&amp;""),7,1)="6"),1900+VALUE(LEFT((발령대장_입력!$B225&amp;""),2)),IF(OR(MID((발령대장_입력!$B225&amp;""),7,1)="3",MID((발령대장_입력!$B225&amp;""),7,1)="4",MID((발령대장_입력!$B225&amp;""),7,1)="7",MID((발령대장_입력!$B225&amp;""),7,1)="8"),2000+VALUE(LEFT((발령대장_입력!$B225&amp;""),2)),1800+VALUE(LEFT((발령대장_입력!$B225&amp;""),2))))&amp;". "&amp;VALUE(MID((발령대장_입력!$B225&amp;""),3,2))&amp;". "&amp;VALUE(MID((발령대장_입력!$B225&amp;""),5,2))&amp;".",IF(LEN((발령대장_입력!$B225&amp;""))=14,IF(OR(MID((발령대장_입력!$B225&amp;""),8,1)="1",MID((발령대장_입력!$B225&amp;""),8,1)="2",MID((발령대장_입력!$B225&amp;""),8,1)="5",MID((발령대장_입력!$B225&amp;""),8,1)="6"),1900+VALUE(LEFT((발령대장_입력!$B225&amp;""),2)),IF(OR(MID((발령대장_입력!$B225&amp;""),8,1)="3",MID((발령대장_입력!$B225&amp;""),8,1)="4",MID((발령대장_입력!$B225&amp;""),8,1)="7",MID((발령대장_입력!$B225&amp;""),8,1)="8"),2000+VALUE(LEFT((발령대장_입력!$B225&amp;""),2)),1800+VALUE(LEFT((발령대장_입력!$B225&amp;""),2))))&amp;". "&amp;VALUE(MID((발령대장_입력!$B225&amp;""),3,2))&amp;". "&amp;VALUE(MID((발령대장_입력!$B225&amp;""),5,2))&amp;".",발령대장_입력!$B225)))))))&amp;")"))</f>
        <v/>
      </c>
      <c r="E228" s="11" t="str">
        <f>IF($A228="","",IF(발령대장_입력!$J225&lt;&gt;"",발령대장_입력!$J225,IF(AND(발령대장_입력!$F225="",발령대장_입력!$G225&lt;&gt;""),IF(발령대장_입력!$H225&lt;&gt;"",발령대장_입력!$H225,발령대장_입력!$D225&amp;" 퇴직"),발령대장_입력!$D225&amp;"에 임함"&amp;IF(발령대장_입력!$C225="","",CHAR(10)&amp;"근무부서: "&amp;발령대장_입력!$C225)&amp;IF(발령대장_입력!$E225="","",CHAR(10)&amp;"고용형태: "&amp;발령대장_입력!$E225)&amp;IF(발령대장_입력!$I225="","",CHAR(10)&amp;"소정근로시간: "&amp;발령대장_입력!$I225)&amp;IF(ISNUMBER(발령대장_입력!$F225),CHAR(10)&amp;"근로기간: "&amp;YEAR(발령대장_입력!$F225)&amp;"."&amp;MONTH(발령대장_입력!$F225)&amp;"."&amp;DAY(발령대장_입력!$F225)&amp;"."&amp;" ~ "&amp;IF(ISNUMBER(발령대장_입력!$G225),YEAR(발령대장_입력!$G225)&amp;"."&amp;MONTH(발령대장_입력!$G225)&amp;"."&amp;DAY(발령대장_입력!$G225)&amp;".","재직 중"),"")&amp;IF(발령대장_입력!$H225="","",CHAR(10)&amp;"퇴직사유: "&amp;발령대장_입력!$H225))))</f>
        <v/>
      </c>
      <c r="F228" s="11" t="str">
        <f>IF($A228="","",IF(기본설정·안내!$B$5="","",기본설정·안내!$B$5))</f>
        <v/>
      </c>
      <c r="G228" s="13" t="str">
        <f>IF($A228="","",IF(기본설정·안내!$B$6="","",기본설정·안내!$B$6))</f>
        <v/>
      </c>
      <c r="H228" s="11" t="str">
        <f>IF($A228="","",IF(기본설정·안내!$B$7="","",기본설정·안내!$B$7))</f>
        <v/>
      </c>
      <c r="I228" s="11" t="str">
        <f>IF($A228="","",IF(기본설정·안내!$B$8="","",기본설정·안내!$B$8))</f>
        <v/>
      </c>
      <c r="J228" s="11" t="str">
        <f>IF($A228="","",IF(발령대장_입력!$K225&lt;&gt;"",발령대장_입력!$K225,IF(기본설정·안내!$B$9="","",기본설정·안내!$B$9)))</f>
        <v/>
      </c>
    </row>
    <row r="229" spans="1:10" ht="57.95" customHeight="1">
      <c r="A229" s="12" t="str">
        <f>IF(OR(발령대장_입력!$A226="",LEFT(발령대장_입력!$A226,2)="예)"),"",IF(ISNUMBER(발령대장_입력!$F226),발령대장_입력!$F226,IF(ISNUMBER(발령대장_입력!$G226),발령대장_입력!$G226,"")))</f>
        <v/>
      </c>
      <c r="B229" s="11" t="str">
        <f>IF($A229="","",IF(기본설정·안내!$B$4="","",기본설정·안내!$B$4))</f>
        <v/>
      </c>
      <c r="C229" s="11" t="str">
        <f>IF($A229="","",발령대장_입력!$D226)</f>
        <v/>
      </c>
      <c r="D229" s="11" t="str">
        <f ca="1">IF($A229="","",발령대장_입력!$A226&amp;IF(발령대장_입력!$B226="","",CHAR(10)&amp;"("&amp;IF(발령대장_입력!$B226="","",IF(AND(ISNUMBER(발령대장_입력!$B226),발령대장_입력!$B226&lt;100000),YEAR(발령대장_입력!$B226)&amp;". "&amp;MONTH(발령대장_입력!$B226)&amp;". "&amp;DAY(발령대장_입력!$B226)&amp;".",IF(LEN((발령대장_입력!$B226&amp;""))=8,LEFT((발령대장_입력!$B226&amp;""),4)&amp;". "&amp;VALUE(MID((발령대장_입력!$B226&amp;""),5,2))&amp;". "&amp;VALUE(RIGHT((발령대장_입력!$B226&amp;""),2))&amp;".",IF(LEN((발령대장_입력!$B226&amp;""))=10,LEFT((발령대장_입력!$B226&amp;""),4)&amp;". "&amp;VALUE(MID((발령대장_입력!$B226&amp;""),6,2))&amp;". "&amp;VALUE(RIGHT((발령대장_입력!$B226&amp;""),2))&amp;".",IF(LEN((발령대장_입력!$B226&amp;""))=6,IF(VALUE(LEFT((발령대장_입력!$B226&amp;""),2))&lt;=MOD(YEAR(TODAY()),100),2000+VALUE(LEFT((발령대장_입력!$B226&amp;""),2)),1900+VALUE(LEFT((발령대장_입력!$B226&amp;""),2)))&amp;". "&amp;VALUE(MID((발령대장_입력!$B226&amp;""),3,2))&amp;". "&amp;VALUE(RIGHT((발령대장_입력!$B226&amp;""),2))&amp;".",IF(LEN((발령대장_입력!$B226&amp;""))=13,IF(OR(MID((발령대장_입력!$B226&amp;""),7,1)="1",MID((발령대장_입력!$B226&amp;""),7,1)="2",MID((발령대장_입력!$B226&amp;""),7,1)="5",MID((발령대장_입력!$B226&amp;""),7,1)="6"),1900+VALUE(LEFT((발령대장_입력!$B226&amp;""),2)),IF(OR(MID((발령대장_입력!$B226&amp;""),7,1)="3",MID((발령대장_입력!$B226&amp;""),7,1)="4",MID((발령대장_입력!$B226&amp;""),7,1)="7",MID((발령대장_입력!$B226&amp;""),7,1)="8"),2000+VALUE(LEFT((발령대장_입력!$B226&amp;""),2)),1800+VALUE(LEFT((발령대장_입력!$B226&amp;""),2))))&amp;". "&amp;VALUE(MID((발령대장_입력!$B226&amp;""),3,2))&amp;". "&amp;VALUE(MID((발령대장_입력!$B226&amp;""),5,2))&amp;".",IF(LEN((발령대장_입력!$B226&amp;""))=14,IF(OR(MID((발령대장_입력!$B226&amp;""),8,1)="1",MID((발령대장_입력!$B226&amp;""),8,1)="2",MID((발령대장_입력!$B226&amp;""),8,1)="5",MID((발령대장_입력!$B226&amp;""),8,1)="6"),1900+VALUE(LEFT((발령대장_입력!$B226&amp;""),2)),IF(OR(MID((발령대장_입력!$B226&amp;""),8,1)="3",MID((발령대장_입력!$B226&amp;""),8,1)="4",MID((발령대장_입력!$B226&amp;""),8,1)="7",MID((발령대장_입력!$B226&amp;""),8,1)="8"),2000+VALUE(LEFT((발령대장_입력!$B226&amp;""),2)),1800+VALUE(LEFT((발령대장_입력!$B226&amp;""),2))))&amp;". "&amp;VALUE(MID((발령대장_입력!$B226&amp;""),3,2))&amp;". "&amp;VALUE(MID((발령대장_입력!$B226&amp;""),5,2))&amp;".",발령대장_입력!$B226)))))))&amp;")"))</f>
        <v/>
      </c>
      <c r="E229" s="11" t="str">
        <f>IF($A229="","",IF(발령대장_입력!$J226&lt;&gt;"",발령대장_입력!$J226,IF(AND(발령대장_입력!$F226="",발령대장_입력!$G226&lt;&gt;""),IF(발령대장_입력!$H226&lt;&gt;"",발령대장_입력!$H226,발령대장_입력!$D226&amp;" 퇴직"),발령대장_입력!$D226&amp;"에 임함"&amp;IF(발령대장_입력!$C226="","",CHAR(10)&amp;"근무부서: "&amp;발령대장_입력!$C226)&amp;IF(발령대장_입력!$E226="","",CHAR(10)&amp;"고용형태: "&amp;발령대장_입력!$E226)&amp;IF(발령대장_입력!$I226="","",CHAR(10)&amp;"소정근로시간: "&amp;발령대장_입력!$I226)&amp;IF(ISNUMBER(발령대장_입력!$F226),CHAR(10)&amp;"근로기간: "&amp;YEAR(발령대장_입력!$F226)&amp;"."&amp;MONTH(발령대장_입력!$F226)&amp;"."&amp;DAY(발령대장_입력!$F226)&amp;"."&amp;" ~ "&amp;IF(ISNUMBER(발령대장_입력!$G226),YEAR(발령대장_입력!$G226)&amp;"."&amp;MONTH(발령대장_입력!$G226)&amp;"."&amp;DAY(발령대장_입력!$G226)&amp;".","재직 중"),"")&amp;IF(발령대장_입력!$H226="","",CHAR(10)&amp;"퇴직사유: "&amp;발령대장_입력!$H226))))</f>
        <v/>
      </c>
      <c r="F229" s="11" t="str">
        <f>IF($A229="","",IF(기본설정·안내!$B$5="","",기본설정·안내!$B$5))</f>
        <v/>
      </c>
      <c r="G229" s="13" t="str">
        <f>IF($A229="","",IF(기본설정·안내!$B$6="","",기본설정·안내!$B$6))</f>
        <v/>
      </c>
      <c r="H229" s="11" t="str">
        <f>IF($A229="","",IF(기본설정·안내!$B$7="","",기본설정·안내!$B$7))</f>
        <v/>
      </c>
      <c r="I229" s="11" t="str">
        <f>IF($A229="","",IF(기본설정·안내!$B$8="","",기본설정·안내!$B$8))</f>
        <v/>
      </c>
      <c r="J229" s="11" t="str">
        <f>IF($A229="","",IF(발령대장_입력!$K226&lt;&gt;"",발령대장_입력!$K226,IF(기본설정·안내!$B$9="","",기본설정·안내!$B$9)))</f>
        <v/>
      </c>
    </row>
    <row r="230" spans="1:10" ht="57.95" customHeight="1">
      <c r="A230" s="12" t="str">
        <f>IF(OR(발령대장_입력!$A227="",LEFT(발령대장_입력!$A227,2)="예)"),"",IF(ISNUMBER(발령대장_입력!$F227),발령대장_입력!$F227,IF(ISNUMBER(발령대장_입력!$G227),발령대장_입력!$G227,"")))</f>
        <v/>
      </c>
      <c r="B230" s="11" t="str">
        <f>IF($A230="","",IF(기본설정·안내!$B$4="","",기본설정·안내!$B$4))</f>
        <v/>
      </c>
      <c r="C230" s="11" t="str">
        <f>IF($A230="","",발령대장_입력!$D227)</f>
        <v/>
      </c>
      <c r="D230" s="11" t="str">
        <f ca="1">IF($A230="","",발령대장_입력!$A227&amp;IF(발령대장_입력!$B227="","",CHAR(10)&amp;"("&amp;IF(발령대장_입력!$B227="","",IF(AND(ISNUMBER(발령대장_입력!$B227),발령대장_입력!$B227&lt;100000),YEAR(발령대장_입력!$B227)&amp;". "&amp;MONTH(발령대장_입력!$B227)&amp;". "&amp;DAY(발령대장_입력!$B227)&amp;".",IF(LEN((발령대장_입력!$B227&amp;""))=8,LEFT((발령대장_입력!$B227&amp;""),4)&amp;". "&amp;VALUE(MID((발령대장_입력!$B227&amp;""),5,2))&amp;". "&amp;VALUE(RIGHT((발령대장_입력!$B227&amp;""),2))&amp;".",IF(LEN((발령대장_입력!$B227&amp;""))=10,LEFT((발령대장_입력!$B227&amp;""),4)&amp;". "&amp;VALUE(MID((발령대장_입력!$B227&amp;""),6,2))&amp;". "&amp;VALUE(RIGHT((발령대장_입력!$B227&amp;""),2))&amp;".",IF(LEN((발령대장_입력!$B227&amp;""))=6,IF(VALUE(LEFT((발령대장_입력!$B227&amp;""),2))&lt;=MOD(YEAR(TODAY()),100),2000+VALUE(LEFT((발령대장_입력!$B227&amp;""),2)),1900+VALUE(LEFT((발령대장_입력!$B227&amp;""),2)))&amp;". "&amp;VALUE(MID((발령대장_입력!$B227&amp;""),3,2))&amp;". "&amp;VALUE(RIGHT((발령대장_입력!$B227&amp;""),2))&amp;".",IF(LEN((발령대장_입력!$B227&amp;""))=13,IF(OR(MID((발령대장_입력!$B227&amp;""),7,1)="1",MID((발령대장_입력!$B227&amp;""),7,1)="2",MID((발령대장_입력!$B227&amp;""),7,1)="5",MID((발령대장_입력!$B227&amp;""),7,1)="6"),1900+VALUE(LEFT((발령대장_입력!$B227&amp;""),2)),IF(OR(MID((발령대장_입력!$B227&amp;""),7,1)="3",MID((발령대장_입력!$B227&amp;""),7,1)="4",MID((발령대장_입력!$B227&amp;""),7,1)="7",MID((발령대장_입력!$B227&amp;""),7,1)="8"),2000+VALUE(LEFT((발령대장_입력!$B227&amp;""),2)),1800+VALUE(LEFT((발령대장_입력!$B227&amp;""),2))))&amp;". "&amp;VALUE(MID((발령대장_입력!$B227&amp;""),3,2))&amp;". "&amp;VALUE(MID((발령대장_입력!$B227&amp;""),5,2))&amp;".",IF(LEN((발령대장_입력!$B227&amp;""))=14,IF(OR(MID((발령대장_입력!$B227&amp;""),8,1)="1",MID((발령대장_입력!$B227&amp;""),8,1)="2",MID((발령대장_입력!$B227&amp;""),8,1)="5",MID((발령대장_입력!$B227&amp;""),8,1)="6"),1900+VALUE(LEFT((발령대장_입력!$B227&amp;""),2)),IF(OR(MID((발령대장_입력!$B227&amp;""),8,1)="3",MID((발령대장_입력!$B227&amp;""),8,1)="4",MID((발령대장_입력!$B227&amp;""),8,1)="7",MID((발령대장_입력!$B227&amp;""),8,1)="8"),2000+VALUE(LEFT((발령대장_입력!$B227&amp;""),2)),1800+VALUE(LEFT((발령대장_입력!$B227&amp;""),2))))&amp;". "&amp;VALUE(MID((발령대장_입력!$B227&amp;""),3,2))&amp;". "&amp;VALUE(MID((발령대장_입력!$B227&amp;""),5,2))&amp;".",발령대장_입력!$B227)))))))&amp;")"))</f>
        <v/>
      </c>
      <c r="E230" s="11" t="str">
        <f>IF($A230="","",IF(발령대장_입력!$J227&lt;&gt;"",발령대장_입력!$J227,IF(AND(발령대장_입력!$F227="",발령대장_입력!$G227&lt;&gt;""),IF(발령대장_입력!$H227&lt;&gt;"",발령대장_입력!$H227,발령대장_입력!$D227&amp;" 퇴직"),발령대장_입력!$D227&amp;"에 임함"&amp;IF(발령대장_입력!$C227="","",CHAR(10)&amp;"근무부서: "&amp;발령대장_입력!$C227)&amp;IF(발령대장_입력!$E227="","",CHAR(10)&amp;"고용형태: "&amp;발령대장_입력!$E227)&amp;IF(발령대장_입력!$I227="","",CHAR(10)&amp;"소정근로시간: "&amp;발령대장_입력!$I227)&amp;IF(ISNUMBER(발령대장_입력!$F227),CHAR(10)&amp;"근로기간: "&amp;YEAR(발령대장_입력!$F227)&amp;"."&amp;MONTH(발령대장_입력!$F227)&amp;"."&amp;DAY(발령대장_입력!$F227)&amp;"."&amp;" ~ "&amp;IF(ISNUMBER(발령대장_입력!$G227),YEAR(발령대장_입력!$G227)&amp;"."&amp;MONTH(발령대장_입력!$G227)&amp;"."&amp;DAY(발령대장_입력!$G227)&amp;".","재직 중"),"")&amp;IF(발령대장_입력!$H227="","",CHAR(10)&amp;"퇴직사유: "&amp;발령대장_입력!$H227))))</f>
        <v/>
      </c>
      <c r="F230" s="11" t="str">
        <f>IF($A230="","",IF(기본설정·안내!$B$5="","",기본설정·안내!$B$5))</f>
        <v/>
      </c>
      <c r="G230" s="13" t="str">
        <f>IF($A230="","",IF(기본설정·안내!$B$6="","",기본설정·안내!$B$6))</f>
        <v/>
      </c>
      <c r="H230" s="11" t="str">
        <f>IF($A230="","",IF(기본설정·안내!$B$7="","",기본설정·안내!$B$7))</f>
        <v/>
      </c>
      <c r="I230" s="11" t="str">
        <f>IF($A230="","",IF(기본설정·안내!$B$8="","",기본설정·안내!$B$8))</f>
        <v/>
      </c>
      <c r="J230" s="11" t="str">
        <f>IF($A230="","",IF(발령대장_입력!$K227&lt;&gt;"",발령대장_입력!$K227,IF(기본설정·안내!$B$9="","",기본설정·안내!$B$9)))</f>
        <v/>
      </c>
    </row>
    <row r="231" spans="1:10" ht="57.95" customHeight="1">
      <c r="A231" s="12" t="str">
        <f>IF(OR(발령대장_입력!$A228="",LEFT(발령대장_입력!$A228,2)="예)"),"",IF(ISNUMBER(발령대장_입력!$F228),발령대장_입력!$F228,IF(ISNUMBER(발령대장_입력!$G228),발령대장_입력!$G228,"")))</f>
        <v/>
      </c>
      <c r="B231" s="11" t="str">
        <f>IF($A231="","",IF(기본설정·안내!$B$4="","",기본설정·안내!$B$4))</f>
        <v/>
      </c>
      <c r="C231" s="11" t="str">
        <f>IF($A231="","",발령대장_입력!$D228)</f>
        <v/>
      </c>
      <c r="D231" s="11" t="str">
        <f ca="1">IF($A231="","",발령대장_입력!$A228&amp;IF(발령대장_입력!$B228="","",CHAR(10)&amp;"("&amp;IF(발령대장_입력!$B228="","",IF(AND(ISNUMBER(발령대장_입력!$B228),발령대장_입력!$B228&lt;100000),YEAR(발령대장_입력!$B228)&amp;". "&amp;MONTH(발령대장_입력!$B228)&amp;". "&amp;DAY(발령대장_입력!$B228)&amp;".",IF(LEN((발령대장_입력!$B228&amp;""))=8,LEFT((발령대장_입력!$B228&amp;""),4)&amp;". "&amp;VALUE(MID((발령대장_입력!$B228&amp;""),5,2))&amp;". "&amp;VALUE(RIGHT((발령대장_입력!$B228&amp;""),2))&amp;".",IF(LEN((발령대장_입력!$B228&amp;""))=10,LEFT((발령대장_입력!$B228&amp;""),4)&amp;". "&amp;VALUE(MID((발령대장_입력!$B228&amp;""),6,2))&amp;". "&amp;VALUE(RIGHT((발령대장_입력!$B228&amp;""),2))&amp;".",IF(LEN((발령대장_입력!$B228&amp;""))=6,IF(VALUE(LEFT((발령대장_입력!$B228&amp;""),2))&lt;=MOD(YEAR(TODAY()),100),2000+VALUE(LEFT((발령대장_입력!$B228&amp;""),2)),1900+VALUE(LEFT((발령대장_입력!$B228&amp;""),2)))&amp;". "&amp;VALUE(MID((발령대장_입력!$B228&amp;""),3,2))&amp;". "&amp;VALUE(RIGHT((발령대장_입력!$B228&amp;""),2))&amp;".",IF(LEN((발령대장_입력!$B228&amp;""))=13,IF(OR(MID((발령대장_입력!$B228&amp;""),7,1)="1",MID((발령대장_입력!$B228&amp;""),7,1)="2",MID((발령대장_입력!$B228&amp;""),7,1)="5",MID((발령대장_입력!$B228&amp;""),7,1)="6"),1900+VALUE(LEFT((발령대장_입력!$B228&amp;""),2)),IF(OR(MID((발령대장_입력!$B228&amp;""),7,1)="3",MID((발령대장_입력!$B228&amp;""),7,1)="4",MID((발령대장_입력!$B228&amp;""),7,1)="7",MID((발령대장_입력!$B228&amp;""),7,1)="8"),2000+VALUE(LEFT((발령대장_입력!$B228&amp;""),2)),1800+VALUE(LEFT((발령대장_입력!$B228&amp;""),2))))&amp;". "&amp;VALUE(MID((발령대장_입력!$B228&amp;""),3,2))&amp;". "&amp;VALUE(MID((발령대장_입력!$B228&amp;""),5,2))&amp;".",IF(LEN((발령대장_입력!$B228&amp;""))=14,IF(OR(MID((발령대장_입력!$B228&amp;""),8,1)="1",MID((발령대장_입력!$B228&amp;""),8,1)="2",MID((발령대장_입력!$B228&amp;""),8,1)="5",MID((발령대장_입력!$B228&amp;""),8,1)="6"),1900+VALUE(LEFT((발령대장_입력!$B228&amp;""),2)),IF(OR(MID((발령대장_입력!$B228&amp;""),8,1)="3",MID((발령대장_입력!$B228&amp;""),8,1)="4",MID((발령대장_입력!$B228&amp;""),8,1)="7",MID((발령대장_입력!$B228&amp;""),8,1)="8"),2000+VALUE(LEFT((발령대장_입력!$B228&amp;""),2)),1800+VALUE(LEFT((발령대장_입력!$B228&amp;""),2))))&amp;". "&amp;VALUE(MID((발령대장_입력!$B228&amp;""),3,2))&amp;". "&amp;VALUE(MID((발령대장_입력!$B228&amp;""),5,2))&amp;".",발령대장_입력!$B228)))))))&amp;")"))</f>
        <v/>
      </c>
      <c r="E231" s="11" t="str">
        <f>IF($A231="","",IF(발령대장_입력!$J228&lt;&gt;"",발령대장_입력!$J228,IF(AND(발령대장_입력!$F228="",발령대장_입력!$G228&lt;&gt;""),IF(발령대장_입력!$H228&lt;&gt;"",발령대장_입력!$H228,발령대장_입력!$D228&amp;" 퇴직"),발령대장_입력!$D228&amp;"에 임함"&amp;IF(발령대장_입력!$C228="","",CHAR(10)&amp;"근무부서: "&amp;발령대장_입력!$C228)&amp;IF(발령대장_입력!$E228="","",CHAR(10)&amp;"고용형태: "&amp;발령대장_입력!$E228)&amp;IF(발령대장_입력!$I228="","",CHAR(10)&amp;"소정근로시간: "&amp;발령대장_입력!$I228)&amp;IF(ISNUMBER(발령대장_입력!$F228),CHAR(10)&amp;"근로기간: "&amp;YEAR(발령대장_입력!$F228)&amp;"."&amp;MONTH(발령대장_입력!$F228)&amp;"."&amp;DAY(발령대장_입력!$F228)&amp;"."&amp;" ~ "&amp;IF(ISNUMBER(발령대장_입력!$G228),YEAR(발령대장_입력!$G228)&amp;"."&amp;MONTH(발령대장_입력!$G228)&amp;"."&amp;DAY(발령대장_입력!$G228)&amp;".","재직 중"),"")&amp;IF(발령대장_입력!$H228="","",CHAR(10)&amp;"퇴직사유: "&amp;발령대장_입력!$H228))))</f>
        <v/>
      </c>
      <c r="F231" s="11" t="str">
        <f>IF($A231="","",IF(기본설정·안내!$B$5="","",기본설정·안내!$B$5))</f>
        <v/>
      </c>
      <c r="G231" s="13" t="str">
        <f>IF($A231="","",IF(기본설정·안내!$B$6="","",기본설정·안내!$B$6))</f>
        <v/>
      </c>
      <c r="H231" s="11" t="str">
        <f>IF($A231="","",IF(기본설정·안내!$B$7="","",기본설정·안내!$B$7))</f>
        <v/>
      </c>
      <c r="I231" s="11" t="str">
        <f>IF($A231="","",IF(기본설정·안내!$B$8="","",기본설정·안내!$B$8))</f>
        <v/>
      </c>
      <c r="J231" s="11" t="str">
        <f>IF($A231="","",IF(발령대장_입력!$K228&lt;&gt;"",발령대장_입력!$K228,IF(기본설정·안내!$B$9="","",기본설정·안내!$B$9)))</f>
        <v/>
      </c>
    </row>
    <row r="232" spans="1:10" ht="57.95" customHeight="1">
      <c r="A232" s="12" t="str">
        <f>IF(OR(발령대장_입력!$A229="",LEFT(발령대장_입력!$A229,2)="예)"),"",IF(ISNUMBER(발령대장_입력!$F229),발령대장_입력!$F229,IF(ISNUMBER(발령대장_입력!$G229),발령대장_입력!$G229,"")))</f>
        <v/>
      </c>
      <c r="B232" s="11" t="str">
        <f>IF($A232="","",IF(기본설정·안내!$B$4="","",기본설정·안내!$B$4))</f>
        <v/>
      </c>
      <c r="C232" s="11" t="str">
        <f>IF($A232="","",발령대장_입력!$D229)</f>
        <v/>
      </c>
      <c r="D232" s="11" t="str">
        <f ca="1">IF($A232="","",발령대장_입력!$A229&amp;IF(발령대장_입력!$B229="","",CHAR(10)&amp;"("&amp;IF(발령대장_입력!$B229="","",IF(AND(ISNUMBER(발령대장_입력!$B229),발령대장_입력!$B229&lt;100000),YEAR(발령대장_입력!$B229)&amp;". "&amp;MONTH(발령대장_입력!$B229)&amp;". "&amp;DAY(발령대장_입력!$B229)&amp;".",IF(LEN((발령대장_입력!$B229&amp;""))=8,LEFT((발령대장_입력!$B229&amp;""),4)&amp;". "&amp;VALUE(MID((발령대장_입력!$B229&amp;""),5,2))&amp;". "&amp;VALUE(RIGHT((발령대장_입력!$B229&amp;""),2))&amp;".",IF(LEN((발령대장_입력!$B229&amp;""))=10,LEFT((발령대장_입력!$B229&amp;""),4)&amp;". "&amp;VALUE(MID((발령대장_입력!$B229&amp;""),6,2))&amp;". "&amp;VALUE(RIGHT((발령대장_입력!$B229&amp;""),2))&amp;".",IF(LEN((발령대장_입력!$B229&amp;""))=6,IF(VALUE(LEFT((발령대장_입력!$B229&amp;""),2))&lt;=MOD(YEAR(TODAY()),100),2000+VALUE(LEFT((발령대장_입력!$B229&amp;""),2)),1900+VALUE(LEFT((발령대장_입력!$B229&amp;""),2)))&amp;". "&amp;VALUE(MID((발령대장_입력!$B229&amp;""),3,2))&amp;". "&amp;VALUE(RIGHT((발령대장_입력!$B229&amp;""),2))&amp;".",IF(LEN((발령대장_입력!$B229&amp;""))=13,IF(OR(MID((발령대장_입력!$B229&amp;""),7,1)="1",MID((발령대장_입력!$B229&amp;""),7,1)="2",MID((발령대장_입력!$B229&amp;""),7,1)="5",MID((발령대장_입력!$B229&amp;""),7,1)="6"),1900+VALUE(LEFT((발령대장_입력!$B229&amp;""),2)),IF(OR(MID((발령대장_입력!$B229&amp;""),7,1)="3",MID((발령대장_입력!$B229&amp;""),7,1)="4",MID((발령대장_입력!$B229&amp;""),7,1)="7",MID((발령대장_입력!$B229&amp;""),7,1)="8"),2000+VALUE(LEFT((발령대장_입력!$B229&amp;""),2)),1800+VALUE(LEFT((발령대장_입력!$B229&amp;""),2))))&amp;". "&amp;VALUE(MID((발령대장_입력!$B229&amp;""),3,2))&amp;". "&amp;VALUE(MID((발령대장_입력!$B229&amp;""),5,2))&amp;".",IF(LEN((발령대장_입력!$B229&amp;""))=14,IF(OR(MID((발령대장_입력!$B229&amp;""),8,1)="1",MID((발령대장_입력!$B229&amp;""),8,1)="2",MID((발령대장_입력!$B229&amp;""),8,1)="5",MID((발령대장_입력!$B229&amp;""),8,1)="6"),1900+VALUE(LEFT((발령대장_입력!$B229&amp;""),2)),IF(OR(MID((발령대장_입력!$B229&amp;""),8,1)="3",MID((발령대장_입력!$B229&amp;""),8,1)="4",MID((발령대장_입력!$B229&amp;""),8,1)="7",MID((발령대장_입력!$B229&amp;""),8,1)="8"),2000+VALUE(LEFT((발령대장_입력!$B229&amp;""),2)),1800+VALUE(LEFT((발령대장_입력!$B229&amp;""),2))))&amp;". "&amp;VALUE(MID((발령대장_입력!$B229&amp;""),3,2))&amp;". "&amp;VALUE(MID((발령대장_입력!$B229&amp;""),5,2))&amp;".",발령대장_입력!$B229)))))))&amp;")"))</f>
        <v/>
      </c>
      <c r="E232" s="11" t="str">
        <f>IF($A232="","",IF(발령대장_입력!$J229&lt;&gt;"",발령대장_입력!$J229,IF(AND(발령대장_입력!$F229="",발령대장_입력!$G229&lt;&gt;""),IF(발령대장_입력!$H229&lt;&gt;"",발령대장_입력!$H229,발령대장_입력!$D229&amp;" 퇴직"),발령대장_입력!$D229&amp;"에 임함"&amp;IF(발령대장_입력!$C229="","",CHAR(10)&amp;"근무부서: "&amp;발령대장_입력!$C229)&amp;IF(발령대장_입력!$E229="","",CHAR(10)&amp;"고용형태: "&amp;발령대장_입력!$E229)&amp;IF(발령대장_입력!$I229="","",CHAR(10)&amp;"소정근로시간: "&amp;발령대장_입력!$I229)&amp;IF(ISNUMBER(발령대장_입력!$F229),CHAR(10)&amp;"근로기간: "&amp;YEAR(발령대장_입력!$F229)&amp;"."&amp;MONTH(발령대장_입력!$F229)&amp;"."&amp;DAY(발령대장_입력!$F229)&amp;"."&amp;" ~ "&amp;IF(ISNUMBER(발령대장_입력!$G229),YEAR(발령대장_입력!$G229)&amp;"."&amp;MONTH(발령대장_입력!$G229)&amp;"."&amp;DAY(발령대장_입력!$G229)&amp;".","재직 중"),"")&amp;IF(발령대장_입력!$H229="","",CHAR(10)&amp;"퇴직사유: "&amp;발령대장_입력!$H229))))</f>
        <v/>
      </c>
      <c r="F232" s="11" t="str">
        <f>IF($A232="","",IF(기본설정·안내!$B$5="","",기본설정·안내!$B$5))</f>
        <v/>
      </c>
      <c r="G232" s="13" t="str">
        <f>IF($A232="","",IF(기본설정·안내!$B$6="","",기본설정·안내!$B$6))</f>
        <v/>
      </c>
      <c r="H232" s="11" t="str">
        <f>IF($A232="","",IF(기본설정·안내!$B$7="","",기본설정·안내!$B$7))</f>
        <v/>
      </c>
      <c r="I232" s="11" t="str">
        <f>IF($A232="","",IF(기본설정·안내!$B$8="","",기본설정·안내!$B$8))</f>
        <v/>
      </c>
      <c r="J232" s="11" t="str">
        <f>IF($A232="","",IF(발령대장_입력!$K229&lt;&gt;"",발령대장_입력!$K229,IF(기본설정·안내!$B$9="","",기본설정·안내!$B$9)))</f>
        <v/>
      </c>
    </row>
    <row r="233" spans="1:10" ht="57.95" customHeight="1">
      <c r="A233" s="12" t="str">
        <f>IF(OR(발령대장_입력!$A230="",LEFT(발령대장_입력!$A230,2)="예)"),"",IF(ISNUMBER(발령대장_입력!$F230),발령대장_입력!$F230,IF(ISNUMBER(발령대장_입력!$G230),발령대장_입력!$G230,"")))</f>
        <v/>
      </c>
      <c r="B233" s="11" t="str">
        <f>IF($A233="","",IF(기본설정·안내!$B$4="","",기본설정·안내!$B$4))</f>
        <v/>
      </c>
      <c r="C233" s="11" t="str">
        <f>IF($A233="","",발령대장_입력!$D230)</f>
        <v/>
      </c>
      <c r="D233" s="11" t="str">
        <f ca="1">IF($A233="","",발령대장_입력!$A230&amp;IF(발령대장_입력!$B230="","",CHAR(10)&amp;"("&amp;IF(발령대장_입력!$B230="","",IF(AND(ISNUMBER(발령대장_입력!$B230),발령대장_입력!$B230&lt;100000),YEAR(발령대장_입력!$B230)&amp;". "&amp;MONTH(발령대장_입력!$B230)&amp;". "&amp;DAY(발령대장_입력!$B230)&amp;".",IF(LEN((발령대장_입력!$B230&amp;""))=8,LEFT((발령대장_입력!$B230&amp;""),4)&amp;". "&amp;VALUE(MID((발령대장_입력!$B230&amp;""),5,2))&amp;". "&amp;VALUE(RIGHT((발령대장_입력!$B230&amp;""),2))&amp;".",IF(LEN((발령대장_입력!$B230&amp;""))=10,LEFT((발령대장_입력!$B230&amp;""),4)&amp;". "&amp;VALUE(MID((발령대장_입력!$B230&amp;""),6,2))&amp;". "&amp;VALUE(RIGHT((발령대장_입력!$B230&amp;""),2))&amp;".",IF(LEN((발령대장_입력!$B230&amp;""))=6,IF(VALUE(LEFT((발령대장_입력!$B230&amp;""),2))&lt;=MOD(YEAR(TODAY()),100),2000+VALUE(LEFT((발령대장_입력!$B230&amp;""),2)),1900+VALUE(LEFT((발령대장_입력!$B230&amp;""),2)))&amp;". "&amp;VALUE(MID((발령대장_입력!$B230&amp;""),3,2))&amp;". "&amp;VALUE(RIGHT((발령대장_입력!$B230&amp;""),2))&amp;".",IF(LEN((발령대장_입력!$B230&amp;""))=13,IF(OR(MID((발령대장_입력!$B230&amp;""),7,1)="1",MID((발령대장_입력!$B230&amp;""),7,1)="2",MID((발령대장_입력!$B230&amp;""),7,1)="5",MID((발령대장_입력!$B230&amp;""),7,1)="6"),1900+VALUE(LEFT((발령대장_입력!$B230&amp;""),2)),IF(OR(MID((발령대장_입력!$B230&amp;""),7,1)="3",MID((발령대장_입력!$B230&amp;""),7,1)="4",MID((발령대장_입력!$B230&amp;""),7,1)="7",MID((발령대장_입력!$B230&amp;""),7,1)="8"),2000+VALUE(LEFT((발령대장_입력!$B230&amp;""),2)),1800+VALUE(LEFT((발령대장_입력!$B230&amp;""),2))))&amp;". "&amp;VALUE(MID((발령대장_입력!$B230&amp;""),3,2))&amp;". "&amp;VALUE(MID((발령대장_입력!$B230&amp;""),5,2))&amp;".",IF(LEN((발령대장_입력!$B230&amp;""))=14,IF(OR(MID((발령대장_입력!$B230&amp;""),8,1)="1",MID((발령대장_입력!$B230&amp;""),8,1)="2",MID((발령대장_입력!$B230&amp;""),8,1)="5",MID((발령대장_입력!$B230&amp;""),8,1)="6"),1900+VALUE(LEFT((발령대장_입력!$B230&amp;""),2)),IF(OR(MID((발령대장_입력!$B230&amp;""),8,1)="3",MID((발령대장_입력!$B230&amp;""),8,1)="4",MID((발령대장_입력!$B230&amp;""),8,1)="7",MID((발령대장_입력!$B230&amp;""),8,1)="8"),2000+VALUE(LEFT((발령대장_입력!$B230&amp;""),2)),1800+VALUE(LEFT((발령대장_입력!$B230&amp;""),2))))&amp;". "&amp;VALUE(MID((발령대장_입력!$B230&amp;""),3,2))&amp;". "&amp;VALUE(MID((발령대장_입력!$B230&amp;""),5,2))&amp;".",발령대장_입력!$B230)))))))&amp;")"))</f>
        <v/>
      </c>
      <c r="E233" s="11" t="str">
        <f>IF($A233="","",IF(발령대장_입력!$J230&lt;&gt;"",발령대장_입력!$J230,IF(AND(발령대장_입력!$F230="",발령대장_입력!$G230&lt;&gt;""),IF(발령대장_입력!$H230&lt;&gt;"",발령대장_입력!$H230,발령대장_입력!$D230&amp;" 퇴직"),발령대장_입력!$D230&amp;"에 임함"&amp;IF(발령대장_입력!$C230="","",CHAR(10)&amp;"근무부서: "&amp;발령대장_입력!$C230)&amp;IF(발령대장_입력!$E230="","",CHAR(10)&amp;"고용형태: "&amp;발령대장_입력!$E230)&amp;IF(발령대장_입력!$I230="","",CHAR(10)&amp;"소정근로시간: "&amp;발령대장_입력!$I230)&amp;IF(ISNUMBER(발령대장_입력!$F230),CHAR(10)&amp;"근로기간: "&amp;YEAR(발령대장_입력!$F230)&amp;"."&amp;MONTH(발령대장_입력!$F230)&amp;"."&amp;DAY(발령대장_입력!$F230)&amp;"."&amp;" ~ "&amp;IF(ISNUMBER(발령대장_입력!$G230),YEAR(발령대장_입력!$G230)&amp;"."&amp;MONTH(발령대장_입력!$G230)&amp;"."&amp;DAY(발령대장_입력!$G230)&amp;".","재직 중"),"")&amp;IF(발령대장_입력!$H230="","",CHAR(10)&amp;"퇴직사유: "&amp;발령대장_입력!$H230))))</f>
        <v/>
      </c>
      <c r="F233" s="11" t="str">
        <f>IF($A233="","",IF(기본설정·안내!$B$5="","",기본설정·안내!$B$5))</f>
        <v/>
      </c>
      <c r="G233" s="13" t="str">
        <f>IF($A233="","",IF(기본설정·안내!$B$6="","",기본설정·안내!$B$6))</f>
        <v/>
      </c>
      <c r="H233" s="11" t="str">
        <f>IF($A233="","",IF(기본설정·안내!$B$7="","",기본설정·안내!$B$7))</f>
        <v/>
      </c>
      <c r="I233" s="11" t="str">
        <f>IF($A233="","",IF(기본설정·안내!$B$8="","",기본설정·안내!$B$8))</f>
        <v/>
      </c>
      <c r="J233" s="11" t="str">
        <f>IF($A233="","",IF(발령대장_입력!$K230&lt;&gt;"",발령대장_입력!$K230,IF(기본설정·안내!$B$9="","",기본설정·안내!$B$9)))</f>
        <v/>
      </c>
    </row>
    <row r="234" spans="1:10" ht="57.95" customHeight="1">
      <c r="A234" s="12" t="str">
        <f>IF(OR(발령대장_입력!$A231="",LEFT(발령대장_입력!$A231,2)="예)"),"",IF(ISNUMBER(발령대장_입력!$F231),발령대장_입력!$F231,IF(ISNUMBER(발령대장_입력!$G231),발령대장_입력!$G231,"")))</f>
        <v/>
      </c>
      <c r="B234" s="11" t="str">
        <f>IF($A234="","",IF(기본설정·안내!$B$4="","",기본설정·안내!$B$4))</f>
        <v/>
      </c>
      <c r="C234" s="11" t="str">
        <f>IF($A234="","",발령대장_입력!$D231)</f>
        <v/>
      </c>
      <c r="D234" s="11" t="str">
        <f ca="1">IF($A234="","",발령대장_입력!$A231&amp;IF(발령대장_입력!$B231="","",CHAR(10)&amp;"("&amp;IF(발령대장_입력!$B231="","",IF(AND(ISNUMBER(발령대장_입력!$B231),발령대장_입력!$B231&lt;100000),YEAR(발령대장_입력!$B231)&amp;". "&amp;MONTH(발령대장_입력!$B231)&amp;". "&amp;DAY(발령대장_입력!$B231)&amp;".",IF(LEN((발령대장_입력!$B231&amp;""))=8,LEFT((발령대장_입력!$B231&amp;""),4)&amp;". "&amp;VALUE(MID((발령대장_입력!$B231&amp;""),5,2))&amp;". "&amp;VALUE(RIGHT((발령대장_입력!$B231&amp;""),2))&amp;".",IF(LEN((발령대장_입력!$B231&amp;""))=10,LEFT((발령대장_입력!$B231&amp;""),4)&amp;". "&amp;VALUE(MID((발령대장_입력!$B231&amp;""),6,2))&amp;". "&amp;VALUE(RIGHT((발령대장_입력!$B231&amp;""),2))&amp;".",IF(LEN((발령대장_입력!$B231&amp;""))=6,IF(VALUE(LEFT((발령대장_입력!$B231&amp;""),2))&lt;=MOD(YEAR(TODAY()),100),2000+VALUE(LEFT((발령대장_입력!$B231&amp;""),2)),1900+VALUE(LEFT((발령대장_입력!$B231&amp;""),2)))&amp;". "&amp;VALUE(MID((발령대장_입력!$B231&amp;""),3,2))&amp;". "&amp;VALUE(RIGHT((발령대장_입력!$B231&amp;""),2))&amp;".",IF(LEN((발령대장_입력!$B231&amp;""))=13,IF(OR(MID((발령대장_입력!$B231&amp;""),7,1)="1",MID((발령대장_입력!$B231&amp;""),7,1)="2",MID((발령대장_입력!$B231&amp;""),7,1)="5",MID((발령대장_입력!$B231&amp;""),7,1)="6"),1900+VALUE(LEFT((발령대장_입력!$B231&amp;""),2)),IF(OR(MID((발령대장_입력!$B231&amp;""),7,1)="3",MID((발령대장_입력!$B231&amp;""),7,1)="4",MID((발령대장_입력!$B231&amp;""),7,1)="7",MID((발령대장_입력!$B231&amp;""),7,1)="8"),2000+VALUE(LEFT((발령대장_입력!$B231&amp;""),2)),1800+VALUE(LEFT((발령대장_입력!$B231&amp;""),2))))&amp;". "&amp;VALUE(MID((발령대장_입력!$B231&amp;""),3,2))&amp;". "&amp;VALUE(MID((발령대장_입력!$B231&amp;""),5,2))&amp;".",IF(LEN((발령대장_입력!$B231&amp;""))=14,IF(OR(MID((발령대장_입력!$B231&amp;""),8,1)="1",MID((발령대장_입력!$B231&amp;""),8,1)="2",MID((발령대장_입력!$B231&amp;""),8,1)="5",MID((발령대장_입력!$B231&amp;""),8,1)="6"),1900+VALUE(LEFT((발령대장_입력!$B231&amp;""),2)),IF(OR(MID((발령대장_입력!$B231&amp;""),8,1)="3",MID((발령대장_입력!$B231&amp;""),8,1)="4",MID((발령대장_입력!$B231&amp;""),8,1)="7",MID((발령대장_입력!$B231&amp;""),8,1)="8"),2000+VALUE(LEFT((발령대장_입력!$B231&amp;""),2)),1800+VALUE(LEFT((발령대장_입력!$B231&amp;""),2))))&amp;". "&amp;VALUE(MID((발령대장_입력!$B231&amp;""),3,2))&amp;". "&amp;VALUE(MID((발령대장_입력!$B231&amp;""),5,2))&amp;".",발령대장_입력!$B231)))))))&amp;")"))</f>
        <v/>
      </c>
      <c r="E234" s="11" t="str">
        <f>IF($A234="","",IF(발령대장_입력!$J231&lt;&gt;"",발령대장_입력!$J231,IF(AND(발령대장_입력!$F231="",발령대장_입력!$G231&lt;&gt;""),IF(발령대장_입력!$H231&lt;&gt;"",발령대장_입력!$H231,발령대장_입력!$D231&amp;" 퇴직"),발령대장_입력!$D231&amp;"에 임함"&amp;IF(발령대장_입력!$C231="","",CHAR(10)&amp;"근무부서: "&amp;발령대장_입력!$C231)&amp;IF(발령대장_입력!$E231="","",CHAR(10)&amp;"고용형태: "&amp;발령대장_입력!$E231)&amp;IF(발령대장_입력!$I231="","",CHAR(10)&amp;"소정근로시간: "&amp;발령대장_입력!$I231)&amp;IF(ISNUMBER(발령대장_입력!$F231),CHAR(10)&amp;"근로기간: "&amp;YEAR(발령대장_입력!$F231)&amp;"."&amp;MONTH(발령대장_입력!$F231)&amp;"."&amp;DAY(발령대장_입력!$F231)&amp;"."&amp;" ~ "&amp;IF(ISNUMBER(발령대장_입력!$G231),YEAR(발령대장_입력!$G231)&amp;"."&amp;MONTH(발령대장_입력!$G231)&amp;"."&amp;DAY(발령대장_입력!$G231)&amp;".","재직 중"),"")&amp;IF(발령대장_입력!$H231="","",CHAR(10)&amp;"퇴직사유: "&amp;발령대장_입력!$H231))))</f>
        <v/>
      </c>
      <c r="F234" s="11" t="str">
        <f>IF($A234="","",IF(기본설정·안내!$B$5="","",기본설정·안내!$B$5))</f>
        <v/>
      </c>
      <c r="G234" s="13" t="str">
        <f>IF($A234="","",IF(기본설정·안내!$B$6="","",기본설정·안내!$B$6))</f>
        <v/>
      </c>
      <c r="H234" s="11" t="str">
        <f>IF($A234="","",IF(기본설정·안내!$B$7="","",기본설정·안내!$B$7))</f>
        <v/>
      </c>
      <c r="I234" s="11" t="str">
        <f>IF($A234="","",IF(기본설정·안내!$B$8="","",기본설정·안내!$B$8))</f>
        <v/>
      </c>
      <c r="J234" s="11" t="str">
        <f>IF($A234="","",IF(발령대장_입력!$K231&lt;&gt;"",발령대장_입력!$K231,IF(기본설정·안내!$B$9="","",기본설정·안내!$B$9)))</f>
        <v/>
      </c>
    </row>
    <row r="235" spans="1:10" ht="57.95" customHeight="1">
      <c r="A235" s="12" t="str">
        <f>IF(OR(발령대장_입력!$A232="",LEFT(발령대장_입력!$A232,2)="예)"),"",IF(ISNUMBER(발령대장_입력!$F232),발령대장_입력!$F232,IF(ISNUMBER(발령대장_입력!$G232),발령대장_입력!$G232,"")))</f>
        <v/>
      </c>
      <c r="B235" s="11" t="str">
        <f>IF($A235="","",IF(기본설정·안내!$B$4="","",기본설정·안내!$B$4))</f>
        <v/>
      </c>
      <c r="C235" s="11" t="str">
        <f>IF($A235="","",발령대장_입력!$D232)</f>
        <v/>
      </c>
      <c r="D235" s="11" t="str">
        <f ca="1">IF($A235="","",발령대장_입력!$A232&amp;IF(발령대장_입력!$B232="","",CHAR(10)&amp;"("&amp;IF(발령대장_입력!$B232="","",IF(AND(ISNUMBER(발령대장_입력!$B232),발령대장_입력!$B232&lt;100000),YEAR(발령대장_입력!$B232)&amp;". "&amp;MONTH(발령대장_입력!$B232)&amp;". "&amp;DAY(발령대장_입력!$B232)&amp;".",IF(LEN((발령대장_입력!$B232&amp;""))=8,LEFT((발령대장_입력!$B232&amp;""),4)&amp;". "&amp;VALUE(MID((발령대장_입력!$B232&amp;""),5,2))&amp;". "&amp;VALUE(RIGHT((발령대장_입력!$B232&amp;""),2))&amp;".",IF(LEN((발령대장_입력!$B232&amp;""))=10,LEFT((발령대장_입력!$B232&amp;""),4)&amp;". "&amp;VALUE(MID((발령대장_입력!$B232&amp;""),6,2))&amp;". "&amp;VALUE(RIGHT((발령대장_입력!$B232&amp;""),2))&amp;".",IF(LEN((발령대장_입력!$B232&amp;""))=6,IF(VALUE(LEFT((발령대장_입력!$B232&amp;""),2))&lt;=MOD(YEAR(TODAY()),100),2000+VALUE(LEFT((발령대장_입력!$B232&amp;""),2)),1900+VALUE(LEFT((발령대장_입력!$B232&amp;""),2)))&amp;". "&amp;VALUE(MID((발령대장_입력!$B232&amp;""),3,2))&amp;". "&amp;VALUE(RIGHT((발령대장_입력!$B232&amp;""),2))&amp;".",IF(LEN((발령대장_입력!$B232&amp;""))=13,IF(OR(MID((발령대장_입력!$B232&amp;""),7,1)="1",MID((발령대장_입력!$B232&amp;""),7,1)="2",MID((발령대장_입력!$B232&amp;""),7,1)="5",MID((발령대장_입력!$B232&amp;""),7,1)="6"),1900+VALUE(LEFT((발령대장_입력!$B232&amp;""),2)),IF(OR(MID((발령대장_입력!$B232&amp;""),7,1)="3",MID((발령대장_입력!$B232&amp;""),7,1)="4",MID((발령대장_입력!$B232&amp;""),7,1)="7",MID((발령대장_입력!$B232&amp;""),7,1)="8"),2000+VALUE(LEFT((발령대장_입력!$B232&amp;""),2)),1800+VALUE(LEFT((발령대장_입력!$B232&amp;""),2))))&amp;". "&amp;VALUE(MID((발령대장_입력!$B232&amp;""),3,2))&amp;". "&amp;VALUE(MID((발령대장_입력!$B232&amp;""),5,2))&amp;".",IF(LEN((발령대장_입력!$B232&amp;""))=14,IF(OR(MID((발령대장_입력!$B232&amp;""),8,1)="1",MID((발령대장_입력!$B232&amp;""),8,1)="2",MID((발령대장_입력!$B232&amp;""),8,1)="5",MID((발령대장_입력!$B232&amp;""),8,1)="6"),1900+VALUE(LEFT((발령대장_입력!$B232&amp;""),2)),IF(OR(MID((발령대장_입력!$B232&amp;""),8,1)="3",MID((발령대장_입력!$B232&amp;""),8,1)="4",MID((발령대장_입력!$B232&amp;""),8,1)="7",MID((발령대장_입력!$B232&amp;""),8,1)="8"),2000+VALUE(LEFT((발령대장_입력!$B232&amp;""),2)),1800+VALUE(LEFT((발령대장_입력!$B232&amp;""),2))))&amp;". "&amp;VALUE(MID((발령대장_입력!$B232&amp;""),3,2))&amp;". "&amp;VALUE(MID((발령대장_입력!$B232&amp;""),5,2))&amp;".",발령대장_입력!$B232)))))))&amp;")"))</f>
        <v/>
      </c>
      <c r="E235" s="11" t="str">
        <f>IF($A235="","",IF(발령대장_입력!$J232&lt;&gt;"",발령대장_입력!$J232,IF(AND(발령대장_입력!$F232="",발령대장_입력!$G232&lt;&gt;""),IF(발령대장_입력!$H232&lt;&gt;"",발령대장_입력!$H232,발령대장_입력!$D232&amp;" 퇴직"),발령대장_입력!$D232&amp;"에 임함"&amp;IF(발령대장_입력!$C232="","",CHAR(10)&amp;"근무부서: "&amp;발령대장_입력!$C232)&amp;IF(발령대장_입력!$E232="","",CHAR(10)&amp;"고용형태: "&amp;발령대장_입력!$E232)&amp;IF(발령대장_입력!$I232="","",CHAR(10)&amp;"소정근로시간: "&amp;발령대장_입력!$I232)&amp;IF(ISNUMBER(발령대장_입력!$F232),CHAR(10)&amp;"근로기간: "&amp;YEAR(발령대장_입력!$F232)&amp;"."&amp;MONTH(발령대장_입력!$F232)&amp;"."&amp;DAY(발령대장_입력!$F232)&amp;"."&amp;" ~ "&amp;IF(ISNUMBER(발령대장_입력!$G232),YEAR(발령대장_입력!$G232)&amp;"."&amp;MONTH(발령대장_입력!$G232)&amp;"."&amp;DAY(발령대장_입력!$G232)&amp;".","재직 중"),"")&amp;IF(발령대장_입력!$H232="","",CHAR(10)&amp;"퇴직사유: "&amp;발령대장_입력!$H232))))</f>
        <v/>
      </c>
      <c r="F235" s="11" t="str">
        <f>IF($A235="","",IF(기본설정·안내!$B$5="","",기본설정·안내!$B$5))</f>
        <v/>
      </c>
      <c r="G235" s="13" t="str">
        <f>IF($A235="","",IF(기본설정·안내!$B$6="","",기본설정·안내!$B$6))</f>
        <v/>
      </c>
      <c r="H235" s="11" t="str">
        <f>IF($A235="","",IF(기본설정·안내!$B$7="","",기본설정·안내!$B$7))</f>
        <v/>
      </c>
      <c r="I235" s="11" t="str">
        <f>IF($A235="","",IF(기본설정·안내!$B$8="","",기본설정·안내!$B$8))</f>
        <v/>
      </c>
      <c r="J235" s="11" t="str">
        <f>IF($A235="","",IF(발령대장_입력!$K232&lt;&gt;"",발령대장_입력!$K232,IF(기본설정·안내!$B$9="","",기본설정·안내!$B$9)))</f>
        <v/>
      </c>
    </row>
    <row r="236" spans="1:10" ht="57.95" customHeight="1">
      <c r="A236" s="12" t="str">
        <f>IF(OR(발령대장_입력!$A233="",LEFT(발령대장_입력!$A233,2)="예)"),"",IF(ISNUMBER(발령대장_입력!$F233),발령대장_입력!$F233,IF(ISNUMBER(발령대장_입력!$G233),발령대장_입력!$G233,"")))</f>
        <v/>
      </c>
      <c r="B236" s="11" t="str">
        <f>IF($A236="","",IF(기본설정·안내!$B$4="","",기본설정·안내!$B$4))</f>
        <v/>
      </c>
      <c r="C236" s="11" t="str">
        <f>IF($A236="","",발령대장_입력!$D233)</f>
        <v/>
      </c>
      <c r="D236" s="11" t="str">
        <f ca="1">IF($A236="","",발령대장_입력!$A233&amp;IF(발령대장_입력!$B233="","",CHAR(10)&amp;"("&amp;IF(발령대장_입력!$B233="","",IF(AND(ISNUMBER(발령대장_입력!$B233),발령대장_입력!$B233&lt;100000),YEAR(발령대장_입력!$B233)&amp;". "&amp;MONTH(발령대장_입력!$B233)&amp;". "&amp;DAY(발령대장_입력!$B233)&amp;".",IF(LEN((발령대장_입력!$B233&amp;""))=8,LEFT((발령대장_입력!$B233&amp;""),4)&amp;". "&amp;VALUE(MID((발령대장_입력!$B233&amp;""),5,2))&amp;". "&amp;VALUE(RIGHT((발령대장_입력!$B233&amp;""),2))&amp;".",IF(LEN((발령대장_입력!$B233&amp;""))=10,LEFT((발령대장_입력!$B233&amp;""),4)&amp;". "&amp;VALUE(MID((발령대장_입력!$B233&amp;""),6,2))&amp;". "&amp;VALUE(RIGHT((발령대장_입력!$B233&amp;""),2))&amp;".",IF(LEN((발령대장_입력!$B233&amp;""))=6,IF(VALUE(LEFT((발령대장_입력!$B233&amp;""),2))&lt;=MOD(YEAR(TODAY()),100),2000+VALUE(LEFT((발령대장_입력!$B233&amp;""),2)),1900+VALUE(LEFT((발령대장_입력!$B233&amp;""),2)))&amp;". "&amp;VALUE(MID((발령대장_입력!$B233&amp;""),3,2))&amp;". "&amp;VALUE(RIGHT((발령대장_입력!$B233&amp;""),2))&amp;".",IF(LEN((발령대장_입력!$B233&amp;""))=13,IF(OR(MID((발령대장_입력!$B233&amp;""),7,1)="1",MID((발령대장_입력!$B233&amp;""),7,1)="2",MID((발령대장_입력!$B233&amp;""),7,1)="5",MID((발령대장_입력!$B233&amp;""),7,1)="6"),1900+VALUE(LEFT((발령대장_입력!$B233&amp;""),2)),IF(OR(MID((발령대장_입력!$B233&amp;""),7,1)="3",MID((발령대장_입력!$B233&amp;""),7,1)="4",MID((발령대장_입력!$B233&amp;""),7,1)="7",MID((발령대장_입력!$B233&amp;""),7,1)="8"),2000+VALUE(LEFT((발령대장_입력!$B233&amp;""),2)),1800+VALUE(LEFT((발령대장_입력!$B233&amp;""),2))))&amp;". "&amp;VALUE(MID((발령대장_입력!$B233&amp;""),3,2))&amp;". "&amp;VALUE(MID((발령대장_입력!$B233&amp;""),5,2))&amp;".",IF(LEN((발령대장_입력!$B233&amp;""))=14,IF(OR(MID((발령대장_입력!$B233&amp;""),8,1)="1",MID((발령대장_입력!$B233&amp;""),8,1)="2",MID((발령대장_입력!$B233&amp;""),8,1)="5",MID((발령대장_입력!$B233&amp;""),8,1)="6"),1900+VALUE(LEFT((발령대장_입력!$B233&amp;""),2)),IF(OR(MID((발령대장_입력!$B233&amp;""),8,1)="3",MID((발령대장_입력!$B233&amp;""),8,1)="4",MID((발령대장_입력!$B233&amp;""),8,1)="7",MID((발령대장_입력!$B233&amp;""),8,1)="8"),2000+VALUE(LEFT((발령대장_입력!$B233&amp;""),2)),1800+VALUE(LEFT((발령대장_입력!$B233&amp;""),2))))&amp;". "&amp;VALUE(MID((발령대장_입력!$B233&amp;""),3,2))&amp;". "&amp;VALUE(MID((발령대장_입력!$B233&amp;""),5,2))&amp;".",발령대장_입력!$B233)))))))&amp;")"))</f>
        <v/>
      </c>
      <c r="E236" s="11" t="str">
        <f>IF($A236="","",IF(발령대장_입력!$J233&lt;&gt;"",발령대장_입력!$J233,IF(AND(발령대장_입력!$F233="",발령대장_입력!$G233&lt;&gt;""),IF(발령대장_입력!$H233&lt;&gt;"",발령대장_입력!$H233,발령대장_입력!$D233&amp;" 퇴직"),발령대장_입력!$D233&amp;"에 임함"&amp;IF(발령대장_입력!$C233="","",CHAR(10)&amp;"근무부서: "&amp;발령대장_입력!$C233)&amp;IF(발령대장_입력!$E233="","",CHAR(10)&amp;"고용형태: "&amp;발령대장_입력!$E233)&amp;IF(발령대장_입력!$I233="","",CHAR(10)&amp;"소정근로시간: "&amp;발령대장_입력!$I233)&amp;IF(ISNUMBER(발령대장_입력!$F233),CHAR(10)&amp;"근로기간: "&amp;YEAR(발령대장_입력!$F233)&amp;"."&amp;MONTH(발령대장_입력!$F233)&amp;"."&amp;DAY(발령대장_입력!$F233)&amp;"."&amp;" ~ "&amp;IF(ISNUMBER(발령대장_입력!$G233),YEAR(발령대장_입력!$G233)&amp;"."&amp;MONTH(발령대장_입력!$G233)&amp;"."&amp;DAY(발령대장_입력!$G233)&amp;".","재직 중"),"")&amp;IF(발령대장_입력!$H233="","",CHAR(10)&amp;"퇴직사유: "&amp;발령대장_입력!$H233))))</f>
        <v/>
      </c>
      <c r="F236" s="11" t="str">
        <f>IF($A236="","",IF(기본설정·안내!$B$5="","",기본설정·안내!$B$5))</f>
        <v/>
      </c>
      <c r="G236" s="13" t="str">
        <f>IF($A236="","",IF(기본설정·안내!$B$6="","",기본설정·안내!$B$6))</f>
        <v/>
      </c>
      <c r="H236" s="11" t="str">
        <f>IF($A236="","",IF(기본설정·안내!$B$7="","",기본설정·안내!$B$7))</f>
        <v/>
      </c>
      <c r="I236" s="11" t="str">
        <f>IF($A236="","",IF(기본설정·안내!$B$8="","",기본설정·안내!$B$8))</f>
        <v/>
      </c>
      <c r="J236" s="11" t="str">
        <f>IF($A236="","",IF(발령대장_입력!$K233&lt;&gt;"",발령대장_입력!$K233,IF(기본설정·안내!$B$9="","",기본설정·안내!$B$9)))</f>
        <v/>
      </c>
    </row>
    <row r="237" spans="1:10" ht="57.95" customHeight="1">
      <c r="A237" s="12" t="str">
        <f>IF(OR(발령대장_입력!$A234="",LEFT(발령대장_입력!$A234,2)="예)"),"",IF(ISNUMBER(발령대장_입력!$F234),발령대장_입력!$F234,IF(ISNUMBER(발령대장_입력!$G234),발령대장_입력!$G234,"")))</f>
        <v/>
      </c>
      <c r="B237" s="11" t="str">
        <f>IF($A237="","",IF(기본설정·안내!$B$4="","",기본설정·안내!$B$4))</f>
        <v/>
      </c>
      <c r="C237" s="11" t="str">
        <f>IF($A237="","",발령대장_입력!$D234)</f>
        <v/>
      </c>
      <c r="D237" s="11" t="str">
        <f ca="1">IF($A237="","",발령대장_입력!$A234&amp;IF(발령대장_입력!$B234="","",CHAR(10)&amp;"("&amp;IF(발령대장_입력!$B234="","",IF(AND(ISNUMBER(발령대장_입력!$B234),발령대장_입력!$B234&lt;100000),YEAR(발령대장_입력!$B234)&amp;". "&amp;MONTH(발령대장_입력!$B234)&amp;". "&amp;DAY(발령대장_입력!$B234)&amp;".",IF(LEN((발령대장_입력!$B234&amp;""))=8,LEFT((발령대장_입력!$B234&amp;""),4)&amp;". "&amp;VALUE(MID((발령대장_입력!$B234&amp;""),5,2))&amp;". "&amp;VALUE(RIGHT((발령대장_입력!$B234&amp;""),2))&amp;".",IF(LEN((발령대장_입력!$B234&amp;""))=10,LEFT((발령대장_입력!$B234&amp;""),4)&amp;". "&amp;VALUE(MID((발령대장_입력!$B234&amp;""),6,2))&amp;". "&amp;VALUE(RIGHT((발령대장_입력!$B234&amp;""),2))&amp;".",IF(LEN((발령대장_입력!$B234&amp;""))=6,IF(VALUE(LEFT((발령대장_입력!$B234&amp;""),2))&lt;=MOD(YEAR(TODAY()),100),2000+VALUE(LEFT((발령대장_입력!$B234&amp;""),2)),1900+VALUE(LEFT((발령대장_입력!$B234&amp;""),2)))&amp;". "&amp;VALUE(MID((발령대장_입력!$B234&amp;""),3,2))&amp;". "&amp;VALUE(RIGHT((발령대장_입력!$B234&amp;""),2))&amp;".",IF(LEN((발령대장_입력!$B234&amp;""))=13,IF(OR(MID((발령대장_입력!$B234&amp;""),7,1)="1",MID((발령대장_입력!$B234&amp;""),7,1)="2",MID((발령대장_입력!$B234&amp;""),7,1)="5",MID((발령대장_입력!$B234&amp;""),7,1)="6"),1900+VALUE(LEFT((발령대장_입력!$B234&amp;""),2)),IF(OR(MID((발령대장_입력!$B234&amp;""),7,1)="3",MID((발령대장_입력!$B234&amp;""),7,1)="4",MID((발령대장_입력!$B234&amp;""),7,1)="7",MID((발령대장_입력!$B234&amp;""),7,1)="8"),2000+VALUE(LEFT((발령대장_입력!$B234&amp;""),2)),1800+VALUE(LEFT((발령대장_입력!$B234&amp;""),2))))&amp;". "&amp;VALUE(MID((발령대장_입력!$B234&amp;""),3,2))&amp;". "&amp;VALUE(MID((발령대장_입력!$B234&amp;""),5,2))&amp;".",IF(LEN((발령대장_입력!$B234&amp;""))=14,IF(OR(MID((발령대장_입력!$B234&amp;""),8,1)="1",MID((발령대장_입력!$B234&amp;""),8,1)="2",MID((발령대장_입력!$B234&amp;""),8,1)="5",MID((발령대장_입력!$B234&amp;""),8,1)="6"),1900+VALUE(LEFT((발령대장_입력!$B234&amp;""),2)),IF(OR(MID((발령대장_입력!$B234&amp;""),8,1)="3",MID((발령대장_입력!$B234&amp;""),8,1)="4",MID((발령대장_입력!$B234&amp;""),8,1)="7",MID((발령대장_입력!$B234&amp;""),8,1)="8"),2000+VALUE(LEFT((발령대장_입력!$B234&amp;""),2)),1800+VALUE(LEFT((발령대장_입력!$B234&amp;""),2))))&amp;". "&amp;VALUE(MID((발령대장_입력!$B234&amp;""),3,2))&amp;". "&amp;VALUE(MID((발령대장_입력!$B234&amp;""),5,2))&amp;".",발령대장_입력!$B234)))))))&amp;")"))</f>
        <v/>
      </c>
      <c r="E237" s="11" t="str">
        <f>IF($A237="","",IF(발령대장_입력!$J234&lt;&gt;"",발령대장_입력!$J234,IF(AND(발령대장_입력!$F234="",발령대장_입력!$G234&lt;&gt;""),IF(발령대장_입력!$H234&lt;&gt;"",발령대장_입력!$H234,발령대장_입력!$D234&amp;" 퇴직"),발령대장_입력!$D234&amp;"에 임함"&amp;IF(발령대장_입력!$C234="","",CHAR(10)&amp;"근무부서: "&amp;발령대장_입력!$C234)&amp;IF(발령대장_입력!$E234="","",CHAR(10)&amp;"고용형태: "&amp;발령대장_입력!$E234)&amp;IF(발령대장_입력!$I234="","",CHAR(10)&amp;"소정근로시간: "&amp;발령대장_입력!$I234)&amp;IF(ISNUMBER(발령대장_입력!$F234),CHAR(10)&amp;"근로기간: "&amp;YEAR(발령대장_입력!$F234)&amp;"."&amp;MONTH(발령대장_입력!$F234)&amp;"."&amp;DAY(발령대장_입력!$F234)&amp;"."&amp;" ~ "&amp;IF(ISNUMBER(발령대장_입력!$G234),YEAR(발령대장_입력!$G234)&amp;"."&amp;MONTH(발령대장_입력!$G234)&amp;"."&amp;DAY(발령대장_입력!$G234)&amp;".","재직 중"),"")&amp;IF(발령대장_입력!$H234="","",CHAR(10)&amp;"퇴직사유: "&amp;발령대장_입력!$H234))))</f>
        <v/>
      </c>
      <c r="F237" s="11" t="str">
        <f>IF($A237="","",IF(기본설정·안내!$B$5="","",기본설정·안내!$B$5))</f>
        <v/>
      </c>
      <c r="G237" s="13" t="str">
        <f>IF($A237="","",IF(기본설정·안내!$B$6="","",기본설정·안내!$B$6))</f>
        <v/>
      </c>
      <c r="H237" s="11" t="str">
        <f>IF($A237="","",IF(기본설정·안내!$B$7="","",기본설정·안내!$B$7))</f>
        <v/>
      </c>
      <c r="I237" s="11" t="str">
        <f>IF($A237="","",IF(기본설정·안내!$B$8="","",기본설정·안내!$B$8))</f>
        <v/>
      </c>
      <c r="J237" s="11" t="str">
        <f>IF($A237="","",IF(발령대장_입력!$K234&lt;&gt;"",발령대장_입력!$K234,IF(기본설정·안내!$B$9="","",기본설정·안내!$B$9)))</f>
        <v/>
      </c>
    </row>
    <row r="238" spans="1:10" ht="57.95" customHeight="1">
      <c r="A238" s="12" t="str">
        <f>IF(OR(발령대장_입력!$A235="",LEFT(발령대장_입력!$A235,2)="예)"),"",IF(ISNUMBER(발령대장_입력!$F235),발령대장_입력!$F235,IF(ISNUMBER(발령대장_입력!$G235),발령대장_입력!$G235,"")))</f>
        <v/>
      </c>
      <c r="B238" s="11" t="str">
        <f>IF($A238="","",IF(기본설정·안내!$B$4="","",기본설정·안내!$B$4))</f>
        <v/>
      </c>
      <c r="C238" s="11" t="str">
        <f>IF($A238="","",발령대장_입력!$D235)</f>
        <v/>
      </c>
      <c r="D238" s="11" t="str">
        <f ca="1">IF($A238="","",발령대장_입력!$A235&amp;IF(발령대장_입력!$B235="","",CHAR(10)&amp;"("&amp;IF(발령대장_입력!$B235="","",IF(AND(ISNUMBER(발령대장_입력!$B235),발령대장_입력!$B235&lt;100000),YEAR(발령대장_입력!$B235)&amp;". "&amp;MONTH(발령대장_입력!$B235)&amp;". "&amp;DAY(발령대장_입력!$B235)&amp;".",IF(LEN((발령대장_입력!$B235&amp;""))=8,LEFT((발령대장_입력!$B235&amp;""),4)&amp;". "&amp;VALUE(MID((발령대장_입력!$B235&amp;""),5,2))&amp;". "&amp;VALUE(RIGHT((발령대장_입력!$B235&amp;""),2))&amp;".",IF(LEN((발령대장_입력!$B235&amp;""))=10,LEFT((발령대장_입력!$B235&amp;""),4)&amp;". "&amp;VALUE(MID((발령대장_입력!$B235&amp;""),6,2))&amp;". "&amp;VALUE(RIGHT((발령대장_입력!$B235&amp;""),2))&amp;".",IF(LEN((발령대장_입력!$B235&amp;""))=6,IF(VALUE(LEFT((발령대장_입력!$B235&amp;""),2))&lt;=MOD(YEAR(TODAY()),100),2000+VALUE(LEFT((발령대장_입력!$B235&amp;""),2)),1900+VALUE(LEFT((발령대장_입력!$B235&amp;""),2)))&amp;". "&amp;VALUE(MID((발령대장_입력!$B235&amp;""),3,2))&amp;". "&amp;VALUE(RIGHT((발령대장_입력!$B235&amp;""),2))&amp;".",IF(LEN((발령대장_입력!$B235&amp;""))=13,IF(OR(MID((발령대장_입력!$B235&amp;""),7,1)="1",MID((발령대장_입력!$B235&amp;""),7,1)="2",MID((발령대장_입력!$B235&amp;""),7,1)="5",MID((발령대장_입력!$B235&amp;""),7,1)="6"),1900+VALUE(LEFT((발령대장_입력!$B235&amp;""),2)),IF(OR(MID((발령대장_입력!$B235&amp;""),7,1)="3",MID((발령대장_입력!$B235&amp;""),7,1)="4",MID((발령대장_입력!$B235&amp;""),7,1)="7",MID((발령대장_입력!$B235&amp;""),7,1)="8"),2000+VALUE(LEFT((발령대장_입력!$B235&amp;""),2)),1800+VALUE(LEFT((발령대장_입력!$B235&amp;""),2))))&amp;". "&amp;VALUE(MID((발령대장_입력!$B235&amp;""),3,2))&amp;". "&amp;VALUE(MID((발령대장_입력!$B235&amp;""),5,2))&amp;".",IF(LEN((발령대장_입력!$B235&amp;""))=14,IF(OR(MID((발령대장_입력!$B235&amp;""),8,1)="1",MID((발령대장_입력!$B235&amp;""),8,1)="2",MID((발령대장_입력!$B235&amp;""),8,1)="5",MID((발령대장_입력!$B235&amp;""),8,1)="6"),1900+VALUE(LEFT((발령대장_입력!$B235&amp;""),2)),IF(OR(MID((발령대장_입력!$B235&amp;""),8,1)="3",MID((발령대장_입력!$B235&amp;""),8,1)="4",MID((발령대장_입력!$B235&amp;""),8,1)="7",MID((발령대장_입력!$B235&amp;""),8,1)="8"),2000+VALUE(LEFT((발령대장_입력!$B235&amp;""),2)),1800+VALUE(LEFT((발령대장_입력!$B235&amp;""),2))))&amp;". "&amp;VALUE(MID((발령대장_입력!$B235&amp;""),3,2))&amp;". "&amp;VALUE(MID((발령대장_입력!$B235&amp;""),5,2))&amp;".",발령대장_입력!$B235)))))))&amp;")"))</f>
        <v/>
      </c>
      <c r="E238" s="11" t="str">
        <f>IF($A238="","",IF(발령대장_입력!$J235&lt;&gt;"",발령대장_입력!$J235,IF(AND(발령대장_입력!$F235="",발령대장_입력!$G235&lt;&gt;""),IF(발령대장_입력!$H235&lt;&gt;"",발령대장_입력!$H235,발령대장_입력!$D235&amp;" 퇴직"),발령대장_입력!$D235&amp;"에 임함"&amp;IF(발령대장_입력!$C235="","",CHAR(10)&amp;"근무부서: "&amp;발령대장_입력!$C235)&amp;IF(발령대장_입력!$E235="","",CHAR(10)&amp;"고용형태: "&amp;발령대장_입력!$E235)&amp;IF(발령대장_입력!$I235="","",CHAR(10)&amp;"소정근로시간: "&amp;발령대장_입력!$I235)&amp;IF(ISNUMBER(발령대장_입력!$F235),CHAR(10)&amp;"근로기간: "&amp;YEAR(발령대장_입력!$F235)&amp;"."&amp;MONTH(발령대장_입력!$F235)&amp;"."&amp;DAY(발령대장_입력!$F235)&amp;"."&amp;" ~ "&amp;IF(ISNUMBER(발령대장_입력!$G235),YEAR(발령대장_입력!$G235)&amp;"."&amp;MONTH(발령대장_입력!$G235)&amp;"."&amp;DAY(발령대장_입력!$G235)&amp;".","재직 중"),"")&amp;IF(발령대장_입력!$H235="","",CHAR(10)&amp;"퇴직사유: "&amp;발령대장_입력!$H235))))</f>
        <v/>
      </c>
      <c r="F238" s="11" t="str">
        <f>IF($A238="","",IF(기본설정·안내!$B$5="","",기본설정·안내!$B$5))</f>
        <v/>
      </c>
      <c r="G238" s="13" t="str">
        <f>IF($A238="","",IF(기본설정·안내!$B$6="","",기본설정·안내!$B$6))</f>
        <v/>
      </c>
      <c r="H238" s="11" t="str">
        <f>IF($A238="","",IF(기본설정·안내!$B$7="","",기본설정·안내!$B$7))</f>
        <v/>
      </c>
      <c r="I238" s="11" t="str">
        <f>IF($A238="","",IF(기본설정·안내!$B$8="","",기본설정·안내!$B$8))</f>
        <v/>
      </c>
      <c r="J238" s="11" t="str">
        <f>IF($A238="","",IF(발령대장_입력!$K235&lt;&gt;"",발령대장_입력!$K235,IF(기본설정·안내!$B$9="","",기본설정·안내!$B$9)))</f>
        <v/>
      </c>
    </row>
    <row r="239" spans="1:10" ht="57.95" customHeight="1">
      <c r="A239" s="12" t="str">
        <f>IF(OR(발령대장_입력!$A236="",LEFT(발령대장_입력!$A236,2)="예)"),"",IF(ISNUMBER(발령대장_입력!$F236),발령대장_입력!$F236,IF(ISNUMBER(발령대장_입력!$G236),발령대장_입력!$G236,"")))</f>
        <v/>
      </c>
      <c r="B239" s="11" t="str">
        <f>IF($A239="","",IF(기본설정·안내!$B$4="","",기본설정·안내!$B$4))</f>
        <v/>
      </c>
      <c r="C239" s="11" t="str">
        <f>IF($A239="","",발령대장_입력!$D236)</f>
        <v/>
      </c>
      <c r="D239" s="11" t="str">
        <f ca="1">IF($A239="","",발령대장_입력!$A236&amp;IF(발령대장_입력!$B236="","",CHAR(10)&amp;"("&amp;IF(발령대장_입력!$B236="","",IF(AND(ISNUMBER(발령대장_입력!$B236),발령대장_입력!$B236&lt;100000),YEAR(발령대장_입력!$B236)&amp;". "&amp;MONTH(발령대장_입력!$B236)&amp;". "&amp;DAY(발령대장_입력!$B236)&amp;".",IF(LEN((발령대장_입력!$B236&amp;""))=8,LEFT((발령대장_입력!$B236&amp;""),4)&amp;". "&amp;VALUE(MID((발령대장_입력!$B236&amp;""),5,2))&amp;". "&amp;VALUE(RIGHT((발령대장_입력!$B236&amp;""),2))&amp;".",IF(LEN((발령대장_입력!$B236&amp;""))=10,LEFT((발령대장_입력!$B236&amp;""),4)&amp;". "&amp;VALUE(MID((발령대장_입력!$B236&amp;""),6,2))&amp;". "&amp;VALUE(RIGHT((발령대장_입력!$B236&amp;""),2))&amp;".",IF(LEN((발령대장_입력!$B236&amp;""))=6,IF(VALUE(LEFT((발령대장_입력!$B236&amp;""),2))&lt;=MOD(YEAR(TODAY()),100),2000+VALUE(LEFT((발령대장_입력!$B236&amp;""),2)),1900+VALUE(LEFT((발령대장_입력!$B236&amp;""),2)))&amp;". "&amp;VALUE(MID((발령대장_입력!$B236&amp;""),3,2))&amp;". "&amp;VALUE(RIGHT((발령대장_입력!$B236&amp;""),2))&amp;".",IF(LEN((발령대장_입력!$B236&amp;""))=13,IF(OR(MID((발령대장_입력!$B236&amp;""),7,1)="1",MID((발령대장_입력!$B236&amp;""),7,1)="2",MID((발령대장_입력!$B236&amp;""),7,1)="5",MID((발령대장_입력!$B236&amp;""),7,1)="6"),1900+VALUE(LEFT((발령대장_입력!$B236&amp;""),2)),IF(OR(MID((발령대장_입력!$B236&amp;""),7,1)="3",MID((발령대장_입력!$B236&amp;""),7,1)="4",MID((발령대장_입력!$B236&amp;""),7,1)="7",MID((발령대장_입력!$B236&amp;""),7,1)="8"),2000+VALUE(LEFT((발령대장_입력!$B236&amp;""),2)),1800+VALUE(LEFT((발령대장_입력!$B236&amp;""),2))))&amp;". "&amp;VALUE(MID((발령대장_입력!$B236&amp;""),3,2))&amp;". "&amp;VALUE(MID((발령대장_입력!$B236&amp;""),5,2))&amp;".",IF(LEN((발령대장_입력!$B236&amp;""))=14,IF(OR(MID((발령대장_입력!$B236&amp;""),8,1)="1",MID((발령대장_입력!$B236&amp;""),8,1)="2",MID((발령대장_입력!$B236&amp;""),8,1)="5",MID((발령대장_입력!$B236&amp;""),8,1)="6"),1900+VALUE(LEFT((발령대장_입력!$B236&amp;""),2)),IF(OR(MID((발령대장_입력!$B236&amp;""),8,1)="3",MID((발령대장_입력!$B236&amp;""),8,1)="4",MID((발령대장_입력!$B236&amp;""),8,1)="7",MID((발령대장_입력!$B236&amp;""),8,1)="8"),2000+VALUE(LEFT((발령대장_입력!$B236&amp;""),2)),1800+VALUE(LEFT((발령대장_입력!$B236&amp;""),2))))&amp;". "&amp;VALUE(MID((발령대장_입력!$B236&amp;""),3,2))&amp;". "&amp;VALUE(MID((발령대장_입력!$B236&amp;""),5,2))&amp;".",발령대장_입력!$B236)))))))&amp;")"))</f>
        <v/>
      </c>
      <c r="E239" s="11" t="str">
        <f>IF($A239="","",IF(발령대장_입력!$J236&lt;&gt;"",발령대장_입력!$J236,IF(AND(발령대장_입력!$F236="",발령대장_입력!$G236&lt;&gt;""),IF(발령대장_입력!$H236&lt;&gt;"",발령대장_입력!$H236,발령대장_입력!$D236&amp;" 퇴직"),발령대장_입력!$D236&amp;"에 임함"&amp;IF(발령대장_입력!$C236="","",CHAR(10)&amp;"근무부서: "&amp;발령대장_입력!$C236)&amp;IF(발령대장_입력!$E236="","",CHAR(10)&amp;"고용형태: "&amp;발령대장_입력!$E236)&amp;IF(발령대장_입력!$I236="","",CHAR(10)&amp;"소정근로시간: "&amp;발령대장_입력!$I236)&amp;IF(ISNUMBER(발령대장_입력!$F236),CHAR(10)&amp;"근로기간: "&amp;YEAR(발령대장_입력!$F236)&amp;"."&amp;MONTH(발령대장_입력!$F236)&amp;"."&amp;DAY(발령대장_입력!$F236)&amp;"."&amp;" ~ "&amp;IF(ISNUMBER(발령대장_입력!$G236),YEAR(발령대장_입력!$G236)&amp;"."&amp;MONTH(발령대장_입력!$G236)&amp;"."&amp;DAY(발령대장_입력!$G236)&amp;".","재직 중"),"")&amp;IF(발령대장_입력!$H236="","",CHAR(10)&amp;"퇴직사유: "&amp;발령대장_입력!$H236))))</f>
        <v/>
      </c>
      <c r="F239" s="11" t="str">
        <f>IF($A239="","",IF(기본설정·안내!$B$5="","",기본설정·안내!$B$5))</f>
        <v/>
      </c>
      <c r="G239" s="13" t="str">
        <f>IF($A239="","",IF(기본설정·안내!$B$6="","",기본설정·안내!$B$6))</f>
        <v/>
      </c>
      <c r="H239" s="11" t="str">
        <f>IF($A239="","",IF(기본설정·안내!$B$7="","",기본설정·안내!$B$7))</f>
        <v/>
      </c>
      <c r="I239" s="11" t="str">
        <f>IF($A239="","",IF(기본설정·안내!$B$8="","",기본설정·안내!$B$8))</f>
        <v/>
      </c>
      <c r="J239" s="11" t="str">
        <f>IF($A239="","",IF(발령대장_입력!$K236&lt;&gt;"",발령대장_입력!$K236,IF(기본설정·안내!$B$9="","",기본설정·안내!$B$9)))</f>
        <v/>
      </c>
    </row>
    <row r="240" spans="1:10" ht="57.95" customHeight="1">
      <c r="A240" s="12" t="str">
        <f>IF(OR(발령대장_입력!$A237="",LEFT(발령대장_입력!$A237,2)="예)"),"",IF(ISNUMBER(발령대장_입력!$F237),발령대장_입력!$F237,IF(ISNUMBER(발령대장_입력!$G237),발령대장_입력!$G237,"")))</f>
        <v/>
      </c>
      <c r="B240" s="11" t="str">
        <f>IF($A240="","",IF(기본설정·안내!$B$4="","",기본설정·안내!$B$4))</f>
        <v/>
      </c>
      <c r="C240" s="11" t="str">
        <f>IF($A240="","",발령대장_입력!$D237)</f>
        <v/>
      </c>
      <c r="D240" s="11" t="str">
        <f ca="1">IF($A240="","",발령대장_입력!$A237&amp;IF(발령대장_입력!$B237="","",CHAR(10)&amp;"("&amp;IF(발령대장_입력!$B237="","",IF(AND(ISNUMBER(발령대장_입력!$B237),발령대장_입력!$B237&lt;100000),YEAR(발령대장_입력!$B237)&amp;". "&amp;MONTH(발령대장_입력!$B237)&amp;". "&amp;DAY(발령대장_입력!$B237)&amp;".",IF(LEN((발령대장_입력!$B237&amp;""))=8,LEFT((발령대장_입력!$B237&amp;""),4)&amp;". "&amp;VALUE(MID((발령대장_입력!$B237&amp;""),5,2))&amp;". "&amp;VALUE(RIGHT((발령대장_입력!$B237&amp;""),2))&amp;".",IF(LEN((발령대장_입력!$B237&amp;""))=10,LEFT((발령대장_입력!$B237&amp;""),4)&amp;". "&amp;VALUE(MID((발령대장_입력!$B237&amp;""),6,2))&amp;". "&amp;VALUE(RIGHT((발령대장_입력!$B237&amp;""),2))&amp;".",IF(LEN((발령대장_입력!$B237&amp;""))=6,IF(VALUE(LEFT((발령대장_입력!$B237&amp;""),2))&lt;=MOD(YEAR(TODAY()),100),2000+VALUE(LEFT((발령대장_입력!$B237&amp;""),2)),1900+VALUE(LEFT((발령대장_입력!$B237&amp;""),2)))&amp;". "&amp;VALUE(MID((발령대장_입력!$B237&amp;""),3,2))&amp;". "&amp;VALUE(RIGHT((발령대장_입력!$B237&amp;""),2))&amp;".",IF(LEN((발령대장_입력!$B237&amp;""))=13,IF(OR(MID((발령대장_입력!$B237&amp;""),7,1)="1",MID((발령대장_입력!$B237&amp;""),7,1)="2",MID((발령대장_입력!$B237&amp;""),7,1)="5",MID((발령대장_입력!$B237&amp;""),7,1)="6"),1900+VALUE(LEFT((발령대장_입력!$B237&amp;""),2)),IF(OR(MID((발령대장_입력!$B237&amp;""),7,1)="3",MID((발령대장_입력!$B237&amp;""),7,1)="4",MID((발령대장_입력!$B237&amp;""),7,1)="7",MID((발령대장_입력!$B237&amp;""),7,1)="8"),2000+VALUE(LEFT((발령대장_입력!$B237&amp;""),2)),1800+VALUE(LEFT((발령대장_입력!$B237&amp;""),2))))&amp;". "&amp;VALUE(MID((발령대장_입력!$B237&amp;""),3,2))&amp;". "&amp;VALUE(MID((발령대장_입력!$B237&amp;""),5,2))&amp;".",IF(LEN((발령대장_입력!$B237&amp;""))=14,IF(OR(MID((발령대장_입력!$B237&amp;""),8,1)="1",MID((발령대장_입력!$B237&amp;""),8,1)="2",MID((발령대장_입력!$B237&amp;""),8,1)="5",MID((발령대장_입력!$B237&amp;""),8,1)="6"),1900+VALUE(LEFT((발령대장_입력!$B237&amp;""),2)),IF(OR(MID((발령대장_입력!$B237&amp;""),8,1)="3",MID((발령대장_입력!$B237&amp;""),8,1)="4",MID((발령대장_입력!$B237&amp;""),8,1)="7",MID((발령대장_입력!$B237&amp;""),8,1)="8"),2000+VALUE(LEFT((발령대장_입력!$B237&amp;""),2)),1800+VALUE(LEFT((발령대장_입력!$B237&amp;""),2))))&amp;". "&amp;VALUE(MID((발령대장_입력!$B237&amp;""),3,2))&amp;". "&amp;VALUE(MID((발령대장_입력!$B237&amp;""),5,2))&amp;".",발령대장_입력!$B237)))))))&amp;")"))</f>
        <v/>
      </c>
      <c r="E240" s="11" t="str">
        <f>IF($A240="","",IF(발령대장_입력!$J237&lt;&gt;"",발령대장_입력!$J237,IF(AND(발령대장_입력!$F237="",발령대장_입력!$G237&lt;&gt;""),IF(발령대장_입력!$H237&lt;&gt;"",발령대장_입력!$H237,발령대장_입력!$D237&amp;" 퇴직"),발령대장_입력!$D237&amp;"에 임함"&amp;IF(발령대장_입력!$C237="","",CHAR(10)&amp;"근무부서: "&amp;발령대장_입력!$C237)&amp;IF(발령대장_입력!$E237="","",CHAR(10)&amp;"고용형태: "&amp;발령대장_입력!$E237)&amp;IF(발령대장_입력!$I237="","",CHAR(10)&amp;"소정근로시간: "&amp;발령대장_입력!$I237)&amp;IF(ISNUMBER(발령대장_입력!$F237),CHAR(10)&amp;"근로기간: "&amp;YEAR(발령대장_입력!$F237)&amp;"."&amp;MONTH(발령대장_입력!$F237)&amp;"."&amp;DAY(발령대장_입력!$F237)&amp;"."&amp;" ~ "&amp;IF(ISNUMBER(발령대장_입력!$G237),YEAR(발령대장_입력!$G237)&amp;"."&amp;MONTH(발령대장_입력!$G237)&amp;"."&amp;DAY(발령대장_입력!$G237)&amp;".","재직 중"),"")&amp;IF(발령대장_입력!$H237="","",CHAR(10)&amp;"퇴직사유: "&amp;발령대장_입력!$H237))))</f>
        <v/>
      </c>
      <c r="F240" s="11" t="str">
        <f>IF($A240="","",IF(기본설정·안내!$B$5="","",기본설정·안내!$B$5))</f>
        <v/>
      </c>
      <c r="G240" s="13" t="str">
        <f>IF($A240="","",IF(기본설정·안내!$B$6="","",기본설정·안내!$B$6))</f>
        <v/>
      </c>
      <c r="H240" s="11" t="str">
        <f>IF($A240="","",IF(기본설정·안내!$B$7="","",기본설정·안내!$B$7))</f>
        <v/>
      </c>
      <c r="I240" s="11" t="str">
        <f>IF($A240="","",IF(기본설정·안내!$B$8="","",기본설정·안내!$B$8))</f>
        <v/>
      </c>
      <c r="J240" s="11" t="str">
        <f>IF($A240="","",IF(발령대장_입력!$K237&lt;&gt;"",발령대장_입력!$K237,IF(기본설정·안내!$B$9="","",기본설정·안내!$B$9)))</f>
        <v/>
      </c>
    </row>
    <row r="241" spans="1:10" ht="57.95" customHeight="1">
      <c r="A241" s="12" t="str">
        <f>IF(OR(발령대장_입력!$A238="",LEFT(발령대장_입력!$A238,2)="예)"),"",IF(ISNUMBER(발령대장_입력!$F238),발령대장_입력!$F238,IF(ISNUMBER(발령대장_입력!$G238),발령대장_입력!$G238,"")))</f>
        <v/>
      </c>
      <c r="B241" s="11" t="str">
        <f>IF($A241="","",IF(기본설정·안내!$B$4="","",기본설정·안내!$B$4))</f>
        <v/>
      </c>
      <c r="C241" s="11" t="str">
        <f>IF($A241="","",발령대장_입력!$D238)</f>
        <v/>
      </c>
      <c r="D241" s="11" t="str">
        <f ca="1">IF($A241="","",발령대장_입력!$A238&amp;IF(발령대장_입력!$B238="","",CHAR(10)&amp;"("&amp;IF(발령대장_입력!$B238="","",IF(AND(ISNUMBER(발령대장_입력!$B238),발령대장_입력!$B238&lt;100000),YEAR(발령대장_입력!$B238)&amp;". "&amp;MONTH(발령대장_입력!$B238)&amp;". "&amp;DAY(발령대장_입력!$B238)&amp;".",IF(LEN((발령대장_입력!$B238&amp;""))=8,LEFT((발령대장_입력!$B238&amp;""),4)&amp;". "&amp;VALUE(MID((발령대장_입력!$B238&amp;""),5,2))&amp;". "&amp;VALUE(RIGHT((발령대장_입력!$B238&amp;""),2))&amp;".",IF(LEN((발령대장_입력!$B238&amp;""))=10,LEFT((발령대장_입력!$B238&amp;""),4)&amp;". "&amp;VALUE(MID((발령대장_입력!$B238&amp;""),6,2))&amp;". "&amp;VALUE(RIGHT((발령대장_입력!$B238&amp;""),2))&amp;".",IF(LEN((발령대장_입력!$B238&amp;""))=6,IF(VALUE(LEFT((발령대장_입력!$B238&amp;""),2))&lt;=MOD(YEAR(TODAY()),100),2000+VALUE(LEFT((발령대장_입력!$B238&amp;""),2)),1900+VALUE(LEFT((발령대장_입력!$B238&amp;""),2)))&amp;". "&amp;VALUE(MID((발령대장_입력!$B238&amp;""),3,2))&amp;". "&amp;VALUE(RIGHT((발령대장_입력!$B238&amp;""),2))&amp;".",IF(LEN((발령대장_입력!$B238&amp;""))=13,IF(OR(MID((발령대장_입력!$B238&amp;""),7,1)="1",MID((발령대장_입력!$B238&amp;""),7,1)="2",MID((발령대장_입력!$B238&amp;""),7,1)="5",MID((발령대장_입력!$B238&amp;""),7,1)="6"),1900+VALUE(LEFT((발령대장_입력!$B238&amp;""),2)),IF(OR(MID((발령대장_입력!$B238&amp;""),7,1)="3",MID((발령대장_입력!$B238&amp;""),7,1)="4",MID((발령대장_입력!$B238&amp;""),7,1)="7",MID((발령대장_입력!$B238&amp;""),7,1)="8"),2000+VALUE(LEFT((발령대장_입력!$B238&amp;""),2)),1800+VALUE(LEFT((발령대장_입력!$B238&amp;""),2))))&amp;". "&amp;VALUE(MID((발령대장_입력!$B238&amp;""),3,2))&amp;". "&amp;VALUE(MID((발령대장_입력!$B238&amp;""),5,2))&amp;".",IF(LEN((발령대장_입력!$B238&amp;""))=14,IF(OR(MID((발령대장_입력!$B238&amp;""),8,1)="1",MID((발령대장_입력!$B238&amp;""),8,1)="2",MID((발령대장_입력!$B238&amp;""),8,1)="5",MID((발령대장_입력!$B238&amp;""),8,1)="6"),1900+VALUE(LEFT((발령대장_입력!$B238&amp;""),2)),IF(OR(MID((발령대장_입력!$B238&amp;""),8,1)="3",MID((발령대장_입력!$B238&amp;""),8,1)="4",MID((발령대장_입력!$B238&amp;""),8,1)="7",MID((발령대장_입력!$B238&amp;""),8,1)="8"),2000+VALUE(LEFT((발령대장_입력!$B238&amp;""),2)),1800+VALUE(LEFT((발령대장_입력!$B238&amp;""),2))))&amp;". "&amp;VALUE(MID((발령대장_입력!$B238&amp;""),3,2))&amp;". "&amp;VALUE(MID((발령대장_입력!$B238&amp;""),5,2))&amp;".",발령대장_입력!$B238)))))))&amp;")"))</f>
        <v/>
      </c>
      <c r="E241" s="11" t="str">
        <f>IF($A241="","",IF(발령대장_입력!$J238&lt;&gt;"",발령대장_입력!$J238,IF(AND(발령대장_입력!$F238="",발령대장_입력!$G238&lt;&gt;""),IF(발령대장_입력!$H238&lt;&gt;"",발령대장_입력!$H238,발령대장_입력!$D238&amp;" 퇴직"),발령대장_입력!$D238&amp;"에 임함"&amp;IF(발령대장_입력!$C238="","",CHAR(10)&amp;"근무부서: "&amp;발령대장_입력!$C238)&amp;IF(발령대장_입력!$E238="","",CHAR(10)&amp;"고용형태: "&amp;발령대장_입력!$E238)&amp;IF(발령대장_입력!$I238="","",CHAR(10)&amp;"소정근로시간: "&amp;발령대장_입력!$I238)&amp;IF(ISNUMBER(발령대장_입력!$F238),CHAR(10)&amp;"근로기간: "&amp;YEAR(발령대장_입력!$F238)&amp;"."&amp;MONTH(발령대장_입력!$F238)&amp;"."&amp;DAY(발령대장_입력!$F238)&amp;"."&amp;" ~ "&amp;IF(ISNUMBER(발령대장_입력!$G238),YEAR(발령대장_입력!$G238)&amp;"."&amp;MONTH(발령대장_입력!$G238)&amp;"."&amp;DAY(발령대장_입력!$G238)&amp;".","재직 중"),"")&amp;IF(발령대장_입력!$H238="","",CHAR(10)&amp;"퇴직사유: "&amp;발령대장_입력!$H238))))</f>
        <v/>
      </c>
      <c r="F241" s="11" t="str">
        <f>IF($A241="","",IF(기본설정·안내!$B$5="","",기본설정·안내!$B$5))</f>
        <v/>
      </c>
      <c r="G241" s="13" t="str">
        <f>IF($A241="","",IF(기본설정·안내!$B$6="","",기본설정·안내!$B$6))</f>
        <v/>
      </c>
      <c r="H241" s="11" t="str">
        <f>IF($A241="","",IF(기본설정·안내!$B$7="","",기본설정·안내!$B$7))</f>
        <v/>
      </c>
      <c r="I241" s="11" t="str">
        <f>IF($A241="","",IF(기본설정·안내!$B$8="","",기본설정·안내!$B$8))</f>
        <v/>
      </c>
      <c r="J241" s="11" t="str">
        <f>IF($A241="","",IF(발령대장_입력!$K238&lt;&gt;"",발령대장_입력!$K238,IF(기본설정·안내!$B$9="","",기본설정·안내!$B$9)))</f>
        <v/>
      </c>
    </row>
    <row r="242" spans="1:10" ht="57.95" customHeight="1">
      <c r="A242" s="12" t="str">
        <f>IF(OR(발령대장_입력!$A239="",LEFT(발령대장_입력!$A239,2)="예)"),"",IF(ISNUMBER(발령대장_입력!$F239),발령대장_입력!$F239,IF(ISNUMBER(발령대장_입력!$G239),발령대장_입력!$G239,"")))</f>
        <v/>
      </c>
      <c r="B242" s="11" t="str">
        <f>IF($A242="","",IF(기본설정·안내!$B$4="","",기본설정·안내!$B$4))</f>
        <v/>
      </c>
      <c r="C242" s="11" t="str">
        <f>IF($A242="","",발령대장_입력!$D239)</f>
        <v/>
      </c>
      <c r="D242" s="11" t="str">
        <f ca="1">IF($A242="","",발령대장_입력!$A239&amp;IF(발령대장_입력!$B239="","",CHAR(10)&amp;"("&amp;IF(발령대장_입력!$B239="","",IF(AND(ISNUMBER(발령대장_입력!$B239),발령대장_입력!$B239&lt;100000),YEAR(발령대장_입력!$B239)&amp;". "&amp;MONTH(발령대장_입력!$B239)&amp;". "&amp;DAY(발령대장_입력!$B239)&amp;".",IF(LEN((발령대장_입력!$B239&amp;""))=8,LEFT((발령대장_입력!$B239&amp;""),4)&amp;". "&amp;VALUE(MID((발령대장_입력!$B239&amp;""),5,2))&amp;". "&amp;VALUE(RIGHT((발령대장_입력!$B239&amp;""),2))&amp;".",IF(LEN((발령대장_입력!$B239&amp;""))=10,LEFT((발령대장_입력!$B239&amp;""),4)&amp;". "&amp;VALUE(MID((발령대장_입력!$B239&amp;""),6,2))&amp;". "&amp;VALUE(RIGHT((발령대장_입력!$B239&amp;""),2))&amp;".",IF(LEN((발령대장_입력!$B239&amp;""))=6,IF(VALUE(LEFT((발령대장_입력!$B239&amp;""),2))&lt;=MOD(YEAR(TODAY()),100),2000+VALUE(LEFT((발령대장_입력!$B239&amp;""),2)),1900+VALUE(LEFT((발령대장_입력!$B239&amp;""),2)))&amp;". "&amp;VALUE(MID((발령대장_입력!$B239&amp;""),3,2))&amp;". "&amp;VALUE(RIGHT((발령대장_입력!$B239&amp;""),2))&amp;".",IF(LEN((발령대장_입력!$B239&amp;""))=13,IF(OR(MID((발령대장_입력!$B239&amp;""),7,1)="1",MID((발령대장_입력!$B239&amp;""),7,1)="2",MID((발령대장_입력!$B239&amp;""),7,1)="5",MID((발령대장_입력!$B239&amp;""),7,1)="6"),1900+VALUE(LEFT((발령대장_입력!$B239&amp;""),2)),IF(OR(MID((발령대장_입력!$B239&amp;""),7,1)="3",MID((발령대장_입력!$B239&amp;""),7,1)="4",MID((발령대장_입력!$B239&amp;""),7,1)="7",MID((발령대장_입력!$B239&amp;""),7,1)="8"),2000+VALUE(LEFT((발령대장_입력!$B239&amp;""),2)),1800+VALUE(LEFT((발령대장_입력!$B239&amp;""),2))))&amp;". "&amp;VALUE(MID((발령대장_입력!$B239&amp;""),3,2))&amp;". "&amp;VALUE(MID((발령대장_입력!$B239&amp;""),5,2))&amp;".",IF(LEN((발령대장_입력!$B239&amp;""))=14,IF(OR(MID((발령대장_입력!$B239&amp;""),8,1)="1",MID((발령대장_입력!$B239&amp;""),8,1)="2",MID((발령대장_입력!$B239&amp;""),8,1)="5",MID((발령대장_입력!$B239&amp;""),8,1)="6"),1900+VALUE(LEFT((발령대장_입력!$B239&amp;""),2)),IF(OR(MID((발령대장_입력!$B239&amp;""),8,1)="3",MID((발령대장_입력!$B239&amp;""),8,1)="4",MID((발령대장_입력!$B239&amp;""),8,1)="7",MID((발령대장_입력!$B239&amp;""),8,1)="8"),2000+VALUE(LEFT((발령대장_입력!$B239&amp;""),2)),1800+VALUE(LEFT((발령대장_입력!$B239&amp;""),2))))&amp;". "&amp;VALUE(MID((발령대장_입력!$B239&amp;""),3,2))&amp;". "&amp;VALUE(MID((발령대장_입력!$B239&amp;""),5,2))&amp;".",발령대장_입력!$B239)))))))&amp;")"))</f>
        <v/>
      </c>
      <c r="E242" s="11" t="str">
        <f>IF($A242="","",IF(발령대장_입력!$J239&lt;&gt;"",발령대장_입력!$J239,IF(AND(발령대장_입력!$F239="",발령대장_입력!$G239&lt;&gt;""),IF(발령대장_입력!$H239&lt;&gt;"",발령대장_입력!$H239,발령대장_입력!$D239&amp;" 퇴직"),발령대장_입력!$D239&amp;"에 임함"&amp;IF(발령대장_입력!$C239="","",CHAR(10)&amp;"근무부서: "&amp;발령대장_입력!$C239)&amp;IF(발령대장_입력!$E239="","",CHAR(10)&amp;"고용형태: "&amp;발령대장_입력!$E239)&amp;IF(발령대장_입력!$I239="","",CHAR(10)&amp;"소정근로시간: "&amp;발령대장_입력!$I239)&amp;IF(ISNUMBER(발령대장_입력!$F239),CHAR(10)&amp;"근로기간: "&amp;YEAR(발령대장_입력!$F239)&amp;"."&amp;MONTH(발령대장_입력!$F239)&amp;"."&amp;DAY(발령대장_입력!$F239)&amp;"."&amp;" ~ "&amp;IF(ISNUMBER(발령대장_입력!$G239),YEAR(발령대장_입력!$G239)&amp;"."&amp;MONTH(발령대장_입력!$G239)&amp;"."&amp;DAY(발령대장_입력!$G239)&amp;".","재직 중"),"")&amp;IF(발령대장_입력!$H239="","",CHAR(10)&amp;"퇴직사유: "&amp;발령대장_입력!$H239))))</f>
        <v/>
      </c>
      <c r="F242" s="11" t="str">
        <f>IF($A242="","",IF(기본설정·안내!$B$5="","",기본설정·안내!$B$5))</f>
        <v/>
      </c>
      <c r="G242" s="13" t="str">
        <f>IF($A242="","",IF(기본설정·안내!$B$6="","",기본설정·안내!$B$6))</f>
        <v/>
      </c>
      <c r="H242" s="11" t="str">
        <f>IF($A242="","",IF(기본설정·안내!$B$7="","",기본설정·안내!$B$7))</f>
        <v/>
      </c>
      <c r="I242" s="11" t="str">
        <f>IF($A242="","",IF(기본설정·안내!$B$8="","",기본설정·안내!$B$8))</f>
        <v/>
      </c>
      <c r="J242" s="11" t="str">
        <f>IF($A242="","",IF(발령대장_입력!$K239&lt;&gt;"",발령대장_입력!$K239,IF(기본설정·안내!$B$9="","",기본설정·안내!$B$9)))</f>
        <v/>
      </c>
    </row>
    <row r="243" spans="1:10" ht="57.95" customHeight="1">
      <c r="A243" s="12" t="str">
        <f>IF(OR(발령대장_입력!$A240="",LEFT(발령대장_입력!$A240,2)="예)"),"",IF(ISNUMBER(발령대장_입력!$F240),발령대장_입력!$F240,IF(ISNUMBER(발령대장_입력!$G240),발령대장_입력!$G240,"")))</f>
        <v/>
      </c>
      <c r="B243" s="11" t="str">
        <f>IF($A243="","",IF(기본설정·안내!$B$4="","",기본설정·안내!$B$4))</f>
        <v/>
      </c>
      <c r="C243" s="11" t="str">
        <f>IF($A243="","",발령대장_입력!$D240)</f>
        <v/>
      </c>
      <c r="D243" s="11" t="str">
        <f ca="1">IF($A243="","",발령대장_입력!$A240&amp;IF(발령대장_입력!$B240="","",CHAR(10)&amp;"("&amp;IF(발령대장_입력!$B240="","",IF(AND(ISNUMBER(발령대장_입력!$B240),발령대장_입력!$B240&lt;100000),YEAR(발령대장_입력!$B240)&amp;". "&amp;MONTH(발령대장_입력!$B240)&amp;". "&amp;DAY(발령대장_입력!$B240)&amp;".",IF(LEN((발령대장_입력!$B240&amp;""))=8,LEFT((발령대장_입력!$B240&amp;""),4)&amp;". "&amp;VALUE(MID((발령대장_입력!$B240&amp;""),5,2))&amp;". "&amp;VALUE(RIGHT((발령대장_입력!$B240&amp;""),2))&amp;".",IF(LEN((발령대장_입력!$B240&amp;""))=10,LEFT((발령대장_입력!$B240&amp;""),4)&amp;". "&amp;VALUE(MID((발령대장_입력!$B240&amp;""),6,2))&amp;". "&amp;VALUE(RIGHT((발령대장_입력!$B240&amp;""),2))&amp;".",IF(LEN((발령대장_입력!$B240&amp;""))=6,IF(VALUE(LEFT((발령대장_입력!$B240&amp;""),2))&lt;=MOD(YEAR(TODAY()),100),2000+VALUE(LEFT((발령대장_입력!$B240&amp;""),2)),1900+VALUE(LEFT((발령대장_입력!$B240&amp;""),2)))&amp;". "&amp;VALUE(MID((발령대장_입력!$B240&amp;""),3,2))&amp;". "&amp;VALUE(RIGHT((발령대장_입력!$B240&amp;""),2))&amp;".",IF(LEN((발령대장_입력!$B240&amp;""))=13,IF(OR(MID((발령대장_입력!$B240&amp;""),7,1)="1",MID((발령대장_입력!$B240&amp;""),7,1)="2",MID((발령대장_입력!$B240&amp;""),7,1)="5",MID((발령대장_입력!$B240&amp;""),7,1)="6"),1900+VALUE(LEFT((발령대장_입력!$B240&amp;""),2)),IF(OR(MID((발령대장_입력!$B240&amp;""),7,1)="3",MID((발령대장_입력!$B240&amp;""),7,1)="4",MID((발령대장_입력!$B240&amp;""),7,1)="7",MID((발령대장_입력!$B240&amp;""),7,1)="8"),2000+VALUE(LEFT((발령대장_입력!$B240&amp;""),2)),1800+VALUE(LEFT((발령대장_입력!$B240&amp;""),2))))&amp;". "&amp;VALUE(MID((발령대장_입력!$B240&amp;""),3,2))&amp;". "&amp;VALUE(MID((발령대장_입력!$B240&amp;""),5,2))&amp;".",IF(LEN((발령대장_입력!$B240&amp;""))=14,IF(OR(MID((발령대장_입력!$B240&amp;""),8,1)="1",MID((발령대장_입력!$B240&amp;""),8,1)="2",MID((발령대장_입력!$B240&amp;""),8,1)="5",MID((발령대장_입력!$B240&amp;""),8,1)="6"),1900+VALUE(LEFT((발령대장_입력!$B240&amp;""),2)),IF(OR(MID((발령대장_입력!$B240&amp;""),8,1)="3",MID((발령대장_입력!$B240&amp;""),8,1)="4",MID((발령대장_입력!$B240&amp;""),8,1)="7",MID((발령대장_입력!$B240&amp;""),8,1)="8"),2000+VALUE(LEFT((발령대장_입력!$B240&amp;""),2)),1800+VALUE(LEFT((발령대장_입력!$B240&amp;""),2))))&amp;". "&amp;VALUE(MID((발령대장_입력!$B240&amp;""),3,2))&amp;". "&amp;VALUE(MID((발령대장_입력!$B240&amp;""),5,2))&amp;".",발령대장_입력!$B240)))))))&amp;")"))</f>
        <v/>
      </c>
      <c r="E243" s="11" t="str">
        <f>IF($A243="","",IF(발령대장_입력!$J240&lt;&gt;"",발령대장_입력!$J240,IF(AND(발령대장_입력!$F240="",발령대장_입력!$G240&lt;&gt;""),IF(발령대장_입력!$H240&lt;&gt;"",발령대장_입력!$H240,발령대장_입력!$D240&amp;" 퇴직"),발령대장_입력!$D240&amp;"에 임함"&amp;IF(발령대장_입력!$C240="","",CHAR(10)&amp;"근무부서: "&amp;발령대장_입력!$C240)&amp;IF(발령대장_입력!$E240="","",CHAR(10)&amp;"고용형태: "&amp;발령대장_입력!$E240)&amp;IF(발령대장_입력!$I240="","",CHAR(10)&amp;"소정근로시간: "&amp;발령대장_입력!$I240)&amp;IF(ISNUMBER(발령대장_입력!$F240),CHAR(10)&amp;"근로기간: "&amp;YEAR(발령대장_입력!$F240)&amp;"."&amp;MONTH(발령대장_입력!$F240)&amp;"."&amp;DAY(발령대장_입력!$F240)&amp;"."&amp;" ~ "&amp;IF(ISNUMBER(발령대장_입력!$G240),YEAR(발령대장_입력!$G240)&amp;"."&amp;MONTH(발령대장_입력!$G240)&amp;"."&amp;DAY(발령대장_입력!$G240)&amp;".","재직 중"),"")&amp;IF(발령대장_입력!$H240="","",CHAR(10)&amp;"퇴직사유: "&amp;발령대장_입력!$H240))))</f>
        <v/>
      </c>
      <c r="F243" s="11" t="str">
        <f>IF($A243="","",IF(기본설정·안내!$B$5="","",기본설정·안내!$B$5))</f>
        <v/>
      </c>
      <c r="G243" s="13" t="str">
        <f>IF($A243="","",IF(기본설정·안내!$B$6="","",기본설정·안내!$B$6))</f>
        <v/>
      </c>
      <c r="H243" s="11" t="str">
        <f>IF($A243="","",IF(기본설정·안내!$B$7="","",기본설정·안내!$B$7))</f>
        <v/>
      </c>
      <c r="I243" s="11" t="str">
        <f>IF($A243="","",IF(기본설정·안내!$B$8="","",기본설정·안내!$B$8))</f>
        <v/>
      </c>
      <c r="J243" s="11" t="str">
        <f>IF($A243="","",IF(발령대장_입력!$K240&lt;&gt;"",발령대장_입력!$K240,IF(기본설정·안내!$B$9="","",기본설정·안내!$B$9)))</f>
        <v/>
      </c>
    </row>
    <row r="244" spans="1:10" ht="57.95" customHeight="1">
      <c r="A244" s="12" t="str">
        <f>IF(OR(발령대장_입력!$A241="",LEFT(발령대장_입력!$A241,2)="예)"),"",IF(ISNUMBER(발령대장_입력!$F241),발령대장_입력!$F241,IF(ISNUMBER(발령대장_입력!$G241),발령대장_입력!$G241,"")))</f>
        <v/>
      </c>
      <c r="B244" s="11" t="str">
        <f>IF($A244="","",IF(기본설정·안내!$B$4="","",기본설정·안내!$B$4))</f>
        <v/>
      </c>
      <c r="C244" s="11" t="str">
        <f>IF($A244="","",발령대장_입력!$D241)</f>
        <v/>
      </c>
      <c r="D244" s="11" t="str">
        <f ca="1">IF($A244="","",발령대장_입력!$A241&amp;IF(발령대장_입력!$B241="","",CHAR(10)&amp;"("&amp;IF(발령대장_입력!$B241="","",IF(AND(ISNUMBER(발령대장_입력!$B241),발령대장_입력!$B241&lt;100000),YEAR(발령대장_입력!$B241)&amp;". "&amp;MONTH(발령대장_입력!$B241)&amp;". "&amp;DAY(발령대장_입력!$B241)&amp;".",IF(LEN((발령대장_입력!$B241&amp;""))=8,LEFT((발령대장_입력!$B241&amp;""),4)&amp;". "&amp;VALUE(MID((발령대장_입력!$B241&amp;""),5,2))&amp;". "&amp;VALUE(RIGHT((발령대장_입력!$B241&amp;""),2))&amp;".",IF(LEN((발령대장_입력!$B241&amp;""))=10,LEFT((발령대장_입력!$B241&amp;""),4)&amp;". "&amp;VALUE(MID((발령대장_입력!$B241&amp;""),6,2))&amp;". "&amp;VALUE(RIGHT((발령대장_입력!$B241&amp;""),2))&amp;".",IF(LEN((발령대장_입력!$B241&amp;""))=6,IF(VALUE(LEFT((발령대장_입력!$B241&amp;""),2))&lt;=MOD(YEAR(TODAY()),100),2000+VALUE(LEFT((발령대장_입력!$B241&amp;""),2)),1900+VALUE(LEFT((발령대장_입력!$B241&amp;""),2)))&amp;". "&amp;VALUE(MID((발령대장_입력!$B241&amp;""),3,2))&amp;". "&amp;VALUE(RIGHT((발령대장_입력!$B241&amp;""),2))&amp;".",IF(LEN((발령대장_입력!$B241&amp;""))=13,IF(OR(MID((발령대장_입력!$B241&amp;""),7,1)="1",MID((발령대장_입력!$B241&amp;""),7,1)="2",MID((발령대장_입력!$B241&amp;""),7,1)="5",MID((발령대장_입력!$B241&amp;""),7,1)="6"),1900+VALUE(LEFT((발령대장_입력!$B241&amp;""),2)),IF(OR(MID((발령대장_입력!$B241&amp;""),7,1)="3",MID((발령대장_입력!$B241&amp;""),7,1)="4",MID((발령대장_입력!$B241&amp;""),7,1)="7",MID((발령대장_입력!$B241&amp;""),7,1)="8"),2000+VALUE(LEFT((발령대장_입력!$B241&amp;""),2)),1800+VALUE(LEFT((발령대장_입력!$B241&amp;""),2))))&amp;". "&amp;VALUE(MID((발령대장_입력!$B241&amp;""),3,2))&amp;". "&amp;VALUE(MID((발령대장_입력!$B241&amp;""),5,2))&amp;".",IF(LEN((발령대장_입력!$B241&amp;""))=14,IF(OR(MID((발령대장_입력!$B241&amp;""),8,1)="1",MID((발령대장_입력!$B241&amp;""),8,1)="2",MID((발령대장_입력!$B241&amp;""),8,1)="5",MID((발령대장_입력!$B241&amp;""),8,1)="6"),1900+VALUE(LEFT((발령대장_입력!$B241&amp;""),2)),IF(OR(MID((발령대장_입력!$B241&amp;""),8,1)="3",MID((발령대장_입력!$B241&amp;""),8,1)="4",MID((발령대장_입력!$B241&amp;""),8,1)="7",MID((발령대장_입력!$B241&amp;""),8,1)="8"),2000+VALUE(LEFT((발령대장_입력!$B241&amp;""),2)),1800+VALUE(LEFT((발령대장_입력!$B241&amp;""),2))))&amp;". "&amp;VALUE(MID((발령대장_입력!$B241&amp;""),3,2))&amp;". "&amp;VALUE(MID((발령대장_입력!$B241&amp;""),5,2))&amp;".",발령대장_입력!$B241)))))))&amp;")"))</f>
        <v/>
      </c>
      <c r="E244" s="11" t="str">
        <f>IF($A244="","",IF(발령대장_입력!$J241&lt;&gt;"",발령대장_입력!$J241,IF(AND(발령대장_입력!$F241="",발령대장_입력!$G241&lt;&gt;""),IF(발령대장_입력!$H241&lt;&gt;"",발령대장_입력!$H241,발령대장_입력!$D241&amp;" 퇴직"),발령대장_입력!$D241&amp;"에 임함"&amp;IF(발령대장_입력!$C241="","",CHAR(10)&amp;"근무부서: "&amp;발령대장_입력!$C241)&amp;IF(발령대장_입력!$E241="","",CHAR(10)&amp;"고용형태: "&amp;발령대장_입력!$E241)&amp;IF(발령대장_입력!$I241="","",CHAR(10)&amp;"소정근로시간: "&amp;발령대장_입력!$I241)&amp;IF(ISNUMBER(발령대장_입력!$F241),CHAR(10)&amp;"근로기간: "&amp;YEAR(발령대장_입력!$F241)&amp;"."&amp;MONTH(발령대장_입력!$F241)&amp;"."&amp;DAY(발령대장_입력!$F241)&amp;"."&amp;" ~ "&amp;IF(ISNUMBER(발령대장_입력!$G241),YEAR(발령대장_입력!$G241)&amp;"."&amp;MONTH(발령대장_입력!$G241)&amp;"."&amp;DAY(발령대장_입력!$G241)&amp;".","재직 중"),"")&amp;IF(발령대장_입력!$H241="","",CHAR(10)&amp;"퇴직사유: "&amp;발령대장_입력!$H241))))</f>
        <v/>
      </c>
      <c r="F244" s="11" t="str">
        <f>IF($A244="","",IF(기본설정·안내!$B$5="","",기본설정·안내!$B$5))</f>
        <v/>
      </c>
      <c r="G244" s="13" t="str">
        <f>IF($A244="","",IF(기본설정·안내!$B$6="","",기본설정·안내!$B$6))</f>
        <v/>
      </c>
      <c r="H244" s="11" t="str">
        <f>IF($A244="","",IF(기본설정·안내!$B$7="","",기본설정·안내!$B$7))</f>
        <v/>
      </c>
      <c r="I244" s="11" t="str">
        <f>IF($A244="","",IF(기본설정·안내!$B$8="","",기본설정·안내!$B$8))</f>
        <v/>
      </c>
      <c r="J244" s="11" t="str">
        <f>IF($A244="","",IF(발령대장_입력!$K241&lt;&gt;"",발령대장_입력!$K241,IF(기본설정·안내!$B$9="","",기본설정·안내!$B$9)))</f>
        <v/>
      </c>
    </row>
    <row r="245" spans="1:10" ht="57.95" customHeight="1">
      <c r="A245" s="12" t="str">
        <f>IF(OR(발령대장_입력!$A242="",LEFT(발령대장_입력!$A242,2)="예)"),"",IF(ISNUMBER(발령대장_입력!$F242),발령대장_입력!$F242,IF(ISNUMBER(발령대장_입력!$G242),발령대장_입력!$G242,"")))</f>
        <v/>
      </c>
      <c r="B245" s="11" t="str">
        <f>IF($A245="","",IF(기본설정·안내!$B$4="","",기본설정·안내!$B$4))</f>
        <v/>
      </c>
      <c r="C245" s="11" t="str">
        <f>IF($A245="","",발령대장_입력!$D242)</f>
        <v/>
      </c>
      <c r="D245" s="11" t="str">
        <f ca="1">IF($A245="","",발령대장_입력!$A242&amp;IF(발령대장_입력!$B242="","",CHAR(10)&amp;"("&amp;IF(발령대장_입력!$B242="","",IF(AND(ISNUMBER(발령대장_입력!$B242),발령대장_입력!$B242&lt;100000),YEAR(발령대장_입력!$B242)&amp;". "&amp;MONTH(발령대장_입력!$B242)&amp;". "&amp;DAY(발령대장_입력!$B242)&amp;".",IF(LEN((발령대장_입력!$B242&amp;""))=8,LEFT((발령대장_입력!$B242&amp;""),4)&amp;". "&amp;VALUE(MID((발령대장_입력!$B242&amp;""),5,2))&amp;". "&amp;VALUE(RIGHT((발령대장_입력!$B242&amp;""),2))&amp;".",IF(LEN((발령대장_입력!$B242&amp;""))=10,LEFT((발령대장_입력!$B242&amp;""),4)&amp;". "&amp;VALUE(MID((발령대장_입력!$B242&amp;""),6,2))&amp;". "&amp;VALUE(RIGHT((발령대장_입력!$B242&amp;""),2))&amp;".",IF(LEN((발령대장_입력!$B242&amp;""))=6,IF(VALUE(LEFT((발령대장_입력!$B242&amp;""),2))&lt;=MOD(YEAR(TODAY()),100),2000+VALUE(LEFT((발령대장_입력!$B242&amp;""),2)),1900+VALUE(LEFT((발령대장_입력!$B242&amp;""),2)))&amp;". "&amp;VALUE(MID((발령대장_입력!$B242&amp;""),3,2))&amp;". "&amp;VALUE(RIGHT((발령대장_입력!$B242&amp;""),2))&amp;".",IF(LEN((발령대장_입력!$B242&amp;""))=13,IF(OR(MID((발령대장_입력!$B242&amp;""),7,1)="1",MID((발령대장_입력!$B242&amp;""),7,1)="2",MID((발령대장_입력!$B242&amp;""),7,1)="5",MID((발령대장_입력!$B242&amp;""),7,1)="6"),1900+VALUE(LEFT((발령대장_입력!$B242&amp;""),2)),IF(OR(MID((발령대장_입력!$B242&amp;""),7,1)="3",MID((발령대장_입력!$B242&amp;""),7,1)="4",MID((발령대장_입력!$B242&amp;""),7,1)="7",MID((발령대장_입력!$B242&amp;""),7,1)="8"),2000+VALUE(LEFT((발령대장_입력!$B242&amp;""),2)),1800+VALUE(LEFT((발령대장_입력!$B242&amp;""),2))))&amp;". "&amp;VALUE(MID((발령대장_입력!$B242&amp;""),3,2))&amp;". "&amp;VALUE(MID((발령대장_입력!$B242&amp;""),5,2))&amp;".",IF(LEN((발령대장_입력!$B242&amp;""))=14,IF(OR(MID((발령대장_입력!$B242&amp;""),8,1)="1",MID((발령대장_입력!$B242&amp;""),8,1)="2",MID((발령대장_입력!$B242&amp;""),8,1)="5",MID((발령대장_입력!$B242&amp;""),8,1)="6"),1900+VALUE(LEFT((발령대장_입력!$B242&amp;""),2)),IF(OR(MID((발령대장_입력!$B242&amp;""),8,1)="3",MID((발령대장_입력!$B242&amp;""),8,1)="4",MID((발령대장_입력!$B242&amp;""),8,1)="7",MID((발령대장_입력!$B242&amp;""),8,1)="8"),2000+VALUE(LEFT((발령대장_입력!$B242&amp;""),2)),1800+VALUE(LEFT((발령대장_입력!$B242&amp;""),2))))&amp;". "&amp;VALUE(MID((발령대장_입력!$B242&amp;""),3,2))&amp;". "&amp;VALUE(MID((발령대장_입력!$B242&amp;""),5,2))&amp;".",발령대장_입력!$B242)))))))&amp;")"))</f>
        <v/>
      </c>
      <c r="E245" s="11" t="str">
        <f>IF($A245="","",IF(발령대장_입력!$J242&lt;&gt;"",발령대장_입력!$J242,IF(AND(발령대장_입력!$F242="",발령대장_입력!$G242&lt;&gt;""),IF(발령대장_입력!$H242&lt;&gt;"",발령대장_입력!$H242,발령대장_입력!$D242&amp;" 퇴직"),발령대장_입력!$D242&amp;"에 임함"&amp;IF(발령대장_입력!$C242="","",CHAR(10)&amp;"근무부서: "&amp;발령대장_입력!$C242)&amp;IF(발령대장_입력!$E242="","",CHAR(10)&amp;"고용형태: "&amp;발령대장_입력!$E242)&amp;IF(발령대장_입력!$I242="","",CHAR(10)&amp;"소정근로시간: "&amp;발령대장_입력!$I242)&amp;IF(ISNUMBER(발령대장_입력!$F242),CHAR(10)&amp;"근로기간: "&amp;YEAR(발령대장_입력!$F242)&amp;"."&amp;MONTH(발령대장_입력!$F242)&amp;"."&amp;DAY(발령대장_입력!$F242)&amp;"."&amp;" ~ "&amp;IF(ISNUMBER(발령대장_입력!$G242),YEAR(발령대장_입력!$G242)&amp;"."&amp;MONTH(발령대장_입력!$G242)&amp;"."&amp;DAY(발령대장_입력!$G242)&amp;".","재직 중"),"")&amp;IF(발령대장_입력!$H242="","",CHAR(10)&amp;"퇴직사유: "&amp;발령대장_입력!$H242))))</f>
        <v/>
      </c>
      <c r="F245" s="11" t="str">
        <f>IF($A245="","",IF(기본설정·안내!$B$5="","",기본설정·안내!$B$5))</f>
        <v/>
      </c>
      <c r="G245" s="13" t="str">
        <f>IF($A245="","",IF(기본설정·안내!$B$6="","",기본설정·안내!$B$6))</f>
        <v/>
      </c>
      <c r="H245" s="11" t="str">
        <f>IF($A245="","",IF(기본설정·안내!$B$7="","",기본설정·안내!$B$7))</f>
        <v/>
      </c>
      <c r="I245" s="11" t="str">
        <f>IF($A245="","",IF(기본설정·안내!$B$8="","",기본설정·안내!$B$8))</f>
        <v/>
      </c>
      <c r="J245" s="11" t="str">
        <f>IF($A245="","",IF(발령대장_입력!$K242&lt;&gt;"",발령대장_입력!$K242,IF(기본설정·안내!$B$9="","",기본설정·안내!$B$9)))</f>
        <v/>
      </c>
    </row>
    <row r="246" spans="1:10" ht="57.95" customHeight="1">
      <c r="A246" s="12" t="str">
        <f>IF(OR(발령대장_입력!$A243="",LEFT(발령대장_입력!$A243,2)="예)"),"",IF(ISNUMBER(발령대장_입력!$F243),발령대장_입력!$F243,IF(ISNUMBER(발령대장_입력!$G243),발령대장_입력!$G243,"")))</f>
        <v/>
      </c>
      <c r="B246" s="11" t="str">
        <f>IF($A246="","",IF(기본설정·안내!$B$4="","",기본설정·안내!$B$4))</f>
        <v/>
      </c>
      <c r="C246" s="11" t="str">
        <f>IF($A246="","",발령대장_입력!$D243)</f>
        <v/>
      </c>
      <c r="D246" s="11" t="str">
        <f ca="1">IF($A246="","",발령대장_입력!$A243&amp;IF(발령대장_입력!$B243="","",CHAR(10)&amp;"("&amp;IF(발령대장_입력!$B243="","",IF(AND(ISNUMBER(발령대장_입력!$B243),발령대장_입력!$B243&lt;100000),YEAR(발령대장_입력!$B243)&amp;". "&amp;MONTH(발령대장_입력!$B243)&amp;". "&amp;DAY(발령대장_입력!$B243)&amp;".",IF(LEN((발령대장_입력!$B243&amp;""))=8,LEFT((발령대장_입력!$B243&amp;""),4)&amp;". "&amp;VALUE(MID((발령대장_입력!$B243&amp;""),5,2))&amp;". "&amp;VALUE(RIGHT((발령대장_입력!$B243&amp;""),2))&amp;".",IF(LEN((발령대장_입력!$B243&amp;""))=10,LEFT((발령대장_입력!$B243&amp;""),4)&amp;". "&amp;VALUE(MID((발령대장_입력!$B243&amp;""),6,2))&amp;". "&amp;VALUE(RIGHT((발령대장_입력!$B243&amp;""),2))&amp;".",IF(LEN((발령대장_입력!$B243&amp;""))=6,IF(VALUE(LEFT((발령대장_입력!$B243&amp;""),2))&lt;=MOD(YEAR(TODAY()),100),2000+VALUE(LEFT((발령대장_입력!$B243&amp;""),2)),1900+VALUE(LEFT((발령대장_입력!$B243&amp;""),2)))&amp;". "&amp;VALUE(MID((발령대장_입력!$B243&amp;""),3,2))&amp;". "&amp;VALUE(RIGHT((발령대장_입력!$B243&amp;""),2))&amp;".",IF(LEN((발령대장_입력!$B243&amp;""))=13,IF(OR(MID((발령대장_입력!$B243&amp;""),7,1)="1",MID((발령대장_입력!$B243&amp;""),7,1)="2",MID((발령대장_입력!$B243&amp;""),7,1)="5",MID((발령대장_입력!$B243&amp;""),7,1)="6"),1900+VALUE(LEFT((발령대장_입력!$B243&amp;""),2)),IF(OR(MID((발령대장_입력!$B243&amp;""),7,1)="3",MID((발령대장_입력!$B243&amp;""),7,1)="4",MID((발령대장_입력!$B243&amp;""),7,1)="7",MID((발령대장_입력!$B243&amp;""),7,1)="8"),2000+VALUE(LEFT((발령대장_입력!$B243&amp;""),2)),1800+VALUE(LEFT((발령대장_입력!$B243&amp;""),2))))&amp;". "&amp;VALUE(MID((발령대장_입력!$B243&amp;""),3,2))&amp;". "&amp;VALUE(MID((발령대장_입력!$B243&amp;""),5,2))&amp;".",IF(LEN((발령대장_입력!$B243&amp;""))=14,IF(OR(MID((발령대장_입력!$B243&amp;""),8,1)="1",MID((발령대장_입력!$B243&amp;""),8,1)="2",MID((발령대장_입력!$B243&amp;""),8,1)="5",MID((발령대장_입력!$B243&amp;""),8,1)="6"),1900+VALUE(LEFT((발령대장_입력!$B243&amp;""),2)),IF(OR(MID((발령대장_입력!$B243&amp;""),8,1)="3",MID((발령대장_입력!$B243&amp;""),8,1)="4",MID((발령대장_입력!$B243&amp;""),8,1)="7",MID((발령대장_입력!$B243&amp;""),8,1)="8"),2000+VALUE(LEFT((발령대장_입력!$B243&amp;""),2)),1800+VALUE(LEFT((발령대장_입력!$B243&amp;""),2))))&amp;". "&amp;VALUE(MID((발령대장_입력!$B243&amp;""),3,2))&amp;". "&amp;VALUE(MID((발령대장_입력!$B243&amp;""),5,2))&amp;".",발령대장_입력!$B243)))))))&amp;")"))</f>
        <v/>
      </c>
      <c r="E246" s="11" t="str">
        <f>IF($A246="","",IF(발령대장_입력!$J243&lt;&gt;"",발령대장_입력!$J243,IF(AND(발령대장_입력!$F243="",발령대장_입력!$G243&lt;&gt;""),IF(발령대장_입력!$H243&lt;&gt;"",발령대장_입력!$H243,발령대장_입력!$D243&amp;" 퇴직"),발령대장_입력!$D243&amp;"에 임함"&amp;IF(발령대장_입력!$C243="","",CHAR(10)&amp;"근무부서: "&amp;발령대장_입력!$C243)&amp;IF(발령대장_입력!$E243="","",CHAR(10)&amp;"고용형태: "&amp;발령대장_입력!$E243)&amp;IF(발령대장_입력!$I243="","",CHAR(10)&amp;"소정근로시간: "&amp;발령대장_입력!$I243)&amp;IF(ISNUMBER(발령대장_입력!$F243),CHAR(10)&amp;"근로기간: "&amp;YEAR(발령대장_입력!$F243)&amp;"."&amp;MONTH(발령대장_입력!$F243)&amp;"."&amp;DAY(발령대장_입력!$F243)&amp;"."&amp;" ~ "&amp;IF(ISNUMBER(발령대장_입력!$G243),YEAR(발령대장_입력!$G243)&amp;"."&amp;MONTH(발령대장_입력!$G243)&amp;"."&amp;DAY(발령대장_입력!$G243)&amp;".","재직 중"),"")&amp;IF(발령대장_입력!$H243="","",CHAR(10)&amp;"퇴직사유: "&amp;발령대장_입력!$H243))))</f>
        <v/>
      </c>
      <c r="F246" s="11" t="str">
        <f>IF($A246="","",IF(기본설정·안내!$B$5="","",기본설정·안내!$B$5))</f>
        <v/>
      </c>
      <c r="G246" s="13" t="str">
        <f>IF($A246="","",IF(기본설정·안내!$B$6="","",기본설정·안내!$B$6))</f>
        <v/>
      </c>
      <c r="H246" s="11" t="str">
        <f>IF($A246="","",IF(기본설정·안내!$B$7="","",기본설정·안내!$B$7))</f>
        <v/>
      </c>
      <c r="I246" s="11" t="str">
        <f>IF($A246="","",IF(기본설정·안내!$B$8="","",기본설정·안내!$B$8))</f>
        <v/>
      </c>
      <c r="J246" s="11" t="str">
        <f>IF($A246="","",IF(발령대장_입력!$K243&lt;&gt;"",발령대장_입력!$K243,IF(기본설정·안내!$B$9="","",기본설정·안내!$B$9)))</f>
        <v/>
      </c>
    </row>
    <row r="247" spans="1:10" ht="57.95" customHeight="1">
      <c r="A247" s="12" t="str">
        <f>IF(OR(발령대장_입력!$A244="",LEFT(발령대장_입력!$A244,2)="예)"),"",IF(ISNUMBER(발령대장_입력!$F244),발령대장_입력!$F244,IF(ISNUMBER(발령대장_입력!$G244),발령대장_입력!$G244,"")))</f>
        <v/>
      </c>
      <c r="B247" s="11" t="str">
        <f>IF($A247="","",IF(기본설정·안내!$B$4="","",기본설정·안내!$B$4))</f>
        <v/>
      </c>
      <c r="C247" s="11" t="str">
        <f>IF($A247="","",발령대장_입력!$D244)</f>
        <v/>
      </c>
      <c r="D247" s="11" t="str">
        <f ca="1">IF($A247="","",발령대장_입력!$A244&amp;IF(발령대장_입력!$B244="","",CHAR(10)&amp;"("&amp;IF(발령대장_입력!$B244="","",IF(AND(ISNUMBER(발령대장_입력!$B244),발령대장_입력!$B244&lt;100000),YEAR(발령대장_입력!$B244)&amp;". "&amp;MONTH(발령대장_입력!$B244)&amp;". "&amp;DAY(발령대장_입력!$B244)&amp;".",IF(LEN((발령대장_입력!$B244&amp;""))=8,LEFT((발령대장_입력!$B244&amp;""),4)&amp;". "&amp;VALUE(MID((발령대장_입력!$B244&amp;""),5,2))&amp;". "&amp;VALUE(RIGHT((발령대장_입력!$B244&amp;""),2))&amp;".",IF(LEN((발령대장_입력!$B244&amp;""))=10,LEFT((발령대장_입력!$B244&amp;""),4)&amp;". "&amp;VALUE(MID((발령대장_입력!$B244&amp;""),6,2))&amp;". "&amp;VALUE(RIGHT((발령대장_입력!$B244&amp;""),2))&amp;".",IF(LEN((발령대장_입력!$B244&amp;""))=6,IF(VALUE(LEFT((발령대장_입력!$B244&amp;""),2))&lt;=MOD(YEAR(TODAY()),100),2000+VALUE(LEFT((발령대장_입력!$B244&amp;""),2)),1900+VALUE(LEFT((발령대장_입력!$B244&amp;""),2)))&amp;". "&amp;VALUE(MID((발령대장_입력!$B244&amp;""),3,2))&amp;". "&amp;VALUE(RIGHT((발령대장_입력!$B244&amp;""),2))&amp;".",IF(LEN((발령대장_입력!$B244&amp;""))=13,IF(OR(MID((발령대장_입력!$B244&amp;""),7,1)="1",MID((발령대장_입력!$B244&amp;""),7,1)="2",MID((발령대장_입력!$B244&amp;""),7,1)="5",MID((발령대장_입력!$B244&amp;""),7,1)="6"),1900+VALUE(LEFT((발령대장_입력!$B244&amp;""),2)),IF(OR(MID((발령대장_입력!$B244&amp;""),7,1)="3",MID((발령대장_입력!$B244&amp;""),7,1)="4",MID((발령대장_입력!$B244&amp;""),7,1)="7",MID((발령대장_입력!$B244&amp;""),7,1)="8"),2000+VALUE(LEFT((발령대장_입력!$B244&amp;""),2)),1800+VALUE(LEFT((발령대장_입력!$B244&amp;""),2))))&amp;". "&amp;VALUE(MID((발령대장_입력!$B244&amp;""),3,2))&amp;". "&amp;VALUE(MID((발령대장_입력!$B244&amp;""),5,2))&amp;".",IF(LEN((발령대장_입력!$B244&amp;""))=14,IF(OR(MID((발령대장_입력!$B244&amp;""),8,1)="1",MID((발령대장_입력!$B244&amp;""),8,1)="2",MID((발령대장_입력!$B244&amp;""),8,1)="5",MID((발령대장_입력!$B244&amp;""),8,1)="6"),1900+VALUE(LEFT((발령대장_입력!$B244&amp;""),2)),IF(OR(MID((발령대장_입력!$B244&amp;""),8,1)="3",MID((발령대장_입력!$B244&amp;""),8,1)="4",MID((발령대장_입력!$B244&amp;""),8,1)="7",MID((발령대장_입력!$B244&amp;""),8,1)="8"),2000+VALUE(LEFT((발령대장_입력!$B244&amp;""),2)),1800+VALUE(LEFT((발령대장_입력!$B244&amp;""),2))))&amp;". "&amp;VALUE(MID((발령대장_입력!$B244&amp;""),3,2))&amp;". "&amp;VALUE(MID((발령대장_입력!$B244&amp;""),5,2))&amp;".",발령대장_입력!$B244)))))))&amp;")"))</f>
        <v/>
      </c>
      <c r="E247" s="11" t="str">
        <f>IF($A247="","",IF(발령대장_입력!$J244&lt;&gt;"",발령대장_입력!$J244,IF(AND(발령대장_입력!$F244="",발령대장_입력!$G244&lt;&gt;""),IF(발령대장_입력!$H244&lt;&gt;"",발령대장_입력!$H244,발령대장_입력!$D244&amp;" 퇴직"),발령대장_입력!$D244&amp;"에 임함"&amp;IF(발령대장_입력!$C244="","",CHAR(10)&amp;"근무부서: "&amp;발령대장_입력!$C244)&amp;IF(발령대장_입력!$E244="","",CHAR(10)&amp;"고용형태: "&amp;발령대장_입력!$E244)&amp;IF(발령대장_입력!$I244="","",CHAR(10)&amp;"소정근로시간: "&amp;발령대장_입력!$I244)&amp;IF(ISNUMBER(발령대장_입력!$F244),CHAR(10)&amp;"근로기간: "&amp;YEAR(발령대장_입력!$F244)&amp;"."&amp;MONTH(발령대장_입력!$F244)&amp;"."&amp;DAY(발령대장_입력!$F244)&amp;"."&amp;" ~ "&amp;IF(ISNUMBER(발령대장_입력!$G244),YEAR(발령대장_입력!$G244)&amp;"."&amp;MONTH(발령대장_입력!$G244)&amp;"."&amp;DAY(발령대장_입력!$G244)&amp;".","재직 중"),"")&amp;IF(발령대장_입력!$H244="","",CHAR(10)&amp;"퇴직사유: "&amp;발령대장_입력!$H244))))</f>
        <v/>
      </c>
      <c r="F247" s="11" t="str">
        <f>IF($A247="","",IF(기본설정·안내!$B$5="","",기본설정·안내!$B$5))</f>
        <v/>
      </c>
      <c r="G247" s="13" t="str">
        <f>IF($A247="","",IF(기본설정·안내!$B$6="","",기본설정·안내!$B$6))</f>
        <v/>
      </c>
      <c r="H247" s="11" t="str">
        <f>IF($A247="","",IF(기본설정·안내!$B$7="","",기본설정·안내!$B$7))</f>
        <v/>
      </c>
      <c r="I247" s="11" t="str">
        <f>IF($A247="","",IF(기본설정·안내!$B$8="","",기본설정·안내!$B$8))</f>
        <v/>
      </c>
      <c r="J247" s="11" t="str">
        <f>IF($A247="","",IF(발령대장_입력!$K244&lt;&gt;"",발령대장_입력!$K244,IF(기본설정·안내!$B$9="","",기본설정·안내!$B$9)))</f>
        <v/>
      </c>
    </row>
    <row r="248" spans="1:10" ht="57.95" customHeight="1">
      <c r="A248" s="12" t="str">
        <f>IF(OR(발령대장_입력!$A245="",LEFT(발령대장_입력!$A245,2)="예)"),"",IF(ISNUMBER(발령대장_입력!$F245),발령대장_입력!$F245,IF(ISNUMBER(발령대장_입력!$G245),발령대장_입력!$G245,"")))</f>
        <v/>
      </c>
      <c r="B248" s="11" t="str">
        <f>IF($A248="","",IF(기본설정·안내!$B$4="","",기본설정·안내!$B$4))</f>
        <v/>
      </c>
      <c r="C248" s="11" t="str">
        <f>IF($A248="","",발령대장_입력!$D245)</f>
        <v/>
      </c>
      <c r="D248" s="11" t="str">
        <f ca="1">IF($A248="","",발령대장_입력!$A245&amp;IF(발령대장_입력!$B245="","",CHAR(10)&amp;"("&amp;IF(발령대장_입력!$B245="","",IF(AND(ISNUMBER(발령대장_입력!$B245),발령대장_입력!$B245&lt;100000),YEAR(발령대장_입력!$B245)&amp;". "&amp;MONTH(발령대장_입력!$B245)&amp;". "&amp;DAY(발령대장_입력!$B245)&amp;".",IF(LEN((발령대장_입력!$B245&amp;""))=8,LEFT((발령대장_입력!$B245&amp;""),4)&amp;". "&amp;VALUE(MID((발령대장_입력!$B245&amp;""),5,2))&amp;". "&amp;VALUE(RIGHT((발령대장_입력!$B245&amp;""),2))&amp;".",IF(LEN((발령대장_입력!$B245&amp;""))=10,LEFT((발령대장_입력!$B245&amp;""),4)&amp;". "&amp;VALUE(MID((발령대장_입력!$B245&amp;""),6,2))&amp;". "&amp;VALUE(RIGHT((발령대장_입력!$B245&amp;""),2))&amp;".",IF(LEN((발령대장_입력!$B245&amp;""))=6,IF(VALUE(LEFT((발령대장_입력!$B245&amp;""),2))&lt;=MOD(YEAR(TODAY()),100),2000+VALUE(LEFT((발령대장_입력!$B245&amp;""),2)),1900+VALUE(LEFT((발령대장_입력!$B245&amp;""),2)))&amp;". "&amp;VALUE(MID((발령대장_입력!$B245&amp;""),3,2))&amp;". "&amp;VALUE(RIGHT((발령대장_입력!$B245&amp;""),2))&amp;".",IF(LEN((발령대장_입력!$B245&amp;""))=13,IF(OR(MID((발령대장_입력!$B245&amp;""),7,1)="1",MID((발령대장_입력!$B245&amp;""),7,1)="2",MID((발령대장_입력!$B245&amp;""),7,1)="5",MID((발령대장_입력!$B245&amp;""),7,1)="6"),1900+VALUE(LEFT((발령대장_입력!$B245&amp;""),2)),IF(OR(MID((발령대장_입력!$B245&amp;""),7,1)="3",MID((발령대장_입력!$B245&amp;""),7,1)="4",MID((발령대장_입력!$B245&amp;""),7,1)="7",MID((발령대장_입력!$B245&amp;""),7,1)="8"),2000+VALUE(LEFT((발령대장_입력!$B245&amp;""),2)),1800+VALUE(LEFT((발령대장_입력!$B245&amp;""),2))))&amp;". "&amp;VALUE(MID((발령대장_입력!$B245&amp;""),3,2))&amp;". "&amp;VALUE(MID((발령대장_입력!$B245&amp;""),5,2))&amp;".",IF(LEN((발령대장_입력!$B245&amp;""))=14,IF(OR(MID((발령대장_입력!$B245&amp;""),8,1)="1",MID((발령대장_입력!$B245&amp;""),8,1)="2",MID((발령대장_입력!$B245&amp;""),8,1)="5",MID((발령대장_입력!$B245&amp;""),8,1)="6"),1900+VALUE(LEFT((발령대장_입력!$B245&amp;""),2)),IF(OR(MID((발령대장_입력!$B245&amp;""),8,1)="3",MID((발령대장_입력!$B245&amp;""),8,1)="4",MID((발령대장_입력!$B245&amp;""),8,1)="7",MID((발령대장_입력!$B245&amp;""),8,1)="8"),2000+VALUE(LEFT((발령대장_입력!$B245&amp;""),2)),1800+VALUE(LEFT((발령대장_입력!$B245&amp;""),2))))&amp;". "&amp;VALUE(MID((발령대장_입력!$B245&amp;""),3,2))&amp;". "&amp;VALUE(MID((발령대장_입력!$B245&amp;""),5,2))&amp;".",발령대장_입력!$B245)))))))&amp;")"))</f>
        <v/>
      </c>
      <c r="E248" s="11" t="str">
        <f>IF($A248="","",IF(발령대장_입력!$J245&lt;&gt;"",발령대장_입력!$J245,IF(AND(발령대장_입력!$F245="",발령대장_입력!$G245&lt;&gt;""),IF(발령대장_입력!$H245&lt;&gt;"",발령대장_입력!$H245,발령대장_입력!$D245&amp;" 퇴직"),발령대장_입력!$D245&amp;"에 임함"&amp;IF(발령대장_입력!$C245="","",CHAR(10)&amp;"근무부서: "&amp;발령대장_입력!$C245)&amp;IF(발령대장_입력!$E245="","",CHAR(10)&amp;"고용형태: "&amp;발령대장_입력!$E245)&amp;IF(발령대장_입력!$I245="","",CHAR(10)&amp;"소정근로시간: "&amp;발령대장_입력!$I245)&amp;IF(ISNUMBER(발령대장_입력!$F245),CHAR(10)&amp;"근로기간: "&amp;YEAR(발령대장_입력!$F245)&amp;"."&amp;MONTH(발령대장_입력!$F245)&amp;"."&amp;DAY(발령대장_입력!$F245)&amp;"."&amp;" ~ "&amp;IF(ISNUMBER(발령대장_입력!$G245),YEAR(발령대장_입력!$G245)&amp;"."&amp;MONTH(발령대장_입력!$G245)&amp;"."&amp;DAY(발령대장_입력!$G245)&amp;".","재직 중"),"")&amp;IF(발령대장_입력!$H245="","",CHAR(10)&amp;"퇴직사유: "&amp;발령대장_입력!$H245))))</f>
        <v/>
      </c>
      <c r="F248" s="11" t="str">
        <f>IF($A248="","",IF(기본설정·안내!$B$5="","",기본설정·안내!$B$5))</f>
        <v/>
      </c>
      <c r="G248" s="13" t="str">
        <f>IF($A248="","",IF(기본설정·안내!$B$6="","",기본설정·안내!$B$6))</f>
        <v/>
      </c>
      <c r="H248" s="11" t="str">
        <f>IF($A248="","",IF(기본설정·안내!$B$7="","",기본설정·안내!$B$7))</f>
        <v/>
      </c>
      <c r="I248" s="11" t="str">
        <f>IF($A248="","",IF(기본설정·안내!$B$8="","",기본설정·안내!$B$8))</f>
        <v/>
      </c>
      <c r="J248" s="11" t="str">
        <f>IF($A248="","",IF(발령대장_입력!$K245&lt;&gt;"",발령대장_입력!$K245,IF(기본설정·안내!$B$9="","",기본설정·안내!$B$9)))</f>
        <v/>
      </c>
    </row>
    <row r="249" spans="1:10" ht="57.95" customHeight="1">
      <c r="A249" s="12" t="str">
        <f>IF(OR(발령대장_입력!$A246="",LEFT(발령대장_입력!$A246,2)="예)"),"",IF(ISNUMBER(발령대장_입력!$F246),발령대장_입력!$F246,IF(ISNUMBER(발령대장_입력!$G246),발령대장_입력!$G246,"")))</f>
        <v/>
      </c>
      <c r="B249" s="11" t="str">
        <f>IF($A249="","",IF(기본설정·안내!$B$4="","",기본설정·안내!$B$4))</f>
        <v/>
      </c>
      <c r="C249" s="11" t="str">
        <f>IF($A249="","",발령대장_입력!$D246)</f>
        <v/>
      </c>
      <c r="D249" s="11" t="str">
        <f ca="1">IF($A249="","",발령대장_입력!$A246&amp;IF(발령대장_입력!$B246="","",CHAR(10)&amp;"("&amp;IF(발령대장_입력!$B246="","",IF(AND(ISNUMBER(발령대장_입력!$B246),발령대장_입력!$B246&lt;100000),YEAR(발령대장_입력!$B246)&amp;". "&amp;MONTH(발령대장_입력!$B246)&amp;". "&amp;DAY(발령대장_입력!$B246)&amp;".",IF(LEN((발령대장_입력!$B246&amp;""))=8,LEFT((발령대장_입력!$B246&amp;""),4)&amp;". "&amp;VALUE(MID((발령대장_입력!$B246&amp;""),5,2))&amp;". "&amp;VALUE(RIGHT((발령대장_입력!$B246&amp;""),2))&amp;".",IF(LEN((발령대장_입력!$B246&amp;""))=10,LEFT((발령대장_입력!$B246&amp;""),4)&amp;". "&amp;VALUE(MID((발령대장_입력!$B246&amp;""),6,2))&amp;". "&amp;VALUE(RIGHT((발령대장_입력!$B246&amp;""),2))&amp;".",IF(LEN((발령대장_입력!$B246&amp;""))=6,IF(VALUE(LEFT((발령대장_입력!$B246&amp;""),2))&lt;=MOD(YEAR(TODAY()),100),2000+VALUE(LEFT((발령대장_입력!$B246&amp;""),2)),1900+VALUE(LEFT((발령대장_입력!$B246&amp;""),2)))&amp;". "&amp;VALUE(MID((발령대장_입력!$B246&amp;""),3,2))&amp;". "&amp;VALUE(RIGHT((발령대장_입력!$B246&amp;""),2))&amp;".",IF(LEN((발령대장_입력!$B246&amp;""))=13,IF(OR(MID((발령대장_입력!$B246&amp;""),7,1)="1",MID((발령대장_입력!$B246&amp;""),7,1)="2",MID((발령대장_입력!$B246&amp;""),7,1)="5",MID((발령대장_입력!$B246&amp;""),7,1)="6"),1900+VALUE(LEFT((발령대장_입력!$B246&amp;""),2)),IF(OR(MID((발령대장_입력!$B246&amp;""),7,1)="3",MID((발령대장_입력!$B246&amp;""),7,1)="4",MID((발령대장_입력!$B246&amp;""),7,1)="7",MID((발령대장_입력!$B246&amp;""),7,1)="8"),2000+VALUE(LEFT((발령대장_입력!$B246&amp;""),2)),1800+VALUE(LEFT((발령대장_입력!$B246&amp;""),2))))&amp;". "&amp;VALUE(MID((발령대장_입력!$B246&amp;""),3,2))&amp;". "&amp;VALUE(MID((발령대장_입력!$B246&amp;""),5,2))&amp;".",IF(LEN((발령대장_입력!$B246&amp;""))=14,IF(OR(MID((발령대장_입력!$B246&amp;""),8,1)="1",MID((발령대장_입력!$B246&amp;""),8,1)="2",MID((발령대장_입력!$B246&amp;""),8,1)="5",MID((발령대장_입력!$B246&amp;""),8,1)="6"),1900+VALUE(LEFT((발령대장_입력!$B246&amp;""),2)),IF(OR(MID((발령대장_입력!$B246&amp;""),8,1)="3",MID((발령대장_입력!$B246&amp;""),8,1)="4",MID((발령대장_입력!$B246&amp;""),8,1)="7",MID((발령대장_입력!$B246&amp;""),8,1)="8"),2000+VALUE(LEFT((발령대장_입력!$B246&amp;""),2)),1800+VALUE(LEFT((발령대장_입력!$B246&amp;""),2))))&amp;". "&amp;VALUE(MID((발령대장_입력!$B246&amp;""),3,2))&amp;". "&amp;VALUE(MID((발령대장_입력!$B246&amp;""),5,2))&amp;".",발령대장_입력!$B246)))))))&amp;")"))</f>
        <v/>
      </c>
      <c r="E249" s="11" t="str">
        <f>IF($A249="","",IF(발령대장_입력!$J246&lt;&gt;"",발령대장_입력!$J246,IF(AND(발령대장_입력!$F246="",발령대장_입력!$G246&lt;&gt;""),IF(발령대장_입력!$H246&lt;&gt;"",발령대장_입력!$H246,발령대장_입력!$D246&amp;" 퇴직"),발령대장_입력!$D246&amp;"에 임함"&amp;IF(발령대장_입력!$C246="","",CHAR(10)&amp;"근무부서: "&amp;발령대장_입력!$C246)&amp;IF(발령대장_입력!$E246="","",CHAR(10)&amp;"고용형태: "&amp;발령대장_입력!$E246)&amp;IF(발령대장_입력!$I246="","",CHAR(10)&amp;"소정근로시간: "&amp;발령대장_입력!$I246)&amp;IF(ISNUMBER(발령대장_입력!$F246),CHAR(10)&amp;"근로기간: "&amp;YEAR(발령대장_입력!$F246)&amp;"."&amp;MONTH(발령대장_입력!$F246)&amp;"."&amp;DAY(발령대장_입력!$F246)&amp;"."&amp;" ~ "&amp;IF(ISNUMBER(발령대장_입력!$G246),YEAR(발령대장_입력!$G246)&amp;"."&amp;MONTH(발령대장_입력!$G246)&amp;"."&amp;DAY(발령대장_입력!$G246)&amp;".","재직 중"),"")&amp;IF(발령대장_입력!$H246="","",CHAR(10)&amp;"퇴직사유: "&amp;발령대장_입력!$H246))))</f>
        <v/>
      </c>
      <c r="F249" s="11" t="str">
        <f>IF($A249="","",IF(기본설정·안내!$B$5="","",기본설정·안내!$B$5))</f>
        <v/>
      </c>
      <c r="G249" s="13" t="str">
        <f>IF($A249="","",IF(기본설정·안내!$B$6="","",기본설정·안내!$B$6))</f>
        <v/>
      </c>
      <c r="H249" s="11" t="str">
        <f>IF($A249="","",IF(기본설정·안내!$B$7="","",기본설정·안내!$B$7))</f>
        <v/>
      </c>
      <c r="I249" s="11" t="str">
        <f>IF($A249="","",IF(기본설정·안내!$B$8="","",기본설정·안내!$B$8))</f>
        <v/>
      </c>
      <c r="J249" s="11" t="str">
        <f>IF($A249="","",IF(발령대장_입력!$K246&lt;&gt;"",발령대장_입력!$K246,IF(기본설정·안내!$B$9="","",기본설정·안내!$B$9)))</f>
        <v/>
      </c>
    </row>
    <row r="250" spans="1:10" ht="57.95" customHeight="1">
      <c r="A250" s="12" t="str">
        <f>IF(OR(발령대장_입력!$A247="",LEFT(발령대장_입력!$A247,2)="예)"),"",IF(ISNUMBER(발령대장_입력!$F247),발령대장_입력!$F247,IF(ISNUMBER(발령대장_입력!$G247),발령대장_입력!$G247,"")))</f>
        <v/>
      </c>
      <c r="B250" s="11" t="str">
        <f>IF($A250="","",IF(기본설정·안내!$B$4="","",기본설정·안내!$B$4))</f>
        <v/>
      </c>
      <c r="C250" s="11" t="str">
        <f>IF($A250="","",발령대장_입력!$D247)</f>
        <v/>
      </c>
      <c r="D250" s="11" t="str">
        <f ca="1">IF($A250="","",발령대장_입력!$A247&amp;IF(발령대장_입력!$B247="","",CHAR(10)&amp;"("&amp;IF(발령대장_입력!$B247="","",IF(AND(ISNUMBER(발령대장_입력!$B247),발령대장_입력!$B247&lt;100000),YEAR(발령대장_입력!$B247)&amp;". "&amp;MONTH(발령대장_입력!$B247)&amp;". "&amp;DAY(발령대장_입력!$B247)&amp;".",IF(LEN((발령대장_입력!$B247&amp;""))=8,LEFT((발령대장_입력!$B247&amp;""),4)&amp;". "&amp;VALUE(MID((발령대장_입력!$B247&amp;""),5,2))&amp;". "&amp;VALUE(RIGHT((발령대장_입력!$B247&amp;""),2))&amp;".",IF(LEN((발령대장_입력!$B247&amp;""))=10,LEFT((발령대장_입력!$B247&amp;""),4)&amp;". "&amp;VALUE(MID((발령대장_입력!$B247&amp;""),6,2))&amp;". "&amp;VALUE(RIGHT((발령대장_입력!$B247&amp;""),2))&amp;".",IF(LEN((발령대장_입력!$B247&amp;""))=6,IF(VALUE(LEFT((발령대장_입력!$B247&amp;""),2))&lt;=MOD(YEAR(TODAY()),100),2000+VALUE(LEFT((발령대장_입력!$B247&amp;""),2)),1900+VALUE(LEFT((발령대장_입력!$B247&amp;""),2)))&amp;". "&amp;VALUE(MID((발령대장_입력!$B247&amp;""),3,2))&amp;". "&amp;VALUE(RIGHT((발령대장_입력!$B247&amp;""),2))&amp;".",IF(LEN((발령대장_입력!$B247&amp;""))=13,IF(OR(MID((발령대장_입력!$B247&amp;""),7,1)="1",MID((발령대장_입력!$B247&amp;""),7,1)="2",MID((발령대장_입력!$B247&amp;""),7,1)="5",MID((발령대장_입력!$B247&amp;""),7,1)="6"),1900+VALUE(LEFT((발령대장_입력!$B247&amp;""),2)),IF(OR(MID((발령대장_입력!$B247&amp;""),7,1)="3",MID((발령대장_입력!$B247&amp;""),7,1)="4",MID((발령대장_입력!$B247&amp;""),7,1)="7",MID((발령대장_입력!$B247&amp;""),7,1)="8"),2000+VALUE(LEFT((발령대장_입력!$B247&amp;""),2)),1800+VALUE(LEFT((발령대장_입력!$B247&amp;""),2))))&amp;". "&amp;VALUE(MID((발령대장_입력!$B247&amp;""),3,2))&amp;". "&amp;VALUE(MID((발령대장_입력!$B247&amp;""),5,2))&amp;".",IF(LEN((발령대장_입력!$B247&amp;""))=14,IF(OR(MID((발령대장_입력!$B247&amp;""),8,1)="1",MID((발령대장_입력!$B247&amp;""),8,1)="2",MID((발령대장_입력!$B247&amp;""),8,1)="5",MID((발령대장_입력!$B247&amp;""),8,1)="6"),1900+VALUE(LEFT((발령대장_입력!$B247&amp;""),2)),IF(OR(MID((발령대장_입력!$B247&amp;""),8,1)="3",MID((발령대장_입력!$B247&amp;""),8,1)="4",MID((발령대장_입력!$B247&amp;""),8,1)="7",MID((발령대장_입력!$B247&amp;""),8,1)="8"),2000+VALUE(LEFT((발령대장_입력!$B247&amp;""),2)),1800+VALUE(LEFT((발령대장_입력!$B247&amp;""),2))))&amp;". "&amp;VALUE(MID((발령대장_입력!$B247&amp;""),3,2))&amp;". "&amp;VALUE(MID((발령대장_입력!$B247&amp;""),5,2))&amp;".",발령대장_입력!$B247)))))))&amp;")"))</f>
        <v/>
      </c>
      <c r="E250" s="11" t="str">
        <f>IF($A250="","",IF(발령대장_입력!$J247&lt;&gt;"",발령대장_입력!$J247,IF(AND(발령대장_입력!$F247="",발령대장_입력!$G247&lt;&gt;""),IF(발령대장_입력!$H247&lt;&gt;"",발령대장_입력!$H247,발령대장_입력!$D247&amp;" 퇴직"),발령대장_입력!$D247&amp;"에 임함"&amp;IF(발령대장_입력!$C247="","",CHAR(10)&amp;"근무부서: "&amp;발령대장_입력!$C247)&amp;IF(발령대장_입력!$E247="","",CHAR(10)&amp;"고용형태: "&amp;발령대장_입력!$E247)&amp;IF(발령대장_입력!$I247="","",CHAR(10)&amp;"소정근로시간: "&amp;발령대장_입력!$I247)&amp;IF(ISNUMBER(발령대장_입력!$F247),CHAR(10)&amp;"근로기간: "&amp;YEAR(발령대장_입력!$F247)&amp;"."&amp;MONTH(발령대장_입력!$F247)&amp;"."&amp;DAY(발령대장_입력!$F247)&amp;"."&amp;" ~ "&amp;IF(ISNUMBER(발령대장_입력!$G247),YEAR(발령대장_입력!$G247)&amp;"."&amp;MONTH(발령대장_입력!$G247)&amp;"."&amp;DAY(발령대장_입력!$G247)&amp;".","재직 중"),"")&amp;IF(발령대장_입력!$H247="","",CHAR(10)&amp;"퇴직사유: "&amp;발령대장_입력!$H247))))</f>
        <v/>
      </c>
      <c r="F250" s="11" t="str">
        <f>IF($A250="","",IF(기본설정·안내!$B$5="","",기본설정·안내!$B$5))</f>
        <v/>
      </c>
      <c r="G250" s="13" t="str">
        <f>IF($A250="","",IF(기본설정·안내!$B$6="","",기본설정·안내!$B$6))</f>
        <v/>
      </c>
      <c r="H250" s="11" t="str">
        <f>IF($A250="","",IF(기본설정·안내!$B$7="","",기본설정·안내!$B$7))</f>
        <v/>
      </c>
      <c r="I250" s="11" t="str">
        <f>IF($A250="","",IF(기본설정·안내!$B$8="","",기본설정·안내!$B$8))</f>
        <v/>
      </c>
      <c r="J250" s="11" t="str">
        <f>IF($A250="","",IF(발령대장_입력!$K247&lt;&gt;"",발령대장_입력!$K247,IF(기본설정·안내!$B$9="","",기본설정·안내!$B$9)))</f>
        <v/>
      </c>
    </row>
    <row r="251" spans="1:10" ht="57.95" customHeight="1">
      <c r="A251" s="12" t="str">
        <f>IF(OR(발령대장_입력!$A248="",LEFT(발령대장_입력!$A248,2)="예)"),"",IF(ISNUMBER(발령대장_입력!$F248),발령대장_입력!$F248,IF(ISNUMBER(발령대장_입력!$G248),발령대장_입력!$G248,"")))</f>
        <v/>
      </c>
      <c r="B251" s="11" t="str">
        <f>IF($A251="","",IF(기본설정·안내!$B$4="","",기본설정·안내!$B$4))</f>
        <v/>
      </c>
      <c r="C251" s="11" t="str">
        <f>IF($A251="","",발령대장_입력!$D248)</f>
        <v/>
      </c>
      <c r="D251" s="11" t="str">
        <f ca="1">IF($A251="","",발령대장_입력!$A248&amp;IF(발령대장_입력!$B248="","",CHAR(10)&amp;"("&amp;IF(발령대장_입력!$B248="","",IF(AND(ISNUMBER(발령대장_입력!$B248),발령대장_입력!$B248&lt;100000),YEAR(발령대장_입력!$B248)&amp;". "&amp;MONTH(발령대장_입력!$B248)&amp;". "&amp;DAY(발령대장_입력!$B248)&amp;".",IF(LEN((발령대장_입력!$B248&amp;""))=8,LEFT((발령대장_입력!$B248&amp;""),4)&amp;". "&amp;VALUE(MID((발령대장_입력!$B248&amp;""),5,2))&amp;". "&amp;VALUE(RIGHT((발령대장_입력!$B248&amp;""),2))&amp;".",IF(LEN((발령대장_입력!$B248&amp;""))=10,LEFT((발령대장_입력!$B248&amp;""),4)&amp;". "&amp;VALUE(MID((발령대장_입력!$B248&amp;""),6,2))&amp;". "&amp;VALUE(RIGHT((발령대장_입력!$B248&amp;""),2))&amp;".",IF(LEN((발령대장_입력!$B248&amp;""))=6,IF(VALUE(LEFT((발령대장_입력!$B248&amp;""),2))&lt;=MOD(YEAR(TODAY()),100),2000+VALUE(LEFT((발령대장_입력!$B248&amp;""),2)),1900+VALUE(LEFT((발령대장_입력!$B248&amp;""),2)))&amp;". "&amp;VALUE(MID((발령대장_입력!$B248&amp;""),3,2))&amp;". "&amp;VALUE(RIGHT((발령대장_입력!$B248&amp;""),2))&amp;".",IF(LEN((발령대장_입력!$B248&amp;""))=13,IF(OR(MID((발령대장_입력!$B248&amp;""),7,1)="1",MID((발령대장_입력!$B248&amp;""),7,1)="2",MID((발령대장_입력!$B248&amp;""),7,1)="5",MID((발령대장_입력!$B248&amp;""),7,1)="6"),1900+VALUE(LEFT((발령대장_입력!$B248&amp;""),2)),IF(OR(MID((발령대장_입력!$B248&amp;""),7,1)="3",MID((발령대장_입력!$B248&amp;""),7,1)="4",MID((발령대장_입력!$B248&amp;""),7,1)="7",MID((발령대장_입력!$B248&amp;""),7,1)="8"),2000+VALUE(LEFT((발령대장_입력!$B248&amp;""),2)),1800+VALUE(LEFT((발령대장_입력!$B248&amp;""),2))))&amp;". "&amp;VALUE(MID((발령대장_입력!$B248&amp;""),3,2))&amp;". "&amp;VALUE(MID((발령대장_입력!$B248&amp;""),5,2))&amp;".",IF(LEN((발령대장_입력!$B248&amp;""))=14,IF(OR(MID((발령대장_입력!$B248&amp;""),8,1)="1",MID((발령대장_입력!$B248&amp;""),8,1)="2",MID((발령대장_입력!$B248&amp;""),8,1)="5",MID((발령대장_입력!$B248&amp;""),8,1)="6"),1900+VALUE(LEFT((발령대장_입력!$B248&amp;""),2)),IF(OR(MID((발령대장_입력!$B248&amp;""),8,1)="3",MID((발령대장_입력!$B248&amp;""),8,1)="4",MID((발령대장_입력!$B248&amp;""),8,1)="7",MID((발령대장_입력!$B248&amp;""),8,1)="8"),2000+VALUE(LEFT((발령대장_입력!$B248&amp;""),2)),1800+VALUE(LEFT((발령대장_입력!$B248&amp;""),2))))&amp;". "&amp;VALUE(MID((발령대장_입력!$B248&amp;""),3,2))&amp;". "&amp;VALUE(MID((발령대장_입력!$B248&amp;""),5,2))&amp;".",발령대장_입력!$B248)))))))&amp;")"))</f>
        <v/>
      </c>
      <c r="E251" s="11" t="str">
        <f>IF($A251="","",IF(발령대장_입력!$J248&lt;&gt;"",발령대장_입력!$J248,IF(AND(발령대장_입력!$F248="",발령대장_입력!$G248&lt;&gt;""),IF(발령대장_입력!$H248&lt;&gt;"",발령대장_입력!$H248,발령대장_입력!$D248&amp;" 퇴직"),발령대장_입력!$D248&amp;"에 임함"&amp;IF(발령대장_입력!$C248="","",CHAR(10)&amp;"근무부서: "&amp;발령대장_입력!$C248)&amp;IF(발령대장_입력!$E248="","",CHAR(10)&amp;"고용형태: "&amp;발령대장_입력!$E248)&amp;IF(발령대장_입력!$I248="","",CHAR(10)&amp;"소정근로시간: "&amp;발령대장_입력!$I248)&amp;IF(ISNUMBER(발령대장_입력!$F248),CHAR(10)&amp;"근로기간: "&amp;YEAR(발령대장_입력!$F248)&amp;"."&amp;MONTH(발령대장_입력!$F248)&amp;"."&amp;DAY(발령대장_입력!$F248)&amp;"."&amp;" ~ "&amp;IF(ISNUMBER(발령대장_입력!$G248),YEAR(발령대장_입력!$G248)&amp;"."&amp;MONTH(발령대장_입력!$G248)&amp;"."&amp;DAY(발령대장_입력!$G248)&amp;".","재직 중"),"")&amp;IF(발령대장_입력!$H248="","",CHAR(10)&amp;"퇴직사유: "&amp;발령대장_입력!$H248))))</f>
        <v/>
      </c>
      <c r="F251" s="11" t="str">
        <f>IF($A251="","",IF(기본설정·안내!$B$5="","",기본설정·안내!$B$5))</f>
        <v/>
      </c>
      <c r="G251" s="13" t="str">
        <f>IF($A251="","",IF(기본설정·안내!$B$6="","",기본설정·안내!$B$6))</f>
        <v/>
      </c>
      <c r="H251" s="11" t="str">
        <f>IF($A251="","",IF(기본설정·안내!$B$7="","",기본설정·안내!$B$7))</f>
        <v/>
      </c>
      <c r="I251" s="11" t="str">
        <f>IF($A251="","",IF(기본설정·안내!$B$8="","",기본설정·안내!$B$8))</f>
        <v/>
      </c>
      <c r="J251" s="11" t="str">
        <f>IF($A251="","",IF(발령대장_입력!$K248&lt;&gt;"",발령대장_입력!$K248,IF(기본설정·안내!$B$9="","",기본설정·안내!$B$9)))</f>
        <v/>
      </c>
    </row>
    <row r="252" spans="1:10" ht="57.95" customHeight="1">
      <c r="A252" s="12" t="str">
        <f>IF(OR(발령대장_입력!$A249="",LEFT(발령대장_입력!$A249,2)="예)"),"",IF(ISNUMBER(발령대장_입력!$F249),발령대장_입력!$F249,IF(ISNUMBER(발령대장_입력!$G249),발령대장_입력!$G249,"")))</f>
        <v/>
      </c>
      <c r="B252" s="11" t="str">
        <f>IF($A252="","",IF(기본설정·안내!$B$4="","",기본설정·안내!$B$4))</f>
        <v/>
      </c>
      <c r="C252" s="11" t="str">
        <f>IF($A252="","",발령대장_입력!$D249)</f>
        <v/>
      </c>
      <c r="D252" s="11" t="str">
        <f ca="1">IF($A252="","",발령대장_입력!$A249&amp;IF(발령대장_입력!$B249="","",CHAR(10)&amp;"("&amp;IF(발령대장_입력!$B249="","",IF(AND(ISNUMBER(발령대장_입력!$B249),발령대장_입력!$B249&lt;100000),YEAR(발령대장_입력!$B249)&amp;". "&amp;MONTH(발령대장_입력!$B249)&amp;". "&amp;DAY(발령대장_입력!$B249)&amp;".",IF(LEN((발령대장_입력!$B249&amp;""))=8,LEFT((발령대장_입력!$B249&amp;""),4)&amp;". "&amp;VALUE(MID((발령대장_입력!$B249&amp;""),5,2))&amp;". "&amp;VALUE(RIGHT((발령대장_입력!$B249&amp;""),2))&amp;".",IF(LEN((발령대장_입력!$B249&amp;""))=10,LEFT((발령대장_입력!$B249&amp;""),4)&amp;". "&amp;VALUE(MID((발령대장_입력!$B249&amp;""),6,2))&amp;". "&amp;VALUE(RIGHT((발령대장_입력!$B249&amp;""),2))&amp;".",IF(LEN((발령대장_입력!$B249&amp;""))=6,IF(VALUE(LEFT((발령대장_입력!$B249&amp;""),2))&lt;=MOD(YEAR(TODAY()),100),2000+VALUE(LEFT((발령대장_입력!$B249&amp;""),2)),1900+VALUE(LEFT((발령대장_입력!$B249&amp;""),2)))&amp;". "&amp;VALUE(MID((발령대장_입력!$B249&amp;""),3,2))&amp;". "&amp;VALUE(RIGHT((발령대장_입력!$B249&amp;""),2))&amp;".",IF(LEN((발령대장_입력!$B249&amp;""))=13,IF(OR(MID((발령대장_입력!$B249&amp;""),7,1)="1",MID((발령대장_입력!$B249&amp;""),7,1)="2",MID((발령대장_입력!$B249&amp;""),7,1)="5",MID((발령대장_입력!$B249&amp;""),7,1)="6"),1900+VALUE(LEFT((발령대장_입력!$B249&amp;""),2)),IF(OR(MID((발령대장_입력!$B249&amp;""),7,1)="3",MID((발령대장_입력!$B249&amp;""),7,1)="4",MID((발령대장_입력!$B249&amp;""),7,1)="7",MID((발령대장_입력!$B249&amp;""),7,1)="8"),2000+VALUE(LEFT((발령대장_입력!$B249&amp;""),2)),1800+VALUE(LEFT((발령대장_입력!$B249&amp;""),2))))&amp;". "&amp;VALUE(MID((발령대장_입력!$B249&amp;""),3,2))&amp;". "&amp;VALUE(MID((발령대장_입력!$B249&amp;""),5,2))&amp;".",IF(LEN((발령대장_입력!$B249&amp;""))=14,IF(OR(MID((발령대장_입력!$B249&amp;""),8,1)="1",MID((발령대장_입력!$B249&amp;""),8,1)="2",MID((발령대장_입력!$B249&amp;""),8,1)="5",MID((발령대장_입력!$B249&amp;""),8,1)="6"),1900+VALUE(LEFT((발령대장_입력!$B249&amp;""),2)),IF(OR(MID((발령대장_입력!$B249&amp;""),8,1)="3",MID((발령대장_입력!$B249&amp;""),8,1)="4",MID((발령대장_입력!$B249&amp;""),8,1)="7",MID((발령대장_입력!$B249&amp;""),8,1)="8"),2000+VALUE(LEFT((발령대장_입력!$B249&amp;""),2)),1800+VALUE(LEFT((발령대장_입력!$B249&amp;""),2))))&amp;". "&amp;VALUE(MID((발령대장_입력!$B249&amp;""),3,2))&amp;". "&amp;VALUE(MID((발령대장_입력!$B249&amp;""),5,2))&amp;".",발령대장_입력!$B249)))))))&amp;")"))</f>
        <v/>
      </c>
      <c r="E252" s="11" t="str">
        <f>IF($A252="","",IF(발령대장_입력!$J249&lt;&gt;"",발령대장_입력!$J249,IF(AND(발령대장_입력!$F249="",발령대장_입력!$G249&lt;&gt;""),IF(발령대장_입력!$H249&lt;&gt;"",발령대장_입력!$H249,발령대장_입력!$D249&amp;" 퇴직"),발령대장_입력!$D249&amp;"에 임함"&amp;IF(발령대장_입력!$C249="","",CHAR(10)&amp;"근무부서: "&amp;발령대장_입력!$C249)&amp;IF(발령대장_입력!$E249="","",CHAR(10)&amp;"고용형태: "&amp;발령대장_입력!$E249)&amp;IF(발령대장_입력!$I249="","",CHAR(10)&amp;"소정근로시간: "&amp;발령대장_입력!$I249)&amp;IF(ISNUMBER(발령대장_입력!$F249),CHAR(10)&amp;"근로기간: "&amp;YEAR(발령대장_입력!$F249)&amp;"."&amp;MONTH(발령대장_입력!$F249)&amp;"."&amp;DAY(발령대장_입력!$F249)&amp;"."&amp;" ~ "&amp;IF(ISNUMBER(발령대장_입력!$G249),YEAR(발령대장_입력!$G249)&amp;"."&amp;MONTH(발령대장_입력!$G249)&amp;"."&amp;DAY(발령대장_입력!$G249)&amp;".","재직 중"),"")&amp;IF(발령대장_입력!$H249="","",CHAR(10)&amp;"퇴직사유: "&amp;발령대장_입력!$H249))))</f>
        <v/>
      </c>
      <c r="F252" s="11" t="str">
        <f>IF($A252="","",IF(기본설정·안내!$B$5="","",기본설정·안내!$B$5))</f>
        <v/>
      </c>
      <c r="G252" s="13" t="str">
        <f>IF($A252="","",IF(기본설정·안내!$B$6="","",기본설정·안내!$B$6))</f>
        <v/>
      </c>
      <c r="H252" s="11" t="str">
        <f>IF($A252="","",IF(기본설정·안내!$B$7="","",기본설정·안내!$B$7))</f>
        <v/>
      </c>
      <c r="I252" s="11" t="str">
        <f>IF($A252="","",IF(기본설정·안내!$B$8="","",기본설정·안내!$B$8))</f>
        <v/>
      </c>
      <c r="J252" s="11" t="str">
        <f>IF($A252="","",IF(발령대장_입력!$K249&lt;&gt;"",발령대장_입력!$K249,IF(기본설정·안내!$B$9="","",기본설정·안내!$B$9)))</f>
        <v/>
      </c>
    </row>
    <row r="253" spans="1:10" ht="57.95" customHeight="1">
      <c r="A253" s="12" t="str">
        <f>IF(OR(발령대장_입력!$A250="",LEFT(발령대장_입력!$A250,2)="예)"),"",IF(ISNUMBER(발령대장_입력!$F250),발령대장_입력!$F250,IF(ISNUMBER(발령대장_입력!$G250),발령대장_입력!$G250,"")))</f>
        <v/>
      </c>
      <c r="B253" s="11" t="str">
        <f>IF($A253="","",IF(기본설정·안내!$B$4="","",기본설정·안내!$B$4))</f>
        <v/>
      </c>
      <c r="C253" s="11" t="str">
        <f>IF($A253="","",발령대장_입력!$D250)</f>
        <v/>
      </c>
      <c r="D253" s="11" t="str">
        <f ca="1">IF($A253="","",발령대장_입력!$A250&amp;IF(발령대장_입력!$B250="","",CHAR(10)&amp;"("&amp;IF(발령대장_입력!$B250="","",IF(AND(ISNUMBER(발령대장_입력!$B250),발령대장_입력!$B250&lt;100000),YEAR(발령대장_입력!$B250)&amp;". "&amp;MONTH(발령대장_입력!$B250)&amp;". "&amp;DAY(발령대장_입력!$B250)&amp;".",IF(LEN((발령대장_입력!$B250&amp;""))=8,LEFT((발령대장_입력!$B250&amp;""),4)&amp;". "&amp;VALUE(MID((발령대장_입력!$B250&amp;""),5,2))&amp;". "&amp;VALUE(RIGHT((발령대장_입력!$B250&amp;""),2))&amp;".",IF(LEN((발령대장_입력!$B250&amp;""))=10,LEFT((발령대장_입력!$B250&amp;""),4)&amp;". "&amp;VALUE(MID((발령대장_입력!$B250&amp;""),6,2))&amp;". "&amp;VALUE(RIGHT((발령대장_입력!$B250&amp;""),2))&amp;".",IF(LEN((발령대장_입력!$B250&amp;""))=6,IF(VALUE(LEFT((발령대장_입력!$B250&amp;""),2))&lt;=MOD(YEAR(TODAY()),100),2000+VALUE(LEFT((발령대장_입력!$B250&amp;""),2)),1900+VALUE(LEFT((발령대장_입력!$B250&amp;""),2)))&amp;". "&amp;VALUE(MID((발령대장_입력!$B250&amp;""),3,2))&amp;". "&amp;VALUE(RIGHT((발령대장_입력!$B250&amp;""),2))&amp;".",IF(LEN((발령대장_입력!$B250&amp;""))=13,IF(OR(MID((발령대장_입력!$B250&amp;""),7,1)="1",MID((발령대장_입력!$B250&amp;""),7,1)="2",MID((발령대장_입력!$B250&amp;""),7,1)="5",MID((발령대장_입력!$B250&amp;""),7,1)="6"),1900+VALUE(LEFT((발령대장_입력!$B250&amp;""),2)),IF(OR(MID((발령대장_입력!$B250&amp;""),7,1)="3",MID((발령대장_입력!$B250&amp;""),7,1)="4",MID((발령대장_입력!$B250&amp;""),7,1)="7",MID((발령대장_입력!$B250&amp;""),7,1)="8"),2000+VALUE(LEFT((발령대장_입력!$B250&amp;""),2)),1800+VALUE(LEFT((발령대장_입력!$B250&amp;""),2))))&amp;". "&amp;VALUE(MID((발령대장_입력!$B250&amp;""),3,2))&amp;". "&amp;VALUE(MID((발령대장_입력!$B250&amp;""),5,2))&amp;".",IF(LEN((발령대장_입력!$B250&amp;""))=14,IF(OR(MID((발령대장_입력!$B250&amp;""),8,1)="1",MID((발령대장_입력!$B250&amp;""),8,1)="2",MID((발령대장_입력!$B250&amp;""),8,1)="5",MID((발령대장_입력!$B250&amp;""),8,1)="6"),1900+VALUE(LEFT((발령대장_입력!$B250&amp;""),2)),IF(OR(MID((발령대장_입력!$B250&amp;""),8,1)="3",MID((발령대장_입력!$B250&amp;""),8,1)="4",MID((발령대장_입력!$B250&amp;""),8,1)="7",MID((발령대장_입력!$B250&amp;""),8,1)="8"),2000+VALUE(LEFT((발령대장_입력!$B250&amp;""),2)),1800+VALUE(LEFT((발령대장_입력!$B250&amp;""),2))))&amp;". "&amp;VALUE(MID((발령대장_입력!$B250&amp;""),3,2))&amp;". "&amp;VALUE(MID((발령대장_입력!$B250&amp;""),5,2))&amp;".",발령대장_입력!$B250)))))))&amp;")"))</f>
        <v/>
      </c>
      <c r="E253" s="11" t="str">
        <f>IF($A253="","",IF(발령대장_입력!$J250&lt;&gt;"",발령대장_입력!$J250,IF(AND(발령대장_입력!$F250="",발령대장_입력!$G250&lt;&gt;""),IF(발령대장_입력!$H250&lt;&gt;"",발령대장_입력!$H250,발령대장_입력!$D250&amp;" 퇴직"),발령대장_입력!$D250&amp;"에 임함"&amp;IF(발령대장_입력!$C250="","",CHAR(10)&amp;"근무부서: "&amp;발령대장_입력!$C250)&amp;IF(발령대장_입력!$E250="","",CHAR(10)&amp;"고용형태: "&amp;발령대장_입력!$E250)&amp;IF(발령대장_입력!$I250="","",CHAR(10)&amp;"소정근로시간: "&amp;발령대장_입력!$I250)&amp;IF(ISNUMBER(발령대장_입력!$F250),CHAR(10)&amp;"근로기간: "&amp;YEAR(발령대장_입력!$F250)&amp;"."&amp;MONTH(발령대장_입력!$F250)&amp;"."&amp;DAY(발령대장_입력!$F250)&amp;"."&amp;" ~ "&amp;IF(ISNUMBER(발령대장_입력!$G250),YEAR(발령대장_입력!$G250)&amp;"."&amp;MONTH(발령대장_입력!$G250)&amp;"."&amp;DAY(발령대장_입력!$G250)&amp;".","재직 중"),"")&amp;IF(발령대장_입력!$H250="","",CHAR(10)&amp;"퇴직사유: "&amp;발령대장_입력!$H250))))</f>
        <v/>
      </c>
      <c r="F253" s="11" t="str">
        <f>IF($A253="","",IF(기본설정·안내!$B$5="","",기본설정·안내!$B$5))</f>
        <v/>
      </c>
      <c r="G253" s="13" t="str">
        <f>IF($A253="","",IF(기본설정·안내!$B$6="","",기본설정·안내!$B$6))</f>
        <v/>
      </c>
      <c r="H253" s="11" t="str">
        <f>IF($A253="","",IF(기본설정·안내!$B$7="","",기본설정·안내!$B$7))</f>
        <v/>
      </c>
      <c r="I253" s="11" t="str">
        <f>IF($A253="","",IF(기본설정·안내!$B$8="","",기본설정·안내!$B$8))</f>
        <v/>
      </c>
      <c r="J253" s="11" t="str">
        <f>IF($A253="","",IF(발령대장_입력!$K250&lt;&gt;"",발령대장_입력!$K250,IF(기본설정·안내!$B$9="","",기본설정·안내!$B$9)))</f>
        <v/>
      </c>
    </row>
    <row r="254" spans="1:10" ht="57.95" customHeight="1">
      <c r="A254" s="12" t="str">
        <f>IF(OR(발령대장_입력!$A251="",LEFT(발령대장_입력!$A251,2)="예)"),"",IF(ISNUMBER(발령대장_입력!$F251),발령대장_입력!$F251,IF(ISNUMBER(발령대장_입력!$G251),발령대장_입력!$G251,"")))</f>
        <v/>
      </c>
      <c r="B254" s="11" t="str">
        <f>IF($A254="","",IF(기본설정·안내!$B$4="","",기본설정·안내!$B$4))</f>
        <v/>
      </c>
      <c r="C254" s="11" t="str">
        <f>IF($A254="","",발령대장_입력!$D251)</f>
        <v/>
      </c>
      <c r="D254" s="11" t="str">
        <f ca="1">IF($A254="","",발령대장_입력!$A251&amp;IF(발령대장_입력!$B251="","",CHAR(10)&amp;"("&amp;IF(발령대장_입력!$B251="","",IF(AND(ISNUMBER(발령대장_입력!$B251),발령대장_입력!$B251&lt;100000),YEAR(발령대장_입력!$B251)&amp;". "&amp;MONTH(발령대장_입력!$B251)&amp;". "&amp;DAY(발령대장_입력!$B251)&amp;".",IF(LEN((발령대장_입력!$B251&amp;""))=8,LEFT((발령대장_입력!$B251&amp;""),4)&amp;". "&amp;VALUE(MID((발령대장_입력!$B251&amp;""),5,2))&amp;". "&amp;VALUE(RIGHT((발령대장_입력!$B251&amp;""),2))&amp;".",IF(LEN((발령대장_입력!$B251&amp;""))=10,LEFT((발령대장_입력!$B251&amp;""),4)&amp;". "&amp;VALUE(MID((발령대장_입력!$B251&amp;""),6,2))&amp;". "&amp;VALUE(RIGHT((발령대장_입력!$B251&amp;""),2))&amp;".",IF(LEN((발령대장_입력!$B251&amp;""))=6,IF(VALUE(LEFT((발령대장_입력!$B251&amp;""),2))&lt;=MOD(YEAR(TODAY()),100),2000+VALUE(LEFT((발령대장_입력!$B251&amp;""),2)),1900+VALUE(LEFT((발령대장_입력!$B251&amp;""),2)))&amp;". "&amp;VALUE(MID((발령대장_입력!$B251&amp;""),3,2))&amp;". "&amp;VALUE(RIGHT((발령대장_입력!$B251&amp;""),2))&amp;".",IF(LEN((발령대장_입력!$B251&amp;""))=13,IF(OR(MID((발령대장_입력!$B251&amp;""),7,1)="1",MID((발령대장_입력!$B251&amp;""),7,1)="2",MID((발령대장_입력!$B251&amp;""),7,1)="5",MID((발령대장_입력!$B251&amp;""),7,1)="6"),1900+VALUE(LEFT((발령대장_입력!$B251&amp;""),2)),IF(OR(MID((발령대장_입력!$B251&amp;""),7,1)="3",MID((발령대장_입력!$B251&amp;""),7,1)="4",MID((발령대장_입력!$B251&amp;""),7,1)="7",MID((발령대장_입력!$B251&amp;""),7,1)="8"),2000+VALUE(LEFT((발령대장_입력!$B251&amp;""),2)),1800+VALUE(LEFT((발령대장_입력!$B251&amp;""),2))))&amp;". "&amp;VALUE(MID((발령대장_입력!$B251&amp;""),3,2))&amp;". "&amp;VALUE(MID((발령대장_입력!$B251&amp;""),5,2))&amp;".",IF(LEN((발령대장_입력!$B251&amp;""))=14,IF(OR(MID((발령대장_입력!$B251&amp;""),8,1)="1",MID((발령대장_입력!$B251&amp;""),8,1)="2",MID((발령대장_입력!$B251&amp;""),8,1)="5",MID((발령대장_입력!$B251&amp;""),8,1)="6"),1900+VALUE(LEFT((발령대장_입력!$B251&amp;""),2)),IF(OR(MID((발령대장_입력!$B251&amp;""),8,1)="3",MID((발령대장_입력!$B251&amp;""),8,1)="4",MID((발령대장_입력!$B251&amp;""),8,1)="7",MID((발령대장_입력!$B251&amp;""),8,1)="8"),2000+VALUE(LEFT((발령대장_입력!$B251&amp;""),2)),1800+VALUE(LEFT((발령대장_입력!$B251&amp;""),2))))&amp;". "&amp;VALUE(MID((발령대장_입력!$B251&amp;""),3,2))&amp;". "&amp;VALUE(MID((발령대장_입력!$B251&amp;""),5,2))&amp;".",발령대장_입력!$B251)))))))&amp;")"))</f>
        <v/>
      </c>
      <c r="E254" s="11" t="str">
        <f>IF($A254="","",IF(발령대장_입력!$J251&lt;&gt;"",발령대장_입력!$J251,IF(AND(발령대장_입력!$F251="",발령대장_입력!$G251&lt;&gt;""),IF(발령대장_입력!$H251&lt;&gt;"",발령대장_입력!$H251,발령대장_입력!$D251&amp;" 퇴직"),발령대장_입력!$D251&amp;"에 임함"&amp;IF(발령대장_입력!$C251="","",CHAR(10)&amp;"근무부서: "&amp;발령대장_입력!$C251)&amp;IF(발령대장_입력!$E251="","",CHAR(10)&amp;"고용형태: "&amp;발령대장_입력!$E251)&amp;IF(발령대장_입력!$I251="","",CHAR(10)&amp;"소정근로시간: "&amp;발령대장_입력!$I251)&amp;IF(ISNUMBER(발령대장_입력!$F251),CHAR(10)&amp;"근로기간: "&amp;YEAR(발령대장_입력!$F251)&amp;"."&amp;MONTH(발령대장_입력!$F251)&amp;"."&amp;DAY(발령대장_입력!$F251)&amp;"."&amp;" ~ "&amp;IF(ISNUMBER(발령대장_입력!$G251),YEAR(발령대장_입력!$G251)&amp;"."&amp;MONTH(발령대장_입력!$G251)&amp;"."&amp;DAY(발령대장_입력!$G251)&amp;".","재직 중"),"")&amp;IF(발령대장_입력!$H251="","",CHAR(10)&amp;"퇴직사유: "&amp;발령대장_입력!$H251))))</f>
        <v/>
      </c>
      <c r="F254" s="11" t="str">
        <f>IF($A254="","",IF(기본설정·안내!$B$5="","",기본설정·안내!$B$5))</f>
        <v/>
      </c>
      <c r="G254" s="13" t="str">
        <f>IF($A254="","",IF(기본설정·안내!$B$6="","",기본설정·안내!$B$6))</f>
        <v/>
      </c>
      <c r="H254" s="11" t="str">
        <f>IF($A254="","",IF(기본설정·안내!$B$7="","",기본설정·안내!$B$7))</f>
        <v/>
      </c>
      <c r="I254" s="11" t="str">
        <f>IF($A254="","",IF(기본설정·안내!$B$8="","",기본설정·안내!$B$8))</f>
        <v/>
      </c>
      <c r="J254" s="11" t="str">
        <f>IF($A254="","",IF(발령대장_입력!$K251&lt;&gt;"",발령대장_입력!$K251,IF(기본설정·안내!$B$9="","",기본설정·안내!$B$9)))</f>
        <v/>
      </c>
    </row>
    <row r="255" spans="1:10" ht="57.95" customHeight="1">
      <c r="A255" s="12" t="str">
        <f>IF(OR(발령대장_입력!$A252="",LEFT(발령대장_입력!$A252,2)="예)"),"",IF(ISNUMBER(발령대장_입력!$F252),발령대장_입력!$F252,IF(ISNUMBER(발령대장_입력!$G252),발령대장_입력!$G252,"")))</f>
        <v/>
      </c>
      <c r="B255" s="11" t="str">
        <f>IF($A255="","",IF(기본설정·안내!$B$4="","",기본설정·안내!$B$4))</f>
        <v/>
      </c>
      <c r="C255" s="11" t="str">
        <f>IF($A255="","",발령대장_입력!$D252)</f>
        <v/>
      </c>
      <c r="D255" s="11" t="str">
        <f ca="1">IF($A255="","",발령대장_입력!$A252&amp;IF(발령대장_입력!$B252="","",CHAR(10)&amp;"("&amp;IF(발령대장_입력!$B252="","",IF(AND(ISNUMBER(발령대장_입력!$B252),발령대장_입력!$B252&lt;100000),YEAR(발령대장_입력!$B252)&amp;". "&amp;MONTH(발령대장_입력!$B252)&amp;". "&amp;DAY(발령대장_입력!$B252)&amp;".",IF(LEN((발령대장_입력!$B252&amp;""))=8,LEFT((발령대장_입력!$B252&amp;""),4)&amp;". "&amp;VALUE(MID((발령대장_입력!$B252&amp;""),5,2))&amp;". "&amp;VALUE(RIGHT((발령대장_입력!$B252&amp;""),2))&amp;".",IF(LEN((발령대장_입력!$B252&amp;""))=10,LEFT((발령대장_입력!$B252&amp;""),4)&amp;". "&amp;VALUE(MID((발령대장_입력!$B252&amp;""),6,2))&amp;". "&amp;VALUE(RIGHT((발령대장_입력!$B252&amp;""),2))&amp;".",IF(LEN((발령대장_입력!$B252&amp;""))=6,IF(VALUE(LEFT((발령대장_입력!$B252&amp;""),2))&lt;=MOD(YEAR(TODAY()),100),2000+VALUE(LEFT((발령대장_입력!$B252&amp;""),2)),1900+VALUE(LEFT((발령대장_입력!$B252&amp;""),2)))&amp;". "&amp;VALUE(MID((발령대장_입력!$B252&amp;""),3,2))&amp;". "&amp;VALUE(RIGHT((발령대장_입력!$B252&amp;""),2))&amp;".",IF(LEN((발령대장_입력!$B252&amp;""))=13,IF(OR(MID((발령대장_입력!$B252&amp;""),7,1)="1",MID((발령대장_입력!$B252&amp;""),7,1)="2",MID((발령대장_입력!$B252&amp;""),7,1)="5",MID((발령대장_입력!$B252&amp;""),7,1)="6"),1900+VALUE(LEFT((발령대장_입력!$B252&amp;""),2)),IF(OR(MID((발령대장_입력!$B252&amp;""),7,1)="3",MID((발령대장_입력!$B252&amp;""),7,1)="4",MID((발령대장_입력!$B252&amp;""),7,1)="7",MID((발령대장_입력!$B252&amp;""),7,1)="8"),2000+VALUE(LEFT((발령대장_입력!$B252&amp;""),2)),1800+VALUE(LEFT((발령대장_입력!$B252&amp;""),2))))&amp;". "&amp;VALUE(MID((발령대장_입력!$B252&amp;""),3,2))&amp;". "&amp;VALUE(MID((발령대장_입력!$B252&amp;""),5,2))&amp;".",IF(LEN((발령대장_입력!$B252&amp;""))=14,IF(OR(MID((발령대장_입력!$B252&amp;""),8,1)="1",MID((발령대장_입력!$B252&amp;""),8,1)="2",MID((발령대장_입력!$B252&amp;""),8,1)="5",MID((발령대장_입력!$B252&amp;""),8,1)="6"),1900+VALUE(LEFT((발령대장_입력!$B252&amp;""),2)),IF(OR(MID((발령대장_입력!$B252&amp;""),8,1)="3",MID((발령대장_입력!$B252&amp;""),8,1)="4",MID((발령대장_입력!$B252&amp;""),8,1)="7",MID((발령대장_입력!$B252&amp;""),8,1)="8"),2000+VALUE(LEFT((발령대장_입력!$B252&amp;""),2)),1800+VALUE(LEFT((발령대장_입력!$B252&amp;""),2))))&amp;". "&amp;VALUE(MID((발령대장_입력!$B252&amp;""),3,2))&amp;". "&amp;VALUE(MID((발령대장_입력!$B252&amp;""),5,2))&amp;".",발령대장_입력!$B252)))))))&amp;")"))</f>
        <v/>
      </c>
      <c r="E255" s="11" t="str">
        <f>IF($A255="","",IF(발령대장_입력!$J252&lt;&gt;"",발령대장_입력!$J252,IF(AND(발령대장_입력!$F252="",발령대장_입력!$G252&lt;&gt;""),IF(발령대장_입력!$H252&lt;&gt;"",발령대장_입력!$H252,발령대장_입력!$D252&amp;" 퇴직"),발령대장_입력!$D252&amp;"에 임함"&amp;IF(발령대장_입력!$C252="","",CHAR(10)&amp;"근무부서: "&amp;발령대장_입력!$C252)&amp;IF(발령대장_입력!$E252="","",CHAR(10)&amp;"고용형태: "&amp;발령대장_입력!$E252)&amp;IF(발령대장_입력!$I252="","",CHAR(10)&amp;"소정근로시간: "&amp;발령대장_입력!$I252)&amp;IF(ISNUMBER(발령대장_입력!$F252),CHAR(10)&amp;"근로기간: "&amp;YEAR(발령대장_입력!$F252)&amp;"."&amp;MONTH(발령대장_입력!$F252)&amp;"."&amp;DAY(발령대장_입력!$F252)&amp;"."&amp;" ~ "&amp;IF(ISNUMBER(발령대장_입력!$G252),YEAR(발령대장_입력!$G252)&amp;"."&amp;MONTH(발령대장_입력!$G252)&amp;"."&amp;DAY(발령대장_입력!$G252)&amp;".","재직 중"),"")&amp;IF(발령대장_입력!$H252="","",CHAR(10)&amp;"퇴직사유: "&amp;발령대장_입력!$H252))))</f>
        <v/>
      </c>
      <c r="F255" s="11" t="str">
        <f>IF($A255="","",IF(기본설정·안내!$B$5="","",기본설정·안내!$B$5))</f>
        <v/>
      </c>
      <c r="G255" s="13" t="str">
        <f>IF($A255="","",IF(기본설정·안내!$B$6="","",기본설정·안내!$B$6))</f>
        <v/>
      </c>
      <c r="H255" s="11" t="str">
        <f>IF($A255="","",IF(기본설정·안내!$B$7="","",기본설정·안내!$B$7))</f>
        <v/>
      </c>
      <c r="I255" s="11" t="str">
        <f>IF($A255="","",IF(기본설정·안내!$B$8="","",기본설정·안내!$B$8))</f>
        <v/>
      </c>
      <c r="J255" s="11" t="str">
        <f>IF($A255="","",IF(발령대장_입력!$K252&lt;&gt;"",발령대장_입력!$K252,IF(기본설정·안내!$B$9="","",기본설정·안내!$B$9)))</f>
        <v/>
      </c>
    </row>
    <row r="256" spans="1:10" ht="57.95" customHeight="1">
      <c r="A256" s="12" t="str">
        <f>IF(OR(발령대장_입력!$A253="",LEFT(발령대장_입력!$A253,2)="예)"),"",IF(ISNUMBER(발령대장_입력!$F253),발령대장_입력!$F253,IF(ISNUMBER(발령대장_입력!$G253),발령대장_입력!$G253,"")))</f>
        <v/>
      </c>
      <c r="B256" s="11" t="str">
        <f>IF($A256="","",IF(기본설정·안내!$B$4="","",기본설정·안내!$B$4))</f>
        <v/>
      </c>
      <c r="C256" s="11" t="str">
        <f>IF($A256="","",발령대장_입력!$D253)</f>
        <v/>
      </c>
      <c r="D256" s="11" t="str">
        <f ca="1">IF($A256="","",발령대장_입력!$A253&amp;IF(발령대장_입력!$B253="","",CHAR(10)&amp;"("&amp;IF(발령대장_입력!$B253="","",IF(AND(ISNUMBER(발령대장_입력!$B253),발령대장_입력!$B253&lt;100000),YEAR(발령대장_입력!$B253)&amp;". "&amp;MONTH(발령대장_입력!$B253)&amp;". "&amp;DAY(발령대장_입력!$B253)&amp;".",IF(LEN((발령대장_입력!$B253&amp;""))=8,LEFT((발령대장_입력!$B253&amp;""),4)&amp;". "&amp;VALUE(MID((발령대장_입력!$B253&amp;""),5,2))&amp;". "&amp;VALUE(RIGHT((발령대장_입력!$B253&amp;""),2))&amp;".",IF(LEN((발령대장_입력!$B253&amp;""))=10,LEFT((발령대장_입력!$B253&amp;""),4)&amp;". "&amp;VALUE(MID((발령대장_입력!$B253&amp;""),6,2))&amp;". "&amp;VALUE(RIGHT((발령대장_입력!$B253&amp;""),2))&amp;".",IF(LEN((발령대장_입력!$B253&amp;""))=6,IF(VALUE(LEFT((발령대장_입력!$B253&amp;""),2))&lt;=MOD(YEAR(TODAY()),100),2000+VALUE(LEFT((발령대장_입력!$B253&amp;""),2)),1900+VALUE(LEFT((발령대장_입력!$B253&amp;""),2)))&amp;". "&amp;VALUE(MID((발령대장_입력!$B253&amp;""),3,2))&amp;". "&amp;VALUE(RIGHT((발령대장_입력!$B253&amp;""),2))&amp;".",IF(LEN((발령대장_입력!$B253&amp;""))=13,IF(OR(MID((발령대장_입력!$B253&amp;""),7,1)="1",MID((발령대장_입력!$B253&amp;""),7,1)="2",MID((발령대장_입력!$B253&amp;""),7,1)="5",MID((발령대장_입력!$B253&amp;""),7,1)="6"),1900+VALUE(LEFT((발령대장_입력!$B253&amp;""),2)),IF(OR(MID((발령대장_입력!$B253&amp;""),7,1)="3",MID((발령대장_입력!$B253&amp;""),7,1)="4",MID((발령대장_입력!$B253&amp;""),7,1)="7",MID((발령대장_입력!$B253&amp;""),7,1)="8"),2000+VALUE(LEFT((발령대장_입력!$B253&amp;""),2)),1800+VALUE(LEFT((발령대장_입력!$B253&amp;""),2))))&amp;". "&amp;VALUE(MID((발령대장_입력!$B253&amp;""),3,2))&amp;". "&amp;VALUE(MID((발령대장_입력!$B253&amp;""),5,2))&amp;".",IF(LEN((발령대장_입력!$B253&amp;""))=14,IF(OR(MID((발령대장_입력!$B253&amp;""),8,1)="1",MID((발령대장_입력!$B253&amp;""),8,1)="2",MID((발령대장_입력!$B253&amp;""),8,1)="5",MID((발령대장_입력!$B253&amp;""),8,1)="6"),1900+VALUE(LEFT((발령대장_입력!$B253&amp;""),2)),IF(OR(MID((발령대장_입력!$B253&amp;""),8,1)="3",MID((발령대장_입력!$B253&amp;""),8,1)="4",MID((발령대장_입력!$B253&amp;""),8,1)="7",MID((발령대장_입력!$B253&amp;""),8,1)="8"),2000+VALUE(LEFT((발령대장_입력!$B253&amp;""),2)),1800+VALUE(LEFT((발령대장_입력!$B253&amp;""),2))))&amp;". "&amp;VALUE(MID((발령대장_입력!$B253&amp;""),3,2))&amp;". "&amp;VALUE(MID((발령대장_입력!$B253&amp;""),5,2))&amp;".",발령대장_입력!$B253)))))))&amp;")"))</f>
        <v/>
      </c>
      <c r="E256" s="11" t="str">
        <f>IF($A256="","",IF(발령대장_입력!$J253&lt;&gt;"",발령대장_입력!$J253,IF(AND(발령대장_입력!$F253="",발령대장_입력!$G253&lt;&gt;""),IF(발령대장_입력!$H253&lt;&gt;"",발령대장_입력!$H253,발령대장_입력!$D253&amp;" 퇴직"),발령대장_입력!$D253&amp;"에 임함"&amp;IF(발령대장_입력!$C253="","",CHAR(10)&amp;"근무부서: "&amp;발령대장_입력!$C253)&amp;IF(발령대장_입력!$E253="","",CHAR(10)&amp;"고용형태: "&amp;발령대장_입력!$E253)&amp;IF(발령대장_입력!$I253="","",CHAR(10)&amp;"소정근로시간: "&amp;발령대장_입력!$I253)&amp;IF(ISNUMBER(발령대장_입력!$F253),CHAR(10)&amp;"근로기간: "&amp;YEAR(발령대장_입력!$F253)&amp;"."&amp;MONTH(발령대장_입력!$F253)&amp;"."&amp;DAY(발령대장_입력!$F253)&amp;"."&amp;" ~ "&amp;IF(ISNUMBER(발령대장_입력!$G253),YEAR(발령대장_입력!$G253)&amp;"."&amp;MONTH(발령대장_입력!$G253)&amp;"."&amp;DAY(발령대장_입력!$G253)&amp;".","재직 중"),"")&amp;IF(발령대장_입력!$H253="","",CHAR(10)&amp;"퇴직사유: "&amp;발령대장_입력!$H253))))</f>
        <v/>
      </c>
      <c r="F256" s="11" t="str">
        <f>IF($A256="","",IF(기본설정·안내!$B$5="","",기본설정·안내!$B$5))</f>
        <v/>
      </c>
      <c r="G256" s="13" t="str">
        <f>IF($A256="","",IF(기본설정·안내!$B$6="","",기본설정·안내!$B$6))</f>
        <v/>
      </c>
      <c r="H256" s="11" t="str">
        <f>IF($A256="","",IF(기본설정·안내!$B$7="","",기본설정·안내!$B$7))</f>
        <v/>
      </c>
      <c r="I256" s="11" t="str">
        <f>IF($A256="","",IF(기본설정·안내!$B$8="","",기본설정·안내!$B$8))</f>
        <v/>
      </c>
      <c r="J256" s="11" t="str">
        <f>IF($A256="","",IF(발령대장_입력!$K253&lt;&gt;"",발령대장_입력!$K253,IF(기본설정·안내!$B$9="","",기본설정·안내!$B$9)))</f>
        <v/>
      </c>
    </row>
    <row r="257" spans="1:10" ht="57.95" customHeight="1">
      <c r="A257" s="12" t="str">
        <f>IF(OR(발령대장_입력!$A254="",LEFT(발령대장_입력!$A254,2)="예)"),"",IF(ISNUMBER(발령대장_입력!$F254),발령대장_입력!$F254,IF(ISNUMBER(발령대장_입력!$G254),발령대장_입력!$G254,"")))</f>
        <v/>
      </c>
      <c r="B257" s="11" t="str">
        <f>IF($A257="","",IF(기본설정·안내!$B$4="","",기본설정·안내!$B$4))</f>
        <v/>
      </c>
      <c r="C257" s="11" t="str">
        <f>IF($A257="","",발령대장_입력!$D254)</f>
        <v/>
      </c>
      <c r="D257" s="11" t="str">
        <f ca="1">IF($A257="","",발령대장_입력!$A254&amp;IF(발령대장_입력!$B254="","",CHAR(10)&amp;"("&amp;IF(발령대장_입력!$B254="","",IF(AND(ISNUMBER(발령대장_입력!$B254),발령대장_입력!$B254&lt;100000),YEAR(발령대장_입력!$B254)&amp;". "&amp;MONTH(발령대장_입력!$B254)&amp;". "&amp;DAY(발령대장_입력!$B254)&amp;".",IF(LEN((발령대장_입력!$B254&amp;""))=8,LEFT((발령대장_입력!$B254&amp;""),4)&amp;". "&amp;VALUE(MID((발령대장_입력!$B254&amp;""),5,2))&amp;". "&amp;VALUE(RIGHT((발령대장_입력!$B254&amp;""),2))&amp;".",IF(LEN((발령대장_입력!$B254&amp;""))=10,LEFT((발령대장_입력!$B254&amp;""),4)&amp;". "&amp;VALUE(MID((발령대장_입력!$B254&amp;""),6,2))&amp;". "&amp;VALUE(RIGHT((발령대장_입력!$B254&amp;""),2))&amp;".",IF(LEN((발령대장_입력!$B254&amp;""))=6,IF(VALUE(LEFT((발령대장_입력!$B254&amp;""),2))&lt;=MOD(YEAR(TODAY()),100),2000+VALUE(LEFT((발령대장_입력!$B254&amp;""),2)),1900+VALUE(LEFT((발령대장_입력!$B254&amp;""),2)))&amp;". "&amp;VALUE(MID((발령대장_입력!$B254&amp;""),3,2))&amp;". "&amp;VALUE(RIGHT((발령대장_입력!$B254&amp;""),2))&amp;".",IF(LEN((발령대장_입력!$B254&amp;""))=13,IF(OR(MID((발령대장_입력!$B254&amp;""),7,1)="1",MID((발령대장_입력!$B254&amp;""),7,1)="2",MID((발령대장_입력!$B254&amp;""),7,1)="5",MID((발령대장_입력!$B254&amp;""),7,1)="6"),1900+VALUE(LEFT((발령대장_입력!$B254&amp;""),2)),IF(OR(MID((발령대장_입력!$B254&amp;""),7,1)="3",MID((발령대장_입력!$B254&amp;""),7,1)="4",MID((발령대장_입력!$B254&amp;""),7,1)="7",MID((발령대장_입력!$B254&amp;""),7,1)="8"),2000+VALUE(LEFT((발령대장_입력!$B254&amp;""),2)),1800+VALUE(LEFT((발령대장_입력!$B254&amp;""),2))))&amp;". "&amp;VALUE(MID((발령대장_입력!$B254&amp;""),3,2))&amp;". "&amp;VALUE(MID((발령대장_입력!$B254&amp;""),5,2))&amp;".",IF(LEN((발령대장_입력!$B254&amp;""))=14,IF(OR(MID((발령대장_입력!$B254&amp;""),8,1)="1",MID((발령대장_입력!$B254&amp;""),8,1)="2",MID((발령대장_입력!$B254&amp;""),8,1)="5",MID((발령대장_입력!$B254&amp;""),8,1)="6"),1900+VALUE(LEFT((발령대장_입력!$B254&amp;""),2)),IF(OR(MID((발령대장_입력!$B254&amp;""),8,1)="3",MID((발령대장_입력!$B254&amp;""),8,1)="4",MID((발령대장_입력!$B254&amp;""),8,1)="7",MID((발령대장_입력!$B254&amp;""),8,1)="8"),2000+VALUE(LEFT((발령대장_입력!$B254&amp;""),2)),1800+VALUE(LEFT((발령대장_입력!$B254&amp;""),2))))&amp;". "&amp;VALUE(MID((발령대장_입력!$B254&amp;""),3,2))&amp;". "&amp;VALUE(MID((발령대장_입력!$B254&amp;""),5,2))&amp;".",발령대장_입력!$B254)))))))&amp;")"))</f>
        <v/>
      </c>
      <c r="E257" s="11" t="str">
        <f>IF($A257="","",IF(발령대장_입력!$J254&lt;&gt;"",발령대장_입력!$J254,IF(AND(발령대장_입력!$F254="",발령대장_입력!$G254&lt;&gt;""),IF(발령대장_입력!$H254&lt;&gt;"",발령대장_입력!$H254,발령대장_입력!$D254&amp;" 퇴직"),발령대장_입력!$D254&amp;"에 임함"&amp;IF(발령대장_입력!$C254="","",CHAR(10)&amp;"근무부서: "&amp;발령대장_입력!$C254)&amp;IF(발령대장_입력!$E254="","",CHAR(10)&amp;"고용형태: "&amp;발령대장_입력!$E254)&amp;IF(발령대장_입력!$I254="","",CHAR(10)&amp;"소정근로시간: "&amp;발령대장_입력!$I254)&amp;IF(ISNUMBER(발령대장_입력!$F254),CHAR(10)&amp;"근로기간: "&amp;YEAR(발령대장_입력!$F254)&amp;"."&amp;MONTH(발령대장_입력!$F254)&amp;"."&amp;DAY(발령대장_입력!$F254)&amp;"."&amp;" ~ "&amp;IF(ISNUMBER(발령대장_입력!$G254),YEAR(발령대장_입력!$G254)&amp;"."&amp;MONTH(발령대장_입력!$G254)&amp;"."&amp;DAY(발령대장_입력!$G254)&amp;".","재직 중"),"")&amp;IF(발령대장_입력!$H254="","",CHAR(10)&amp;"퇴직사유: "&amp;발령대장_입력!$H254))))</f>
        <v/>
      </c>
      <c r="F257" s="11" t="str">
        <f>IF($A257="","",IF(기본설정·안내!$B$5="","",기본설정·안내!$B$5))</f>
        <v/>
      </c>
      <c r="G257" s="13" t="str">
        <f>IF($A257="","",IF(기본설정·안내!$B$6="","",기본설정·안내!$B$6))</f>
        <v/>
      </c>
      <c r="H257" s="11" t="str">
        <f>IF($A257="","",IF(기본설정·안내!$B$7="","",기본설정·안내!$B$7))</f>
        <v/>
      </c>
      <c r="I257" s="11" t="str">
        <f>IF($A257="","",IF(기본설정·안내!$B$8="","",기본설정·안내!$B$8))</f>
        <v/>
      </c>
      <c r="J257" s="11" t="str">
        <f>IF($A257="","",IF(발령대장_입력!$K254&lt;&gt;"",발령대장_입력!$K254,IF(기본설정·안내!$B$9="","",기본설정·안내!$B$9)))</f>
        <v/>
      </c>
    </row>
    <row r="258" spans="1:10" ht="57.95" customHeight="1">
      <c r="A258" s="12" t="str">
        <f>IF(OR(발령대장_입력!$A255="",LEFT(발령대장_입력!$A255,2)="예)"),"",IF(ISNUMBER(발령대장_입력!$F255),발령대장_입력!$F255,IF(ISNUMBER(발령대장_입력!$G255),발령대장_입력!$G255,"")))</f>
        <v/>
      </c>
      <c r="B258" s="11" t="str">
        <f>IF($A258="","",IF(기본설정·안내!$B$4="","",기본설정·안내!$B$4))</f>
        <v/>
      </c>
      <c r="C258" s="11" t="str">
        <f>IF($A258="","",발령대장_입력!$D255)</f>
        <v/>
      </c>
      <c r="D258" s="11" t="str">
        <f ca="1">IF($A258="","",발령대장_입력!$A255&amp;IF(발령대장_입력!$B255="","",CHAR(10)&amp;"("&amp;IF(발령대장_입력!$B255="","",IF(AND(ISNUMBER(발령대장_입력!$B255),발령대장_입력!$B255&lt;100000),YEAR(발령대장_입력!$B255)&amp;". "&amp;MONTH(발령대장_입력!$B255)&amp;". "&amp;DAY(발령대장_입력!$B255)&amp;".",IF(LEN((발령대장_입력!$B255&amp;""))=8,LEFT((발령대장_입력!$B255&amp;""),4)&amp;". "&amp;VALUE(MID((발령대장_입력!$B255&amp;""),5,2))&amp;". "&amp;VALUE(RIGHT((발령대장_입력!$B255&amp;""),2))&amp;".",IF(LEN((발령대장_입력!$B255&amp;""))=10,LEFT((발령대장_입력!$B255&amp;""),4)&amp;". "&amp;VALUE(MID((발령대장_입력!$B255&amp;""),6,2))&amp;". "&amp;VALUE(RIGHT((발령대장_입력!$B255&amp;""),2))&amp;".",IF(LEN((발령대장_입력!$B255&amp;""))=6,IF(VALUE(LEFT((발령대장_입력!$B255&amp;""),2))&lt;=MOD(YEAR(TODAY()),100),2000+VALUE(LEFT((발령대장_입력!$B255&amp;""),2)),1900+VALUE(LEFT((발령대장_입력!$B255&amp;""),2)))&amp;". "&amp;VALUE(MID((발령대장_입력!$B255&amp;""),3,2))&amp;". "&amp;VALUE(RIGHT((발령대장_입력!$B255&amp;""),2))&amp;".",IF(LEN((발령대장_입력!$B255&amp;""))=13,IF(OR(MID((발령대장_입력!$B255&amp;""),7,1)="1",MID((발령대장_입력!$B255&amp;""),7,1)="2",MID((발령대장_입력!$B255&amp;""),7,1)="5",MID((발령대장_입력!$B255&amp;""),7,1)="6"),1900+VALUE(LEFT((발령대장_입력!$B255&amp;""),2)),IF(OR(MID((발령대장_입력!$B255&amp;""),7,1)="3",MID((발령대장_입력!$B255&amp;""),7,1)="4",MID((발령대장_입력!$B255&amp;""),7,1)="7",MID((발령대장_입력!$B255&amp;""),7,1)="8"),2000+VALUE(LEFT((발령대장_입력!$B255&amp;""),2)),1800+VALUE(LEFT((발령대장_입력!$B255&amp;""),2))))&amp;". "&amp;VALUE(MID((발령대장_입력!$B255&amp;""),3,2))&amp;". "&amp;VALUE(MID((발령대장_입력!$B255&amp;""),5,2))&amp;".",IF(LEN((발령대장_입력!$B255&amp;""))=14,IF(OR(MID((발령대장_입력!$B255&amp;""),8,1)="1",MID((발령대장_입력!$B255&amp;""),8,1)="2",MID((발령대장_입력!$B255&amp;""),8,1)="5",MID((발령대장_입력!$B255&amp;""),8,1)="6"),1900+VALUE(LEFT((발령대장_입력!$B255&amp;""),2)),IF(OR(MID((발령대장_입력!$B255&amp;""),8,1)="3",MID((발령대장_입력!$B255&amp;""),8,1)="4",MID((발령대장_입력!$B255&amp;""),8,1)="7",MID((발령대장_입력!$B255&amp;""),8,1)="8"),2000+VALUE(LEFT((발령대장_입력!$B255&amp;""),2)),1800+VALUE(LEFT((발령대장_입력!$B255&amp;""),2))))&amp;". "&amp;VALUE(MID((발령대장_입력!$B255&amp;""),3,2))&amp;". "&amp;VALUE(MID((발령대장_입력!$B255&amp;""),5,2))&amp;".",발령대장_입력!$B255)))))))&amp;")"))</f>
        <v/>
      </c>
      <c r="E258" s="11" t="str">
        <f>IF($A258="","",IF(발령대장_입력!$J255&lt;&gt;"",발령대장_입력!$J255,IF(AND(발령대장_입력!$F255="",발령대장_입력!$G255&lt;&gt;""),IF(발령대장_입력!$H255&lt;&gt;"",발령대장_입력!$H255,발령대장_입력!$D255&amp;" 퇴직"),발령대장_입력!$D255&amp;"에 임함"&amp;IF(발령대장_입력!$C255="","",CHAR(10)&amp;"근무부서: "&amp;발령대장_입력!$C255)&amp;IF(발령대장_입력!$E255="","",CHAR(10)&amp;"고용형태: "&amp;발령대장_입력!$E255)&amp;IF(발령대장_입력!$I255="","",CHAR(10)&amp;"소정근로시간: "&amp;발령대장_입력!$I255)&amp;IF(ISNUMBER(발령대장_입력!$F255),CHAR(10)&amp;"근로기간: "&amp;YEAR(발령대장_입력!$F255)&amp;"."&amp;MONTH(발령대장_입력!$F255)&amp;"."&amp;DAY(발령대장_입력!$F255)&amp;"."&amp;" ~ "&amp;IF(ISNUMBER(발령대장_입력!$G255),YEAR(발령대장_입력!$G255)&amp;"."&amp;MONTH(발령대장_입력!$G255)&amp;"."&amp;DAY(발령대장_입력!$G255)&amp;".","재직 중"),"")&amp;IF(발령대장_입력!$H255="","",CHAR(10)&amp;"퇴직사유: "&amp;발령대장_입력!$H255))))</f>
        <v/>
      </c>
      <c r="F258" s="11" t="str">
        <f>IF($A258="","",IF(기본설정·안내!$B$5="","",기본설정·안내!$B$5))</f>
        <v/>
      </c>
      <c r="G258" s="13" t="str">
        <f>IF($A258="","",IF(기본설정·안내!$B$6="","",기본설정·안내!$B$6))</f>
        <v/>
      </c>
      <c r="H258" s="11" t="str">
        <f>IF($A258="","",IF(기본설정·안내!$B$7="","",기본설정·안내!$B$7))</f>
        <v/>
      </c>
      <c r="I258" s="11" t="str">
        <f>IF($A258="","",IF(기본설정·안내!$B$8="","",기본설정·안내!$B$8))</f>
        <v/>
      </c>
      <c r="J258" s="11" t="str">
        <f>IF($A258="","",IF(발령대장_입력!$K255&lt;&gt;"",발령대장_입력!$K255,IF(기본설정·안내!$B$9="","",기본설정·안내!$B$9)))</f>
        <v/>
      </c>
    </row>
    <row r="259" spans="1:10" ht="57.95" customHeight="1">
      <c r="A259" s="12" t="str">
        <f>IF(OR(발령대장_입력!$A256="",LEFT(발령대장_입력!$A256,2)="예)"),"",IF(ISNUMBER(발령대장_입력!$F256),발령대장_입력!$F256,IF(ISNUMBER(발령대장_입력!$G256),발령대장_입력!$G256,"")))</f>
        <v/>
      </c>
      <c r="B259" s="11" t="str">
        <f>IF($A259="","",IF(기본설정·안내!$B$4="","",기본설정·안내!$B$4))</f>
        <v/>
      </c>
      <c r="C259" s="11" t="str">
        <f>IF($A259="","",발령대장_입력!$D256)</f>
        <v/>
      </c>
      <c r="D259" s="11" t="str">
        <f ca="1">IF($A259="","",발령대장_입력!$A256&amp;IF(발령대장_입력!$B256="","",CHAR(10)&amp;"("&amp;IF(발령대장_입력!$B256="","",IF(AND(ISNUMBER(발령대장_입력!$B256),발령대장_입력!$B256&lt;100000),YEAR(발령대장_입력!$B256)&amp;". "&amp;MONTH(발령대장_입력!$B256)&amp;". "&amp;DAY(발령대장_입력!$B256)&amp;".",IF(LEN((발령대장_입력!$B256&amp;""))=8,LEFT((발령대장_입력!$B256&amp;""),4)&amp;". "&amp;VALUE(MID((발령대장_입력!$B256&amp;""),5,2))&amp;". "&amp;VALUE(RIGHT((발령대장_입력!$B256&amp;""),2))&amp;".",IF(LEN((발령대장_입력!$B256&amp;""))=10,LEFT((발령대장_입력!$B256&amp;""),4)&amp;". "&amp;VALUE(MID((발령대장_입력!$B256&amp;""),6,2))&amp;". "&amp;VALUE(RIGHT((발령대장_입력!$B256&amp;""),2))&amp;".",IF(LEN((발령대장_입력!$B256&amp;""))=6,IF(VALUE(LEFT((발령대장_입력!$B256&amp;""),2))&lt;=MOD(YEAR(TODAY()),100),2000+VALUE(LEFT((발령대장_입력!$B256&amp;""),2)),1900+VALUE(LEFT((발령대장_입력!$B256&amp;""),2)))&amp;". "&amp;VALUE(MID((발령대장_입력!$B256&amp;""),3,2))&amp;". "&amp;VALUE(RIGHT((발령대장_입력!$B256&amp;""),2))&amp;".",IF(LEN((발령대장_입력!$B256&amp;""))=13,IF(OR(MID((발령대장_입력!$B256&amp;""),7,1)="1",MID((발령대장_입력!$B256&amp;""),7,1)="2",MID((발령대장_입력!$B256&amp;""),7,1)="5",MID((발령대장_입력!$B256&amp;""),7,1)="6"),1900+VALUE(LEFT((발령대장_입력!$B256&amp;""),2)),IF(OR(MID((발령대장_입력!$B256&amp;""),7,1)="3",MID((발령대장_입력!$B256&amp;""),7,1)="4",MID((발령대장_입력!$B256&amp;""),7,1)="7",MID((발령대장_입력!$B256&amp;""),7,1)="8"),2000+VALUE(LEFT((발령대장_입력!$B256&amp;""),2)),1800+VALUE(LEFT((발령대장_입력!$B256&amp;""),2))))&amp;". "&amp;VALUE(MID((발령대장_입력!$B256&amp;""),3,2))&amp;". "&amp;VALUE(MID((발령대장_입력!$B256&amp;""),5,2))&amp;".",IF(LEN((발령대장_입력!$B256&amp;""))=14,IF(OR(MID((발령대장_입력!$B256&amp;""),8,1)="1",MID((발령대장_입력!$B256&amp;""),8,1)="2",MID((발령대장_입력!$B256&amp;""),8,1)="5",MID((발령대장_입력!$B256&amp;""),8,1)="6"),1900+VALUE(LEFT((발령대장_입력!$B256&amp;""),2)),IF(OR(MID((발령대장_입력!$B256&amp;""),8,1)="3",MID((발령대장_입력!$B256&amp;""),8,1)="4",MID((발령대장_입력!$B256&amp;""),8,1)="7",MID((발령대장_입력!$B256&amp;""),8,1)="8"),2000+VALUE(LEFT((발령대장_입력!$B256&amp;""),2)),1800+VALUE(LEFT((발령대장_입력!$B256&amp;""),2))))&amp;". "&amp;VALUE(MID((발령대장_입력!$B256&amp;""),3,2))&amp;". "&amp;VALUE(MID((발령대장_입력!$B256&amp;""),5,2))&amp;".",발령대장_입력!$B256)))))))&amp;")"))</f>
        <v/>
      </c>
      <c r="E259" s="11" t="str">
        <f>IF($A259="","",IF(발령대장_입력!$J256&lt;&gt;"",발령대장_입력!$J256,IF(AND(발령대장_입력!$F256="",발령대장_입력!$G256&lt;&gt;""),IF(발령대장_입력!$H256&lt;&gt;"",발령대장_입력!$H256,발령대장_입력!$D256&amp;" 퇴직"),발령대장_입력!$D256&amp;"에 임함"&amp;IF(발령대장_입력!$C256="","",CHAR(10)&amp;"근무부서: "&amp;발령대장_입력!$C256)&amp;IF(발령대장_입력!$E256="","",CHAR(10)&amp;"고용형태: "&amp;발령대장_입력!$E256)&amp;IF(발령대장_입력!$I256="","",CHAR(10)&amp;"소정근로시간: "&amp;발령대장_입력!$I256)&amp;IF(ISNUMBER(발령대장_입력!$F256),CHAR(10)&amp;"근로기간: "&amp;YEAR(발령대장_입력!$F256)&amp;"."&amp;MONTH(발령대장_입력!$F256)&amp;"."&amp;DAY(발령대장_입력!$F256)&amp;"."&amp;" ~ "&amp;IF(ISNUMBER(발령대장_입력!$G256),YEAR(발령대장_입력!$G256)&amp;"."&amp;MONTH(발령대장_입력!$G256)&amp;"."&amp;DAY(발령대장_입력!$G256)&amp;".","재직 중"),"")&amp;IF(발령대장_입력!$H256="","",CHAR(10)&amp;"퇴직사유: "&amp;발령대장_입력!$H256))))</f>
        <v/>
      </c>
      <c r="F259" s="11" t="str">
        <f>IF($A259="","",IF(기본설정·안내!$B$5="","",기본설정·안내!$B$5))</f>
        <v/>
      </c>
      <c r="G259" s="13" t="str">
        <f>IF($A259="","",IF(기본설정·안내!$B$6="","",기본설정·안내!$B$6))</f>
        <v/>
      </c>
      <c r="H259" s="11" t="str">
        <f>IF($A259="","",IF(기본설정·안내!$B$7="","",기본설정·안내!$B$7))</f>
        <v/>
      </c>
      <c r="I259" s="11" t="str">
        <f>IF($A259="","",IF(기본설정·안내!$B$8="","",기본설정·안내!$B$8))</f>
        <v/>
      </c>
      <c r="J259" s="11" t="str">
        <f>IF($A259="","",IF(발령대장_입력!$K256&lt;&gt;"",발령대장_입력!$K256,IF(기본설정·안내!$B$9="","",기본설정·안내!$B$9)))</f>
        <v/>
      </c>
    </row>
    <row r="260" spans="1:10" ht="57.95" customHeight="1">
      <c r="A260" s="12" t="str">
        <f>IF(OR(발령대장_입력!$A257="",LEFT(발령대장_입력!$A257,2)="예)"),"",IF(ISNUMBER(발령대장_입력!$F257),발령대장_입력!$F257,IF(ISNUMBER(발령대장_입력!$G257),발령대장_입력!$G257,"")))</f>
        <v/>
      </c>
      <c r="B260" s="11" t="str">
        <f>IF($A260="","",IF(기본설정·안내!$B$4="","",기본설정·안내!$B$4))</f>
        <v/>
      </c>
      <c r="C260" s="11" t="str">
        <f>IF($A260="","",발령대장_입력!$D257)</f>
        <v/>
      </c>
      <c r="D260" s="11" t="str">
        <f ca="1">IF($A260="","",발령대장_입력!$A257&amp;IF(발령대장_입력!$B257="","",CHAR(10)&amp;"("&amp;IF(발령대장_입력!$B257="","",IF(AND(ISNUMBER(발령대장_입력!$B257),발령대장_입력!$B257&lt;100000),YEAR(발령대장_입력!$B257)&amp;". "&amp;MONTH(발령대장_입력!$B257)&amp;". "&amp;DAY(발령대장_입력!$B257)&amp;".",IF(LEN((발령대장_입력!$B257&amp;""))=8,LEFT((발령대장_입력!$B257&amp;""),4)&amp;". "&amp;VALUE(MID((발령대장_입력!$B257&amp;""),5,2))&amp;". "&amp;VALUE(RIGHT((발령대장_입력!$B257&amp;""),2))&amp;".",IF(LEN((발령대장_입력!$B257&amp;""))=10,LEFT((발령대장_입력!$B257&amp;""),4)&amp;". "&amp;VALUE(MID((발령대장_입력!$B257&amp;""),6,2))&amp;". "&amp;VALUE(RIGHT((발령대장_입력!$B257&amp;""),2))&amp;".",IF(LEN((발령대장_입력!$B257&amp;""))=6,IF(VALUE(LEFT((발령대장_입력!$B257&amp;""),2))&lt;=MOD(YEAR(TODAY()),100),2000+VALUE(LEFT((발령대장_입력!$B257&amp;""),2)),1900+VALUE(LEFT((발령대장_입력!$B257&amp;""),2)))&amp;". "&amp;VALUE(MID((발령대장_입력!$B257&amp;""),3,2))&amp;". "&amp;VALUE(RIGHT((발령대장_입력!$B257&amp;""),2))&amp;".",IF(LEN((발령대장_입력!$B257&amp;""))=13,IF(OR(MID((발령대장_입력!$B257&amp;""),7,1)="1",MID((발령대장_입력!$B257&amp;""),7,1)="2",MID((발령대장_입력!$B257&amp;""),7,1)="5",MID((발령대장_입력!$B257&amp;""),7,1)="6"),1900+VALUE(LEFT((발령대장_입력!$B257&amp;""),2)),IF(OR(MID((발령대장_입력!$B257&amp;""),7,1)="3",MID((발령대장_입력!$B257&amp;""),7,1)="4",MID((발령대장_입력!$B257&amp;""),7,1)="7",MID((발령대장_입력!$B257&amp;""),7,1)="8"),2000+VALUE(LEFT((발령대장_입력!$B257&amp;""),2)),1800+VALUE(LEFT((발령대장_입력!$B257&amp;""),2))))&amp;". "&amp;VALUE(MID((발령대장_입력!$B257&amp;""),3,2))&amp;". "&amp;VALUE(MID((발령대장_입력!$B257&amp;""),5,2))&amp;".",IF(LEN((발령대장_입력!$B257&amp;""))=14,IF(OR(MID((발령대장_입력!$B257&amp;""),8,1)="1",MID((발령대장_입력!$B257&amp;""),8,1)="2",MID((발령대장_입력!$B257&amp;""),8,1)="5",MID((발령대장_입력!$B257&amp;""),8,1)="6"),1900+VALUE(LEFT((발령대장_입력!$B257&amp;""),2)),IF(OR(MID((발령대장_입력!$B257&amp;""),8,1)="3",MID((발령대장_입력!$B257&amp;""),8,1)="4",MID((발령대장_입력!$B257&amp;""),8,1)="7",MID((발령대장_입력!$B257&amp;""),8,1)="8"),2000+VALUE(LEFT((발령대장_입력!$B257&amp;""),2)),1800+VALUE(LEFT((발령대장_입력!$B257&amp;""),2))))&amp;". "&amp;VALUE(MID((발령대장_입력!$B257&amp;""),3,2))&amp;". "&amp;VALUE(MID((발령대장_입력!$B257&amp;""),5,2))&amp;".",발령대장_입력!$B257)))))))&amp;")"))</f>
        <v/>
      </c>
      <c r="E260" s="11" t="str">
        <f>IF($A260="","",IF(발령대장_입력!$J257&lt;&gt;"",발령대장_입력!$J257,IF(AND(발령대장_입력!$F257="",발령대장_입력!$G257&lt;&gt;""),IF(발령대장_입력!$H257&lt;&gt;"",발령대장_입력!$H257,발령대장_입력!$D257&amp;" 퇴직"),발령대장_입력!$D257&amp;"에 임함"&amp;IF(발령대장_입력!$C257="","",CHAR(10)&amp;"근무부서: "&amp;발령대장_입력!$C257)&amp;IF(발령대장_입력!$E257="","",CHAR(10)&amp;"고용형태: "&amp;발령대장_입력!$E257)&amp;IF(발령대장_입력!$I257="","",CHAR(10)&amp;"소정근로시간: "&amp;발령대장_입력!$I257)&amp;IF(ISNUMBER(발령대장_입력!$F257),CHAR(10)&amp;"근로기간: "&amp;YEAR(발령대장_입력!$F257)&amp;"."&amp;MONTH(발령대장_입력!$F257)&amp;"."&amp;DAY(발령대장_입력!$F257)&amp;"."&amp;" ~ "&amp;IF(ISNUMBER(발령대장_입력!$G257),YEAR(발령대장_입력!$G257)&amp;"."&amp;MONTH(발령대장_입력!$G257)&amp;"."&amp;DAY(발령대장_입력!$G257)&amp;".","재직 중"),"")&amp;IF(발령대장_입력!$H257="","",CHAR(10)&amp;"퇴직사유: "&amp;발령대장_입력!$H257))))</f>
        <v/>
      </c>
      <c r="F260" s="11" t="str">
        <f>IF($A260="","",IF(기본설정·안내!$B$5="","",기본설정·안내!$B$5))</f>
        <v/>
      </c>
      <c r="G260" s="13" t="str">
        <f>IF($A260="","",IF(기본설정·안내!$B$6="","",기본설정·안내!$B$6))</f>
        <v/>
      </c>
      <c r="H260" s="11" t="str">
        <f>IF($A260="","",IF(기본설정·안내!$B$7="","",기본설정·안내!$B$7))</f>
        <v/>
      </c>
      <c r="I260" s="11" t="str">
        <f>IF($A260="","",IF(기본설정·안내!$B$8="","",기본설정·안내!$B$8))</f>
        <v/>
      </c>
      <c r="J260" s="11" t="str">
        <f>IF($A260="","",IF(발령대장_입력!$K257&lt;&gt;"",발령대장_입력!$K257,IF(기본설정·안내!$B$9="","",기본설정·안내!$B$9)))</f>
        <v/>
      </c>
    </row>
    <row r="261" spans="1:10" ht="57.95" customHeight="1">
      <c r="A261" s="12" t="str">
        <f>IF(OR(발령대장_입력!$A258="",LEFT(발령대장_입력!$A258,2)="예)"),"",IF(ISNUMBER(발령대장_입력!$F258),발령대장_입력!$F258,IF(ISNUMBER(발령대장_입력!$G258),발령대장_입력!$G258,"")))</f>
        <v/>
      </c>
      <c r="B261" s="11" t="str">
        <f>IF($A261="","",IF(기본설정·안내!$B$4="","",기본설정·안내!$B$4))</f>
        <v/>
      </c>
      <c r="C261" s="11" t="str">
        <f>IF($A261="","",발령대장_입력!$D258)</f>
        <v/>
      </c>
      <c r="D261" s="11" t="str">
        <f ca="1">IF($A261="","",발령대장_입력!$A258&amp;IF(발령대장_입력!$B258="","",CHAR(10)&amp;"("&amp;IF(발령대장_입력!$B258="","",IF(AND(ISNUMBER(발령대장_입력!$B258),발령대장_입력!$B258&lt;100000),YEAR(발령대장_입력!$B258)&amp;". "&amp;MONTH(발령대장_입력!$B258)&amp;". "&amp;DAY(발령대장_입력!$B258)&amp;".",IF(LEN((발령대장_입력!$B258&amp;""))=8,LEFT((발령대장_입력!$B258&amp;""),4)&amp;". "&amp;VALUE(MID((발령대장_입력!$B258&amp;""),5,2))&amp;". "&amp;VALUE(RIGHT((발령대장_입력!$B258&amp;""),2))&amp;".",IF(LEN((발령대장_입력!$B258&amp;""))=10,LEFT((발령대장_입력!$B258&amp;""),4)&amp;". "&amp;VALUE(MID((발령대장_입력!$B258&amp;""),6,2))&amp;". "&amp;VALUE(RIGHT((발령대장_입력!$B258&amp;""),2))&amp;".",IF(LEN((발령대장_입력!$B258&amp;""))=6,IF(VALUE(LEFT((발령대장_입력!$B258&amp;""),2))&lt;=MOD(YEAR(TODAY()),100),2000+VALUE(LEFT((발령대장_입력!$B258&amp;""),2)),1900+VALUE(LEFT((발령대장_입력!$B258&amp;""),2)))&amp;". "&amp;VALUE(MID((발령대장_입력!$B258&amp;""),3,2))&amp;". "&amp;VALUE(RIGHT((발령대장_입력!$B258&amp;""),2))&amp;".",IF(LEN((발령대장_입력!$B258&amp;""))=13,IF(OR(MID((발령대장_입력!$B258&amp;""),7,1)="1",MID((발령대장_입력!$B258&amp;""),7,1)="2",MID((발령대장_입력!$B258&amp;""),7,1)="5",MID((발령대장_입력!$B258&amp;""),7,1)="6"),1900+VALUE(LEFT((발령대장_입력!$B258&amp;""),2)),IF(OR(MID((발령대장_입력!$B258&amp;""),7,1)="3",MID((발령대장_입력!$B258&amp;""),7,1)="4",MID((발령대장_입력!$B258&amp;""),7,1)="7",MID((발령대장_입력!$B258&amp;""),7,1)="8"),2000+VALUE(LEFT((발령대장_입력!$B258&amp;""),2)),1800+VALUE(LEFT((발령대장_입력!$B258&amp;""),2))))&amp;". "&amp;VALUE(MID((발령대장_입력!$B258&amp;""),3,2))&amp;". "&amp;VALUE(MID((발령대장_입력!$B258&amp;""),5,2))&amp;".",IF(LEN((발령대장_입력!$B258&amp;""))=14,IF(OR(MID((발령대장_입력!$B258&amp;""),8,1)="1",MID((발령대장_입력!$B258&amp;""),8,1)="2",MID((발령대장_입력!$B258&amp;""),8,1)="5",MID((발령대장_입력!$B258&amp;""),8,1)="6"),1900+VALUE(LEFT((발령대장_입력!$B258&amp;""),2)),IF(OR(MID((발령대장_입력!$B258&amp;""),8,1)="3",MID((발령대장_입력!$B258&amp;""),8,1)="4",MID((발령대장_입력!$B258&amp;""),8,1)="7",MID((발령대장_입력!$B258&amp;""),8,1)="8"),2000+VALUE(LEFT((발령대장_입력!$B258&amp;""),2)),1800+VALUE(LEFT((발령대장_입력!$B258&amp;""),2))))&amp;". "&amp;VALUE(MID((발령대장_입력!$B258&amp;""),3,2))&amp;". "&amp;VALUE(MID((발령대장_입력!$B258&amp;""),5,2))&amp;".",발령대장_입력!$B258)))))))&amp;")"))</f>
        <v/>
      </c>
      <c r="E261" s="11" t="str">
        <f>IF($A261="","",IF(발령대장_입력!$J258&lt;&gt;"",발령대장_입력!$J258,IF(AND(발령대장_입력!$F258="",발령대장_입력!$G258&lt;&gt;""),IF(발령대장_입력!$H258&lt;&gt;"",발령대장_입력!$H258,발령대장_입력!$D258&amp;" 퇴직"),발령대장_입력!$D258&amp;"에 임함"&amp;IF(발령대장_입력!$C258="","",CHAR(10)&amp;"근무부서: "&amp;발령대장_입력!$C258)&amp;IF(발령대장_입력!$E258="","",CHAR(10)&amp;"고용형태: "&amp;발령대장_입력!$E258)&amp;IF(발령대장_입력!$I258="","",CHAR(10)&amp;"소정근로시간: "&amp;발령대장_입력!$I258)&amp;IF(ISNUMBER(발령대장_입력!$F258),CHAR(10)&amp;"근로기간: "&amp;YEAR(발령대장_입력!$F258)&amp;"."&amp;MONTH(발령대장_입력!$F258)&amp;"."&amp;DAY(발령대장_입력!$F258)&amp;"."&amp;" ~ "&amp;IF(ISNUMBER(발령대장_입력!$G258),YEAR(발령대장_입력!$G258)&amp;"."&amp;MONTH(발령대장_입력!$G258)&amp;"."&amp;DAY(발령대장_입력!$G258)&amp;".","재직 중"),"")&amp;IF(발령대장_입력!$H258="","",CHAR(10)&amp;"퇴직사유: "&amp;발령대장_입력!$H258))))</f>
        <v/>
      </c>
      <c r="F261" s="11" t="str">
        <f>IF($A261="","",IF(기본설정·안내!$B$5="","",기본설정·안내!$B$5))</f>
        <v/>
      </c>
      <c r="G261" s="13" t="str">
        <f>IF($A261="","",IF(기본설정·안내!$B$6="","",기본설정·안내!$B$6))</f>
        <v/>
      </c>
      <c r="H261" s="11" t="str">
        <f>IF($A261="","",IF(기본설정·안내!$B$7="","",기본설정·안내!$B$7))</f>
        <v/>
      </c>
      <c r="I261" s="11" t="str">
        <f>IF($A261="","",IF(기본설정·안내!$B$8="","",기본설정·안내!$B$8))</f>
        <v/>
      </c>
      <c r="J261" s="11" t="str">
        <f>IF($A261="","",IF(발령대장_입력!$K258&lt;&gt;"",발령대장_입력!$K258,IF(기본설정·안내!$B$9="","",기본설정·안내!$B$9)))</f>
        <v/>
      </c>
    </row>
    <row r="262" spans="1:10" ht="57.95" customHeight="1">
      <c r="A262" s="12" t="str">
        <f>IF(OR(발령대장_입력!$A259="",LEFT(발령대장_입력!$A259,2)="예)"),"",IF(ISNUMBER(발령대장_입력!$F259),발령대장_입력!$F259,IF(ISNUMBER(발령대장_입력!$G259),발령대장_입력!$G259,"")))</f>
        <v/>
      </c>
      <c r="B262" s="11" t="str">
        <f>IF($A262="","",IF(기본설정·안내!$B$4="","",기본설정·안내!$B$4))</f>
        <v/>
      </c>
      <c r="C262" s="11" t="str">
        <f>IF($A262="","",발령대장_입력!$D259)</f>
        <v/>
      </c>
      <c r="D262" s="11" t="str">
        <f ca="1">IF($A262="","",발령대장_입력!$A259&amp;IF(발령대장_입력!$B259="","",CHAR(10)&amp;"("&amp;IF(발령대장_입력!$B259="","",IF(AND(ISNUMBER(발령대장_입력!$B259),발령대장_입력!$B259&lt;100000),YEAR(발령대장_입력!$B259)&amp;". "&amp;MONTH(발령대장_입력!$B259)&amp;". "&amp;DAY(발령대장_입력!$B259)&amp;".",IF(LEN((발령대장_입력!$B259&amp;""))=8,LEFT((발령대장_입력!$B259&amp;""),4)&amp;". "&amp;VALUE(MID((발령대장_입력!$B259&amp;""),5,2))&amp;". "&amp;VALUE(RIGHT((발령대장_입력!$B259&amp;""),2))&amp;".",IF(LEN((발령대장_입력!$B259&amp;""))=10,LEFT((발령대장_입력!$B259&amp;""),4)&amp;". "&amp;VALUE(MID((발령대장_입력!$B259&amp;""),6,2))&amp;". "&amp;VALUE(RIGHT((발령대장_입력!$B259&amp;""),2))&amp;".",IF(LEN((발령대장_입력!$B259&amp;""))=6,IF(VALUE(LEFT((발령대장_입력!$B259&amp;""),2))&lt;=MOD(YEAR(TODAY()),100),2000+VALUE(LEFT((발령대장_입력!$B259&amp;""),2)),1900+VALUE(LEFT((발령대장_입력!$B259&amp;""),2)))&amp;". "&amp;VALUE(MID((발령대장_입력!$B259&amp;""),3,2))&amp;". "&amp;VALUE(RIGHT((발령대장_입력!$B259&amp;""),2))&amp;".",IF(LEN((발령대장_입력!$B259&amp;""))=13,IF(OR(MID((발령대장_입력!$B259&amp;""),7,1)="1",MID((발령대장_입력!$B259&amp;""),7,1)="2",MID((발령대장_입력!$B259&amp;""),7,1)="5",MID((발령대장_입력!$B259&amp;""),7,1)="6"),1900+VALUE(LEFT((발령대장_입력!$B259&amp;""),2)),IF(OR(MID((발령대장_입력!$B259&amp;""),7,1)="3",MID((발령대장_입력!$B259&amp;""),7,1)="4",MID((발령대장_입력!$B259&amp;""),7,1)="7",MID((발령대장_입력!$B259&amp;""),7,1)="8"),2000+VALUE(LEFT((발령대장_입력!$B259&amp;""),2)),1800+VALUE(LEFT((발령대장_입력!$B259&amp;""),2))))&amp;". "&amp;VALUE(MID((발령대장_입력!$B259&amp;""),3,2))&amp;". "&amp;VALUE(MID((발령대장_입력!$B259&amp;""),5,2))&amp;".",IF(LEN((발령대장_입력!$B259&amp;""))=14,IF(OR(MID((발령대장_입력!$B259&amp;""),8,1)="1",MID((발령대장_입력!$B259&amp;""),8,1)="2",MID((발령대장_입력!$B259&amp;""),8,1)="5",MID((발령대장_입력!$B259&amp;""),8,1)="6"),1900+VALUE(LEFT((발령대장_입력!$B259&amp;""),2)),IF(OR(MID((발령대장_입력!$B259&amp;""),8,1)="3",MID((발령대장_입력!$B259&amp;""),8,1)="4",MID((발령대장_입력!$B259&amp;""),8,1)="7",MID((발령대장_입력!$B259&amp;""),8,1)="8"),2000+VALUE(LEFT((발령대장_입력!$B259&amp;""),2)),1800+VALUE(LEFT((발령대장_입력!$B259&amp;""),2))))&amp;". "&amp;VALUE(MID((발령대장_입력!$B259&amp;""),3,2))&amp;". "&amp;VALUE(MID((발령대장_입력!$B259&amp;""),5,2))&amp;".",발령대장_입력!$B259)))))))&amp;")"))</f>
        <v/>
      </c>
      <c r="E262" s="11" t="str">
        <f>IF($A262="","",IF(발령대장_입력!$J259&lt;&gt;"",발령대장_입력!$J259,IF(AND(발령대장_입력!$F259="",발령대장_입력!$G259&lt;&gt;""),IF(발령대장_입력!$H259&lt;&gt;"",발령대장_입력!$H259,발령대장_입력!$D259&amp;" 퇴직"),발령대장_입력!$D259&amp;"에 임함"&amp;IF(발령대장_입력!$C259="","",CHAR(10)&amp;"근무부서: "&amp;발령대장_입력!$C259)&amp;IF(발령대장_입력!$E259="","",CHAR(10)&amp;"고용형태: "&amp;발령대장_입력!$E259)&amp;IF(발령대장_입력!$I259="","",CHAR(10)&amp;"소정근로시간: "&amp;발령대장_입력!$I259)&amp;IF(ISNUMBER(발령대장_입력!$F259),CHAR(10)&amp;"근로기간: "&amp;YEAR(발령대장_입력!$F259)&amp;"."&amp;MONTH(발령대장_입력!$F259)&amp;"."&amp;DAY(발령대장_입력!$F259)&amp;"."&amp;" ~ "&amp;IF(ISNUMBER(발령대장_입력!$G259),YEAR(발령대장_입력!$G259)&amp;"."&amp;MONTH(발령대장_입력!$G259)&amp;"."&amp;DAY(발령대장_입력!$G259)&amp;".","재직 중"),"")&amp;IF(발령대장_입력!$H259="","",CHAR(10)&amp;"퇴직사유: "&amp;발령대장_입력!$H259))))</f>
        <v/>
      </c>
      <c r="F262" s="11" t="str">
        <f>IF($A262="","",IF(기본설정·안내!$B$5="","",기본설정·안내!$B$5))</f>
        <v/>
      </c>
      <c r="G262" s="13" t="str">
        <f>IF($A262="","",IF(기본설정·안내!$B$6="","",기본설정·안내!$B$6))</f>
        <v/>
      </c>
      <c r="H262" s="11" t="str">
        <f>IF($A262="","",IF(기본설정·안내!$B$7="","",기본설정·안내!$B$7))</f>
        <v/>
      </c>
      <c r="I262" s="11" t="str">
        <f>IF($A262="","",IF(기본설정·안내!$B$8="","",기본설정·안내!$B$8))</f>
        <v/>
      </c>
      <c r="J262" s="11" t="str">
        <f>IF($A262="","",IF(발령대장_입력!$K259&lt;&gt;"",발령대장_입력!$K259,IF(기본설정·안내!$B$9="","",기본설정·안내!$B$9)))</f>
        <v/>
      </c>
    </row>
    <row r="263" spans="1:10" ht="57.95" customHeight="1">
      <c r="A263" s="12" t="str">
        <f>IF(OR(발령대장_입력!$A260="",LEFT(발령대장_입력!$A260,2)="예)"),"",IF(ISNUMBER(발령대장_입력!$F260),발령대장_입력!$F260,IF(ISNUMBER(발령대장_입력!$G260),발령대장_입력!$G260,"")))</f>
        <v/>
      </c>
      <c r="B263" s="11" t="str">
        <f>IF($A263="","",IF(기본설정·안내!$B$4="","",기본설정·안내!$B$4))</f>
        <v/>
      </c>
      <c r="C263" s="11" t="str">
        <f>IF($A263="","",발령대장_입력!$D260)</f>
        <v/>
      </c>
      <c r="D263" s="11" t="str">
        <f ca="1">IF($A263="","",발령대장_입력!$A260&amp;IF(발령대장_입력!$B260="","",CHAR(10)&amp;"("&amp;IF(발령대장_입력!$B260="","",IF(AND(ISNUMBER(발령대장_입력!$B260),발령대장_입력!$B260&lt;100000),YEAR(발령대장_입력!$B260)&amp;". "&amp;MONTH(발령대장_입력!$B260)&amp;". "&amp;DAY(발령대장_입력!$B260)&amp;".",IF(LEN((발령대장_입력!$B260&amp;""))=8,LEFT((발령대장_입력!$B260&amp;""),4)&amp;". "&amp;VALUE(MID((발령대장_입력!$B260&amp;""),5,2))&amp;". "&amp;VALUE(RIGHT((발령대장_입력!$B260&amp;""),2))&amp;".",IF(LEN((발령대장_입력!$B260&amp;""))=10,LEFT((발령대장_입력!$B260&amp;""),4)&amp;". "&amp;VALUE(MID((발령대장_입력!$B260&amp;""),6,2))&amp;". "&amp;VALUE(RIGHT((발령대장_입력!$B260&amp;""),2))&amp;".",IF(LEN((발령대장_입력!$B260&amp;""))=6,IF(VALUE(LEFT((발령대장_입력!$B260&amp;""),2))&lt;=MOD(YEAR(TODAY()),100),2000+VALUE(LEFT((발령대장_입력!$B260&amp;""),2)),1900+VALUE(LEFT((발령대장_입력!$B260&amp;""),2)))&amp;". "&amp;VALUE(MID((발령대장_입력!$B260&amp;""),3,2))&amp;". "&amp;VALUE(RIGHT((발령대장_입력!$B260&amp;""),2))&amp;".",IF(LEN((발령대장_입력!$B260&amp;""))=13,IF(OR(MID((발령대장_입력!$B260&amp;""),7,1)="1",MID((발령대장_입력!$B260&amp;""),7,1)="2",MID((발령대장_입력!$B260&amp;""),7,1)="5",MID((발령대장_입력!$B260&amp;""),7,1)="6"),1900+VALUE(LEFT((발령대장_입력!$B260&amp;""),2)),IF(OR(MID((발령대장_입력!$B260&amp;""),7,1)="3",MID((발령대장_입력!$B260&amp;""),7,1)="4",MID((발령대장_입력!$B260&amp;""),7,1)="7",MID((발령대장_입력!$B260&amp;""),7,1)="8"),2000+VALUE(LEFT((발령대장_입력!$B260&amp;""),2)),1800+VALUE(LEFT((발령대장_입력!$B260&amp;""),2))))&amp;". "&amp;VALUE(MID((발령대장_입력!$B260&amp;""),3,2))&amp;". "&amp;VALUE(MID((발령대장_입력!$B260&amp;""),5,2))&amp;".",IF(LEN((발령대장_입력!$B260&amp;""))=14,IF(OR(MID((발령대장_입력!$B260&amp;""),8,1)="1",MID((발령대장_입력!$B260&amp;""),8,1)="2",MID((발령대장_입력!$B260&amp;""),8,1)="5",MID((발령대장_입력!$B260&amp;""),8,1)="6"),1900+VALUE(LEFT((발령대장_입력!$B260&amp;""),2)),IF(OR(MID((발령대장_입력!$B260&amp;""),8,1)="3",MID((발령대장_입력!$B260&amp;""),8,1)="4",MID((발령대장_입력!$B260&amp;""),8,1)="7",MID((발령대장_입력!$B260&amp;""),8,1)="8"),2000+VALUE(LEFT((발령대장_입력!$B260&amp;""),2)),1800+VALUE(LEFT((발령대장_입력!$B260&amp;""),2))))&amp;". "&amp;VALUE(MID((발령대장_입력!$B260&amp;""),3,2))&amp;". "&amp;VALUE(MID((발령대장_입력!$B260&amp;""),5,2))&amp;".",발령대장_입력!$B260)))))))&amp;")"))</f>
        <v/>
      </c>
      <c r="E263" s="11" t="str">
        <f>IF($A263="","",IF(발령대장_입력!$J260&lt;&gt;"",발령대장_입력!$J260,IF(AND(발령대장_입력!$F260="",발령대장_입력!$G260&lt;&gt;""),IF(발령대장_입력!$H260&lt;&gt;"",발령대장_입력!$H260,발령대장_입력!$D260&amp;" 퇴직"),발령대장_입력!$D260&amp;"에 임함"&amp;IF(발령대장_입력!$C260="","",CHAR(10)&amp;"근무부서: "&amp;발령대장_입력!$C260)&amp;IF(발령대장_입력!$E260="","",CHAR(10)&amp;"고용형태: "&amp;발령대장_입력!$E260)&amp;IF(발령대장_입력!$I260="","",CHAR(10)&amp;"소정근로시간: "&amp;발령대장_입력!$I260)&amp;IF(ISNUMBER(발령대장_입력!$F260),CHAR(10)&amp;"근로기간: "&amp;YEAR(발령대장_입력!$F260)&amp;"."&amp;MONTH(발령대장_입력!$F260)&amp;"."&amp;DAY(발령대장_입력!$F260)&amp;"."&amp;" ~ "&amp;IF(ISNUMBER(발령대장_입력!$G260),YEAR(발령대장_입력!$G260)&amp;"."&amp;MONTH(발령대장_입력!$G260)&amp;"."&amp;DAY(발령대장_입력!$G260)&amp;".","재직 중"),"")&amp;IF(발령대장_입력!$H260="","",CHAR(10)&amp;"퇴직사유: "&amp;발령대장_입력!$H260))))</f>
        <v/>
      </c>
      <c r="F263" s="11" t="str">
        <f>IF($A263="","",IF(기본설정·안내!$B$5="","",기본설정·안내!$B$5))</f>
        <v/>
      </c>
      <c r="G263" s="13" t="str">
        <f>IF($A263="","",IF(기본설정·안내!$B$6="","",기본설정·안내!$B$6))</f>
        <v/>
      </c>
      <c r="H263" s="11" t="str">
        <f>IF($A263="","",IF(기본설정·안내!$B$7="","",기본설정·안내!$B$7))</f>
        <v/>
      </c>
      <c r="I263" s="11" t="str">
        <f>IF($A263="","",IF(기본설정·안내!$B$8="","",기본설정·안내!$B$8))</f>
        <v/>
      </c>
      <c r="J263" s="11" t="str">
        <f>IF($A263="","",IF(발령대장_입력!$K260&lt;&gt;"",발령대장_입력!$K260,IF(기본설정·안내!$B$9="","",기본설정·안내!$B$9)))</f>
        <v/>
      </c>
    </row>
    <row r="264" spans="1:10" ht="57.95" customHeight="1">
      <c r="A264" s="12" t="str">
        <f>IF(OR(발령대장_입력!$A261="",LEFT(발령대장_입력!$A261,2)="예)"),"",IF(ISNUMBER(발령대장_입력!$F261),발령대장_입력!$F261,IF(ISNUMBER(발령대장_입력!$G261),발령대장_입력!$G261,"")))</f>
        <v/>
      </c>
      <c r="B264" s="11" t="str">
        <f>IF($A264="","",IF(기본설정·안내!$B$4="","",기본설정·안내!$B$4))</f>
        <v/>
      </c>
      <c r="C264" s="11" t="str">
        <f>IF($A264="","",발령대장_입력!$D261)</f>
        <v/>
      </c>
      <c r="D264" s="11" t="str">
        <f ca="1">IF($A264="","",발령대장_입력!$A261&amp;IF(발령대장_입력!$B261="","",CHAR(10)&amp;"("&amp;IF(발령대장_입력!$B261="","",IF(AND(ISNUMBER(발령대장_입력!$B261),발령대장_입력!$B261&lt;100000),YEAR(발령대장_입력!$B261)&amp;". "&amp;MONTH(발령대장_입력!$B261)&amp;". "&amp;DAY(발령대장_입력!$B261)&amp;".",IF(LEN((발령대장_입력!$B261&amp;""))=8,LEFT((발령대장_입력!$B261&amp;""),4)&amp;". "&amp;VALUE(MID((발령대장_입력!$B261&amp;""),5,2))&amp;". "&amp;VALUE(RIGHT((발령대장_입력!$B261&amp;""),2))&amp;".",IF(LEN((발령대장_입력!$B261&amp;""))=10,LEFT((발령대장_입력!$B261&amp;""),4)&amp;". "&amp;VALUE(MID((발령대장_입력!$B261&amp;""),6,2))&amp;". "&amp;VALUE(RIGHT((발령대장_입력!$B261&amp;""),2))&amp;".",IF(LEN((발령대장_입력!$B261&amp;""))=6,IF(VALUE(LEFT((발령대장_입력!$B261&amp;""),2))&lt;=MOD(YEAR(TODAY()),100),2000+VALUE(LEFT((발령대장_입력!$B261&amp;""),2)),1900+VALUE(LEFT((발령대장_입력!$B261&amp;""),2)))&amp;". "&amp;VALUE(MID((발령대장_입력!$B261&amp;""),3,2))&amp;". "&amp;VALUE(RIGHT((발령대장_입력!$B261&amp;""),2))&amp;".",IF(LEN((발령대장_입력!$B261&amp;""))=13,IF(OR(MID((발령대장_입력!$B261&amp;""),7,1)="1",MID((발령대장_입력!$B261&amp;""),7,1)="2",MID((발령대장_입력!$B261&amp;""),7,1)="5",MID((발령대장_입력!$B261&amp;""),7,1)="6"),1900+VALUE(LEFT((발령대장_입력!$B261&amp;""),2)),IF(OR(MID((발령대장_입력!$B261&amp;""),7,1)="3",MID((발령대장_입력!$B261&amp;""),7,1)="4",MID((발령대장_입력!$B261&amp;""),7,1)="7",MID((발령대장_입력!$B261&amp;""),7,1)="8"),2000+VALUE(LEFT((발령대장_입력!$B261&amp;""),2)),1800+VALUE(LEFT((발령대장_입력!$B261&amp;""),2))))&amp;". "&amp;VALUE(MID((발령대장_입력!$B261&amp;""),3,2))&amp;". "&amp;VALUE(MID((발령대장_입력!$B261&amp;""),5,2))&amp;".",IF(LEN((발령대장_입력!$B261&amp;""))=14,IF(OR(MID((발령대장_입력!$B261&amp;""),8,1)="1",MID((발령대장_입력!$B261&amp;""),8,1)="2",MID((발령대장_입력!$B261&amp;""),8,1)="5",MID((발령대장_입력!$B261&amp;""),8,1)="6"),1900+VALUE(LEFT((발령대장_입력!$B261&amp;""),2)),IF(OR(MID((발령대장_입력!$B261&amp;""),8,1)="3",MID((발령대장_입력!$B261&amp;""),8,1)="4",MID((발령대장_입력!$B261&amp;""),8,1)="7",MID((발령대장_입력!$B261&amp;""),8,1)="8"),2000+VALUE(LEFT((발령대장_입력!$B261&amp;""),2)),1800+VALUE(LEFT((발령대장_입력!$B261&amp;""),2))))&amp;". "&amp;VALUE(MID((발령대장_입력!$B261&amp;""),3,2))&amp;". "&amp;VALUE(MID((발령대장_입력!$B261&amp;""),5,2))&amp;".",발령대장_입력!$B261)))))))&amp;")"))</f>
        <v/>
      </c>
      <c r="E264" s="11" t="str">
        <f>IF($A264="","",IF(발령대장_입력!$J261&lt;&gt;"",발령대장_입력!$J261,IF(AND(발령대장_입력!$F261="",발령대장_입력!$G261&lt;&gt;""),IF(발령대장_입력!$H261&lt;&gt;"",발령대장_입력!$H261,발령대장_입력!$D261&amp;" 퇴직"),발령대장_입력!$D261&amp;"에 임함"&amp;IF(발령대장_입력!$C261="","",CHAR(10)&amp;"근무부서: "&amp;발령대장_입력!$C261)&amp;IF(발령대장_입력!$E261="","",CHAR(10)&amp;"고용형태: "&amp;발령대장_입력!$E261)&amp;IF(발령대장_입력!$I261="","",CHAR(10)&amp;"소정근로시간: "&amp;발령대장_입력!$I261)&amp;IF(ISNUMBER(발령대장_입력!$F261),CHAR(10)&amp;"근로기간: "&amp;YEAR(발령대장_입력!$F261)&amp;"."&amp;MONTH(발령대장_입력!$F261)&amp;"."&amp;DAY(발령대장_입력!$F261)&amp;"."&amp;" ~ "&amp;IF(ISNUMBER(발령대장_입력!$G261),YEAR(발령대장_입력!$G261)&amp;"."&amp;MONTH(발령대장_입력!$G261)&amp;"."&amp;DAY(발령대장_입력!$G261)&amp;".","재직 중"),"")&amp;IF(발령대장_입력!$H261="","",CHAR(10)&amp;"퇴직사유: "&amp;발령대장_입력!$H261))))</f>
        <v/>
      </c>
      <c r="F264" s="11" t="str">
        <f>IF($A264="","",IF(기본설정·안내!$B$5="","",기본설정·안내!$B$5))</f>
        <v/>
      </c>
      <c r="G264" s="13" t="str">
        <f>IF($A264="","",IF(기본설정·안내!$B$6="","",기본설정·안내!$B$6))</f>
        <v/>
      </c>
      <c r="H264" s="11" t="str">
        <f>IF($A264="","",IF(기본설정·안내!$B$7="","",기본설정·안내!$B$7))</f>
        <v/>
      </c>
      <c r="I264" s="11" t="str">
        <f>IF($A264="","",IF(기본설정·안내!$B$8="","",기본설정·안내!$B$8))</f>
        <v/>
      </c>
      <c r="J264" s="11" t="str">
        <f>IF($A264="","",IF(발령대장_입력!$K261&lt;&gt;"",발령대장_입력!$K261,IF(기본설정·안내!$B$9="","",기본설정·안내!$B$9)))</f>
        <v/>
      </c>
    </row>
    <row r="265" spans="1:10" ht="57.95" customHeight="1">
      <c r="A265" s="12" t="str">
        <f>IF(OR(발령대장_입력!$A262="",LEFT(발령대장_입력!$A262,2)="예)"),"",IF(ISNUMBER(발령대장_입력!$F262),발령대장_입력!$F262,IF(ISNUMBER(발령대장_입력!$G262),발령대장_입력!$G262,"")))</f>
        <v/>
      </c>
      <c r="B265" s="11" t="str">
        <f>IF($A265="","",IF(기본설정·안내!$B$4="","",기본설정·안내!$B$4))</f>
        <v/>
      </c>
      <c r="C265" s="11" t="str">
        <f>IF($A265="","",발령대장_입력!$D262)</f>
        <v/>
      </c>
      <c r="D265" s="11" t="str">
        <f ca="1">IF($A265="","",발령대장_입력!$A262&amp;IF(발령대장_입력!$B262="","",CHAR(10)&amp;"("&amp;IF(발령대장_입력!$B262="","",IF(AND(ISNUMBER(발령대장_입력!$B262),발령대장_입력!$B262&lt;100000),YEAR(발령대장_입력!$B262)&amp;". "&amp;MONTH(발령대장_입력!$B262)&amp;". "&amp;DAY(발령대장_입력!$B262)&amp;".",IF(LEN((발령대장_입력!$B262&amp;""))=8,LEFT((발령대장_입력!$B262&amp;""),4)&amp;". "&amp;VALUE(MID((발령대장_입력!$B262&amp;""),5,2))&amp;". "&amp;VALUE(RIGHT((발령대장_입력!$B262&amp;""),2))&amp;".",IF(LEN((발령대장_입력!$B262&amp;""))=10,LEFT((발령대장_입력!$B262&amp;""),4)&amp;". "&amp;VALUE(MID((발령대장_입력!$B262&amp;""),6,2))&amp;". "&amp;VALUE(RIGHT((발령대장_입력!$B262&amp;""),2))&amp;".",IF(LEN((발령대장_입력!$B262&amp;""))=6,IF(VALUE(LEFT((발령대장_입력!$B262&amp;""),2))&lt;=MOD(YEAR(TODAY()),100),2000+VALUE(LEFT((발령대장_입력!$B262&amp;""),2)),1900+VALUE(LEFT((발령대장_입력!$B262&amp;""),2)))&amp;". "&amp;VALUE(MID((발령대장_입력!$B262&amp;""),3,2))&amp;". "&amp;VALUE(RIGHT((발령대장_입력!$B262&amp;""),2))&amp;".",IF(LEN((발령대장_입력!$B262&amp;""))=13,IF(OR(MID((발령대장_입력!$B262&amp;""),7,1)="1",MID((발령대장_입력!$B262&amp;""),7,1)="2",MID((발령대장_입력!$B262&amp;""),7,1)="5",MID((발령대장_입력!$B262&amp;""),7,1)="6"),1900+VALUE(LEFT((발령대장_입력!$B262&amp;""),2)),IF(OR(MID((발령대장_입력!$B262&amp;""),7,1)="3",MID((발령대장_입력!$B262&amp;""),7,1)="4",MID((발령대장_입력!$B262&amp;""),7,1)="7",MID((발령대장_입력!$B262&amp;""),7,1)="8"),2000+VALUE(LEFT((발령대장_입력!$B262&amp;""),2)),1800+VALUE(LEFT((발령대장_입력!$B262&amp;""),2))))&amp;". "&amp;VALUE(MID((발령대장_입력!$B262&amp;""),3,2))&amp;". "&amp;VALUE(MID((발령대장_입력!$B262&amp;""),5,2))&amp;".",IF(LEN((발령대장_입력!$B262&amp;""))=14,IF(OR(MID((발령대장_입력!$B262&amp;""),8,1)="1",MID((발령대장_입력!$B262&amp;""),8,1)="2",MID((발령대장_입력!$B262&amp;""),8,1)="5",MID((발령대장_입력!$B262&amp;""),8,1)="6"),1900+VALUE(LEFT((발령대장_입력!$B262&amp;""),2)),IF(OR(MID((발령대장_입력!$B262&amp;""),8,1)="3",MID((발령대장_입력!$B262&amp;""),8,1)="4",MID((발령대장_입력!$B262&amp;""),8,1)="7",MID((발령대장_입력!$B262&amp;""),8,1)="8"),2000+VALUE(LEFT((발령대장_입력!$B262&amp;""),2)),1800+VALUE(LEFT((발령대장_입력!$B262&amp;""),2))))&amp;". "&amp;VALUE(MID((발령대장_입력!$B262&amp;""),3,2))&amp;". "&amp;VALUE(MID((발령대장_입력!$B262&amp;""),5,2))&amp;".",발령대장_입력!$B262)))))))&amp;")"))</f>
        <v/>
      </c>
      <c r="E265" s="11" t="str">
        <f>IF($A265="","",IF(발령대장_입력!$J262&lt;&gt;"",발령대장_입력!$J262,IF(AND(발령대장_입력!$F262="",발령대장_입력!$G262&lt;&gt;""),IF(발령대장_입력!$H262&lt;&gt;"",발령대장_입력!$H262,발령대장_입력!$D262&amp;" 퇴직"),발령대장_입력!$D262&amp;"에 임함"&amp;IF(발령대장_입력!$C262="","",CHAR(10)&amp;"근무부서: "&amp;발령대장_입력!$C262)&amp;IF(발령대장_입력!$E262="","",CHAR(10)&amp;"고용형태: "&amp;발령대장_입력!$E262)&amp;IF(발령대장_입력!$I262="","",CHAR(10)&amp;"소정근로시간: "&amp;발령대장_입력!$I262)&amp;IF(ISNUMBER(발령대장_입력!$F262),CHAR(10)&amp;"근로기간: "&amp;YEAR(발령대장_입력!$F262)&amp;"."&amp;MONTH(발령대장_입력!$F262)&amp;"."&amp;DAY(발령대장_입력!$F262)&amp;"."&amp;" ~ "&amp;IF(ISNUMBER(발령대장_입력!$G262),YEAR(발령대장_입력!$G262)&amp;"."&amp;MONTH(발령대장_입력!$G262)&amp;"."&amp;DAY(발령대장_입력!$G262)&amp;".","재직 중"),"")&amp;IF(발령대장_입력!$H262="","",CHAR(10)&amp;"퇴직사유: "&amp;발령대장_입력!$H262))))</f>
        <v/>
      </c>
      <c r="F265" s="11" t="str">
        <f>IF($A265="","",IF(기본설정·안내!$B$5="","",기본설정·안내!$B$5))</f>
        <v/>
      </c>
      <c r="G265" s="13" t="str">
        <f>IF($A265="","",IF(기본설정·안내!$B$6="","",기본설정·안내!$B$6))</f>
        <v/>
      </c>
      <c r="H265" s="11" t="str">
        <f>IF($A265="","",IF(기본설정·안내!$B$7="","",기본설정·안내!$B$7))</f>
        <v/>
      </c>
      <c r="I265" s="11" t="str">
        <f>IF($A265="","",IF(기본설정·안내!$B$8="","",기본설정·안내!$B$8))</f>
        <v/>
      </c>
      <c r="J265" s="11" t="str">
        <f>IF($A265="","",IF(발령대장_입력!$K262&lt;&gt;"",발령대장_입력!$K262,IF(기본설정·안내!$B$9="","",기본설정·안내!$B$9)))</f>
        <v/>
      </c>
    </row>
    <row r="266" spans="1:10" ht="57.95" customHeight="1">
      <c r="A266" s="12" t="str">
        <f>IF(OR(발령대장_입력!$A263="",LEFT(발령대장_입력!$A263,2)="예)"),"",IF(ISNUMBER(발령대장_입력!$F263),발령대장_입력!$F263,IF(ISNUMBER(발령대장_입력!$G263),발령대장_입력!$G263,"")))</f>
        <v/>
      </c>
      <c r="B266" s="11" t="str">
        <f>IF($A266="","",IF(기본설정·안내!$B$4="","",기본설정·안내!$B$4))</f>
        <v/>
      </c>
      <c r="C266" s="11" t="str">
        <f>IF($A266="","",발령대장_입력!$D263)</f>
        <v/>
      </c>
      <c r="D266" s="11" t="str">
        <f ca="1">IF($A266="","",발령대장_입력!$A263&amp;IF(발령대장_입력!$B263="","",CHAR(10)&amp;"("&amp;IF(발령대장_입력!$B263="","",IF(AND(ISNUMBER(발령대장_입력!$B263),발령대장_입력!$B263&lt;100000),YEAR(발령대장_입력!$B263)&amp;". "&amp;MONTH(발령대장_입력!$B263)&amp;". "&amp;DAY(발령대장_입력!$B263)&amp;".",IF(LEN((발령대장_입력!$B263&amp;""))=8,LEFT((발령대장_입력!$B263&amp;""),4)&amp;". "&amp;VALUE(MID((발령대장_입력!$B263&amp;""),5,2))&amp;". "&amp;VALUE(RIGHT((발령대장_입력!$B263&amp;""),2))&amp;".",IF(LEN((발령대장_입력!$B263&amp;""))=10,LEFT((발령대장_입력!$B263&amp;""),4)&amp;". "&amp;VALUE(MID((발령대장_입력!$B263&amp;""),6,2))&amp;". "&amp;VALUE(RIGHT((발령대장_입력!$B263&amp;""),2))&amp;".",IF(LEN((발령대장_입력!$B263&amp;""))=6,IF(VALUE(LEFT((발령대장_입력!$B263&amp;""),2))&lt;=MOD(YEAR(TODAY()),100),2000+VALUE(LEFT((발령대장_입력!$B263&amp;""),2)),1900+VALUE(LEFT((발령대장_입력!$B263&amp;""),2)))&amp;". "&amp;VALUE(MID((발령대장_입력!$B263&amp;""),3,2))&amp;". "&amp;VALUE(RIGHT((발령대장_입력!$B263&amp;""),2))&amp;".",IF(LEN((발령대장_입력!$B263&amp;""))=13,IF(OR(MID((발령대장_입력!$B263&amp;""),7,1)="1",MID((발령대장_입력!$B263&amp;""),7,1)="2",MID((발령대장_입력!$B263&amp;""),7,1)="5",MID((발령대장_입력!$B263&amp;""),7,1)="6"),1900+VALUE(LEFT((발령대장_입력!$B263&amp;""),2)),IF(OR(MID((발령대장_입력!$B263&amp;""),7,1)="3",MID((발령대장_입력!$B263&amp;""),7,1)="4",MID((발령대장_입력!$B263&amp;""),7,1)="7",MID((발령대장_입력!$B263&amp;""),7,1)="8"),2000+VALUE(LEFT((발령대장_입력!$B263&amp;""),2)),1800+VALUE(LEFT((발령대장_입력!$B263&amp;""),2))))&amp;". "&amp;VALUE(MID((발령대장_입력!$B263&amp;""),3,2))&amp;". "&amp;VALUE(MID((발령대장_입력!$B263&amp;""),5,2))&amp;".",IF(LEN((발령대장_입력!$B263&amp;""))=14,IF(OR(MID((발령대장_입력!$B263&amp;""),8,1)="1",MID((발령대장_입력!$B263&amp;""),8,1)="2",MID((발령대장_입력!$B263&amp;""),8,1)="5",MID((발령대장_입력!$B263&amp;""),8,1)="6"),1900+VALUE(LEFT((발령대장_입력!$B263&amp;""),2)),IF(OR(MID((발령대장_입력!$B263&amp;""),8,1)="3",MID((발령대장_입력!$B263&amp;""),8,1)="4",MID((발령대장_입력!$B263&amp;""),8,1)="7",MID((발령대장_입력!$B263&amp;""),8,1)="8"),2000+VALUE(LEFT((발령대장_입력!$B263&amp;""),2)),1800+VALUE(LEFT((발령대장_입력!$B263&amp;""),2))))&amp;". "&amp;VALUE(MID((발령대장_입력!$B263&amp;""),3,2))&amp;". "&amp;VALUE(MID((발령대장_입력!$B263&amp;""),5,2))&amp;".",발령대장_입력!$B263)))))))&amp;")"))</f>
        <v/>
      </c>
      <c r="E266" s="11" t="str">
        <f>IF($A266="","",IF(발령대장_입력!$J263&lt;&gt;"",발령대장_입력!$J263,IF(AND(발령대장_입력!$F263="",발령대장_입력!$G263&lt;&gt;""),IF(발령대장_입력!$H263&lt;&gt;"",발령대장_입력!$H263,발령대장_입력!$D263&amp;" 퇴직"),발령대장_입력!$D263&amp;"에 임함"&amp;IF(발령대장_입력!$C263="","",CHAR(10)&amp;"근무부서: "&amp;발령대장_입력!$C263)&amp;IF(발령대장_입력!$E263="","",CHAR(10)&amp;"고용형태: "&amp;발령대장_입력!$E263)&amp;IF(발령대장_입력!$I263="","",CHAR(10)&amp;"소정근로시간: "&amp;발령대장_입력!$I263)&amp;IF(ISNUMBER(발령대장_입력!$F263),CHAR(10)&amp;"근로기간: "&amp;YEAR(발령대장_입력!$F263)&amp;"."&amp;MONTH(발령대장_입력!$F263)&amp;"."&amp;DAY(발령대장_입력!$F263)&amp;"."&amp;" ~ "&amp;IF(ISNUMBER(발령대장_입력!$G263),YEAR(발령대장_입력!$G263)&amp;"."&amp;MONTH(발령대장_입력!$G263)&amp;"."&amp;DAY(발령대장_입력!$G263)&amp;".","재직 중"),"")&amp;IF(발령대장_입력!$H263="","",CHAR(10)&amp;"퇴직사유: "&amp;발령대장_입력!$H263))))</f>
        <v/>
      </c>
      <c r="F266" s="11" t="str">
        <f>IF($A266="","",IF(기본설정·안내!$B$5="","",기본설정·안내!$B$5))</f>
        <v/>
      </c>
      <c r="G266" s="13" t="str">
        <f>IF($A266="","",IF(기본설정·안내!$B$6="","",기본설정·안내!$B$6))</f>
        <v/>
      </c>
      <c r="H266" s="11" t="str">
        <f>IF($A266="","",IF(기본설정·안내!$B$7="","",기본설정·안내!$B$7))</f>
        <v/>
      </c>
      <c r="I266" s="11" t="str">
        <f>IF($A266="","",IF(기본설정·안내!$B$8="","",기본설정·안내!$B$8))</f>
        <v/>
      </c>
      <c r="J266" s="11" t="str">
        <f>IF($A266="","",IF(발령대장_입력!$K263&lt;&gt;"",발령대장_입력!$K263,IF(기본설정·안내!$B$9="","",기본설정·안내!$B$9)))</f>
        <v/>
      </c>
    </row>
    <row r="267" spans="1:10" ht="57.95" customHeight="1">
      <c r="A267" s="12" t="str">
        <f>IF(OR(발령대장_입력!$A264="",LEFT(발령대장_입력!$A264,2)="예)"),"",IF(ISNUMBER(발령대장_입력!$F264),발령대장_입력!$F264,IF(ISNUMBER(발령대장_입력!$G264),발령대장_입력!$G264,"")))</f>
        <v/>
      </c>
      <c r="B267" s="11" t="str">
        <f>IF($A267="","",IF(기본설정·안내!$B$4="","",기본설정·안내!$B$4))</f>
        <v/>
      </c>
      <c r="C267" s="11" t="str">
        <f>IF($A267="","",발령대장_입력!$D264)</f>
        <v/>
      </c>
      <c r="D267" s="11" t="str">
        <f ca="1">IF($A267="","",발령대장_입력!$A264&amp;IF(발령대장_입력!$B264="","",CHAR(10)&amp;"("&amp;IF(발령대장_입력!$B264="","",IF(AND(ISNUMBER(발령대장_입력!$B264),발령대장_입력!$B264&lt;100000),YEAR(발령대장_입력!$B264)&amp;". "&amp;MONTH(발령대장_입력!$B264)&amp;". "&amp;DAY(발령대장_입력!$B264)&amp;".",IF(LEN((발령대장_입력!$B264&amp;""))=8,LEFT((발령대장_입력!$B264&amp;""),4)&amp;". "&amp;VALUE(MID((발령대장_입력!$B264&amp;""),5,2))&amp;". "&amp;VALUE(RIGHT((발령대장_입력!$B264&amp;""),2))&amp;".",IF(LEN((발령대장_입력!$B264&amp;""))=10,LEFT((발령대장_입력!$B264&amp;""),4)&amp;". "&amp;VALUE(MID((발령대장_입력!$B264&amp;""),6,2))&amp;". "&amp;VALUE(RIGHT((발령대장_입력!$B264&amp;""),2))&amp;".",IF(LEN((발령대장_입력!$B264&amp;""))=6,IF(VALUE(LEFT((발령대장_입력!$B264&amp;""),2))&lt;=MOD(YEAR(TODAY()),100),2000+VALUE(LEFT((발령대장_입력!$B264&amp;""),2)),1900+VALUE(LEFT((발령대장_입력!$B264&amp;""),2)))&amp;". "&amp;VALUE(MID((발령대장_입력!$B264&amp;""),3,2))&amp;". "&amp;VALUE(RIGHT((발령대장_입력!$B264&amp;""),2))&amp;".",IF(LEN((발령대장_입력!$B264&amp;""))=13,IF(OR(MID((발령대장_입력!$B264&amp;""),7,1)="1",MID((발령대장_입력!$B264&amp;""),7,1)="2",MID((발령대장_입력!$B264&amp;""),7,1)="5",MID((발령대장_입력!$B264&amp;""),7,1)="6"),1900+VALUE(LEFT((발령대장_입력!$B264&amp;""),2)),IF(OR(MID((발령대장_입력!$B264&amp;""),7,1)="3",MID((발령대장_입력!$B264&amp;""),7,1)="4",MID((발령대장_입력!$B264&amp;""),7,1)="7",MID((발령대장_입력!$B264&amp;""),7,1)="8"),2000+VALUE(LEFT((발령대장_입력!$B264&amp;""),2)),1800+VALUE(LEFT((발령대장_입력!$B264&amp;""),2))))&amp;". "&amp;VALUE(MID((발령대장_입력!$B264&amp;""),3,2))&amp;". "&amp;VALUE(MID((발령대장_입력!$B264&amp;""),5,2))&amp;".",IF(LEN((발령대장_입력!$B264&amp;""))=14,IF(OR(MID((발령대장_입력!$B264&amp;""),8,1)="1",MID((발령대장_입력!$B264&amp;""),8,1)="2",MID((발령대장_입력!$B264&amp;""),8,1)="5",MID((발령대장_입력!$B264&amp;""),8,1)="6"),1900+VALUE(LEFT((발령대장_입력!$B264&amp;""),2)),IF(OR(MID((발령대장_입력!$B264&amp;""),8,1)="3",MID((발령대장_입력!$B264&amp;""),8,1)="4",MID((발령대장_입력!$B264&amp;""),8,1)="7",MID((발령대장_입력!$B264&amp;""),8,1)="8"),2000+VALUE(LEFT((발령대장_입력!$B264&amp;""),2)),1800+VALUE(LEFT((발령대장_입력!$B264&amp;""),2))))&amp;". "&amp;VALUE(MID((발령대장_입력!$B264&amp;""),3,2))&amp;". "&amp;VALUE(MID((발령대장_입력!$B264&amp;""),5,2))&amp;".",발령대장_입력!$B264)))))))&amp;")"))</f>
        <v/>
      </c>
      <c r="E267" s="11" t="str">
        <f>IF($A267="","",IF(발령대장_입력!$J264&lt;&gt;"",발령대장_입력!$J264,IF(AND(발령대장_입력!$F264="",발령대장_입력!$G264&lt;&gt;""),IF(발령대장_입력!$H264&lt;&gt;"",발령대장_입력!$H264,발령대장_입력!$D264&amp;" 퇴직"),발령대장_입력!$D264&amp;"에 임함"&amp;IF(발령대장_입력!$C264="","",CHAR(10)&amp;"근무부서: "&amp;발령대장_입력!$C264)&amp;IF(발령대장_입력!$E264="","",CHAR(10)&amp;"고용형태: "&amp;발령대장_입력!$E264)&amp;IF(발령대장_입력!$I264="","",CHAR(10)&amp;"소정근로시간: "&amp;발령대장_입력!$I264)&amp;IF(ISNUMBER(발령대장_입력!$F264),CHAR(10)&amp;"근로기간: "&amp;YEAR(발령대장_입력!$F264)&amp;"."&amp;MONTH(발령대장_입력!$F264)&amp;"."&amp;DAY(발령대장_입력!$F264)&amp;"."&amp;" ~ "&amp;IF(ISNUMBER(발령대장_입력!$G264),YEAR(발령대장_입력!$G264)&amp;"."&amp;MONTH(발령대장_입력!$G264)&amp;"."&amp;DAY(발령대장_입력!$G264)&amp;".","재직 중"),"")&amp;IF(발령대장_입력!$H264="","",CHAR(10)&amp;"퇴직사유: "&amp;발령대장_입력!$H264))))</f>
        <v/>
      </c>
      <c r="F267" s="11" t="str">
        <f>IF($A267="","",IF(기본설정·안내!$B$5="","",기본설정·안내!$B$5))</f>
        <v/>
      </c>
      <c r="G267" s="13" t="str">
        <f>IF($A267="","",IF(기본설정·안내!$B$6="","",기본설정·안내!$B$6))</f>
        <v/>
      </c>
      <c r="H267" s="11" t="str">
        <f>IF($A267="","",IF(기본설정·안내!$B$7="","",기본설정·안내!$B$7))</f>
        <v/>
      </c>
      <c r="I267" s="11" t="str">
        <f>IF($A267="","",IF(기본설정·안내!$B$8="","",기본설정·안내!$B$8))</f>
        <v/>
      </c>
      <c r="J267" s="11" t="str">
        <f>IF($A267="","",IF(발령대장_입력!$K264&lt;&gt;"",발령대장_입력!$K264,IF(기본설정·안내!$B$9="","",기본설정·안내!$B$9)))</f>
        <v/>
      </c>
    </row>
    <row r="268" spans="1:10" ht="57.95" customHeight="1">
      <c r="A268" s="12" t="str">
        <f>IF(OR(발령대장_입력!$A265="",LEFT(발령대장_입력!$A265,2)="예)"),"",IF(ISNUMBER(발령대장_입력!$F265),발령대장_입력!$F265,IF(ISNUMBER(발령대장_입력!$G265),발령대장_입력!$G265,"")))</f>
        <v/>
      </c>
      <c r="B268" s="11" t="str">
        <f>IF($A268="","",IF(기본설정·안내!$B$4="","",기본설정·안내!$B$4))</f>
        <v/>
      </c>
      <c r="C268" s="11" t="str">
        <f>IF($A268="","",발령대장_입력!$D265)</f>
        <v/>
      </c>
      <c r="D268" s="11" t="str">
        <f ca="1">IF($A268="","",발령대장_입력!$A265&amp;IF(발령대장_입력!$B265="","",CHAR(10)&amp;"("&amp;IF(발령대장_입력!$B265="","",IF(AND(ISNUMBER(발령대장_입력!$B265),발령대장_입력!$B265&lt;100000),YEAR(발령대장_입력!$B265)&amp;". "&amp;MONTH(발령대장_입력!$B265)&amp;". "&amp;DAY(발령대장_입력!$B265)&amp;".",IF(LEN((발령대장_입력!$B265&amp;""))=8,LEFT((발령대장_입력!$B265&amp;""),4)&amp;". "&amp;VALUE(MID((발령대장_입력!$B265&amp;""),5,2))&amp;". "&amp;VALUE(RIGHT((발령대장_입력!$B265&amp;""),2))&amp;".",IF(LEN((발령대장_입력!$B265&amp;""))=10,LEFT((발령대장_입력!$B265&amp;""),4)&amp;". "&amp;VALUE(MID((발령대장_입력!$B265&amp;""),6,2))&amp;". "&amp;VALUE(RIGHT((발령대장_입력!$B265&amp;""),2))&amp;".",IF(LEN((발령대장_입력!$B265&amp;""))=6,IF(VALUE(LEFT((발령대장_입력!$B265&amp;""),2))&lt;=MOD(YEAR(TODAY()),100),2000+VALUE(LEFT((발령대장_입력!$B265&amp;""),2)),1900+VALUE(LEFT((발령대장_입력!$B265&amp;""),2)))&amp;". "&amp;VALUE(MID((발령대장_입력!$B265&amp;""),3,2))&amp;". "&amp;VALUE(RIGHT((발령대장_입력!$B265&amp;""),2))&amp;".",IF(LEN((발령대장_입력!$B265&amp;""))=13,IF(OR(MID((발령대장_입력!$B265&amp;""),7,1)="1",MID((발령대장_입력!$B265&amp;""),7,1)="2",MID((발령대장_입력!$B265&amp;""),7,1)="5",MID((발령대장_입력!$B265&amp;""),7,1)="6"),1900+VALUE(LEFT((발령대장_입력!$B265&amp;""),2)),IF(OR(MID((발령대장_입력!$B265&amp;""),7,1)="3",MID((발령대장_입력!$B265&amp;""),7,1)="4",MID((발령대장_입력!$B265&amp;""),7,1)="7",MID((발령대장_입력!$B265&amp;""),7,1)="8"),2000+VALUE(LEFT((발령대장_입력!$B265&amp;""),2)),1800+VALUE(LEFT((발령대장_입력!$B265&amp;""),2))))&amp;". "&amp;VALUE(MID((발령대장_입력!$B265&amp;""),3,2))&amp;". "&amp;VALUE(MID((발령대장_입력!$B265&amp;""),5,2))&amp;".",IF(LEN((발령대장_입력!$B265&amp;""))=14,IF(OR(MID((발령대장_입력!$B265&amp;""),8,1)="1",MID((발령대장_입력!$B265&amp;""),8,1)="2",MID((발령대장_입력!$B265&amp;""),8,1)="5",MID((발령대장_입력!$B265&amp;""),8,1)="6"),1900+VALUE(LEFT((발령대장_입력!$B265&amp;""),2)),IF(OR(MID((발령대장_입력!$B265&amp;""),8,1)="3",MID((발령대장_입력!$B265&amp;""),8,1)="4",MID((발령대장_입력!$B265&amp;""),8,1)="7",MID((발령대장_입력!$B265&amp;""),8,1)="8"),2000+VALUE(LEFT((발령대장_입력!$B265&amp;""),2)),1800+VALUE(LEFT((발령대장_입력!$B265&amp;""),2))))&amp;". "&amp;VALUE(MID((발령대장_입력!$B265&amp;""),3,2))&amp;". "&amp;VALUE(MID((발령대장_입력!$B265&amp;""),5,2))&amp;".",발령대장_입력!$B265)))))))&amp;")"))</f>
        <v/>
      </c>
      <c r="E268" s="11" t="str">
        <f>IF($A268="","",IF(발령대장_입력!$J265&lt;&gt;"",발령대장_입력!$J265,IF(AND(발령대장_입력!$F265="",발령대장_입력!$G265&lt;&gt;""),IF(발령대장_입력!$H265&lt;&gt;"",발령대장_입력!$H265,발령대장_입력!$D265&amp;" 퇴직"),발령대장_입력!$D265&amp;"에 임함"&amp;IF(발령대장_입력!$C265="","",CHAR(10)&amp;"근무부서: "&amp;발령대장_입력!$C265)&amp;IF(발령대장_입력!$E265="","",CHAR(10)&amp;"고용형태: "&amp;발령대장_입력!$E265)&amp;IF(발령대장_입력!$I265="","",CHAR(10)&amp;"소정근로시간: "&amp;발령대장_입력!$I265)&amp;IF(ISNUMBER(발령대장_입력!$F265),CHAR(10)&amp;"근로기간: "&amp;YEAR(발령대장_입력!$F265)&amp;"."&amp;MONTH(발령대장_입력!$F265)&amp;"."&amp;DAY(발령대장_입력!$F265)&amp;"."&amp;" ~ "&amp;IF(ISNUMBER(발령대장_입력!$G265),YEAR(발령대장_입력!$G265)&amp;"."&amp;MONTH(발령대장_입력!$G265)&amp;"."&amp;DAY(발령대장_입력!$G265)&amp;".","재직 중"),"")&amp;IF(발령대장_입력!$H265="","",CHAR(10)&amp;"퇴직사유: "&amp;발령대장_입력!$H265))))</f>
        <v/>
      </c>
      <c r="F268" s="11" t="str">
        <f>IF($A268="","",IF(기본설정·안내!$B$5="","",기본설정·안내!$B$5))</f>
        <v/>
      </c>
      <c r="G268" s="13" t="str">
        <f>IF($A268="","",IF(기본설정·안내!$B$6="","",기본설정·안내!$B$6))</f>
        <v/>
      </c>
      <c r="H268" s="11" t="str">
        <f>IF($A268="","",IF(기본설정·안내!$B$7="","",기본설정·안내!$B$7))</f>
        <v/>
      </c>
      <c r="I268" s="11" t="str">
        <f>IF($A268="","",IF(기본설정·안내!$B$8="","",기본설정·안내!$B$8))</f>
        <v/>
      </c>
      <c r="J268" s="11" t="str">
        <f>IF($A268="","",IF(발령대장_입력!$K265&lt;&gt;"",발령대장_입력!$K265,IF(기본설정·안내!$B$9="","",기본설정·안내!$B$9)))</f>
        <v/>
      </c>
    </row>
    <row r="269" spans="1:10" ht="57.95" customHeight="1">
      <c r="A269" s="12" t="str">
        <f>IF(OR(발령대장_입력!$A266="",LEFT(발령대장_입력!$A266,2)="예)"),"",IF(ISNUMBER(발령대장_입력!$F266),발령대장_입력!$F266,IF(ISNUMBER(발령대장_입력!$G266),발령대장_입력!$G266,"")))</f>
        <v/>
      </c>
      <c r="B269" s="11" t="str">
        <f>IF($A269="","",IF(기본설정·안내!$B$4="","",기본설정·안내!$B$4))</f>
        <v/>
      </c>
      <c r="C269" s="11" t="str">
        <f>IF($A269="","",발령대장_입력!$D266)</f>
        <v/>
      </c>
      <c r="D269" s="11" t="str">
        <f ca="1">IF($A269="","",발령대장_입력!$A266&amp;IF(발령대장_입력!$B266="","",CHAR(10)&amp;"("&amp;IF(발령대장_입력!$B266="","",IF(AND(ISNUMBER(발령대장_입력!$B266),발령대장_입력!$B266&lt;100000),YEAR(발령대장_입력!$B266)&amp;". "&amp;MONTH(발령대장_입력!$B266)&amp;". "&amp;DAY(발령대장_입력!$B266)&amp;".",IF(LEN((발령대장_입력!$B266&amp;""))=8,LEFT((발령대장_입력!$B266&amp;""),4)&amp;". "&amp;VALUE(MID((발령대장_입력!$B266&amp;""),5,2))&amp;". "&amp;VALUE(RIGHT((발령대장_입력!$B266&amp;""),2))&amp;".",IF(LEN((발령대장_입력!$B266&amp;""))=10,LEFT((발령대장_입력!$B266&amp;""),4)&amp;". "&amp;VALUE(MID((발령대장_입력!$B266&amp;""),6,2))&amp;". "&amp;VALUE(RIGHT((발령대장_입력!$B266&amp;""),2))&amp;".",IF(LEN((발령대장_입력!$B266&amp;""))=6,IF(VALUE(LEFT((발령대장_입력!$B266&amp;""),2))&lt;=MOD(YEAR(TODAY()),100),2000+VALUE(LEFT((발령대장_입력!$B266&amp;""),2)),1900+VALUE(LEFT((발령대장_입력!$B266&amp;""),2)))&amp;". "&amp;VALUE(MID((발령대장_입력!$B266&amp;""),3,2))&amp;". "&amp;VALUE(RIGHT((발령대장_입력!$B266&amp;""),2))&amp;".",IF(LEN((발령대장_입력!$B266&amp;""))=13,IF(OR(MID((발령대장_입력!$B266&amp;""),7,1)="1",MID((발령대장_입력!$B266&amp;""),7,1)="2",MID((발령대장_입력!$B266&amp;""),7,1)="5",MID((발령대장_입력!$B266&amp;""),7,1)="6"),1900+VALUE(LEFT((발령대장_입력!$B266&amp;""),2)),IF(OR(MID((발령대장_입력!$B266&amp;""),7,1)="3",MID((발령대장_입력!$B266&amp;""),7,1)="4",MID((발령대장_입력!$B266&amp;""),7,1)="7",MID((발령대장_입력!$B266&amp;""),7,1)="8"),2000+VALUE(LEFT((발령대장_입력!$B266&amp;""),2)),1800+VALUE(LEFT((발령대장_입력!$B266&amp;""),2))))&amp;". "&amp;VALUE(MID((발령대장_입력!$B266&amp;""),3,2))&amp;". "&amp;VALUE(MID((발령대장_입력!$B266&amp;""),5,2))&amp;".",IF(LEN((발령대장_입력!$B266&amp;""))=14,IF(OR(MID((발령대장_입력!$B266&amp;""),8,1)="1",MID((발령대장_입력!$B266&amp;""),8,1)="2",MID((발령대장_입력!$B266&amp;""),8,1)="5",MID((발령대장_입력!$B266&amp;""),8,1)="6"),1900+VALUE(LEFT((발령대장_입력!$B266&amp;""),2)),IF(OR(MID((발령대장_입력!$B266&amp;""),8,1)="3",MID((발령대장_입력!$B266&amp;""),8,1)="4",MID((발령대장_입력!$B266&amp;""),8,1)="7",MID((발령대장_입력!$B266&amp;""),8,1)="8"),2000+VALUE(LEFT((발령대장_입력!$B266&amp;""),2)),1800+VALUE(LEFT((발령대장_입력!$B266&amp;""),2))))&amp;". "&amp;VALUE(MID((발령대장_입력!$B266&amp;""),3,2))&amp;". "&amp;VALUE(MID((발령대장_입력!$B266&amp;""),5,2))&amp;".",발령대장_입력!$B266)))))))&amp;")"))</f>
        <v/>
      </c>
      <c r="E269" s="11" t="str">
        <f>IF($A269="","",IF(발령대장_입력!$J266&lt;&gt;"",발령대장_입력!$J266,IF(AND(발령대장_입력!$F266="",발령대장_입력!$G266&lt;&gt;""),IF(발령대장_입력!$H266&lt;&gt;"",발령대장_입력!$H266,발령대장_입력!$D266&amp;" 퇴직"),발령대장_입력!$D266&amp;"에 임함"&amp;IF(발령대장_입력!$C266="","",CHAR(10)&amp;"근무부서: "&amp;발령대장_입력!$C266)&amp;IF(발령대장_입력!$E266="","",CHAR(10)&amp;"고용형태: "&amp;발령대장_입력!$E266)&amp;IF(발령대장_입력!$I266="","",CHAR(10)&amp;"소정근로시간: "&amp;발령대장_입력!$I266)&amp;IF(ISNUMBER(발령대장_입력!$F266),CHAR(10)&amp;"근로기간: "&amp;YEAR(발령대장_입력!$F266)&amp;"."&amp;MONTH(발령대장_입력!$F266)&amp;"."&amp;DAY(발령대장_입력!$F266)&amp;"."&amp;" ~ "&amp;IF(ISNUMBER(발령대장_입력!$G266),YEAR(발령대장_입력!$G266)&amp;"."&amp;MONTH(발령대장_입력!$G266)&amp;"."&amp;DAY(발령대장_입력!$G266)&amp;".","재직 중"),"")&amp;IF(발령대장_입력!$H266="","",CHAR(10)&amp;"퇴직사유: "&amp;발령대장_입력!$H266))))</f>
        <v/>
      </c>
      <c r="F269" s="11" t="str">
        <f>IF($A269="","",IF(기본설정·안내!$B$5="","",기본설정·안내!$B$5))</f>
        <v/>
      </c>
      <c r="G269" s="13" t="str">
        <f>IF($A269="","",IF(기본설정·안내!$B$6="","",기본설정·안내!$B$6))</f>
        <v/>
      </c>
      <c r="H269" s="11" t="str">
        <f>IF($A269="","",IF(기본설정·안내!$B$7="","",기본설정·안내!$B$7))</f>
        <v/>
      </c>
      <c r="I269" s="11" t="str">
        <f>IF($A269="","",IF(기본설정·안내!$B$8="","",기본설정·안내!$B$8))</f>
        <v/>
      </c>
      <c r="J269" s="11" t="str">
        <f>IF($A269="","",IF(발령대장_입력!$K266&lt;&gt;"",발령대장_입력!$K266,IF(기본설정·안내!$B$9="","",기본설정·안내!$B$9)))</f>
        <v/>
      </c>
    </row>
    <row r="270" spans="1:10" ht="57.95" customHeight="1">
      <c r="A270" s="12" t="str">
        <f>IF(OR(발령대장_입력!$A267="",LEFT(발령대장_입력!$A267,2)="예)"),"",IF(ISNUMBER(발령대장_입력!$F267),발령대장_입력!$F267,IF(ISNUMBER(발령대장_입력!$G267),발령대장_입력!$G267,"")))</f>
        <v/>
      </c>
      <c r="B270" s="11" t="str">
        <f>IF($A270="","",IF(기본설정·안내!$B$4="","",기본설정·안내!$B$4))</f>
        <v/>
      </c>
      <c r="C270" s="11" t="str">
        <f>IF($A270="","",발령대장_입력!$D267)</f>
        <v/>
      </c>
      <c r="D270" s="11" t="str">
        <f ca="1">IF($A270="","",발령대장_입력!$A267&amp;IF(발령대장_입력!$B267="","",CHAR(10)&amp;"("&amp;IF(발령대장_입력!$B267="","",IF(AND(ISNUMBER(발령대장_입력!$B267),발령대장_입력!$B267&lt;100000),YEAR(발령대장_입력!$B267)&amp;". "&amp;MONTH(발령대장_입력!$B267)&amp;". "&amp;DAY(발령대장_입력!$B267)&amp;".",IF(LEN((발령대장_입력!$B267&amp;""))=8,LEFT((발령대장_입력!$B267&amp;""),4)&amp;". "&amp;VALUE(MID((발령대장_입력!$B267&amp;""),5,2))&amp;". "&amp;VALUE(RIGHT((발령대장_입력!$B267&amp;""),2))&amp;".",IF(LEN((발령대장_입력!$B267&amp;""))=10,LEFT((발령대장_입력!$B267&amp;""),4)&amp;". "&amp;VALUE(MID((발령대장_입력!$B267&amp;""),6,2))&amp;". "&amp;VALUE(RIGHT((발령대장_입력!$B267&amp;""),2))&amp;".",IF(LEN((발령대장_입력!$B267&amp;""))=6,IF(VALUE(LEFT((발령대장_입력!$B267&amp;""),2))&lt;=MOD(YEAR(TODAY()),100),2000+VALUE(LEFT((발령대장_입력!$B267&amp;""),2)),1900+VALUE(LEFT((발령대장_입력!$B267&amp;""),2)))&amp;". "&amp;VALUE(MID((발령대장_입력!$B267&amp;""),3,2))&amp;". "&amp;VALUE(RIGHT((발령대장_입력!$B267&amp;""),2))&amp;".",IF(LEN((발령대장_입력!$B267&amp;""))=13,IF(OR(MID((발령대장_입력!$B267&amp;""),7,1)="1",MID((발령대장_입력!$B267&amp;""),7,1)="2",MID((발령대장_입력!$B267&amp;""),7,1)="5",MID((발령대장_입력!$B267&amp;""),7,1)="6"),1900+VALUE(LEFT((발령대장_입력!$B267&amp;""),2)),IF(OR(MID((발령대장_입력!$B267&amp;""),7,1)="3",MID((발령대장_입력!$B267&amp;""),7,1)="4",MID((발령대장_입력!$B267&amp;""),7,1)="7",MID((발령대장_입력!$B267&amp;""),7,1)="8"),2000+VALUE(LEFT((발령대장_입력!$B267&amp;""),2)),1800+VALUE(LEFT((발령대장_입력!$B267&amp;""),2))))&amp;". "&amp;VALUE(MID((발령대장_입력!$B267&amp;""),3,2))&amp;". "&amp;VALUE(MID((발령대장_입력!$B267&amp;""),5,2))&amp;".",IF(LEN((발령대장_입력!$B267&amp;""))=14,IF(OR(MID((발령대장_입력!$B267&amp;""),8,1)="1",MID((발령대장_입력!$B267&amp;""),8,1)="2",MID((발령대장_입력!$B267&amp;""),8,1)="5",MID((발령대장_입력!$B267&amp;""),8,1)="6"),1900+VALUE(LEFT((발령대장_입력!$B267&amp;""),2)),IF(OR(MID((발령대장_입력!$B267&amp;""),8,1)="3",MID((발령대장_입력!$B267&amp;""),8,1)="4",MID((발령대장_입력!$B267&amp;""),8,1)="7",MID((발령대장_입력!$B267&amp;""),8,1)="8"),2000+VALUE(LEFT((발령대장_입력!$B267&amp;""),2)),1800+VALUE(LEFT((발령대장_입력!$B267&amp;""),2))))&amp;". "&amp;VALUE(MID((발령대장_입력!$B267&amp;""),3,2))&amp;". "&amp;VALUE(MID((발령대장_입력!$B267&amp;""),5,2))&amp;".",발령대장_입력!$B267)))))))&amp;")"))</f>
        <v/>
      </c>
      <c r="E270" s="11" t="str">
        <f>IF($A270="","",IF(발령대장_입력!$J267&lt;&gt;"",발령대장_입력!$J267,IF(AND(발령대장_입력!$F267="",발령대장_입력!$G267&lt;&gt;""),IF(발령대장_입력!$H267&lt;&gt;"",발령대장_입력!$H267,발령대장_입력!$D267&amp;" 퇴직"),발령대장_입력!$D267&amp;"에 임함"&amp;IF(발령대장_입력!$C267="","",CHAR(10)&amp;"근무부서: "&amp;발령대장_입력!$C267)&amp;IF(발령대장_입력!$E267="","",CHAR(10)&amp;"고용형태: "&amp;발령대장_입력!$E267)&amp;IF(발령대장_입력!$I267="","",CHAR(10)&amp;"소정근로시간: "&amp;발령대장_입력!$I267)&amp;IF(ISNUMBER(발령대장_입력!$F267),CHAR(10)&amp;"근로기간: "&amp;YEAR(발령대장_입력!$F267)&amp;"."&amp;MONTH(발령대장_입력!$F267)&amp;"."&amp;DAY(발령대장_입력!$F267)&amp;"."&amp;" ~ "&amp;IF(ISNUMBER(발령대장_입력!$G267),YEAR(발령대장_입력!$G267)&amp;"."&amp;MONTH(발령대장_입력!$G267)&amp;"."&amp;DAY(발령대장_입력!$G267)&amp;".","재직 중"),"")&amp;IF(발령대장_입력!$H267="","",CHAR(10)&amp;"퇴직사유: "&amp;발령대장_입력!$H267))))</f>
        <v/>
      </c>
      <c r="F270" s="11" t="str">
        <f>IF($A270="","",IF(기본설정·안내!$B$5="","",기본설정·안내!$B$5))</f>
        <v/>
      </c>
      <c r="G270" s="13" t="str">
        <f>IF($A270="","",IF(기본설정·안내!$B$6="","",기본설정·안내!$B$6))</f>
        <v/>
      </c>
      <c r="H270" s="11" t="str">
        <f>IF($A270="","",IF(기본설정·안내!$B$7="","",기본설정·안내!$B$7))</f>
        <v/>
      </c>
      <c r="I270" s="11" t="str">
        <f>IF($A270="","",IF(기본설정·안내!$B$8="","",기본설정·안내!$B$8))</f>
        <v/>
      </c>
      <c r="J270" s="11" t="str">
        <f>IF($A270="","",IF(발령대장_입력!$K267&lt;&gt;"",발령대장_입력!$K267,IF(기본설정·안내!$B$9="","",기본설정·안내!$B$9)))</f>
        <v/>
      </c>
    </row>
    <row r="271" spans="1:10" ht="57.95" customHeight="1">
      <c r="A271" s="12" t="str">
        <f>IF(OR(발령대장_입력!$A268="",LEFT(발령대장_입력!$A268,2)="예)"),"",IF(ISNUMBER(발령대장_입력!$F268),발령대장_입력!$F268,IF(ISNUMBER(발령대장_입력!$G268),발령대장_입력!$G268,"")))</f>
        <v/>
      </c>
      <c r="B271" s="11" t="str">
        <f>IF($A271="","",IF(기본설정·안내!$B$4="","",기본설정·안내!$B$4))</f>
        <v/>
      </c>
      <c r="C271" s="11" t="str">
        <f>IF($A271="","",발령대장_입력!$D268)</f>
        <v/>
      </c>
      <c r="D271" s="11" t="str">
        <f ca="1">IF($A271="","",발령대장_입력!$A268&amp;IF(발령대장_입력!$B268="","",CHAR(10)&amp;"("&amp;IF(발령대장_입력!$B268="","",IF(AND(ISNUMBER(발령대장_입력!$B268),발령대장_입력!$B268&lt;100000),YEAR(발령대장_입력!$B268)&amp;". "&amp;MONTH(발령대장_입력!$B268)&amp;". "&amp;DAY(발령대장_입력!$B268)&amp;".",IF(LEN((발령대장_입력!$B268&amp;""))=8,LEFT((발령대장_입력!$B268&amp;""),4)&amp;". "&amp;VALUE(MID((발령대장_입력!$B268&amp;""),5,2))&amp;". "&amp;VALUE(RIGHT((발령대장_입력!$B268&amp;""),2))&amp;".",IF(LEN((발령대장_입력!$B268&amp;""))=10,LEFT((발령대장_입력!$B268&amp;""),4)&amp;". "&amp;VALUE(MID((발령대장_입력!$B268&amp;""),6,2))&amp;". "&amp;VALUE(RIGHT((발령대장_입력!$B268&amp;""),2))&amp;".",IF(LEN((발령대장_입력!$B268&amp;""))=6,IF(VALUE(LEFT((발령대장_입력!$B268&amp;""),2))&lt;=MOD(YEAR(TODAY()),100),2000+VALUE(LEFT((발령대장_입력!$B268&amp;""),2)),1900+VALUE(LEFT((발령대장_입력!$B268&amp;""),2)))&amp;". "&amp;VALUE(MID((발령대장_입력!$B268&amp;""),3,2))&amp;". "&amp;VALUE(RIGHT((발령대장_입력!$B268&amp;""),2))&amp;".",IF(LEN((발령대장_입력!$B268&amp;""))=13,IF(OR(MID((발령대장_입력!$B268&amp;""),7,1)="1",MID((발령대장_입력!$B268&amp;""),7,1)="2",MID((발령대장_입력!$B268&amp;""),7,1)="5",MID((발령대장_입력!$B268&amp;""),7,1)="6"),1900+VALUE(LEFT((발령대장_입력!$B268&amp;""),2)),IF(OR(MID((발령대장_입력!$B268&amp;""),7,1)="3",MID((발령대장_입력!$B268&amp;""),7,1)="4",MID((발령대장_입력!$B268&amp;""),7,1)="7",MID((발령대장_입력!$B268&amp;""),7,1)="8"),2000+VALUE(LEFT((발령대장_입력!$B268&amp;""),2)),1800+VALUE(LEFT((발령대장_입력!$B268&amp;""),2))))&amp;". "&amp;VALUE(MID((발령대장_입력!$B268&amp;""),3,2))&amp;". "&amp;VALUE(MID((발령대장_입력!$B268&amp;""),5,2))&amp;".",IF(LEN((발령대장_입력!$B268&amp;""))=14,IF(OR(MID((발령대장_입력!$B268&amp;""),8,1)="1",MID((발령대장_입력!$B268&amp;""),8,1)="2",MID((발령대장_입력!$B268&amp;""),8,1)="5",MID((발령대장_입력!$B268&amp;""),8,1)="6"),1900+VALUE(LEFT((발령대장_입력!$B268&amp;""),2)),IF(OR(MID((발령대장_입력!$B268&amp;""),8,1)="3",MID((발령대장_입력!$B268&amp;""),8,1)="4",MID((발령대장_입력!$B268&amp;""),8,1)="7",MID((발령대장_입력!$B268&amp;""),8,1)="8"),2000+VALUE(LEFT((발령대장_입력!$B268&amp;""),2)),1800+VALUE(LEFT((발령대장_입력!$B268&amp;""),2))))&amp;". "&amp;VALUE(MID((발령대장_입력!$B268&amp;""),3,2))&amp;". "&amp;VALUE(MID((발령대장_입력!$B268&amp;""),5,2))&amp;".",발령대장_입력!$B268)))))))&amp;")"))</f>
        <v/>
      </c>
      <c r="E271" s="11" t="str">
        <f>IF($A271="","",IF(발령대장_입력!$J268&lt;&gt;"",발령대장_입력!$J268,IF(AND(발령대장_입력!$F268="",발령대장_입력!$G268&lt;&gt;""),IF(발령대장_입력!$H268&lt;&gt;"",발령대장_입력!$H268,발령대장_입력!$D268&amp;" 퇴직"),발령대장_입력!$D268&amp;"에 임함"&amp;IF(발령대장_입력!$C268="","",CHAR(10)&amp;"근무부서: "&amp;발령대장_입력!$C268)&amp;IF(발령대장_입력!$E268="","",CHAR(10)&amp;"고용형태: "&amp;발령대장_입력!$E268)&amp;IF(발령대장_입력!$I268="","",CHAR(10)&amp;"소정근로시간: "&amp;발령대장_입력!$I268)&amp;IF(ISNUMBER(발령대장_입력!$F268),CHAR(10)&amp;"근로기간: "&amp;YEAR(발령대장_입력!$F268)&amp;"."&amp;MONTH(발령대장_입력!$F268)&amp;"."&amp;DAY(발령대장_입력!$F268)&amp;"."&amp;" ~ "&amp;IF(ISNUMBER(발령대장_입력!$G268),YEAR(발령대장_입력!$G268)&amp;"."&amp;MONTH(발령대장_입력!$G268)&amp;"."&amp;DAY(발령대장_입력!$G268)&amp;".","재직 중"),"")&amp;IF(발령대장_입력!$H268="","",CHAR(10)&amp;"퇴직사유: "&amp;발령대장_입력!$H268))))</f>
        <v/>
      </c>
      <c r="F271" s="11" t="str">
        <f>IF($A271="","",IF(기본설정·안내!$B$5="","",기본설정·안내!$B$5))</f>
        <v/>
      </c>
      <c r="G271" s="13" t="str">
        <f>IF($A271="","",IF(기본설정·안내!$B$6="","",기본설정·안내!$B$6))</f>
        <v/>
      </c>
      <c r="H271" s="11" t="str">
        <f>IF($A271="","",IF(기본설정·안내!$B$7="","",기본설정·안내!$B$7))</f>
        <v/>
      </c>
      <c r="I271" s="11" t="str">
        <f>IF($A271="","",IF(기본설정·안내!$B$8="","",기본설정·안내!$B$8))</f>
        <v/>
      </c>
      <c r="J271" s="11" t="str">
        <f>IF($A271="","",IF(발령대장_입력!$K268&lt;&gt;"",발령대장_입력!$K268,IF(기본설정·안내!$B$9="","",기본설정·안내!$B$9)))</f>
        <v/>
      </c>
    </row>
    <row r="272" spans="1:10" ht="57.95" customHeight="1">
      <c r="A272" s="12" t="str">
        <f>IF(OR(발령대장_입력!$A269="",LEFT(발령대장_입력!$A269,2)="예)"),"",IF(ISNUMBER(발령대장_입력!$F269),발령대장_입력!$F269,IF(ISNUMBER(발령대장_입력!$G269),발령대장_입력!$G269,"")))</f>
        <v/>
      </c>
      <c r="B272" s="11" t="str">
        <f>IF($A272="","",IF(기본설정·안내!$B$4="","",기본설정·안내!$B$4))</f>
        <v/>
      </c>
      <c r="C272" s="11" t="str">
        <f>IF($A272="","",발령대장_입력!$D269)</f>
        <v/>
      </c>
      <c r="D272" s="11" t="str">
        <f ca="1">IF($A272="","",발령대장_입력!$A269&amp;IF(발령대장_입력!$B269="","",CHAR(10)&amp;"("&amp;IF(발령대장_입력!$B269="","",IF(AND(ISNUMBER(발령대장_입력!$B269),발령대장_입력!$B269&lt;100000),YEAR(발령대장_입력!$B269)&amp;". "&amp;MONTH(발령대장_입력!$B269)&amp;". "&amp;DAY(발령대장_입력!$B269)&amp;".",IF(LEN((발령대장_입력!$B269&amp;""))=8,LEFT((발령대장_입력!$B269&amp;""),4)&amp;". "&amp;VALUE(MID((발령대장_입력!$B269&amp;""),5,2))&amp;". "&amp;VALUE(RIGHT((발령대장_입력!$B269&amp;""),2))&amp;".",IF(LEN((발령대장_입력!$B269&amp;""))=10,LEFT((발령대장_입력!$B269&amp;""),4)&amp;". "&amp;VALUE(MID((발령대장_입력!$B269&amp;""),6,2))&amp;". "&amp;VALUE(RIGHT((발령대장_입력!$B269&amp;""),2))&amp;".",IF(LEN((발령대장_입력!$B269&amp;""))=6,IF(VALUE(LEFT((발령대장_입력!$B269&amp;""),2))&lt;=MOD(YEAR(TODAY()),100),2000+VALUE(LEFT((발령대장_입력!$B269&amp;""),2)),1900+VALUE(LEFT((발령대장_입력!$B269&amp;""),2)))&amp;". "&amp;VALUE(MID((발령대장_입력!$B269&amp;""),3,2))&amp;". "&amp;VALUE(RIGHT((발령대장_입력!$B269&amp;""),2))&amp;".",IF(LEN((발령대장_입력!$B269&amp;""))=13,IF(OR(MID((발령대장_입력!$B269&amp;""),7,1)="1",MID((발령대장_입력!$B269&amp;""),7,1)="2",MID((발령대장_입력!$B269&amp;""),7,1)="5",MID((발령대장_입력!$B269&amp;""),7,1)="6"),1900+VALUE(LEFT((발령대장_입력!$B269&amp;""),2)),IF(OR(MID((발령대장_입력!$B269&amp;""),7,1)="3",MID((발령대장_입력!$B269&amp;""),7,1)="4",MID((발령대장_입력!$B269&amp;""),7,1)="7",MID((발령대장_입력!$B269&amp;""),7,1)="8"),2000+VALUE(LEFT((발령대장_입력!$B269&amp;""),2)),1800+VALUE(LEFT((발령대장_입력!$B269&amp;""),2))))&amp;". "&amp;VALUE(MID((발령대장_입력!$B269&amp;""),3,2))&amp;". "&amp;VALUE(MID((발령대장_입력!$B269&amp;""),5,2))&amp;".",IF(LEN((발령대장_입력!$B269&amp;""))=14,IF(OR(MID((발령대장_입력!$B269&amp;""),8,1)="1",MID((발령대장_입력!$B269&amp;""),8,1)="2",MID((발령대장_입력!$B269&amp;""),8,1)="5",MID((발령대장_입력!$B269&amp;""),8,1)="6"),1900+VALUE(LEFT((발령대장_입력!$B269&amp;""),2)),IF(OR(MID((발령대장_입력!$B269&amp;""),8,1)="3",MID((발령대장_입력!$B269&amp;""),8,1)="4",MID((발령대장_입력!$B269&amp;""),8,1)="7",MID((발령대장_입력!$B269&amp;""),8,1)="8"),2000+VALUE(LEFT((발령대장_입력!$B269&amp;""),2)),1800+VALUE(LEFT((발령대장_입력!$B269&amp;""),2))))&amp;". "&amp;VALUE(MID((발령대장_입력!$B269&amp;""),3,2))&amp;". "&amp;VALUE(MID((발령대장_입력!$B269&amp;""),5,2))&amp;".",발령대장_입력!$B269)))))))&amp;")"))</f>
        <v/>
      </c>
      <c r="E272" s="11" t="str">
        <f>IF($A272="","",IF(발령대장_입력!$J269&lt;&gt;"",발령대장_입력!$J269,IF(AND(발령대장_입력!$F269="",발령대장_입력!$G269&lt;&gt;""),IF(발령대장_입력!$H269&lt;&gt;"",발령대장_입력!$H269,발령대장_입력!$D269&amp;" 퇴직"),발령대장_입력!$D269&amp;"에 임함"&amp;IF(발령대장_입력!$C269="","",CHAR(10)&amp;"근무부서: "&amp;발령대장_입력!$C269)&amp;IF(발령대장_입력!$E269="","",CHAR(10)&amp;"고용형태: "&amp;발령대장_입력!$E269)&amp;IF(발령대장_입력!$I269="","",CHAR(10)&amp;"소정근로시간: "&amp;발령대장_입력!$I269)&amp;IF(ISNUMBER(발령대장_입력!$F269),CHAR(10)&amp;"근로기간: "&amp;YEAR(발령대장_입력!$F269)&amp;"."&amp;MONTH(발령대장_입력!$F269)&amp;"."&amp;DAY(발령대장_입력!$F269)&amp;"."&amp;" ~ "&amp;IF(ISNUMBER(발령대장_입력!$G269),YEAR(발령대장_입력!$G269)&amp;"."&amp;MONTH(발령대장_입력!$G269)&amp;"."&amp;DAY(발령대장_입력!$G269)&amp;".","재직 중"),"")&amp;IF(발령대장_입력!$H269="","",CHAR(10)&amp;"퇴직사유: "&amp;발령대장_입력!$H269))))</f>
        <v/>
      </c>
      <c r="F272" s="11" t="str">
        <f>IF($A272="","",IF(기본설정·안내!$B$5="","",기본설정·안내!$B$5))</f>
        <v/>
      </c>
      <c r="G272" s="13" t="str">
        <f>IF($A272="","",IF(기본설정·안내!$B$6="","",기본설정·안내!$B$6))</f>
        <v/>
      </c>
      <c r="H272" s="11" t="str">
        <f>IF($A272="","",IF(기본설정·안내!$B$7="","",기본설정·안내!$B$7))</f>
        <v/>
      </c>
      <c r="I272" s="11" t="str">
        <f>IF($A272="","",IF(기본설정·안내!$B$8="","",기본설정·안내!$B$8))</f>
        <v/>
      </c>
      <c r="J272" s="11" t="str">
        <f>IF($A272="","",IF(발령대장_입력!$K269&lt;&gt;"",발령대장_입력!$K269,IF(기본설정·안내!$B$9="","",기본설정·안내!$B$9)))</f>
        <v/>
      </c>
    </row>
    <row r="273" spans="1:10" ht="57.95" customHeight="1">
      <c r="A273" s="12" t="str">
        <f>IF(OR(발령대장_입력!$A270="",LEFT(발령대장_입력!$A270,2)="예)"),"",IF(ISNUMBER(발령대장_입력!$F270),발령대장_입력!$F270,IF(ISNUMBER(발령대장_입력!$G270),발령대장_입력!$G270,"")))</f>
        <v/>
      </c>
      <c r="B273" s="11" t="str">
        <f>IF($A273="","",IF(기본설정·안내!$B$4="","",기본설정·안내!$B$4))</f>
        <v/>
      </c>
      <c r="C273" s="11" t="str">
        <f>IF($A273="","",발령대장_입력!$D270)</f>
        <v/>
      </c>
      <c r="D273" s="11" t="str">
        <f ca="1">IF($A273="","",발령대장_입력!$A270&amp;IF(발령대장_입력!$B270="","",CHAR(10)&amp;"("&amp;IF(발령대장_입력!$B270="","",IF(AND(ISNUMBER(발령대장_입력!$B270),발령대장_입력!$B270&lt;100000),YEAR(발령대장_입력!$B270)&amp;". "&amp;MONTH(발령대장_입력!$B270)&amp;". "&amp;DAY(발령대장_입력!$B270)&amp;".",IF(LEN((발령대장_입력!$B270&amp;""))=8,LEFT((발령대장_입력!$B270&amp;""),4)&amp;". "&amp;VALUE(MID((발령대장_입력!$B270&amp;""),5,2))&amp;". "&amp;VALUE(RIGHT((발령대장_입력!$B270&amp;""),2))&amp;".",IF(LEN((발령대장_입력!$B270&amp;""))=10,LEFT((발령대장_입력!$B270&amp;""),4)&amp;". "&amp;VALUE(MID((발령대장_입력!$B270&amp;""),6,2))&amp;". "&amp;VALUE(RIGHT((발령대장_입력!$B270&amp;""),2))&amp;".",IF(LEN((발령대장_입력!$B270&amp;""))=6,IF(VALUE(LEFT((발령대장_입력!$B270&amp;""),2))&lt;=MOD(YEAR(TODAY()),100),2000+VALUE(LEFT((발령대장_입력!$B270&amp;""),2)),1900+VALUE(LEFT((발령대장_입력!$B270&amp;""),2)))&amp;". "&amp;VALUE(MID((발령대장_입력!$B270&amp;""),3,2))&amp;". "&amp;VALUE(RIGHT((발령대장_입력!$B270&amp;""),2))&amp;".",IF(LEN((발령대장_입력!$B270&amp;""))=13,IF(OR(MID((발령대장_입력!$B270&amp;""),7,1)="1",MID((발령대장_입력!$B270&amp;""),7,1)="2",MID((발령대장_입력!$B270&amp;""),7,1)="5",MID((발령대장_입력!$B270&amp;""),7,1)="6"),1900+VALUE(LEFT((발령대장_입력!$B270&amp;""),2)),IF(OR(MID((발령대장_입력!$B270&amp;""),7,1)="3",MID((발령대장_입력!$B270&amp;""),7,1)="4",MID((발령대장_입력!$B270&amp;""),7,1)="7",MID((발령대장_입력!$B270&amp;""),7,1)="8"),2000+VALUE(LEFT((발령대장_입력!$B270&amp;""),2)),1800+VALUE(LEFT((발령대장_입력!$B270&amp;""),2))))&amp;". "&amp;VALUE(MID((발령대장_입력!$B270&amp;""),3,2))&amp;". "&amp;VALUE(MID((발령대장_입력!$B270&amp;""),5,2))&amp;".",IF(LEN((발령대장_입력!$B270&amp;""))=14,IF(OR(MID((발령대장_입력!$B270&amp;""),8,1)="1",MID((발령대장_입력!$B270&amp;""),8,1)="2",MID((발령대장_입력!$B270&amp;""),8,1)="5",MID((발령대장_입력!$B270&amp;""),8,1)="6"),1900+VALUE(LEFT((발령대장_입력!$B270&amp;""),2)),IF(OR(MID((발령대장_입력!$B270&amp;""),8,1)="3",MID((발령대장_입력!$B270&amp;""),8,1)="4",MID((발령대장_입력!$B270&amp;""),8,1)="7",MID((발령대장_입력!$B270&amp;""),8,1)="8"),2000+VALUE(LEFT((발령대장_입력!$B270&amp;""),2)),1800+VALUE(LEFT((발령대장_입력!$B270&amp;""),2))))&amp;". "&amp;VALUE(MID((발령대장_입력!$B270&amp;""),3,2))&amp;". "&amp;VALUE(MID((발령대장_입력!$B270&amp;""),5,2))&amp;".",발령대장_입력!$B270)))))))&amp;")"))</f>
        <v/>
      </c>
      <c r="E273" s="11" t="str">
        <f>IF($A273="","",IF(발령대장_입력!$J270&lt;&gt;"",발령대장_입력!$J270,IF(AND(발령대장_입력!$F270="",발령대장_입력!$G270&lt;&gt;""),IF(발령대장_입력!$H270&lt;&gt;"",발령대장_입력!$H270,발령대장_입력!$D270&amp;" 퇴직"),발령대장_입력!$D270&amp;"에 임함"&amp;IF(발령대장_입력!$C270="","",CHAR(10)&amp;"근무부서: "&amp;발령대장_입력!$C270)&amp;IF(발령대장_입력!$E270="","",CHAR(10)&amp;"고용형태: "&amp;발령대장_입력!$E270)&amp;IF(발령대장_입력!$I270="","",CHAR(10)&amp;"소정근로시간: "&amp;발령대장_입력!$I270)&amp;IF(ISNUMBER(발령대장_입력!$F270),CHAR(10)&amp;"근로기간: "&amp;YEAR(발령대장_입력!$F270)&amp;"."&amp;MONTH(발령대장_입력!$F270)&amp;"."&amp;DAY(발령대장_입력!$F270)&amp;"."&amp;" ~ "&amp;IF(ISNUMBER(발령대장_입력!$G270),YEAR(발령대장_입력!$G270)&amp;"."&amp;MONTH(발령대장_입력!$G270)&amp;"."&amp;DAY(발령대장_입력!$G270)&amp;".","재직 중"),"")&amp;IF(발령대장_입력!$H270="","",CHAR(10)&amp;"퇴직사유: "&amp;발령대장_입력!$H270))))</f>
        <v/>
      </c>
      <c r="F273" s="11" t="str">
        <f>IF($A273="","",IF(기본설정·안내!$B$5="","",기본설정·안내!$B$5))</f>
        <v/>
      </c>
      <c r="G273" s="13" t="str">
        <f>IF($A273="","",IF(기본설정·안내!$B$6="","",기본설정·안내!$B$6))</f>
        <v/>
      </c>
      <c r="H273" s="11" t="str">
        <f>IF($A273="","",IF(기본설정·안내!$B$7="","",기본설정·안내!$B$7))</f>
        <v/>
      </c>
      <c r="I273" s="11" t="str">
        <f>IF($A273="","",IF(기본설정·안내!$B$8="","",기본설정·안내!$B$8))</f>
        <v/>
      </c>
      <c r="J273" s="11" t="str">
        <f>IF($A273="","",IF(발령대장_입력!$K270&lt;&gt;"",발령대장_입력!$K270,IF(기본설정·안내!$B$9="","",기본설정·안내!$B$9)))</f>
        <v/>
      </c>
    </row>
    <row r="274" spans="1:10" ht="57.95" customHeight="1">
      <c r="A274" s="12" t="str">
        <f>IF(OR(발령대장_입력!$A271="",LEFT(발령대장_입력!$A271,2)="예)"),"",IF(ISNUMBER(발령대장_입력!$F271),발령대장_입력!$F271,IF(ISNUMBER(발령대장_입력!$G271),발령대장_입력!$G271,"")))</f>
        <v/>
      </c>
      <c r="B274" s="11" t="str">
        <f>IF($A274="","",IF(기본설정·안내!$B$4="","",기본설정·안내!$B$4))</f>
        <v/>
      </c>
      <c r="C274" s="11" t="str">
        <f>IF($A274="","",발령대장_입력!$D271)</f>
        <v/>
      </c>
      <c r="D274" s="11" t="str">
        <f ca="1">IF($A274="","",발령대장_입력!$A271&amp;IF(발령대장_입력!$B271="","",CHAR(10)&amp;"("&amp;IF(발령대장_입력!$B271="","",IF(AND(ISNUMBER(발령대장_입력!$B271),발령대장_입력!$B271&lt;100000),YEAR(발령대장_입력!$B271)&amp;". "&amp;MONTH(발령대장_입력!$B271)&amp;". "&amp;DAY(발령대장_입력!$B271)&amp;".",IF(LEN((발령대장_입력!$B271&amp;""))=8,LEFT((발령대장_입력!$B271&amp;""),4)&amp;". "&amp;VALUE(MID((발령대장_입력!$B271&amp;""),5,2))&amp;". "&amp;VALUE(RIGHT((발령대장_입력!$B271&amp;""),2))&amp;".",IF(LEN((발령대장_입력!$B271&amp;""))=10,LEFT((발령대장_입력!$B271&amp;""),4)&amp;". "&amp;VALUE(MID((발령대장_입력!$B271&amp;""),6,2))&amp;". "&amp;VALUE(RIGHT((발령대장_입력!$B271&amp;""),2))&amp;".",IF(LEN((발령대장_입력!$B271&amp;""))=6,IF(VALUE(LEFT((발령대장_입력!$B271&amp;""),2))&lt;=MOD(YEAR(TODAY()),100),2000+VALUE(LEFT((발령대장_입력!$B271&amp;""),2)),1900+VALUE(LEFT((발령대장_입력!$B271&amp;""),2)))&amp;". "&amp;VALUE(MID((발령대장_입력!$B271&amp;""),3,2))&amp;". "&amp;VALUE(RIGHT((발령대장_입력!$B271&amp;""),2))&amp;".",IF(LEN((발령대장_입력!$B271&amp;""))=13,IF(OR(MID((발령대장_입력!$B271&amp;""),7,1)="1",MID((발령대장_입력!$B271&amp;""),7,1)="2",MID((발령대장_입력!$B271&amp;""),7,1)="5",MID((발령대장_입력!$B271&amp;""),7,1)="6"),1900+VALUE(LEFT((발령대장_입력!$B271&amp;""),2)),IF(OR(MID((발령대장_입력!$B271&amp;""),7,1)="3",MID((발령대장_입력!$B271&amp;""),7,1)="4",MID((발령대장_입력!$B271&amp;""),7,1)="7",MID((발령대장_입력!$B271&amp;""),7,1)="8"),2000+VALUE(LEFT((발령대장_입력!$B271&amp;""),2)),1800+VALUE(LEFT((발령대장_입력!$B271&amp;""),2))))&amp;". "&amp;VALUE(MID((발령대장_입력!$B271&amp;""),3,2))&amp;". "&amp;VALUE(MID((발령대장_입력!$B271&amp;""),5,2))&amp;".",IF(LEN((발령대장_입력!$B271&amp;""))=14,IF(OR(MID((발령대장_입력!$B271&amp;""),8,1)="1",MID((발령대장_입력!$B271&amp;""),8,1)="2",MID((발령대장_입력!$B271&amp;""),8,1)="5",MID((발령대장_입력!$B271&amp;""),8,1)="6"),1900+VALUE(LEFT((발령대장_입력!$B271&amp;""),2)),IF(OR(MID((발령대장_입력!$B271&amp;""),8,1)="3",MID((발령대장_입력!$B271&amp;""),8,1)="4",MID((발령대장_입력!$B271&amp;""),8,1)="7",MID((발령대장_입력!$B271&amp;""),8,1)="8"),2000+VALUE(LEFT((발령대장_입력!$B271&amp;""),2)),1800+VALUE(LEFT((발령대장_입력!$B271&amp;""),2))))&amp;". "&amp;VALUE(MID((발령대장_입력!$B271&amp;""),3,2))&amp;". "&amp;VALUE(MID((발령대장_입력!$B271&amp;""),5,2))&amp;".",발령대장_입력!$B271)))))))&amp;")"))</f>
        <v/>
      </c>
      <c r="E274" s="11" t="str">
        <f>IF($A274="","",IF(발령대장_입력!$J271&lt;&gt;"",발령대장_입력!$J271,IF(AND(발령대장_입력!$F271="",발령대장_입력!$G271&lt;&gt;""),IF(발령대장_입력!$H271&lt;&gt;"",발령대장_입력!$H271,발령대장_입력!$D271&amp;" 퇴직"),발령대장_입력!$D271&amp;"에 임함"&amp;IF(발령대장_입력!$C271="","",CHAR(10)&amp;"근무부서: "&amp;발령대장_입력!$C271)&amp;IF(발령대장_입력!$E271="","",CHAR(10)&amp;"고용형태: "&amp;발령대장_입력!$E271)&amp;IF(발령대장_입력!$I271="","",CHAR(10)&amp;"소정근로시간: "&amp;발령대장_입력!$I271)&amp;IF(ISNUMBER(발령대장_입력!$F271),CHAR(10)&amp;"근로기간: "&amp;YEAR(발령대장_입력!$F271)&amp;"."&amp;MONTH(발령대장_입력!$F271)&amp;"."&amp;DAY(발령대장_입력!$F271)&amp;"."&amp;" ~ "&amp;IF(ISNUMBER(발령대장_입력!$G271),YEAR(발령대장_입력!$G271)&amp;"."&amp;MONTH(발령대장_입력!$G271)&amp;"."&amp;DAY(발령대장_입력!$G271)&amp;".","재직 중"),"")&amp;IF(발령대장_입력!$H271="","",CHAR(10)&amp;"퇴직사유: "&amp;발령대장_입력!$H271))))</f>
        <v/>
      </c>
      <c r="F274" s="11" t="str">
        <f>IF($A274="","",IF(기본설정·안내!$B$5="","",기본설정·안내!$B$5))</f>
        <v/>
      </c>
      <c r="G274" s="13" t="str">
        <f>IF($A274="","",IF(기본설정·안내!$B$6="","",기본설정·안내!$B$6))</f>
        <v/>
      </c>
      <c r="H274" s="11" t="str">
        <f>IF($A274="","",IF(기본설정·안내!$B$7="","",기본설정·안내!$B$7))</f>
        <v/>
      </c>
      <c r="I274" s="11" t="str">
        <f>IF($A274="","",IF(기본설정·안내!$B$8="","",기본설정·안내!$B$8))</f>
        <v/>
      </c>
      <c r="J274" s="11" t="str">
        <f>IF($A274="","",IF(발령대장_입력!$K271&lt;&gt;"",발령대장_입력!$K271,IF(기본설정·안내!$B$9="","",기본설정·안내!$B$9)))</f>
        <v/>
      </c>
    </row>
    <row r="275" spans="1:10" ht="57.95" customHeight="1">
      <c r="A275" s="12" t="str">
        <f>IF(OR(발령대장_입력!$A272="",LEFT(발령대장_입력!$A272,2)="예)"),"",IF(ISNUMBER(발령대장_입력!$F272),발령대장_입력!$F272,IF(ISNUMBER(발령대장_입력!$G272),발령대장_입력!$G272,"")))</f>
        <v/>
      </c>
      <c r="B275" s="11" t="str">
        <f>IF($A275="","",IF(기본설정·안내!$B$4="","",기본설정·안내!$B$4))</f>
        <v/>
      </c>
      <c r="C275" s="11" t="str">
        <f>IF($A275="","",발령대장_입력!$D272)</f>
        <v/>
      </c>
      <c r="D275" s="11" t="str">
        <f ca="1">IF($A275="","",발령대장_입력!$A272&amp;IF(발령대장_입력!$B272="","",CHAR(10)&amp;"("&amp;IF(발령대장_입력!$B272="","",IF(AND(ISNUMBER(발령대장_입력!$B272),발령대장_입력!$B272&lt;100000),YEAR(발령대장_입력!$B272)&amp;". "&amp;MONTH(발령대장_입력!$B272)&amp;". "&amp;DAY(발령대장_입력!$B272)&amp;".",IF(LEN((발령대장_입력!$B272&amp;""))=8,LEFT((발령대장_입력!$B272&amp;""),4)&amp;". "&amp;VALUE(MID((발령대장_입력!$B272&amp;""),5,2))&amp;". "&amp;VALUE(RIGHT((발령대장_입력!$B272&amp;""),2))&amp;".",IF(LEN((발령대장_입력!$B272&amp;""))=10,LEFT((발령대장_입력!$B272&amp;""),4)&amp;". "&amp;VALUE(MID((발령대장_입력!$B272&amp;""),6,2))&amp;". "&amp;VALUE(RIGHT((발령대장_입력!$B272&amp;""),2))&amp;".",IF(LEN((발령대장_입력!$B272&amp;""))=6,IF(VALUE(LEFT((발령대장_입력!$B272&amp;""),2))&lt;=MOD(YEAR(TODAY()),100),2000+VALUE(LEFT((발령대장_입력!$B272&amp;""),2)),1900+VALUE(LEFT((발령대장_입력!$B272&amp;""),2)))&amp;". "&amp;VALUE(MID((발령대장_입력!$B272&amp;""),3,2))&amp;". "&amp;VALUE(RIGHT((발령대장_입력!$B272&amp;""),2))&amp;".",IF(LEN((발령대장_입력!$B272&amp;""))=13,IF(OR(MID((발령대장_입력!$B272&amp;""),7,1)="1",MID((발령대장_입력!$B272&amp;""),7,1)="2",MID((발령대장_입력!$B272&amp;""),7,1)="5",MID((발령대장_입력!$B272&amp;""),7,1)="6"),1900+VALUE(LEFT((발령대장_입력!$B272&amp;""),2)),IF(OR(MID((발령대장_입력!$B272&amp;""),7,1)="3",MID((발령대장_입력!$B272&amp;""),7,1)="4",MID((발령대장_입력!$B272&amp;""),7,1)="7",MID((발령대장_입력!$B272&amp;""),7,1)="8"),2000+VALUE(LEFT((발령대장_입력!$B272&amp;""),2)),1800+VALUE(LEFT((발령대장_입력!$B272&amp;""),2))))&amp;". "&amp;VALUE(MID((발령대장_입력!$B272&amp;""),3,2))&amp;". "&amp;VALUE(MID((발령대장_입력!$B272&amp;""),5,2))&amp;".",IF(LEN((발령대장_입력!$B272&amp;""))=14,IF(OR(MID((발령대장_입력!$B272&amp;""),8,1)="1",MID((발령대장_입력!$B272&amp;""),8,1)="2",MID((발령대장_입력!$B272&amp;""),8,1)="5",MID((발령대장_입력!$B272&amp;""),8,1)="6"),1900+VALUE(LEFT((발령대장_입력!$B272&amp;""),2)),IF(OR(MID((발령대장_입력!$B272&amp;""),8,1)="3",MID((발령대장_입력!$B272&amp;""),8,1)="4",MID((발령대장_입력!$B272&amp;""),8,1)="7",MID((발령대장_입력!$B272&amp;""),8,1)="8"),2000+VALUE(LEFT((발령대장_입력!$B272&amp;""),2)),1800+VALUE(LEFT((발령대장_입력!$B272&amp;""),2))))&amp;". "&amp;VALUE(MID((발령대장_입력!$B272&amp;""),3,2))&amp;". "&amp;VALUE(MID((발령대장_입력!$B272&amp;""),5,2))&amp;".",발령대장_입력!$B272)))))))&amp;")"))</f>
        <v/>
      </c>
      <c r="E275" s="11" t="str">
        <f>IF($A275="","",IF(발령대장_입력!$J272&lt;&gt;"",발령대장_입력!$J272,IF(AND(발령대장_입력!$F272="",발령대장_입력!$G272&lt;&gt;""),IF(발령대장_입력!$H272&lt;&gt;"",발령대장_입력!$H272,발령대장_입력!$D272&amp;" 퇴직"),발령대장_입력!$D272&amp;"에 임함"&amp;IF(발령대장_입력!$C272="","",CHAR(10)&amp;"근무부서: "&amp;발령대장_입력!$C272)&amp;IF(발령대장_입력!$E272="","",CHAR(10)&amp;"고용형태: "&amp;발령대장_입력!$E272)&amp;IF(발령대장_입력!$I272="","",CHAR(10)&amp;"소정근로시간: "&amp;발령대장_입력!$I272)&amp;IF(ISNUMBER(발령대장_입력!$F272),CHAR(10)&amp;"근로기간: "&amp;YEAR(발령대장_입력!$F272)&amp;"."&amp;MONTH(발령대장_입력!$F272)&amp;"."&amp;DAY(발령대장_입력!$F272)&amp;"."&amp;" ~ "&amp;IF(ISNUMBER(발령대장_입력!$G272),YEAR(발령대장_입력!$G272)&amp;"."&amp;MONTH(발령대장_입력!$G272)&amp;"."&amp;DAY(발령대장_입력!$G272)&amp;".","재직 중"),"")&amp;IF(발령대장_입력!$H272="","",CHAR(10)&amp;"퇴직사유: "&amp;발령대장_입력!$H272))))</f>
        <v/>
      </c>
      <c r="F275" s="11" t="str">
        <f>IF($A275="","",IF(기본설정·안내!$B$5="","",기본설정·안내!$B$5))</f>
        <v/>
      </c>
      <c r="G275" s="13" t="str">
        <f>IF($A275="","",IF(기본설정·안내!$B$6="","",기본설정·안내!$B$6))</f>
        <v/>
      </c>
      <c r="H275" s="11" t="str">
        <f>IF($A275="","",IF(기본설정·안내!$B$7="","",기본설정·안내!$B$7))</f>
        <v/>
      </c>
      <c r="I275" s="11" t="str">
        <f>IF($A275="","",IF(기본설정·안내!$B$8="","",기본설정·안내!$B$8))</f>
        <v/>
      </c>
      <c r="J275" s="11" t="str">
        <f>IF($A275="","",IF(발령대장_입력!$K272&lt;&gt;"",발령대장_입력!$K272,IF(기본설정·안내!$B$9="","",기본설정·안내!$B$9)))</f>
        <v/>
      </c>
    </row>
    <row r="276" spans="1:10" ht="57.95" customHeight="1">
      <c r="A276" s="12" t="str">
        <f>IF(OR(발령대장_입력!$A273="",LEFT(발령대장_입력!$A273,2)="예)"),"",IF(ISNUMBER(발령대장_입력!$F273),발령대장_입력!$F273,IF(ISNUMBER(발령대장_입력!$G273),발령대장_입력!$G273,"")))</f>
        <v/>
      </c>
      <c r="B276" s="11" t="str">
        <f>IF($A276="","",IF(기본설정·안내!$B$4="","",기본설정·안내!$B$4))</f>
        <v/>
      </c>
      <c r="C276" s="11" t="str">
        <f>IF($A276="","",발령대장_입력!$D273)</f>
        <v/>
      </c>
      <c r="D276" s="11" t="str">
        <f ca="1">IF($A276="","",발령대장_입력!$A273&amp;IF(발령대장_입력!$B273="","",CHAR(10)&amp;"("&amp;IF(발령대장_입력!$B273="","",IF(AND(ISNUMBER(발령대장_입력!$B273),발령대장_입력!$B273&lt;100000),YEAR(발령대장_입력!$B273)&amp;". "&amp;MONTH(발령대장_입력!$B273)&amp;". "&amp;DAY(발령대장_입력!$B273)&amp;".",IF(LEN((발령대장_입력!$B273&amp;""))=8,LEFT((발령대장_입력!$B273&amp;""),4)&amp;". "&amp;VALUE(MID((발령대장_입력!$B273&amp;""),5,2))&amp;". "&amp;VALUE(RIGHT((발령대장_입력!$B273&amp;""),2))&amp;".",IF(LEN((발령대장_입력!$B273&amp;""))=10,LEFT((발령대장_입력!$B273&amp;""),4)&amp;". "&amp;VALUE(MID((발령대장_입력!$B273&amp;""),6,2))&amp;". "&amp;VALUE(RIGHT((발령대장_입력!$B273&amp;""),2))&amp;".",IF(LEN((발령대장_입력!$B273&amp;""))=6,IF(VALUE(LEFT((발령대장_입력!$B273&amp;""),2))&lt;=MOD(YEAR(TODAY()),100),2000+VALUE(LEFT((발령대장_입력!$B273&amp;""),2)),1900+VALUE(LEFT((발령대장_입력!$B273&amp;""),2)))&amp;". "&amp;VALUE(MID((발령대장_입력!$B273&amp;""),3,2))&amp;". "&amp;VALUE(RIGHT((발령대장_입력!$B273&amp;""),2))&amp;".",IF(LEN((발령대장_입력!$B273&amp;""))=13,IF(OR(MID((발령대장_입력!$B273&amp;""),7,1)="1",MID((발령대장_입력!$B273&amp;""),7,1)="2",MID((발령대장_입력!$B273&amp;""),7,1)="5",MID((발령대장_입력!$B273&amp;""),7,1)="6"),1900+VALUE(LEFT((발령대장_입력!$B273&amp;""),2)),IF(OR(MID((발령대장_입력!$B273&amp;""),7,1)="3",MID((발령대장_입력!$B273&amp;""),7,1)="4",MID((발령대장_입력!$B273&amp;""),7,1)="7",MID((발령대장_입력!$B273&amp;""),7,1)="8"),2000+VALUE(LEFT((발령대장_입력!$B273&amp;""),2)),1800+VALUE(LEFT((발령대장_입력!$B273&amp;""),2))))&amp;". "&amp;VALUE(MID((발령대장_입력!$B273&amp;""),3,2))&amp;". "&amp;VALUE(MID((발령대장_입력!$B273&amp;""),5,2))&amp;".",IF(LEN((발령대장_입력!$B273&amp;""))=14,IF(OR(MID((발령대장_입력!$B273&amp;""),8,1)="1",MID((발령대장_입력!$B273&amp;""),8,1)="2",MID((발령대장_입력!$B273&amp;""),8,1)="5",MID((발령대장_입력!$B273&amp;""),8,1)="6"),1900+VALUE(LEFT((발령대장_입력!$B273&amp;""),2)),IF(OR(MID((발령대장_입력!$B273&amp;""),8,1)="3",MID((발령대장_입력!$B273&amp;""),8,1)="4",MID((발령대장_입력!$B273&amp;""),8,1)="7",MID((발령대장_입력!$B273&amp;""),8,1)="8"),2000+VALUE(LEFT((발령대장_입력!$B273&amp;""),2)),1800+VALUE(LEFT((발령대장_입력!$B273&amp;""),2))))&amp;". "&amp;VALUE(MID((발령대장_입력!$B273&amp;""),3,2))&amp;". "&amp;VALUE(MID((발령대장_입력!$B273&amp;""),5,2))&amp;".",발령대장_입력!$B273)))))))&amp;")"))</f>
        <v/>
      </c>
      <c r="E276" s="11" t="str">
        <f>IF($A276="","",IF(발령대장_입력!$J273&lt;&gt;"",발령대장_입력!$J273,IF(AND(발령대장_입력!$F273="",발령대장_입력!$G273&lt;&gt;""),IF(발령대장_입력!$H273&lt;&gt;"",발령대장_입력!$H273,발령대장_입력!$D273&amp;" 퇴직"),발령대장_입력!$D273&amp;"에 임함"&amp;IF(발령대장_입력!$C273="","",CHAR(10)&amp;"근무부서: "&amp;발령대장_입력!$C273)&amp;IF(발령대장_입력!$E273="","",CHAR(10)&amp;"고용형태: "&amp;발령대장_입력!$E273)&amp;IF(발령대장_입력!$I273="","",CHAR(10)&amp;"소정근로시간: "&amp;발령대장_입력!$I273)&amp;IF(ISNUMBER(발령대장_입력!$F273),CHAR(10)&amp;"근로기간: "&amp;YEAR(발령대장_입력!$F273)&amp;"."&amp;MONTH(발령대장_입력!$F273)&amp;"."&amp;DAY(발령대장_입력!$F273)&amp;"."&amp;" ~ "&amp;IF(ISNUMBER(발령대장_입력!$G273),YEAR(발령대장_입력!$G273)&amp;"."&amp;MONTH(발령대장_입력!$G273)&amp;"."&amp;DAY(발령대장_입력!$G273)&amp;".","재직 중"),"")&amp;IF(발령대장_입력!$H273="","",CHAR(10)&amp;"퇴직사유: "&amp;발령대장_입력!$H273))))</f>
        <v/>
      </c>
      <c r="F276" s="11" t="str">
        <f>IF($A276="","",IF(기본설정·안내!$B$5="","",기본설정·안내!$B$5))</f>
        <v/>
      </c>
      <c r="G276" s="13" t="str">
        <f>IF($A276="","",IF(기본설정·안내!$B$6="","",기본설정·안내!$B$6))</f>
        <v/>
      </c>
      <c r="H276" s="11" t="str">
        <f>IF($A276="","",IF(기본설정·안내!$B$7="","",기본설정·안내!$B$7))</f>
        <v/>
      </c>
      <c r="I276" s="11" t="str">
        <f>IF($A276="","",IF(기본설정·안내!$B$8="","",기본설정·안내!$B$8))</f>
        <v/>
      </c>
      <c r="J276" s="11" t="str">
        <f>IF($A276="","",IF(발령대장_입력!$K273&lt;&gt;"",발령대장_입력!$K273,IF(기본설정·안내!$B$9="","",기본설정·안내!$B$9)))</f>
        <v/>
      </c>
    </row>
    <row r="277" spans="1:10" ht="57.95" customHeight="1">
      <c r="A277" s="12" t="str">
        <f>IF(OR(발령대장_입력!$A274="",LEFT(발령대장_입력!$A274,2)="예)"),"",IF(ISNUMBER(발령대장_입력!$F274),발령대장_입력!$F274,IF(ISNUMBER(발령대장_입력!$G274),발령대장_입력!$G274,"")))</f>
        <v/>
      </c>
      <c r="B277" s="11" t="str">
        <f>IF($A277="","",IF(기본설정·안내!$B$4="","",기본설정·안내!$B$4))</f>
        <v/>
      </c>
      <c r="C277" s="11" t="str">
        <f>IF($A277="","",발령대장_입력!$D274)</f>
        <v/>
      </c>
      <c r="D277" s="11" t="str">
        <f ca="1">IF($A277="","",발령대장_입력!$A274&amp;IF(발령대장_입력!$B274="","",CHAR(10)&amp;"("&amp;IF(발령대장_입력!$B274="","",IF(AND(ISNUMBER(발령대장_입력!$B274),발령대장_입력!$B274&lt;100000),YEAR(발령대장_입력!$B274)&amp;". "&amp;MONTH(발령대장_입력!$B274)&amp;". "&amp;DAY(발령대장_입력!$B274)&amp;".",IF(LEN((발령대장_입력!$B274&amp;""))=8,LEFT((발령대장_입력!$B274&amp;""),4)&amp;". "&amp;VALUE(MID((발령대장_입력!$B274&amp;""),5,2))&amp;". "&amp;VALUE(RIGHT((발령대장_입력!$B274&amp;""),2))&amp;".",IF(LEN((발령대장_입력!$B274&amp;""))=10,LEFT((발령대장_입력!$B274&amp;""),4)&amp;". "&amp;VALUE(MID((발령대장_입력!$B274&amp;""),6,2))&amp;". "&amp;VALUE(RIGHT((발령대장_입력!$B274&amp;""),2))&amp;".",IF(LEN((발령대장_입력!$B274&amp;""))=6,IF(VALUE(LEFT((발령대장_입력!$B274&amp;""),2))&lt;=MOD(YEAR(TODAY()),100),2000+VALUE(LEFT((발령대장_입력!$B274&amp;""),2)),1900+VALUE(LEFT((발령대장_입력!$B274&amp;""),2)))&amp;". "&amp;VALUE(MID((발령대장_입력!$B274&amp;""),3,2))&amp;". "&amp;VALUE(RIGHT((발령대장_입력!$B274&amp;""),2))&amp;".",IF(LEN((발령대장_입력!$B274&amp;""))=13,IF(OR(MID((발령대장_입력!$B274&amp;""),7,1)="1",MID((발령대장_입력!$B274&amp;""),7,1)="2",MID((발령대장_입력!$B274&amp;""),7,1)="5",MID((발령대장_입력!$B274&amp;""),7,1)="6"),1900+VALUE(LEFT((발령대장_입력!$B274&amp;""),2)),IF(OR(MID((발령대장_입력!$B274&amp;""),7,1)="3",MID((발령대장_입력!$B274&amp;""),7,1)="4",MID((발령대장_입력!$B274&amp;""),7,1)="7",MID((발령대장_입력!$B274&amp;""),7,1)="8"),2000+VALUE(LEFT((발령대장_입력!$B274&amp;""),2)),1800+VALUE(LEFT((발령대장_입력!$B274&amp;""),2))))&amp;". "&amp;VALUE(MID((발령대장_입력!$B274&amp;""),3,2))&amp;". "&amp;VALUE(MID((발령대장_입력!$B274&amp;""),5,2))&amp;".",IF(LEN((발령대장_입력!$B274&amp;""))=14,IF(OR(MID((발령대장_입력!$B274&amp;""),8,1)="1",MID((발령대장_입력!$B274&amp;""),8,1)="2",MID((발령대장_입력!$B274&amp;""),8,1)="5",MID((발령대장_입력!$B274&amp;""),8,1)="6"),1900+VALUE(LEFT((발령대장_입력!$B274&amp;""),2)),IF(OR(MID((발령대장_입력!$B274&amp;""),8,1)="3",MID((발령대장_입력!$B274&amp;""),8,1)="4",MID((발령대장_입력!$B274&amp;""),8,1)="7",MID((발령대장_입력!$B274&amp;""),8,1)="8"),2000+VALUE(LEFT((발령대장_입력!$B274&amp;""),2)),1800+VALUE(LEFT((발령대장_입력!$B274&amp;""),2))))&amp;". "&amp;VALUE(MID((발령대장_입력!$B274&amp;""),3,2))&amp;". "&amp;VALUE(MID((발령대장_입력!$B274&amp;""),5,2))&amp;".",발령대장_입력!$B274)))))))&amp;")"))</f>
        <v/>
      </c>
      <c r="E277" s="11" t="str">
        <f>IF($A277="","",IF(발령대장_입력!$J274&lt;&gt;"",발령대장_입력!$J274,IF(AND(발령대장_입력!$F274="",발령대장_입력!$G274&lt;&gt;""),IF(발령대장_입력!$H274&lt;&gt;"",발령대장_입력!$H274,발령대장_입력!$D274&amp;" 퇴직"),발령대장_입력!$D274&amp;"에 임함"&amp;IF(발령대장_입력!$C274="","",CHAR(10)&amp;"근무부서: "&amp;발령대장_입력!$C274)&amp;IF(발령대장_입력!$E274="","",CHAR(10)&amp;"고용형태: "&amp;발령대장_입력!$E274)&amp;IF(발령대장_입력!$I274="","",CHAR(10)&amp;"소정근로시간: "&amp;발령대장_입력!$I274)&amp;IF(ISNUMBER(발령대장_입력!$F274),CHAR(10)&amp;"근로기간: "&amp;YEAR(발령대장_입력!$F274)&amp;"."&amp;MONTH(발령대장_입력!$F274)&amp;"."&amp;DAY(발령대장_입력!$F274)&amp;"."&amp;" ~ "&amp;IF(ISNUMBER(발령대장_입력!$G274),YEAR(발령대장_입력!$G274)&amp;"."&amp;MONTH(발령대장_입력!$G274)&amp;"."&amp;DAY(발령대장_입력!$G274)&amp;".","재직 중"),"")&amp;IF(발령대장_입력!$H274="","",CHAR(10)&amp;"퇴직사유: "&amp;발령대장_입력!$H274))))</f>
        <v/>
      </c>
      <c r="F277" s="11" t="str">
        <f>IF($A277="","",IF(기본설정·안내!$B$5="","",기본설정·안내!$B$5))</f>
        <v/>
      </c>
      <c r="G277" s="13" t="str">
        <f>IF($A277="","",IF(기본설정·안내!$B$6="","",기본설정·안내!$B$6))</f>
        <v/>
      </c>
      <c r="H277" s="11" t="str">
        <f>IF($A277="","",IF(기본설정·안내!$B$7="","",기본설정·안내!$B$7))</f>
        <v/>
      </c>
      <c r="I277" s="11" t="str">
        <f>IF($A277="","",IF(기본설정·안내!$B$8="","",기본설정·안내!$B$8))</f>
        <v/>
      </c>
      <c r="J277" s="11" t="str">
        <f>IF($A277="","",IF(발령대장_입력!$K274&lt;&gt;"",발령대장_입력!$K274,IF(기본설정·안내!$B$9="","",기본설정·안내!$B$9)))</f>
        <v/>
      </c>
    </row>
    <row r="278" spans="1:10" ht="57.95" customHeight="1">
      <c r="A278" s="12" t="str">
        <f>IF(OR(발령대장_입력!$A275="",LEFT(발령대장_입력!$A275,2)="예)"),"",IF(ISNUMBER(발령대장_입력!$F275),발령대장_입력!$F275,IF(ISNUMBER(발령대장_입력!$G275),발령대장_입력!$G275,"")))</f>
        <v/>
      </c>
      <c r="B278" s="11" t="str">
        <f>IF($A278="","",IF(기본설정·안내!$B$4="","",기본설정·안내!$B$4))</f>
        <v/>
      </c>
      <c r="C278" s="11" t="str">
        <f>IF($A278="","",발령대장_입력!$D275)</f>
        <v/>
      </c>
      <c r="D278" s="11" t="str">
        <f ca="1">IF($A278="","",발령대장_입력!$A275&amp;IF(발령대장_입력!$B275="","",CHAR(10)&amp;"("&amp;IF(발령대장_입력!$B275="","",IF(AND(ISNUMBER(발령대장_입력!$B275),발령대장_입력!$B275&lt;100000),YEAR(발령대장_입력!$B275)&amp;". "&amp;MONTH(발령대장_입력!$B275)&amp;". "&amp;DAY(발령대장_입력!$B275)&amp;".",IF(LEN((발령대장_입력!$B275&amp;""))=8,LEFT((발령대장_입력!$B275&amp;""),4)&amp;". "&amp;VALUE(MID((발령대장_입력!$B275&amp;""),5,2))&amp;". "&amp;VALUE(RIGHT((발령대장_입력!$B275&amp;""),2))&amp;".",IF(LEN((발령대장_입력!$B275&amp;""))=10,LEFT((발령대장_입력!$B275&amp;""),4)&amp;". "&amp;VALUE(MID((발령대장_입력!$B275&amp;""),6,2))&amp;". "&amp;VALUE(RIGHT((발령대장_입력!$B275&amp;""),2))&amp;".",IF(LEN((발령대장_입력!$B275&amp;""))=6,IF(VALUE(LEFT((발령대장_입력!$B275&amp;""),2))&lt;=MOD(YEAR(TODAY()),100),2000+VALUE(LEFT((발령대장_입력!$B275&amp;""),2)),1900+VALUE(LEFT((발령대장_입력!$B275&amp;""),2)))&amp;". "&amp;VALUE(MID((발령대장_입력!$B275&amp;""),3,2))&amp;". "&amp;VALUE(RIGHT((발령대장_입력!$B275&amp;""),2))&amp;".",IF(LEN((발령대장_입력!$B275&amp;""))=13,IF(OR(MID((발령대장_입력!$B275&amp;""),7,1)="1",MID((발령대장_입력!$B275&amp;""),7,1)="2",MID((발령대장_입력!$B275&amp;""),7,1)="5",MID((발령대장_입력!$B275&amp;""),7,1)="6"),1900+VALUE(LEFT((발령대장_입력!$B275&amp;""),2)),IF(OR(MID((발령대장_입력!$B275&amp;""),7,1)="3",MID((발령대장_입력!$B275&amp;""),7,1)="4",MID((발령대장_입력!$B275&amp;""),7,1)="7",MID((발령대장_입력!$B275&amp;""),7,1)="8"),2000+VALUE(LEFT((발령대장_입력!$B275&amp;""),2)),1800+VALUE(LEFT((발령대장_입력!$B275&amp;""),2))))&amp;". "&amp;VALUE(MID((발령대장_입력!$B275&amp;""),3,2))&amp;". "&amp;VALUE(MID((발령대장_입력!$B275&amp;""),5,2))&amp;".",IF(LEN((발령대장_입력!$B275&amp;""))=14,IF(OR(MID((발령대장_입력!$B275&amp;""),8,1)="1",MID((발령대장_입력!$B275&amp;""),8,1)="2",MID((발령대장_입력!$B275&amp;""),8,1)="5",MID((발령대장_입력!$B275&amp;""),8,1)="6"),1900+VALUE(LEFT((발령대장_입력!$B275&amp;""),2)),IF(OR(MID((발령대장_입력!$B275&amp;""),8,1)="3",MID((발령대장_입력!$B275&amp;""),8,1)="4",MID((발령대장_입력!$B275&amp;""),8,1)="7",MID((발령대장_입력!$B275&amp;""),8,1)="8"),2000+VALUE(LEFT((발령대장_입력!$B275&amp;""),2)),1800+VALUE(LEFT((발령대장_입력!$B275&amp;""),2))))&amp;". "&amp;VALUE(MID((발령대장_입력!$B275&amp;""),3,2))&amp;". "&amp;VALUE(MID((발령대장_입력!$B275&amp;""),5,2))&amp;".",발령대장_입력!$B275)))))))&amp;")"))</f>
        <v/>
      </c>
      <c r="E278" s="11" t="str">
        <f>IF($A278="","",IF(발령대장_입력!$J275&lt;&gt;"",발령대장_입력!$J275,IF(AND(발령대장_입력!$F275="",발령대장_입력!$G275&lt;&gt;""),IF(발령대장_입력!$H275&lt;&gt;"",발령대장_입력!$H275,발령대장_입력!$D275&amp;" 퇴직"),발령대장_입력!$D275&amp;"에 임함"&amp;IF(발령대장_입력!$C275="","",CHAR(10)&amp;"근무부서: "&amp;발령대장_입력!$C275)&amp;IF(발령대장_입력!$E275="","",CHAR(10)&amp;"고용형태: "&amp;발령대장_입력!$E275)&amp;IF(발령대장_입력!$I275="","",CHAR(10)&amp;"소정근로시간: "&amp;발령대장_입력!$I275)&amp;IF(ISNUMBER(발령대장_입력!$F275),CHAR(10)&amp;"근로기간: "&amp;YEAR(발령대장_입력!$F275)&amp;"."&amp;MONTH(발령대장_입력!$F275)&amp;"."&amp;DAY(발령대장_입력!$F275)&amp;"."&amp;" ~ "&amp;IF(ISNUMBER(발령대장_입력!$G275),YEAR(발령대장_입력!$G275)&amp;"."&amp;MONTH(발령대장_입력!$G275)&amp;"."&amp;DAY(발령대장_입력!$G275)&amp;".","재직 중"),"")&amp;IF(발령대장_입력!$H275="","",CHAR(10)&amp;"퇴직사유: "&amp;발령대장_입력!$H275))))</f>
        <v/>
      </c>
      <c r="F278" s="11" t="str">
        <f>IF($A278="","",IF(기본설정·안내!$B$5="","",기본설정·안내!$B$5))</f>
        <v/>
      </c>
      <c r="G278" s="13" t="str">
        <f>IF($A278="","",IF(기본설정·안내!$B$6="","",기본설정·안내!$B$6))</f>
        <v/>
      </c>
      <c r="H278" s="11" t="str">
        <f>IF($A278="","",IF(기본설정·안내!$B$7="","",기본설정·안내!$B$7))</f>
        <v/>
      </c>
      <c r="I278" s="11" t="str">
        <f>IF($A278="","",IF(기본설정·안내!$B$8="","",기본설정·안내!$B$8))</f>
        <v/>
      </c>
      <c r="J278" s="11" t="str">
        <f>IF($A278="","",IF(발령대장_입력!$K275&lt;&gt;"",발령대장_입력!$K275,IF(기본설정·안내!$B$9="","",기본설정·안내!$B$9)))</f>
        <v/>
      </c>
    </row>
    <row r="279" spans="1:10" ht="57.95" customHeight="1">
      <c r="A279" s="12" t="str">
        <f>IF(OR(발령대장_입력!$A276="",LEFT(발령대장_입력!$A276,2)="예)"),"",IF(ISNUMBER(발령대장_입력!$F276),발령대장_입력!$F276,IF(ISNUMBER(발령대장_입력!$G276),발령대장_입력!$G276,"")))</f>
        <v/>
      </c>
      <c r="B279" s="11" t="str">
        <f>IF($A279="","",IF(기본설정·안내!$B$4="","",기본설정·안내!$B$4))</f>
        <v/>
      </c>
      <c r="C279" s="11" t="str">
        <f>IF($A279="","",발령대장_입력!$D276)</f>
        <v/>
      </c>
      <c r="D279" s="11" t="str">
        <f ca="1">IF($A279="","",발령대장_입력!$A276&amp;IF(발령대장_입력!$B276="","",CHAR(10)&amp;"("&amp;IF(발령대장_입력!$B276="","",IF(AND(ISNUMBER(발령대장_입력!$B276),발령대장_입력!$B276&lt;100000),YEAR(발령대장_입력!$B276)&amp;". "&amp;MONTH(발령대장_입력!$B276)&amp;". "&amp;DAY(발령대장_입력!$B276)&amp;".",IF(LEN((발령대장_입력!$B276&amp;""))=8,LEFT((발령대장_입력!$B276&amp;""),4)&amp;". "&amp;VALUE(MID((발령대장_입력!$B276&amp;""),5,2))&amp;". "&amp;VALUE(RIGHT((발령대장_입력!$B276&amp;""),2))&amp;".",IF(LEN((발령대장_입력!$B276&amp;""))=10,LEFT((발령대장_입력!$B276&amp;""),4)&amp;". "&amp;VALUE(MID((발령대장_입력!$B276&amp;""),6,2))&amp;". "&amp;VALUE(RIGHT((발령대장_입력!$B276&amp;""),2))&amp;".",IF(LEN((발령대장_입력!$B276&amp;""))=6,IF(VALUE(LEFT((발령대장_입력!$B276&amp;""),2))&lt;=MOD(YEAR(TODAY()),100),2000+VALUE(LEFT((발령대장_입력!$B276&amp;""),2)),1900+VALUE(LEFT((발령대장_입력!$B276&amp;""),2)))&amp;". "&amp;VALUE(MID((발령대장_입력!$B276&amp;""),3,2))&amp;". "&amp;VALUE(RIGHT((발령대장_입력!$B276&amp;""),2))&amp;".",IF(LEN((발령대장_입력!$B276&amp;""))=13,IF(OR(MID((발령대장_입력!$B276&amp;""),7,1)="1",MID((발령대장_입력!$B276&amp;""),7,1)="2",MID((발령대장_입력!$B276&amp;""),7,1)="5",MID((발령대장_입력!$B276&amp;""),7,1)="6"),1900+VALUE(LEFT((발령대장_입력!$B276&amp;""),2)),IF(OR(MID((발령대장_입력!$B276&amp;""),7,1)="3",MID((발령대장_입력!$B276&amp;""),7,1)="4",MID((발령대장_입력!$B276&amp;""),7,1)="7",MID((발령대장_입력!$B276&amp;""),7,1)="8"),2000+VALUE(LEFT((발령대장_입력!$B276&amp;""),2)),1800+VALUE(LEFT((발령대장_입력!$B276&amp;""),2))))&amp;". "&amp;VALUE(MID((발령대장_입력!$B276&amp;""),3,2))&amp;". "&amp;VALUE(MID((발령대장_입력!$B276&amp;""),5,2))&amp;".",IF(LEN((발령대장_입력!$B276&amp;""))=14,IF(OR(MID((발령대장_입력!$B276&amp;""),8,1)="1",MID((발령대장_입력!$B276&amp;""),8,1)="2",MID((발령대장_입력!$B276&amp;""),8,1)="5",MID((발령대장_입력!$B276&amp;""),8,1)="6"),1900+VALUE(LEFT((발령대장_입력!$B276&amp;""),2)),IF(OR(MID((발령대장_입력!$B276&amp;""),8,1)="3",MID((발령대장_입력!$B276&amp;""),8,1)="4",MID((발령대장_입력!$B276&amp;""),8,1)="7",MID((발령대장_입력!$B276&amp;""),8,1)="8"),2000+VALUE(LEFT((발령대장_입력!$B276&amp;""),2)),1800+VALUE(LEFT((발령대장_입력!$B276&amp;""),2))))&amp;". "&amp;VALUE(MID((발령대장_입력!$B276&amp;""),3,2))&amp;". "&amp;VALUE(MID((발령대장_입력!$B276&amp;""),5,2))&amp;".",발령대장_입력!$B276)))))))&amp;")"))</f>
        <v/>
      </c>
      <c r="E279" s="11" t="str">
        <f>IF($A279="","",IF(발령대장_입력!$J276&lt;&gt;"",발령대장_입력!$J276,IF(AND(발령대장_입력!$F276="",발령대장_입력!$G276&lt;&gt;""),IF(발령대장_입력!$H276&lt;&gt;"",발령대장_입력!$H276,발령대장_입력!$D276&amp;" 퇴직"),발령대장_입력!$D276&amp;"에 임함"&amp;IF(발령대장_입력!$C276="","",CHAR(10)&amp;"근무부서: "&amp;발령대장_입력!$C276)&amp;IF(발령대장_입력!$E276="","",CHAR(10)&amp;"고용형태: "&amp;발령대장_입력!$E276)&amp;IF(발령대장_입력!$I276="","",CHAR(10)&amp;"소정근로시간: "&amp;발령대장_입력!$I276)&amp;IF(ISNUMBER(발령대장_입력!$F276),CHAR(10)&amp;"근로기간: "&amp;YEAR(발령대장_입력!$F276)&amp;"."&amp;MONTH(발령대장_입력!$F276)&amp;"."&amp;DAY(발령대장_입력!$F276)&amp;"."&amp;" ~ "&amp;IF(ISNUMBER(발령대장_입력!$G276),YEAR(발령대장_입력!$G276)&amp;"."&amp;MONTH(발령대장_입력!$G276)&amp;"."&amp;DAY(발령대장_입력!$G276)&amp;".","재직 중"),"")&amp;IF(발령대장_입력!$H276="","",CHAR(10)&amp;"퇴직사유: "&amp;발령대장_입력!$H276))))</f>
        <v/>
      </c>
      <c r="F279" s="11" t="str">
        <f>IF($A279="","",IF(기본설정·안내!$B$5="","",기본설정·안내!$B$5))</f>
        <v/>
      </c>
      <c r="G279" s="13" t="str">
        <f>IF($A279="","",IF(기본설정·안내!$B$6="","",기본설정·안내!$B$6))</f>
        <v/>
      </c>
      <c r="H279" s="11" t="str">
        <f>IF($A279="","",IF(기본설정·안내!$B$7="","",기본설정·안내!$B$7))</f>
        <v/>
      </c>
      <c r="I279" s="11" t="str">
        <f>IF($A279="","",IF(기본설정·안내!$B$8="","",기본설정·안내!$B$8))</f>
        <v/>
      </c>
      <c r="J279" s="11" t="str">
        <f>IF($A279="","",IF(발령대장_입력!$K276&lt;&gt;"",발령대장_입력!$K276,IF(기본설정·안내!$B$9="","",기본설정·안내!$B$9)))</f>
        <v/>
      </c>
    </row>
    <row r="280" spans="1:10" ht="57.95" customHeight="1">
      <c r="A280" s="12" t="str">
        <f>IF(OR(발령대장_입력!$A277="",LEFT(발령대장_입력!$A277,2)="예)"),"",IF(ISNUMBER(발령대장_입력!$F277),발령대장_입력!$F277,IF(ISNUMBER(발령대장_입력!$G277),발령대장_입력!$G277,"")))</f>
        <v/>
      </c>
      <c r="B280" s="11" t="str">
        <f>IF($A280="","",IF(기본설정·안내!$B$4="","",기본설정·안내!$B$4))</f>
        <v/>
      </c>
      <c r="C280" s="11" t="str">
        <f>IF($A280="","",발령대장_입력!$D277)</f>
        <v/>
      </c>
      <c r="D280" s="11" t="str">
        <f ca="1">IF($A280="","",발령대장_입력!$A277&amp;IF(발령대장_입력!$B277="","",CHAR(10)&amp;"("&amp;IF(발령대장_입력!$B277="","",IF(AND(ISNUMBER(발령대장_입력!$B277),발령대장_입력!$B277&lt;100000),YEAR(발령대장_입력!$B277)&amp;". "&amp;MONTH(발령대장_입력!$B277)&amp;". "&amp;DAY(발령대장_입력!$B277)&amp;".",IF(LEN((발령대장_입력!$B277&amp;""))=8,LEFT((발령대장_입력!$B277&amp;""),4)&amp;". "&amp;VALUE(MID((발령대장_입력!$B277&amp;""),5,2))&amp;". "&amp;VALUE(RIGHT((발령대장_입력!$B277&amp;""),2))&amp;".",IF(LEN((발령대장_입력!$B277&amp;""))=10,LEFT((발령대장_입력!$B277&amp;""),4)&amp;". "&amp;VALUE(MID((발령대장_입력!$B277&amp;""),6,2))&amp;". "&amp;VALUE(RIGHT((발령대장_입력!$B277&amp;""),2))&amp;".",IF(LEN((발령대장_입력!$B277&amp;""))=6,IF(VALUE(LEFT((발령대장_입력!$B277&amp;""),2))&lt;=MOD(YEAR(TODAY()),100),2000+VALUE(LEFT((발령대장_입력!$B277&amp;""),2)),1900+VALUE(LEFT((발령대장_입력!$B277&amp;""),2)))&amp;". "&amp;VALUE(MID((발령대장_입력!$B277&amp;""),3,2))&amp;". "&amp;VALUE(RIGHT((발령대장_입력!$B277&amp;""),2))&amp;".",IF(LEN((발령대장_입력!$B277&amp;""))=13,IF(OR(MID((발령대장_입력!$B277&amp;""),7,1)="1",MID((발령대장_입력!$B277&amp;""),7,1)="2",MID((발령대장_입력!$B277&amp;""),7,1)="5",MID((발령대장_입력!$B277&amp;""),7,1)="6"),1900+VALUE(LEFT((발령대장_입력!$B277&amp;""),2)),IF(OR(MID((발령대장_입력!$B277&amp;""),7,1)="3",MID((발령대장_입력!$B277&amp;""),7,1)="4",MID((발령대장_입력!$B277&amp;""),7,1)="7",MID((발령대장_입력!$B277&amp;""),7,1)="8"),2000+VALUE(LEFT((발령대장_입력!$B277&amp;""),2)),1800+VALUE(LEFT((발령대장_입력!$B277&amp;""),2))))&amp;". "&amp;VALUE(MID((발령대장_입력!$B277&amp;""),3,2))&amp;". "&amp;VALUE(MID((발령대장_입력!$B277&amp;""),5,2))&amp;".",IF(LEN((발령대장_입력!$B277&amp;""))=14,IF(OR(MID((발령대장_입력!$B277&amp;""),8,1)="1",MID((발령대장_입력!$B277&amp;""),8,1)="2",MID((발령대장_입력!$B277&amp;""),8,1)="5",MID((발령대장_입력!$B277&amp;""),8,1)="6"),1900+VALUE(LEFT((발령대장_입력!$B277&amp;""),2)),IF(OR(MID((발령대장_입력!$B277&amp;""),8,1)="3",MID((발령대장_입력!$B277&amp;""),8,1)="4",MID((발령대장_입력!$B277&amp;""),8,1)="7",MID((발령대장_입력!$B277&amp;""),8,1)="8"),2000+VALUE(LEFT((발령대장_입력!$B277&amp;""),2)),1800+VALUE(LEFT((발령대장_입력!$B277&amp;""),2))))&amp;". "&amp;VALUE(MID((발령대장_입력!$B277&amp;""),3,2))&amp;". "&amp;VALUE(MID((발령대장_입력!$B277&amp;""),5,2))&amp;".",발령대장_입력!$B277)))))))&amp;")"))</f>
        <v/>
      </c>
      <c r="E280" s="11" t="str">
        <f>IF($A280="","",IF(발령대장_입력!$J277&lt;&gt;"",발령대장_입력!$J277,IF(AND(발령대장_입력!$F277="",발령대장_입력!$G277&lt;&gt;""),IF(발령대장_입력!$H277&lt;&gt;"",발령대장_입력!$H277,발령대장_입력!$D277&amp;" 퇴직"),발령대장_입력!$D277&amp;"에 임함"&amp;IF(발령대장_입력!$C277="","",CHAR(10)&amp;"근무부서: "&amp;발령대장_입력!$C277)&amp;IF(발령대장_입력!$E277="","",CHAR(10)&amp;"고용형태: "&amp;발령대장_입력!$E277)&amp;IF(발령대장_입력!$I277="","",CHAR(10)&amp;"소정근로시간: "&amp;발령대장_입력!$I277)&amp;IF(ISNUMBER(발령대장_입력!$F277),CHAR(10)&amp;"근로기간: "&amp;YEAR(발령대장_입력!$F277)&amp;"."&amp;MONTH(발령대장_입력!$F277)&amp;"."&amp;DAY(발령대장_입력!$F277)&amp;"."&amp;" ~ "&amp;IF(ISNUMBER(발령대장_입력!$G277),YEAR(발령대장_입력!$G277)&amp;"."&amp;MONTH(발령대장_입력!$G277)&amp;"."&amp;DAY(발령대장_입력!$G277)&amp;".","재직 중"),"")&amp;IF(발령대장_입력!$H277="","",CHAR(10)&amp;"퇴직사유: "&amp;발령대장_입력!$H277))))</f>
        <v/>
      </c>
      <c r="F280" s="11" t="str">
        <f>IF($A280="","",IF(기본설정·안내!$B$5="","",기본설정·안내!$B$5))</f>
        <v/>
      </c>
      <c r="G280" s="13" t="str">
        <f>IF($A280="","",IF(기본설정·안내!$B$6="","",기본설정·안내!$B$6))</f>
        <v/>
      </c>
      <c r="H280" s="11" t="str">
        <f>IF($A280="","",IF(기본설정·안내!$B$7="","",기본설정·안내!$B$7))</f>
        <v/>
      </c>
      <c r="I280" s="11" t="str">
        <f>IF($A280="","",IF(기본설정·안내!$B$8="","",기본설정·안내!$B$8))</f>
        <v/>
      </c>
      <c r="J280" s="11" t="str">
        <f>IF($A280="","",IF(발령대장_입력!$K277&lt;&gt;"",발령대장_입력!$K277,IF(기본설정·안내!$B$9="","",기본설정·안내!$B$9)))</f>
        <v/>
      </c>
    </row>
    <row r="281" spans="1:10" ht="57.95" customHeight="1">
      <c r="A281" s="12" t="str">
        <f>IF(OR(발령대장_입력!$A278="",LEFT(발령대장_입력!$A278,2)="예)"),"",IF(ISNUMBER(발령대장_입력!$F278),발령대장_입력!$F278,IF(ISNUMBER(발령대장_입력!$G278),발령대장_입력!$G278,"")))</f>
        <v/>
      </c>
      <c r="B281" s="11" t="str">
        <f>IF($A281="","",IF(기본설정·안내!$B$4="","",기본설정·안내!$B$4))</f>
        <v/>
      </c>
      <c r="C281" s="11" t="str">
        <f>IF($A281="","",발령대장_입력!$D278)</f>
        <v/>
      </c>
      <c r="D281" s="11" t="str">
        <f ca="1">IF($A281="","",발령대장_입력!$A278&amp;IF(발령대장_입력!$B278="","",CHAR(10)&amp;"("&amp;IF(발령대장_입력!$B278="","",IF(AND(ISNUMBER(발령대장_입력!$B278),발령대장_입력!$B278&lt;100000),YEAR(발령대장_입력!$B278)&amp;". "&amp;MONTH(발령대장_입력!$B278)&amp;". "&amp;DAY(발령대장_입력!$B278)&amp;".",IF(LEN((발령대장_입력!$B278&amp;""))=8,LEFT((발령대장_입력!$B278&amp;""),4)&amp;". "&amp;VALUE(MID((발령대장_입력!$B278&amp;""),5,2))&amp;". "&amp;VALUE(RIGHT((발령대장_입력!$B278&amp;""),2))&amp;".",IF(LEN((발령대장_입력!$B278&amp;""))=10,LEFT((발령대장_입력!$B278&amp;""),4)&amp;". "&amp;VALUE(MID((발령대장_입력!$B278&amp;""),6,2))&amp;". "&amp;VALUE(RIGHT((발령대장_입력!$B278&amp;""),2))&amp;".",IF(LEN((발령대장_입력!$B278&amp;""))=6,IF(VALUE(LEFT((발령대장_입력!$B278&amp;""),2))&lt;=MOD(YEAR(TODAY()),100),2000+VALUE(LEFT((발령대장_입력!$B278&amp;""),2)),1900+VALUE(LEFT((발령대장_입력!$B278&amp;""),2)))&amp;". "&amp;VALUE(MID((발령대장_입력!$B278&amp;""),3,2))&amp;". "&amp;VALUE(RIGHT((발령대장_입력!$B278&amp;""),2))&amp;".",IF(LEN((발령대장_입력!$B278&amp;""))=13,IF(OR(MID((발령대장_입력!$B278&amp;""),7,1)="1",MID((발령대장_입력!$B278&amp;""),7,1)="2",MID((발령대장_입력!$B278&amp;""),7,1)="5",MID((발령대장_입력!$B278&amp;""),7,1)="6"),1900+VALUE(LEFT((발령대장_입력!$B278&amp;""),2)),IF(OR(MID((발령대장_입력!$B278&amp;""),7,1)="3",MID((발령대장_입력!$B278&amp;""),7,1)="4",MID((발령대장_입력!$B278&amp;""),7,1)="7",MID((발령대장_입력!$B278&amp;""),7,1)="8"),2000+VALUE(LEFT((발령대장_입력!$B278&amp;""),2)),1800+VALUE(LEFT((발령대장_입력!$B278&amp;""),2))))&amp;". "&amp;VALUE(MID((발령대장_입력!$B278&amp;""),3,2))&amp;". "&amp;VALUE(MID((발령대장_입력!$B278&amp;""),5,2))&amp;".",IF(LEN((발령대장_입력!$B278&amp;""))=14,IF(OR(MID((발령대장_입력!$B278&amp;""),8,1)="1",MID((발령대장_입력!$B278&amp;""),8,1)="2",MID((발령대장_입력!$B278&amp;""),8,1)="5",MID((발령대장_입력!$B278&amp;""),8,1)="6"),1900+VALUE(LEFT((발령대장_입력!$B278&amp;""),2)),IF(OR(MID((발령대장_입력!$B278&amp;""),8,1)="3",MID((발령대장_입력!$B278&amp;""),8,1)="4",MID((발령대장_입력!$B278&amp;""),8,1)="7",MID((발령대장_입력!$B278&amp;""),8,1)="8"),2000+VALUE(LEFT((발령대장_입력!$B278&amp;""),2)),1800+VALUE(LEFT((발령대장_입력!$B278&amp;""),2))))&amp;". "&amp;VALUE(MID((발령대장_입력!$B278&amp;""),3,2))&amp;". "&amp;VALUE(MID((발령대장_입력!$B278&amp;""),5,2))&amp;".",발령대장_입력!$B278)))))))&amp;")"))</f>
        <v/>
      </c>
      <c r="E281" s="11" t="str">
        <f>IF($A281="","",IF(발령대장_입력!$J278&lt;&gt;"",발령대장_입력!$J278,IF(AND(발령대장_입력!$F278="",발령대장_입력!$G278&lt;&gt;""),IF(발령대장_입력!$H278&lt;&gt;"",발령대장_입력!$H278,발령대장_입력!$D278&amp;" 퇴직"),발령대장_입력!$D278&amp;"에 임함"&amp;IF(발령대장_입력!$C278="","",CHAR(10)&amp;"근무부서: "&amp;발령대장_입력!$C278)&amp;IF(발령대장_입력!$E278="","",CHAR(10)&amp;"고용형태: "&amp;발령대장_입력!$E278)&amp;IF(발령대장_입력!$I278="","",CHAR(10)&amp;"소정근로시간: "&amp;발령대장_입력!$I278)&amp;IF(ISNUMBER(발령대장_입력!$F278),CHAR(10)&amp;"근로기간: "&amp;YEAR(발령대장_입력!$F278)&amp;"."&amp;MONTH(발령대장_입력!$F278)&amp;"."&amp;DAY(발령대장_입력!$F278)&amp;"."&amp;" ~ "&amp;IF(ISNUMBER(발령대장_입력!$G278),YEAR(발령대장_입력!$G278)&amp;"."&amp;MONTH(발령대장_입력!$G278)&amp;"."&amp;DAY(발령대장_입력!$G278)&amp;".","재직 중"),"")&amp;IF(발령대장_입력!$H278="","",CHAR(10)&amp;"퇴직사유: "&amp;발령대장_입력!$H278))))</f>
        <v/>
      </c>
      <c r="F281" s="11" t="str">
        <f>IF($A281="","",IF(기본설정·안내!$B$5="","",기본설정·안내!$B$5))</f>
        <v/>
      </c>
      <c r="G281" s="13" t="str">
        <f>IF($A281="","",IF(기본설정·안내!$B$6="","",기본설정·안내!$B$6))</f>
        <v/>
      </c>
      <c r="H281" s="11" t="str">
        <f>IF($A281="","",IF(기본설정·안내!$B$7="","",기본설정·안내!$B$7))</f>
        <v/>
      </c>
      <c r="I281" s="11" t="str">
        <f>IF($A281="","",IF(기본설정·안내!$B$8="","",기본설정·안내!$B$8))</f>
        <v/>
      </c>
      <c r="J281" s="11" t="str">
        <f>IF($A281="","",IF(발령대장_입력!$K278&lt;&gt;"",발령대장_입력!$K278,IF(기본설정·안내!$B$9="","",기본설정·안내!$B$9)))</f>
        <v/>
      </c>
    </row>
    <row r="282" spans="1:10" ht="57.95" customHeight="1">
      <c r="A282" s="12" t="str">
        <f>IF(OR(발령대장_입력!$A279="",LEFT(발령대장_입력!$A279,2)="예)"),"",IF(ISNUMBER(발령대장_입력!$F279),발령대장_입력!$F279,IF(ISNUMBER(발령대장_입력!$G279),발령대장_입력!$G279,"")))</f>
        <v/>
      </c>
      <c r="B282" s="11" t="str">
        <f>IF($A282="","",IF(기본설정·안내!$B$4="","",기본설정·안내!$B$4))</f>
        <v/>
      </c>
      <c r="C282" s="11" t="str">
        <f>IF($A282="","",발령대장_입력!$D279)</f>
        <v/>
      </c>
      <c r="D282" s="11" t="str">
        <f ca="1">IF($A282="","",발령대장_입력!$A279&amp;IF(발령대장_입력!$B279="","",CHAR(10)&amp;"("&amp;IF(발령대장_입력!$B279="","",IF(AND(ISNUMBER(발령대장_입력!$B279),발령대장_입력!$B279&lt;100000),YEAR(발령대장_입력!$B279)&amp;". "&amp;MONTH(발령대장_입력!$B279)&amp;". "&amp;DAY(발령대장_입력!$B279)&amp;".",IF(LEN((발령대장_입력!$B279&amp;""))=8,LEFT((발령대장_입력!$B279&amp;""),4)&amp;". "&amp;VALUE(MID((발령대장_입력!$B279&amp;""),5,2))&amp;". "&amp;VALUE(RIGHT((발령대장_입력!$B279&amp;""),2))&amp;".",IF(LEN((발령대장_입력!$B279&amp;""))=10,LEFT((발령대장_입력!$B279&amp;""),4)&amp;". "&amp;VALUE(MID((발령대장_입력!$B279&amp;""),6,2))&amp;". "&amp;VALUE(RIGHT((발령대장_입력!$B279&amp;""),2))&amp;".",IF(LEN((발령대장_입력!$B279&amp;""))=6,IF(VALUE(LEFT((발령대장_입력!$B279&amp;""),2))&lt;=MOD(YEAR(TODAY()),100),2000+VALUE(LEFT((발령대장_입력!$B279&amp;""),2)),1900+VALUE(LEFT((발령대장_입력!$B279&amp;""),2)))&amp;". "&amp;VALUE(MID((발령대장_입력!$B279&amp;""),3,2))&amp;". "&amp;VALUE(RIGHT((발령대장_입력!$B279&amp;""),2))&amp;".",IF(LEN((발령대장_입력!$B279&amp;""))=13,IF(OR(MID((발령대장_입력!$B279&amp;""),7,1)="1",MID((발령대장_입력!$B279&amp;""),7,1)="2",MID((발령대장_입력!$B279&amp;""),7,1)="5",MID((발령대장_입력!$B279&amp;""),7,1)="6"),1900+VALUE(LEFT((발령대장_입력!$B279&amp;""),2)),IF(OR(MID((발령대장_입력!$B279&amp;""),7,1)="3",MID((발령대장_입력!$B279&amp;""),7,1)="4",MID((발령대장_입력!$B279&amp;""),7,1)="7",MID((발령대장_입력!$B279&amp;""),7,1)="8"),2000+VALUE(LEFT((발령대장_입력!$B279&amp;""),2)),1800+VALUE(LEFT((발령대장_입력!$B279&amp;""),2))))&amp;". "&amp;VALUE(MID((발령대장_입력!$B279&amp;""),3,2))&amp;". "&amp;VALUE(MID((발령대장_입력!$B279&amp;""),5,2))&amp;".",IF(LEN((발령대장_입력!$B279&amp;""))=14,IF(OR(MID((발령대장_입력!$B279&amp;""),8,1)="1",MID((발령대장_입력!$B279&amp;""),8,1)="2",MID((발령대장_입력!$B279&amp;""),8,1)="5",MID((발령대장_입력!$B279&amp;""),8,1)="6"),1900+VALUE(LEFT((발령대장_입력!$B279&amp;""),2)),IF(OR(MID((발령대장_입력!$B279&amp;""),8,1)="3",MID((발령대장_입력!$B279&amp;""),8,1)="4",MID((발령대장_입력!$B279&amp;""),8,1)="7",MID((발령대장_입력!$B279&amp;""),8,1)="8"),2000+VALUE(LEFT((발령대장_입력!$B279&amp;""),2)),1800+VALUE(LEFT((발령대장_입력!$B279&amp;""),2))))&amp;". "&amp;VALUE(MID((발령대장_입력!$B279&amp;""),3,2))&amp;". "&amp;VALUE(MID((발령대장_입력!$B279&amp;""),5,2))&amp;".",발령대장_입력!$B279)))))))&amp;")"))</f>
        <v/>
      </c>
      <c r="E282" s="11" t="str">
        <f>IF($A282="","",IF(발령대장_입력!$J279&lt;&gt;"",발령대장_입력!$J279,IF(AND(발령대장_입력!$F279="",발령대장_입력!$G279&lt;&gt;""),IF(발령대장_입력!$H279&lt;&gt;"",발령대장_입력!$H279,발령대장_입력!$D279&amp;" 퇴직"),발령대장_입력!$D279&amp;"에 임함"&amp;IF(발령대장_입력!$C279="","",CHAR(10)&amp;"근무부서: "&amp;발령대장_입력!$C279)&amp;IF(발령대장_입력!$E279="","",CHAR(10)&amp;"고용형태: "&amp;발령대장_입력!$E279)&amp;IF(발령대장_입력!$I279="","",CHAR(10)&amp;"소정근로시간: "&amp;발령대장_입력!$I279)&amp;IF(ISNUMBER(발령대장_입력!$F279),CHAR(10)&amp;"근로기간: "&amp;YEAR(발령대장_입력!$F279)&amp;"."&amp;MONTH(발령대장_입력!$F279)&amp;"."&amp;DAY(발령대장_입력!$F279)&amp;"."&amp;" ~ "&amp;IF(ISNUMBER(발령대장_입력!$G279),YEAR(발령대장_입력!$G279)&amp;"."&amp;MONTH(발령대장_입력!$G279)&amp;"."&amp;DAY(발령대장_입력!$G279)&amp;".","재직 중"),"")&amp;IF(발령대장_입력!$H279="","",CHAR(10)&amp;"퇴직사유: "&amp;발령대장_입력!$H279))))</f>
        <v/>
      </c>
      <c r="F282" s="11" t="str">
        <f>IF($A282="","",IF(기본설정·안내!$B$5="","",기본설정·안내!$B$5))</f>
        <v/>
      </c>
      <c r="G282" s="13" t="str">
        <f>IF($A282="","",IF(기본설정·안내!$B$6="","",기본설정·안내!$B$6))</f>
        <v/>
      </c>
      <c r="H282" s="11" t="str">
        <f>IF($A282="","",IF(기본설정·안내!$B$7="","",기본설정·안내!$B$7))</f>
        <v/>
      </c>
      <c r="I282" s="11" t="str">
        <f>IF($A282="","",IF(기본설정·안내!$B$8="","",기본설정·안내!$B$8))</f>
        <v/>
      </c>
      <c r="J282" s="11" t="str">
        <f>IF($A282="","",IF(발령대장_입력!$K279&lt;&gt;"",발령대장_입력!$K279,IF(기본설정·안내!$B$9="","",기본설정·안내!$B$9)))</f>
        <v/>
      </c>
    </row>
    <row r="283" spans="1:10" ht="57.95" customHeight="1">
      <c r="A283" s="12" t="str">
        <f>IF(OR(발령대장_입력!$A280="",LEFT(발령대장_입력!$A280,2)="예)"),"",IF(ISNUMBER(발령대장_입력!$F280),발령대장_입력!$F280,IF(ISNUMBER(발령대장_입력!$G280),발령대장_입력!$G280,"")))</f>
        <v/>
      </c>
      <c r="B283" s="11" t="str">
        <f>IF($A283="","",IF(기본설정·안내!$B$4="","",기본설정·안내!$B$4))</f>
        <v/>
      </c>
      <c r="C283" s="11" t="str">
        <f>IF($A283="","",발령대장_입력!$D280)</f>
        <v/>
      </c>
      <c r="D283" s="11" t="str">
        <f ca="1">IF($A283="","",발령대장_입력!$A280&amp;IF(발령대장_입력!$B280="","",CHAR(10)&amp;"("&amp;IF(발령대장_입력!$B280="","",IF(AND(ISNUMBER(발령대장_입력!$B280),발령대장_입력!$B280&lt;100000),YEAR(발령대장_입력!$B280)&amp;". "&amp;MONTH(발령대장_입력!$B280)&amp;". "&amp;DAY(발령대장_입력!$B280)&amp;".",IF(LEN((발령대장_입력!$B280&amp;""))=8,LEFT((발령대장_입력!$B280&amp;""),4)&amp;". "&amp;VALUE(MID((발령대장_입력!$B280&amp;""),5,2))&amp;". "&amp;VALUE(RIGHT((발령대장_입력!$B280&amp;""),2))&amp;".",IF(LEN((발령대장_입력!$B280&amp;""))=10,LEFT((발령대장_입력!$B280&amp;""),4)&amp;". "&amp;VALUE(MID((발령대장_입력!$B280&amp;""),6,2))&amp;". "&amp;VALUE(RIGHT((발령대장_입력!$B280&amp;""),2))&amp;".",IF(LEN((발령대장_입력!$B280&amp;""))=6,IF(VALUE(LEFT((발령대장_입력!$B280&amp;""),2))&lt;=MOD(YEAR(TODAY()),100),2000+VALUE(LEFT((발령대장_입력!$B280&amp;""),2)),1900+VALUE(LEFT((발령대장_입력!$B280&amp;""),2)))&amp;". "&amp;VALUE(MID((발령대장_입력!$B280&amp;""),3,2))&amp;". "&amp;VALUE(RIGHT((발령대장_입력!$B280&amp;""),2))&amp;".",IF(LEN((발령대장_입력!$B280&amp;""))=13,IF(OR(MID((발령대장_입력!$B280&amp;""),7,1)="1",MID((발령대장_입력!$B280&amp;""),7,1)="2",MID((발령대장_입력!$B280&amp;""),7,1)="5",MID((발령대장_입력!$B280&amp;""),7,1)="6"),1900+VALUE(LEFT((발령대장_입력!$B280&amp;""),2)),IF(OR(MID((발령대장_입력!$B280&amp;""),7,1)="3",MID((발령대장_입력!$B280&amp;""),7,1)="4",MID((발령대장_입력!$B280&amp;""),7,1)="7",MID((발령대장_입력!$B280&amp;""),7,1)="8"),2000+VALUE(LEFT((발령대장_입력!$B280&amp;""),2)),1800+VALUE(LEFT((발령대장_입력!$B280&amp;""),2))))&amp;". "&amp;VALUE(MID((발령대장_입력!$B280&amp;""),3,2))&amp;". "&amp;VALUE(MID((발령대장_입력!$B280&amp;""),5,2))&amp;".",IF(LEN((발령대장_입력!$B280&amp;""))=14,IF(OR(MID((발령대장_입력!$B280&amp;""),8,1)="1",MID((발령대장_입력!$B280&amp;""),8,1)="2",MID((발령대장_입력!$B280&amp;""),8,1)="5",MID((발령대장_입력!$B280&amp;""),8,1)="6"),1900+VALUE(LEFT((발령대장_입력!$B280&amp;""),2)),IF(OR(MID((발령대장_입력!$B280&amp;""),8,1)="3",MID((발령대장_입력!$B280&amp;""),8,1)="4",MID((발령대장_입력!$B280&amp;""),8,1)="7",MID((발령대장_입력!$B280&amp;""),8,1)="8"),2000+VALUE(LEFT((발령대장_입력!$B280&amp;""),2)),1800+VALUE(LEFT((발령대장_입력!$B280&amp;""),2))))&amp;". "&amp;VALUE(MID((발령대장_입력!$B280&amp;""),3,2))&amp;". "&amp;VALUE(MID((발령대장_입력!$B280&amp;""),5,2))&amp;".",발령대장_입력!$B280)))))))&amp;")"))</f>
        <v/>
      </c>
      <c r="E283" s="11" t="str">
        <f>IF($A283="","",IF(발령대장_입력!$J280&lt;&gt;"",발령대장_입력!$J280,IF(AND(발령대장_입력!$F280="",발령대장_입력!$G280&lt;&gt;""),IF(발령대장_입력!$H280&lt;&gt;"",발령대장_입력!$H280,발령대장_입력!$D280&amp;" 퇴직"),발령대장_입력!$D280&amp;"에 임함"&amp;IF(발령대장_입력!$C280="","",CHAR(10)&amp;"근무부서: "&amp;발령대장_입력!$C280)&amp;IF(발령대장_입력!$E280="","",CHAR(10)&amp;"고용형태: "&amp;발령대장_입력!$E280)&amp;IF(발령대장_입력!$I280="","",CHAR(10)&amp;"소정근로시간: "&amp;발령대장_입력!$I280)&amp;IF(ISNUMBER(발령대장_입력!$F280),CHAR(10)&amp;"근로기간: "&amp;YEAR(발령대장_입력!$F280)&amp;"."&amp;MONTH(발령대장_입력!$F280)&amp;"."&amp;DAY(발령대장_입력!$F280)&amp;"."&amp;" ~ "&amp;IF(ISNUMBER(발령대장_입력!$G280),YEAR(발령대장_입력!$G280)&amp;"."&amp;MONTH(발령대장_입력!$G280)&amp;"."&amp;DAY(발령대장_입력!$G280)&amp;".","재직 중"),"")&amp;IF(발령대장_입력!$H280="","",CHAR(10)&amp;"퇴직사유: "&amp;발령대장_입력!$H280))))</f>
        <v/>
      </c>
      <c r="F283" s="11" t="str">
        <f>IF($A283="","",IF(기본설정·안내!$B$5="","",기본설정·안내!$B$5))</f>
        <v/>
      </c>
      <c r="G283" s="13" t="str">
        <f>IF($A283="","",IF(기본설정·안내!$B$6="","",기본설정·안내!$B$6))</f>
        <v/>
      </c>
      <c r="H283" s="11" t="str">
        <f>IF($A283="","",IF(기본설정·안내!$B$7="","",기본설정·안내!$B$7))</f>
        <v/>
      </c>
      <c r="I283" s="11" t="str">
        <f>IF($A283="","",IF(기본설정·안내!$B$8="","",기본설정·안내!$B$8))</f>
        <v/>
      </c>
      <c r="J283" s="11" t="str">
        <f>IF($A283="","",IF(발령대장_입력!$K280&lt;&gt;"",발령대장_입력!$K280,IF(기본설정·안내!$B$9="","",기본설정·안내!$B$9)))</f>
        <v/>
      </c>
    </row>
    <row r="284" spans="1:10" ht="57.95" customHeight="1">
      <c r="A284" s="12" t="str">
        <f>IF(OR(발령대장_입력!$A281="",LEFT(발령대장_입력!$A281,2)="예)"),"",IF(ISNUMBER(발령대장_입력!$F281),발령대장_입력!$F281,IF(ISNUMBER(발령대장_입력!$G281),발령대장_입력!$G281,"")))</f>
        <v/>
      </c>
      <c r="B284" s="11" t="str">
        <f>IF($A284="","",IF(기본설정·안내!$B$4="","",기본설정·안내!$B$4))</f>
        <v/>
      </c>
      <c r="C284" s="11" t="str">
        <f>IF($A284="","",발령대장_입력!$D281)</f>
        <v/>
      </c>
      <c r="D284" s="11" t="str">
        <f ca="1">IF($A284="","",발령대장_입력!$A281&amp;IF(발령대장_입력!$B281="","",CHAR(10)&amp;"("&amp;IF(발령대장_입력!$B281="","",IF(AND(ISNUMBER(발령대장_입력!$B281),발령대장_입력!$B281&lt;100000),YEAR(발령대장_입력!$B281)&amp;". "&amp;MONTH(발령대장_입력!$B281)&amp;". "&amp;DAY(발령대장_입력!$B281)&amp;".",IF(LEN((발령대장_입력!$B281&amp;""))=8,LEFT((발령대장_입력!$B281&amp;""),4)&amp;". "&amp;VALUE(MID((발령대장_입력!$B281&amp;""),5,2))&amp;". "&amp;VALUE(RIGHT((발령대장_입력!$B281&amp;""),2))&amp;".",IF(LEN((발령대장_입력!$B281&amp;""))=10,LEFT((발령대장_입력!$B281&amp;""),4)&amp;". "&amp;VALUE(MID((발령대장_입력!$B281&amp;""),6,2))&amp;". "&amp;VALUE(RIGHT((발령대장_입력!$B281&amp;""),2))&amp;".",IF(LEN((발령대장_입력!$B281&amp;""))=6,IF(VALUE(LEFT((발령대장_입력!$B281&amp;""),2))&lt;=MOD(YEAR(TODAY()),100),2000+VALUE(LEFT((발령대장_입력!$B281&amp;""),2)),1900+VALUE(LEFT((발령대장_입력!$B281&amp;""),2)))&amp;". "&amp;VALUE(MID((발령대장_입력!$B281&amp;""),3,2))&amp;". "&amp;VALUE(RIGHT((발령대장_입력!$B281&amp;""),2))&amp;".",IF(LEN((발령대장_입력!$B281&amp;""))=13,IF(OR(MID((발령대장_입력!$B281&amp;""),7,1)="1",MID((발령대장_입력!$B281&amp;""),7,1)="2",MID((발령대장_입력!$B281&amp;""),7,1)="5",MID((발령대장_입력!$B281&amp;""),7,1)="6"),1900+VALUE(LEFT((발령대장_입력!$B281&amp;""),2)),IF(OR(MID((발령대장_입력!$B281&amp;""),7,1)="3",MID((발령대장_입력!$B281&amp;""),7,1)="4",MID((발령대장_입력!$B281&amp;""),7,1)="7",MID((발령대장_입력!$B281&amp;""),7,1)="8"),2000+VALUE(LEFT((발령대장_입력!$B281&amp;""),2)),1800+VALUE(LEFT((발령대장_입력!$B281&amp;""),2))))&amp;". "&amp;VALUE(MID((발령대장_입력!$B281&amp;""),3,2))&amp;". "&amp;VALUE(MID((발령대장_입력!$B281&amp;""),5,2))&amp;".",IF(LEN((발령대장_입력!$B281&amp;""))=14,IF(OR(MID((발령대장_입력!$B281&amp;""),8,1)="1",MID((발령대장_입력!$B281&amp;""),8,1)="2",MID((발령대장_입력!$B281&amp;""),8,1)="5",MID((발령대장_입력!$B281&amp;""),8,1)="6"),1900+VALUE(LEFT((발령대장_입력!$B281&amp;""),2)),IF(OR(MID((발령대장_입력!$B281&amp;""),8,1)="3",MID((발령대장_입력!$B281&amp;""),8,1)="4",MID((발령대장_입력!$B281&amp;""),8,1)="7",MID((발령대장_입력!$B281&amp;""),8,1)="8"),2000+VALUE(LEFT((발령대장_입력!$B281&amp;""),2)),1800+VALUE(LEFT((발령대장_입력!$B281&amp;""),2))))&amp;". "&amp;VALUE(MID((발령대장_입력!$B281&amp;""),3,2))&amp;". "&amp;VALUE(MID((발령대장_입력!$B281&amp;""),5,2))&amp;".",발령대장_입력!$B281)))))))&amp;")"))</f>
        <v/>
      </c>
      <c r="E284" s="11" t="str">
        <f>IF($A284="","",IF(발령대장_입력!$J281&lt;&gt;"",발령대장_입력!$J281,IF(AND(발령대장_입력!$F281="",발령대장_입력!$G281&lt;&gt;""),IF(발령대장_입력!$H281&lt;&gt;"",발령대장_입력!$H281,발령대장_입력!$D281&amp;" 퇴직"),발령대장_입력!$D281&amp;"에 임함"&amp;IF(발령대장_입력!$C281="","",CHAR(10)&amp;"근무부서: "&amp;발령대장_입력!$C281)&amp;IF(발령대장_입력!$E281="","",CHAR(10)&amp;"고용형태: "&amp;발령대장_입력!$E281)&amp;IF(발령대장_입력!$I281="","",CHAR(10)&amp;"소정근로시간: "&amp;발령대장_입력!$I281)&amp;IF(ISNUMBER(발령대장_입력!$F281),CHAR(10)&amp;"근로기간: "&amp;YEAR(발령대장_입력!$F281)&amp;"."&amp;MONTH(발령대장_입력!$F281)&amp;"."&amp;DAY(발령대장_입력!$F281)&amp;"."&amp;" ~ "&amp;IF(ISNUMBER(발령대장_입력!$G281),YEAR(발령대장_입력!$G281)&amp;"."&amp;MONTH(발령대장_입력!$G281)&amp;"."&amp;DAY(발령대장_입력!$G281)&amp;".","재직 중"),"")&amp;IF(발령대장_입력!$H281="","",CHAR(10)&amp;"퇴직사유: "&amp;발령대장_입력!$H281))))</f>
        <v/>
      </c>
      <c r="F284" s="11" t="str">
        <f>IF($A284="","",IF(기본설정·안내!$B$5="","",기본설정·안내!$B$5))</f>
        <v/>
      </c>
      <c r="G284" s="13" t="str">
        <f>IF($A284="","",IF(기본설정·안내!$B$6="","",기본설정·안내!$B$6))</f>
        <v/>
      </c>
      <c r="H284" s="11" t="str">
        <f>IF($A284="","",IF(기본설정·안내!$B$7="","",기본설정·안내!$B$7))</f>
        <v/>
      </c>
      <c r="I284" s="11" t="str">
        <f>IF($A284="","",IF(기본설정·안내!$B$8="","",기본설정·안내!$B$8))</f>
        <v/>
      </c>
      <c r="J284" s="11" t="str">
        <f>IF($A284="","",IF(발령대장_입력!$K281&lt;&gt;"",발령대장_입력!$K281,IF(기본설정·안내!$B$9="","",기본설정·안내!$B$9)))</f>
        <v/>
      </c>
    </row>
    <row r="285" spans="1:10" ht="57.95" customHeight="1">
      <c r="A285" s="12" t="str">
        <f>IF(OR(발령대장_입력!$A282="",LEFT(발령대장_입력!$A282,2)="예)"),"",IF(ISNUMBER(발령대장_입력!$F282),발령대장_입력!$F282,IF(ISNUMBER(발령대장_입력!$G282),발령대장_입력!$G282,"")))</f>
        <v/>
      </c>
      <c r="B285" s="11" t="str">
        <f>IF($A285="","",IF(기본설정·안내!$B$4="","",기본설정·안내!$B$4))</f>
        <v/>
      </c>
      <c r="C285" s="11" t="str">
        <f>IF($A285="","",발령대장_입력!$D282)</f>
        <v/>
      </c>
      <c r="D285" s="11" t="str">
        <f ca="1">IF($A285="","",발령대장_입력!$A282&amp;IF(발령대장_입력!$B282="","",CHAR(10)&amp;"("&amp;IF(발령대장_입력!$B282="","",IF(AND(ISNUMBER(발령대장_입력!$B282),발령대장_입력!$B282&lt;100000),YEAR(발령대장_입력!$B282)&amp;". "&amp;MONTH(발령대장_입력!$B282)&amp;". "&amp;DAY(발령대장_입력!$B282)&amp;".",IF(LEN((발령대장_입력!$B282&amp;""))=8,LEFT((발령대장_입력!$B282&amp;""),4)&amp;". "&amp;VALUE(MID((발령대장_입력!$B282&amp;""),5,2))&amp;". "&amp;VALUE(RIGHT((발령대장_입력!$B282&amp;""),2))&amp;".",IF(LEN((발령대장_입력!$B282&amp;""))=10,LEFT((발령대장_입력!$B282&amp;""),4)&amp;". "&amp;VALUE(MID((발령대장_입력!$B282&amp;""),6,2))&amp;". "&amp;VALUE(RIGHT((발령대장_입력!$B282&amp;""),2))&amp;".",IF(LEN((발령대장_입력!$B282&amp;""))=6,IF(VALUE(LEFT((발령대장_입력!$B282&amp;""),2))&lt;=MOD(YEAR(TODAY()),100),2000+VALUE(LEFT((발령대장_입력!$B282&amp;""),2)),1900+VALUE(LEFT((발령대장_입력!$B282&amp;""),2)))&amp;". "&amp;VALUE(MID((발령대장_입력!$B282&amp;""),3,2))&amp;". "&amp;VALUE(RIGHT((발령대장_입력!$B282&amp;""),2))&amp;".",IF(LEN((발령대장_입력!$B282&amp;""))=13,IF(OR(MID((발령대장_입력!$B282&amp;""),7,1)="1",MID((발령대장_입력!$B282&amp;""),7,1)="2",MID((발령대장_입력!$B282&amp;""),7,1)="5",MID((발령대장_입력!$B282&amp;""),7,1)="6"),1900+VALUE(LEFT((발령대장_입력!$B282&amp;""),2)),IF(OR(MID((발령대장_입력!$B282&amp;""),7,1)="3",MID((발령대장_입력!$B282&amp;""),7,1)="4",MID((발령대장_입력!$B282&amp;""),7,1)="7",MID((발령대장_입력!$B282&amp;""),7,1)="8"),2000+VALUE(LEFT((발령대장_입력!$B282&amp;""),2)),1800+VALUE(LEFT((발령대장_입력!$B282&amp;""),2))))&amp;". "&amp;VALUE(MID((발령대장_입력!$B282&amp;""),3,2))&amp;". "&amp;VALUE(MID((발령대장_입력!$B282&amp;""),5,2))&amp;".",IF(LEN((발령대장_입력!$B282&amp;""))=14,IF(OR(MID((발령대장_입력!$B282&amp;""),8,1)="1",MID((발령대장_입력!$B282&amp;""),8,1)="2",MID((발령대장_입력!$B282&amp;""),8,1)="5",MID((발령대장_입력!$B282&amp;""),8,1)="6"),1900+VALUE(LEFT((발령대장_입력!$B282&amp;""),2)),IF(OR(MID((발령대장_입력!$B282&amp;""),8,1)="3",MID((발령대장_입력!$B282&amp;""),8,1)="4",MID((발령대장_입력!$B282&amp;""),8,1)="7",MID((발령대장_입력!$B282&amp;""),8,1)="8"),2000+VALUE(LEFT((발령대장_입력!$B282&amp;""),2)),1800+VALUE(LEFT((발령대장_입력!$B282&amp;""),2))))&amp;". "&amp;VALUE(MID((발령대장_입력!$B282&amp;""),3,2))&amp;". "&amp;VALUE(MID((발령대장_입력!$B282&amp;""),5,2))&amp;".",발령대장_입력!$B282)))))))&amp;")"))</f>
        <v/>
      </c>
      <c r="E285" s="11" t="str">
        <f>IF($A285="","",IF(발령대장_입력!$J282&lt;&gt;"",발령대장_입력!$J282,IF(AND(발령대장_입력!$F282="",발령대장_입력!$G282&lt;&gt;""),IF(발령대장_입력!$H282&lt;&gt;"",발령대장_입력!$H282,발령대장_입력!$D282&amp;" 퇴직"),발령대장_입력!$D282&amp;"에 임함"&amp;IF(발령대장_입력!$C282="","",CHAR(10)&amp;"근무부서: "&amp;발령대장_입력!$C282)&amp;IF(발령대장_입력!$E282="","",CHAR(10)&amp;"고용형태: "&amp;발령대장_입력!$E282)&amp;IF(발령대장_입력!$I282="","",CHAR(10)&amp;"소정근로시간: "&amp;발령대장_입력!$I282)&amp;IF(ISNUMBER(발령대장_입력!$F282),CHAR(10)&amp;"근로기간: "&amp;YEAR(발령대장_입력!$F282)&amp;"."&amp;MONTH(발령대장_입력!$F282)&amp;"."&amp;DAY(발령대장_입력!$F282)&amp;"."&amp;" ~ "&amp;IF(ISNUMBER(발령대장_입력!$G282),YEAR(발령대장_입력!$G282)&amp;"."&amp;MONTH(발령대장_입력!$G282)&amp;"."&amp;DAY(발령대장_입력!$G282)&amp;".","재직 중"),"")&amp;IF(발령대장_입력!$H282="","",CHAR(10)&amp;"퇴직사유: "&amp;발령대장_입력!$H282))))</f>
        <v/>
      </c>
      <c r="F285" s="11" t="str">
        <f>IF($A285="","",IF(기본설정·안내!$B$5="","",기본설정·안내!$B$5))</f>
        <v/>
      </c>
      <c r="G285" s="13" t="str">
        <f>IF($A285="","",IF(기본설정·안내!$B$6="","",기본설정·안내!$B$6))</f>
        <v/>
      </c>
      <c r="H285" s="11" t="str">
        <f>IF($A285="","",IF(기본설정·안내!$B$7="","",기본설정·안내!$B$7))</f>
        <v/>
      </c>
      <c r="I285" s="11" t="str">
        <f>IF($A285="","",IF(기본설정·안내!$B$8="","",기본설정·안내!$B$8))</f>
        <v/>
      </c>
      <c r="J285" s="11" t="str">
        <f>IF($A285="","",IF(발령대장_입력!$K282&lt;&gt;"",발령대장_입력!$K282,IF(기본설정·안내!$B$9="","",기본설정·안내!$B$9)))</f>
        <v/>
      </c>
    </row>
    <row r="286" spans="1:10" ht="57.95" customHeight="1">
      <c r="A286" s="12" t="str">
        <f>IF(OR(발령대장_입력!$A283="",LEFT(발령대장_입력!$A283,2)="예)"),"",IF(ISNUMBER(발령대장_입력!$F283),발령대장_입력!$F283,IF(ISNUMBER(발령대장_입력!$G283),발령대장_입력!$G283,"")))</f>
        <v/>
      </c>
      <c r="B286" s="11" t="str">
        <f>IF($A286="","",IF(기본설정·안내!$B$4="","",기본설정·안내!$B$4))</f>
        <v/>
      </c>
      <c r="C286" s="11" t="str">
        <f>IF($A286="","",발령대장_입력!$D283)</f>
        <v/>
      </c>
      <c r="D286" s="11" t="str">
        <f ca="1">IF($A286="","",발령대장_입력!$A283&amp;IF(발령대장_입력!$B283="","",CHAR(10)&amp;"("&amp;IF(발령대장_입력!$B283="","",IF(AND(ISNUMBER(발령대장_입력!$B283),발령대장_입력!$B283&lt;100000),YEAR(발령대장_입력!$B283)&amp;". "&amp;MONTH(발령대장_입력!$B283)&amp;". "&amp;DAY(발령대장_입력!$B283)&amp;".",IF(LEN((발령대장_입력!$B283&amp;""))=8,LEFT((발령대장_입력!$B283&amp;""),4)&amp;". "&amp;VALUE(MID((발령대장_입력!$B283&amp;""),5,2))&amp;". "&amp;VALUE(RIGHT((발령대장_입력!$B283&amp;""),2))&amp;".",IF(LEN((발령대장_입력!$B283&amp;""))=10,LEFT((발령대장_입력!$B283&amp;""),4)&amp;". "&amp;VALUE(MID((발령대장_입력!$B283&amp;""),6,2))&amp;". "&amp;VALUE(RIGHT((발령대장_입력!$B283&amp;""),2))&amp;".",IF(LEN((발령대장_입력!$B283&amp;""))=6,IF(VALUE(LEFT((발령대장_입력!$B283&amp;""),2))&lt;=MOD(YEAR(TODAY()),100),2000+VALUE(LEFT((발령대장_입력!$B283&amp;""),2)),1900+VALUE(LEFT((발령대장_입력!$B283&amp;""),2)))&amp;". "&amp;VALUE(MID((발령대장_입력!$B283&amp;""),3,2))&amp;". "&amp;VALUE(RIGHT((발령대장_입력!$B283&amp;""),2))&amp;".",IF(LEN((발령대장_입력!$B283&amp;""))=13,IF(OR(MID((발령대장_입력!$B283&amp;""),7,1)="1",MID((발령대장_입력!$B283&amp;""),7,1)="2",MID((발령대장_입력!$B283&amp;""),7,1)="5",MID((발령대장_입력!$B283&amp;""),7,1)="6"),1900+VALUE(LEFT((발령대장_입력!$B283&amp;""),2)),IF(OR(MID((발령대장_입력!$B283&amp;""),7,1)="3",MID((발령대장_입력!$B283&amp;""),7,1)="4",MID((발령대장_입력!$B283&amp;""),7,1)="7",MID((발령대장_입력!$B283&amp;""),7,1)="8"),2000+VALUE(LEFT((발령대장_입력!$B283&amp;""),2)),1800+VALUE(LEFT((발령대장_입력!$B283&amp;""),2))))&amp;". "&amp;VALUE(MID((발령대장_입력!$B283&amp;""),3,2))&amp;". "&amp;VALUE(MID((발령대장_입력!$B283&amp;""),5,2))&amp;".",IF(LEN((발령대장_입력!$B283&amp;""))=14,IF(OR(MID((발령대장_입력!$B283&amp;""),8,1)="1",MID((발령대장_입력!$B283&amp;""),8,1)="2",MID((발령대장_입력!$B283&amp;""),8,1)="5",MID((발령대장_입력!$B283&amp;""),8,1)="6"),1900+VALUE(LEFT((발령대장_입력!$B283&amp;""),2)),IF(OR(MID((발령대장_입력!$B283&amp;""),8,1)="3",MID((발령대장_입력!$B283&amp;""),8,1)="4",MID((발령대장_입력!$B283&amp;""),8,1)="7",MID((발령대장_입력!$B283&amp;""),8,1)="8"),2000+VALUE(LEFT((발령대장_입력!$B283&amp;""),2)),1800+VALUE(LEFT((발령대장_입력!$B283&amp;""),2))))&amp;". "&amp;VALUE(MID((발령대장_입력!$B283&amp;""),3,2))&amp;". "&amp;VALUE(MID((발령대장_입력!$B283&amp;""),5,2))&amp;".",발령대장_입력!$B283)))))))&amp;")"))</f>
        <v/>
      </c>
      <c r="E286" s="11" t="str">
        <f>IF($A286="","",IF(발령대장_입력!$J283&lt;&gt;"",발령대장_입력!$J283,IF(AND(발령대장_입력!$F283="",발령대장_입력!$G283&lt;&gt;""),IF(발령대장_입력!$H283&lt;&gt;"",발령대장_입력!$H283,발령대장_입력!$D283&amp;" 퇴직"),발령대장_입력!$D283&amp;"에 임함"&amp;IF(발령대장_입력!$C283="","",CHAR(10)&amp;"근무부서: "&amp;발령대장_입력!$C283)&amp;IF(발령대장_입력!$E283="","",CHAR(10)&amp;"고용형태: "&amp;발령대장_입력!$E283)&amp;IF(발령대장_입력!$I283="","",CHAR(10)&amp;"소정근로시간: "&amp;발령대장_입력!$I283)&amp;IF(ISNUMBER(발령대장_입력!$F283),CHAR(10)&amp;"근로기간: "&amp;YEAR(발령대장_입력!$F283)&amp;"."&amp;MONTH(발령대장_입력!$F283)&amp;"."&amp;DAY(발령대장_입력!$F283)&amp;"."&amp;" ~ "&amp;IF(ISNUMBER(발령대장_입력!$G283),YEAR(발령대장_입력!$G283)&amp;"."&amp;MONTH(발령대장_입력!$G283)&amp;"."&amp;DAY(발령대장_입력!$G283)&amp;".","재직 중"),"")&amp;IF(발령대장_입력!$H283="","",CHAR(10)&amp;"퇴직사유: "&amp;발령대장_입력!$H283))))</f>
        <v/>
      </c>
      <c r="F286" s="11" t="str">
        <f>IF($A286="","",IF(기본설정·안내!$B$5="","",기본설정·안내!$B$5))</f>
        <v/>
      </c>
      <c r="G286" s="13" t="str">
        <f>IF($A286="","",IF(기본설정·안내!$B$6="","",기본설정·안내!$B$6))</f>
        <v/>
      </c>
      <c r="H286" s="11" t="str">
        <f>IF($A286="","",IF(기본설정·안내!$B$7="","",기본설정·안내!$B$7))</f>
        <v/>
      </c>
      <c r="I286" s="11" t="str">
        <f>IF($A286="","",IF(기본설정·안내!$B$8="","",기본설정·안내!$B$8))</f>
        <v/>
      </c>
      <c r="J286" s="11" t="str">
        <f>IF($A286="","",IF(발령대장_입력!$K283&lt;&gt;"",발령대장_입력!$K283,IF(기본설정·안내!$B$9="","",기본설정·안내!$B$9)))</f>
        <v/>
      </c>
    </row>
    <row r="287" spans="1:10" ht="57.95" customHeight="1">
      <c r="A287" s="12" t="str">
        <f>IF(OR(발령대장_입력!$A284="",LEFT(발령대장_입력!$A284,2)="예)"),"",IF(ISNUMBER(발령대장_입력!$F284),발령대장_입력!$F284,IF(ISNUMBER(발령대장_입력!$G284),발령대장_입력!$G284,"")))</f>
        <v/>
      </c>
      <c r="B287" s="11" t="str">
        <f>IF($A287="","",IF(기본설정·안내!$B$4="","",기본설정·안내!$B$4))</f>
        <v/>
      </c>
      <c r="C287" s="11" t="str">
        <f>IF($A287="","",발령대장_입력!$D284)</f>
        <v/>
      </c>
      <c r="D287" s="11" t="str">
        <f ca="1">IF($A287="","",발령대장_입력!$A284&amp;IF(발령대장_입력!$B284="","",CHAR(10)&amp;"("&amp;IF(발령대장_입력!$B284="","",IF(AND(ISNUMBER(발령대장_입력!$B284),발령대장_입력!$B284&lt;100000),YEAR(발령대장_입력!$B284)&amp;". "&amp;MONTH(발령대장_입력!$B284)&amp;". "&amp;DAY(발령대장_입력!$B284)&amp;".",IF(LEN((발령대장_입력!$B284&amp;""))=8,LEFT((발령대장_입력!$B284&amp;""),4)&amp;". "&amp;VALUE(MID((발령대장_입력!$B284&amp;""),5,2))&amp;". "&amp;VALUE(RIGHT((발령대장_입력!$B284&amp;""),2))&amp;".",IF(LEN((발령대장_입력!$B284&amp;""))=10,LEFT((발령대장_입력!$B284&amp;""),4)&amp;". "&amp;VALUE(MID((발령대장_입력!$B284&amp;""),6,2))&amp;". "&amp;VALUE(RIGHT((발령대장_입력!$B284&amp;""),2))&amp;".",IF(LEN((발령대장_입력!$B284&amp;""))=6,IF(VALUE(LEFT((발령대장_입력!$B284&amp;""),2))&lt;=MOD(YEAR(TODAY()),100),2000+VALUE(LEFT((발령대장_입력!$B284&amp;""),2)),1900+VALUE(LEFT((발령대장_입력!$B284&amp;""),2)))&amp;". "&amp;VALUE(MID((발령대장_입력!$B284&amp;""),3,2))&amp;". "&amp;VALUE(RIGHT((발령대장_입력!$B284&amp;""),2))&amp;".",IF(LEN((발령대장_입력!$B284&amp;""))=13,IF(OR(MID((발령대장_입력!$B284&amp;""),7,1)="1",MID((발령대장_입력!$B284&amp;""),7,1)="2",MID((발령대장_입력!$B284&amp;""),7,1)="5",MID((발령대장_입력!$B284&amp;""),7,1)="6"),1900+VALUE(LEFT((발령대장_입력!$B284&amp;""),2)),IF(OR(MID((발령대장_입력!$B284&amp;""),7,1)="3",MID((발령대장_입력!$B284&amp;""),7,1)="4",MID((발령대장_입력!$B284&amp;""),7,1)="7",MID((발령대장_입력!$B284&amp;""),7,1)="8"),2000+VALUE(LEFT((발령대장_입력!$B284&amp;""),2)),1800+VALUE(LEFT((발령대장_입력!$B284&amp;""),2))))&amp;". "&amp;VALUE(MID((발령대장_입력!$B284&amp;""),3,2))&amp;". "&amp;VALUE(MID((발령대장_입력!$B284&amp;""),5,2))&amp;".",IF(LEN((발령대장_입력!$B284&amp;""))=14,IF(OR(MID((발령대장_입력!$B284&amp;""),8,1)="1",MID((발령대장_입력!$B284&amp;""),8,1)="2",MID((발령대장_입력!$B284&amp;""),8,1)="5",MID((발령대장_입력!$B284&amp;""),8,1)="6"),1900+VALUE(LEFT((발령대장_입력!$B284&amp;""),2)),IF(OR(MID((발령대장_입력!$B284&amp;""),8,1)="3",MID((발령대장_입력!$B284&amp;""),8,1)="4",MID((발령대장_입력!$B284&amp;""),8,1)="7",MID((발령대장_입력!$B284&amp;""),8,1)="8"),2000+VALUE(LEFT((발령대장_입력!$B284&amp;""),2)),1800+VALUE(LEFT((발령대장_입력!$B284&amp;""),2))))&amp;". "&amp;VALUE(MID((발령대장_입력!$B284&amp;""),3,2))&amp;". "&amp;VALUE(MID((발령대장_입력!$B284&amp;""),5,2))&amp;".",발령대장_입력!$B284)))))))&amp;")"))</f>
        <v/>
      </c>
      <c r="E287" s="11" t="str">
        <f>IF($A287="","",IF(발령대장_입력!$J284&lt;&gt;"",발령대장_입력!$J284,IF(AND(발령대장_입력!$F284="",발령대장_입력!$G284&lt;&gt;""),IF(발령대장_입력!$H284&lt;&gt;"",발령대장_입력!$H284,발령대장_입력!$D284&amp;" 퇴직"),발령대장_입력!$D284&amp;"에 임함"&amp;IF(발령대장_입력!$C284="","",CHAR(10)&amp;"근무부서: "&amp;발령대장_입력!$C284)&amp;IF(발령대장_입력!$E284="","",CHAR(10)&amp;"고용형태: "&amp;발령대장_입력!$E284)&amp;IF(발령대장_입력!$I284="","",CHAR(10)&amp;"소정근로시간: "&amp;발령대장_입력!$I284)&amp;IF(ISNUMBER(발령대장_입력!$F284),CHAR(10)&amp;"근로기간: "&amp;YEAR(발령대장_입력!$F284)&amp;"."&amp;MONTH(발령대장_입력!$F284)&amp;"."&amp;DAY(발령대장_입력!$F284)&amp;"."&amp;" ~ "&amp;IF(ISNUMBER(발령대장_입력!$G284),YEAR(발령대장_입력!$G284)&amp;"."&amp;MONTH(발령대장_입력!$G284)&amp;"."&amp;DAY(발령대장_입력!$G284)&amp;".","재직 중"),"")&amp;IF(발령대장_입력!$H284="","",CHAR(10)&amp;"퇴직사유: "&amp;발령대장_입력!$H284))))</f>
        <v/>
      </c>
      <c r="F287" s="11" t="str">
        <f>IF($A287="","",IF(기본설정·안내!$B$5="","",기본설정·안내!$B$5))</f>
        <v/>
      </c>
      <c r="G287" s="13" t="str">
        <f>IF($A287="","",IF(기본설정·안내!$B$6="","",기본설정·안내!$B$6))</f>
        <v/>
      </c>
      <c r="H287" s="11" t="str">
        <f>IF($A287="","",IF(기본설정·안내!$B$7="","",기본설정·안내!$B$7))</f>
        <v/>
      </c>
      <c r="I287" s="11" t="str">
        <f>IF($A287="","",IF(기본설정·안내!$B$8="","",기본설정·안내!$B$8))</f>
        <v/>
      </c>
      <c r="J287" s="11" t="str">
        <f>IF($A287="","",IF(발령대장_입력!$K284&lt;&gt;"",발령대장_입력!$K284,IF(기본설정·안내!$B$9="","",기본설정·안내!$B$9)))</f>
        <v/>
      </c>
    </row>
    <row r="288" spans="1:10" ht="57.95" customHeight="1">
      <c r="A288" s="12" t="str">
        <f>IF(OR(발령대장_입력!$A285="",LEFT(발령대장_입력!$A285,2)="예)"),"",IF(ISNUMBER(발령대장_입력!$F285),발령대장_입력!$F285,IF(ISNUMBER(발령대장_입력!$G285),발령대장_입력!$G285,"")))</f>
        <v/>
      </c>
      <c r="B288" s="11" t="str">
        <f>IF($A288="","",IF(기본설정·안내!$B$4="","",기본설정·안내!$B$4))</f>
        <v/>
      </c>
      <c r="C288" s="11" t="str">
        <f>IF($A288="","",발령대장_입력!$D285)</f>
        <v/>
      </c>
      <c r="D288" s="11" t="str">
        <f ca="1">IF($A288="","",발령대장_입력!$A285&amp;IF(발령대장_입력!$B285="","",CHAR(10)&amp;"("&amp;IF(발령대장_입력!$B285="","",IF(AND(ISNUMBER(발령대장_입력!$B285),발령대장_입력!$B285&lt;100000),YEAR(발령대장_입력!$B285)&amp;". "&amp;MONTH(발령대장_입력!$B285)&amp;". "&amp;DAY(발령대장_입력!$B285)&amp;".",IF(LEN((발령대장_입력!$B285&amp;""))=8,LEFT((발령대장_입력!$B285&amp;""),4)&amp;". "&amp;VALUE(MID((발령대장_입력!$B285&amp;""),5,2))&amp;". "&amp;VALUE(RIGHT((발령대장_입력!$B285&amp;""),2))&amp;".",IF(LEN((발령대장_입력!$B285&amp;""))=10,LEFT((발령대장_입력!$B285&amp;""),4)&amp;". "&amp;VALUE(MID((발령대장_입력!$B285&amp;""),6,2))&amp;". "&amp;VALUE(RIGHT((발령대장_입력!$B285&amp;""),2))&amp;".",IF(LEN((발령대장_입력!$B285&amp;""))=6,IF(VALUE(LEFT((발령대장_입력!$B285&amp;""),2))&lt;=MOD(YEAR(TODAY()),100),2000+VALUE(LEFT((발령대장_입력!$B285&amp;""),2)),1900+VALUE(LEFT((발령대장_입력!$B285&amp;""),2)))&amp;". "&amp;VALUE(MID((발령대장_입력!$B285&amp;""),3,2))&amp;". "&amp;VALUE(RIGHT((발령대장_입력!$B285&amp;""),2))&amp;".",IF(LEN((발령대장_입력!$B285&amp;""))=13,IF(OR(MID((발령대장_입력!$B285&amp;""),7,1)="1",MID((발령대장_입력!$B285&amp;""),7,1)="2",MID((발령대장_입력!$B285&amp;""),7,1)="5",MID((발령대장_입력!$B285&amp;""),7,1)="6"),1900+VALUE(LEFT((발령대장_입력!$B285&amp;""),2)),IF(OR(MID((발령대장_입력!$B285&amp;""),7,1)="3",MID((발령대장_입력!$B285&amp;""),7,1)="4",MID((발령대장_입력!$B285&amp;""),7,1)="7",MID((발령대장_입력!$B285&amp;""),7,1)="8"),2000+VALUE(LEFT((발령대장_입력!$B285&amp;""),2)),1800+VALUE(LEFT((발령대장_입력!$B285&amp;""),2))))&amp;". "&amp;VALUE(MID((발령대장_입력!$B285&amp;""),3,2))&amp;". "&amp;VALUE(MID((발령대장_입력!$B285&amp;""),5,2))&amp;".",IF(LEN((발령대장_입력!$B285&amp;""))=14,IF(OR(MID((발령대장_입력!$B285&amp;""),8,1)="1",MID((발령대장_입력!$B285&amp;""),8,1)="2",MID((발령대장_입력!$B285&amp;""),8,1)="5",MID((발령대장_입력!$B285&amp;""),8,1)="6"),1900+VALUE(LEFT((발령대장_입력!$B285&amp;""),2)),IF(OR(MID((발령대장_입력!$B285&amp;""),8,1)="3",MID((발령대장_입력!$B285&amp;""),8,1)="4",MID((발령대장_입력!$B285&amp;""),8,1)="7",MID((발령대장_입력!$B285&amp;""),8,1)="8"),2000+VALUE(LEFT((발령대장_입력!$B285&amp;""),2)),1800+VALUE(LEFT((발령대장_입력!$B285&amp;""),2))))&amp;". "&amp;VALUE(MID((발령대장_입력!$B285&amp;""),3,2))&amp;". "&amp;VALUE(MID((발령대장_입력!$B285&amp;""),5,2))&amp;".",발령대장_입력!$B285)))))))&amp;")"))</f>
        <v/>
      </c>
      <c r="E288" s="11" t="str">
        <f>IF($A288="","",IF(발령대장_입력!$J285&lt;&gt;"",발령대장_입력!$J285,IF(AND(발령대장_입력!$F285="",발령대장_입력!$G285&lt;&gt;""),IF(발령대장_입력!$H285&lt;&gt;"",발령대장_입력!$H285,발령대장_입력!$D285&amp;" 퇴직"),발령대장_입력!$D285&amp;"에 임함"&amp;IF(발령대장_입력!$C285="","",CHAR(10)&amp;"근무부서: "&amp;발령대장_입력!$C285)&amp;IF(발령대장_입력!$E285="","",CHAR(10)&amp;"고용형태: "&amp;발령대장_입력!$E285)&amp;IF(발령대장_입력!$I285="","",CHAR(10)&amp;"소정근로시간: "&amp;발령대장_입력!$I285)&amp;IF(ISNUMBER(발령대장_입력!$F285),CHAR(10)&amp;"근로기간: "&amp;YEAR(발령대장_입력!$F285)&amp;"."&amp;MONTH(발령대장_입력!$F285)&amp;"."&amp;DAY(발령대장_입력!$F285)&amp;"."&amp;" ~ "&amp;IF(ISNUMBER(발령대장_입력!$G285),YEAR(발령대장_입력!$G285)&amp;"."&amp;MONTH(발령대장_입력!$G285)&amp;"."&amp;DAY(발령대장_입력!$G285)&amp;".","재직 중"),"")&amp;IF(발령대장_입력!$H285="","",CHAR(10)&amp;"퇴직사유: "&amp;발령대장_입력!$H285))))</f>
        <v/>
      </c>
      <c r="F288" s="11" t="str">
        <f>IF($A288="","",IF(기본설정·안내!$B$5="","",기본설정·안내!$B$5))</f>
        <v/>
      </c>
      <c r="G288" s="13" t="str">
        <f>IF($A288="","",IF(기본설정·안내!$B$6="","",기본설정·안내!$B$6))</f>
        <v/>
      </c>
      <c r="H288" s="11" t="str">
        <f>IF($A288="","",IF(기본설정·안내!$B$7="","",기본설정·안내!$B$7))</f>
        <v/>
      </c>
      <c r="I288" s="11" t="str">
        <f>IF($A288="","",IF(기본설정·안내!$B$8="","",기본설정·안내!$B$8))</f>
        <v/>
      </c>
      <c r="J288" s="11" t="str">
        <f>IF($A288="","",IF(발령대장_입력!$K285&lt;&gt;"",발령대장_입력!$K285,IF(기본설정·안내!$B$9="","",기본설정·안내!$B$9)))</f>
        <v/>
      </c>
    </row>
    <row r="289" spans="1:10" ht="57.95" customHeight="1">
      <c r="A289" s="12" t="str">
        <f>IF(OR(발령대장_입력!$A286="",LEFT(발령대장_입력!$A286,2)="예)"),"",IF(ISNUMBER(발령대장_입력!$F286),발령대장_입력!$F286,IF(ISNUMBER(발령대장_입력!$G286),발령대장_입력!$G286,"")))</f>
        <v/>
      </c>
      <c r="B289" s="11" t="str">
        <f>IF($A289="","",IF(기본설정·안내!$B$4="","",기본설정·안내!$B$4))</f>
        <v/>
      </c>
      <c r="C289" s="11" t="str">
        <f>IF($A289="","",발령대장_입력!$D286)</f>
        <v/>
      </c>
      <c r="D289" s="11" t="str">
        <f ca="1">IF($A289="","",발령대장_입력!$A286&amp;IF(발령대장_입력!$B286="","",CHAR(10)&amp;"("&amp;IF(발령대장_입력!$B286="","",IF(AND(ISNUMBER(발령대장_입력!$B286),발령대장_입력!$B286&lt;100000),YEAR(발령대장_입력!$B286)&amp;". "&amp;MONTH(발령대장_입력!$B286)&amp;". "&amp;DAY(발령대장_입력!$B286)&amp;".",IF(LEN((발령대장_입력!$B286&amp;""))=8,LEFT((발령대장_입력!$B286&amp;""),4)&amp;". "&amp;VALUE(MID((발령대장_입력!$B286&amp;""),5,2))&amp;". "&amp;VALUE(RIGHT((발령대장_입력!$B286&amp;""),2))&amp;".",IF(LEN((발령대장_입력!$B286&amp;""))=10,LEFT((발령대장_입력!$B286&amp;""),4)&amp;". "&amp;VALUE(MID((발령대장_입력!$B286&amp;""),6,2))&amp;". "&amp;VALUE(RIGHT((발령대장_입력!$B286&amp;""),2))&amp;".",IF(LEN((발령대장_입력!$B286&amp;""))=6,IF(VALUE(LEFT((발령대장_입력!$B286&amp;""),2))&lt;=MOD(YEAR(TODAY()),100),2000+VALUE(LEFT((발령대장_입력!$B286&amp;""),2)),1900+VALUE(LEFT((발령대장_입력!$B286&amp;""),2)))&amp;". "&amp;VALUE(MID((발령대장_입력!$B286&amp;""),3,2))&amp;". "&amp;VALUE(RIGHT((발령대장_입력!$B286&amp;""),2))&amp;".",IF(LEN((발령대장_입력!$B286&amp;""))=13,IF(OR(MID((발령대장_입력!$B286&amp;""),7,1)="1",MID((발령대장_입력!$B286&amp;""),7,1)="2",MID((발령대장_입력!$B286&amp;""),7,1)="5",MID((발령대장_입력!$B286&amp;""),7,1)="6"),1900+VALUE(LEFT((발령대장_입력!$B286&amp;""),2)),IF(OR(MID((발령대장_입력!$B286&amp;""),7,1)="3",MID((발령대장_입력!$B286&amp;""),7,1)="4",MID((발령대장_입력!$B286&amp;""),7,1)="7",MID((발령대장_입력!$B286&amp;""),7,1)="8"),2000+VALUE(LEFT((발령대장_입력!$B286&amp;""),2)),1800+VALUE(LEFT((발령대장_입력!$B286&amp;""),2))))&amp;". "&amp;VALUE(MID((발령대장_입력!$B286&amp;""),3,2))&amp;". "&amp;VALUE(MID((발령대장_입력!$B286&amp;""),5,2))&amp;".",IF(LEN((발령대장_입력!$B286&amp;""))=14,IF(OR(MID((발령대장_입력!$B286&amp;""),8,1)="1",MID((발령대장_입력!$B286&amp;""),8,1)="2",MID((발령대장_입력!$B286&amp;""),8,1)="5",MID((발령대장_입력!$B286&amp;""),8,1)="6"),1900+VALUE(LEFT((발령대장_입력!$B286&amp;""),2)),IF(OR(MID((발령대장_입력!$B286&amp;""),8,1)="3",MID((발령대장_입력!$B286&amp;""),8,1)="4",MID((발령대장_입력!$B286&amp;""),8,1)="7",MID((발령대장_입력!$B286&amp;""),8,1)="8"),2000+VALUE(LEFT((발령대장_입력!$B286&amp;""),2)),1800+VALUE(LEFT((발령대장_입력!$B286&amp;""),2))))&amp;". "&amp;VALUE(MID((발령대장_입력!$B286&amp;""),3,2))&amp;". "&amp;VALUE(MID((발령대장_입력!$B286&amp;""),5,2))&amp;".",발령대장_입력!$B286)))))))&amp;")"))</f>
        <v/>
      </c>
      <c r="E289" s="11" t="str">
        <f>IF($A289="","",IF(발령대장_입력!$J286&lt;&gt;"",발령대장_입력!$J286,IF(AND(발령대장_입력!$F286="",발령대장_입력!$G286&lt;&gt;""),IF(발령대장_입력!$H286&lt;&gt;"",발령대장_입력!$H286,발령대장_입력!$D286&amp;" 퇴직"),발령대장_입력!$D286&amp;"에 임함"&amp;IF(발령대장_입력!$C286="","",CHAR(10)&amp;"근무부서: "&amp;발령대장_입력!$C286)&amp;IF(발령대장_입력!$E286="","",CHAR(10)&amp;"고용형태: "&amp;발령대장_입력!$E286)&amp;IF(발령대장_입력!$I286="","",CHAR(10)&amp;"소정근로시간: "&amp;발령대장_입력!$I286)&amp;IF(ISNUMBER(발령대장_입력!$F286),CHAR(10)&amp;"근로기간: "&amp;YEAR(발령대장_입력!$F286)&amp;"."&amp;MONTH(발령대장_입력!$F286)&amp;"."&amp;DAY(발령대장_입력!$F286)&amp;"."&amp;" ~ "&amp;IF(ISNUMBER(발령대장_입력!$G286),YEAR(발령대장_입력!$G286)&amp;"."&amp;MONTH(발령대장_입력!$G286)&amp;"."&amp;DAY(발령대장_입력!$G286)&amp;".","재직 중"),"")&amp;IF(발령대장_입력!$H286="","",CHAR(10)&amp;"퇴직사유: "&amp;발령대장_입력!$H286))))</f>
        <v/>
      </c>
      <c r="F289" s="11" t="str">
        <f>IF($A289="","",IF(기본설정·안내!$B$5="","",기본설정·안내!$B$5))</f>
        <v/>
      </c>
      <c r="G289" s="13" t="str">
        <f>IF($A289="","",IF(기본설정·안내!$B$6="","",기본설정·안내!$B$6))</f>
        <v/>
      </c>
      <c r="H289" s="11" t="str">
        <f>IF($A289="","",IF(기본설정·안내!$B$7="","",기본설정·안내!$B$7))</f>
        <v/>
      </c>
      <c r="I289" s="11" t="str">
        <f>IF($A289="","",IF(기본설정·안내!$B$8="","",기본설정·안내!$B$8))</f>
        <v/>
      </c>
      <c r="J289" s="11" t="str">
        <f>IF($A289="","",IF(발령대장_입력!$K286&lt;&gt;"",발령대장_입력!$K286,IF(기본설정·안내!$B$9="","",기본설정·안내!$B$9)))</f>
        <v/>
      </c>
    </row>
    <row r="290" spans="1:10" ht="57.95" customHeight="1">
      <c r="A290" s="12" t="str">
        <f>IF(OR(발령대장_입력!$A287="",LEFT(발령대장_입력!$A287,2)="예)"),"",IF(ISNUMBER(발령대장_입력!$F287),발령대장_입력!$F287,IF(ISNUMBER(발령대장_입력!$G287),발령대장_입력!$G287,"")))</f>
        <v/>
      </c>
      <c r="B290" s="11" t="str">
        <f>IF($A290="","",IF(기본설정·안내!$B$4="","",기본설정·안내!$B$4))</f>
        <v/>
      </c>
      <c r="C290" s="11" t="str">
        <f>IF($A290="","",발령대장_입력!$D287)</f>
        <v/>
      </c>
      <c r="D290" s="11" t="str">
        <f ca="1">IF($A290="","",발령대장_입력!$A287&amp;IF(발령대장_입력!$B287="","",CHAR(10)&amp;"("&amp;IF(발령대장_입력!$B287="","",IF(AND(ISNUMBER(발령대장_입력!$B287),발령대장_입력!$B287&lt;100000),YEAR(발령대장_입력!$B287)&amp;". "&amp;MONTH(발령대장_입력!$B287)&amp;". "&amp;DAY(발령대장_입력!$B287)&amp;".",IF(LEN((발령대장_입력!$B287&amp;""))=8,LEFT((발령대장_입력!$B287&amp;""),4)&amp;". "&amp;VALUE(MID((발령대장_입력!$B287&amp;""),5,2))&amp;". "&amp;VALUE(RIGHT((발령대장_입력!$B287&amp;""),2))&amp;".",IF(LEN((발령대장_입력!$B287&amp;""))=10,LEFT((발령대장_입력!$B287&amp;""),4)&amp;". "&amp;VALUE(MID((발령대장_입력!$B287&amp;""),6,2))&amp;". "&amp;VALUE(RIGHT((발령대장_입력!$B287&amp;""),2))&amp;".",IF(LEN((발령대장_입력!$B287&amp;""))=6,IF(VALUE(LEFT((발령대장_입력!$B287&amp;""),2))&lt;=MOD(YEAR(TODAY()),100),2000+VALUE(LEFT((발령대장_입력!$B287&amp;""),2)),1900+VALUE(LEFT((발령대장_입력!$B287&amp;""),2)))&amp;". "&amp;VALUE(MID((발령대장_입력!$B287&amp;""),3,2))&amp;". "&amp;VALUE(RIGHT((발령대장_입력!$B287&amp;""),2))&amp;".",IF(LEN((발령대장_입력!$B287&amp;""))=13,IF(OR(MID((발령대장_입력!$B287&amp;""),7,1)="1",MID((발령대장_입력!$B287&amp;""),7,1)="2",MID((발령대장_입력!$B287&amp;""),7,1)="5",MID((발령대장_입력!$B287&amp;""),7,1)="6"),1900+VALUE(LEFT((발령대장_입력!$B287&amp;""),2)),IF(OR(MID((발령대장_입력!$B287&amp;""),7,1)="3",MID((발령대장_입력!$B287&amp;""),7,1)="4",MID((발령대장_입력!$B287&amp;""),7,1)="7",MID((발령대장_입력!$B287&amp;""),7,1)="8"),2000+VALUE(LEFT((발령대장_입력!$B287&amp;""),2)),1800+VALUE(LEFT((발령대장_입력!$B287&amp;""),2))))&amp;". "&amp;VALUE(MID((발령대장_입력!$B287&amp;""),3,2))&amp;". "&amp;VALUE(MID((발령대장_입력!$B287&amp;""),5,2))&amp;".",IF(LEN((발령대장_입력!$B287&amp;""))=14,IF(OR(MID((발령대장_입력!$B287&amp;""),8,1)="1",MID((발령대장_입력!$B287&amp;""),8,1)="2",MID((발령대장_입력!$B287&amp;""),8,1)="5",MID((발령대장_입력!$B287&amp;""),8,1)="6"),1900+VALUE(LEFT((발령대장_입력!$B287&amp;""),2)),IF(OR(MID((발령대장_입력!$B287&amp;""),8,1)="3",MID((발령대장_입력!$B287&amp;""),8,1)="4",MID((발령대장_입력!$B287&amp;""),8,1)="7",MID((발령대장_입력!$B287&amp;""),8,1)="8"),2000+VALUE(LEFT((발령대장_입력!$B287&amp;""),2)),1800+VALUE(LEFT((발령대장_입력!$B287&amp;""),2))))&amp;". "&amp;VALUE(MID((발령대장_입력!$B287&amp;""),3,2))&amp;". "&amp;VALUE(MID((발령대장_입력!$B287&amp;""),5,2))&amp;".",발령대장_입력!$B287)))))))&amp;")"))</f>
        <v/>
      </c>
      <c r="E290" s="11" t="str">
        <f>IF($A290="","",IF(발령대장_입력!$J287&lt;&gt;"",발령대장_입력!$J287,IF(AND(발령대장_입력!$F287="",발령대장_입력!$G287&lt;&gt;""),IF(발령대장_입력!$H287&lt;&gt;"",발령대장_입력!$H287,발령대장_입력!$D287&amp;" 퇴직"),발령대장_입력!$D287&amp;"에 임함"&amp;IF(발령대장_입력!$C287="","",CHAR(10)&amp;"근무부서: "&amp;발령대장_입력!$C287)&amp;IF(발령대장_입력!$E287="","",CHAR(10)&amp;"고용형태: "&amp;발령대장_입력!$E287)&amp;IF(발령대장_입력!$I287="","",CHAR(10)&amp;"소정근로시간: "&amp;발령대장_입력!$I287)&amp;IF(ISNUMBER(발령대장_입력!$F287),CHAR(10)&amp;"근로기간: "&amp;YEAR(발령대장_입력!$F287)&amp;"."&amp;MONTH(발령대장_입력!$F287)&amp;"."&amp;DAY(발령대장_입력!$F287)&amp;"."&amp;" ~ "&amp;IF(ISNUMBER(발령대장_입력!$G287),YEAR(발령대장_입력!$G287)&amp;"."&amp;MONTH(발령대장_입력!$G287)&amp;"."&amp;DAY(발령대장_입력!$G287)&amp;".","재직 중"),"")&amp;IF(발령대장_입력!$H287="","",CHAR(10)&amp;"퇴직사유: "&amp;발령대장_입력!$H287))))</f>
        <v/>
      </c>
      <c r="F290" s="11" t="str">
        <f>IF($A290="","",IF(기본설정·안내!$B$5="","",기본설정·안내!$B$5))</f>
        <v/>
      </c>
      <c r="G290" s="13" t="str">
        <f>IF($A290="","",IF(기본설정·안내!$B$6="","",기본설정·안내!$B$6))</f>
        <v/>
      </c>
      <c r="H290" s="11" t="str">
        <f>IF($A290="","",IF(기본설정·안내!$B$7="","",기본설정·안내!$B$7))</f>
        <v/>
      </c>
      <c r="I290" s="11" t="str">
        <f>IF($A290="","",IF(기본설정·안내!$B$8="","",기본설정·안내!$B$8))</f>
        <v/>
      </c>
      <c r="J290" s="11" t="str">
        <f>IF($A290="","",IF(발령대장_입력!$K287&lt;&gt;"",발령대장_입력!$K287,IF(기본설정·안내!$B$9="","",기본설정·안내!$B$9)))</f>
        <v/>
      </c>
    </row>
    <row r="291" spans="1:10" ht="57.95" customHeight="1">
      <c r="A291" s="12" t="str">
        <f>IF(OR(발령대장_입력!$A288="",LEFT(발령대장_입력!$A288,2)="예)"),"",IF(ISNUMBER(발령대장_입력!$F288),발령대장_입력!$F288,IF(ISNUMBER(발령대장_입력!$G288),발령대장_입력!$G288,"")))</f>
        <v/>
      </c>
      <c r="B291" s="11" t="str">
        <f>IF($A291="","",IF(기본설정·안내!$B$4="","",기본설정·안내!$B$4))</f>
        <v/>
      </c>
      <c r="C291" s="11" t="str">
        <f>IF($A291="","",발령대장_입력!$D288)</f>
        <v/>
      </c>
      <c r="D291" s="11" t="str">
        <f ca="1">IF($A291="","",발령대장_입력!$A288&amp;IF(발령대장_입력!$B288="","",CHAR(10)&amp;"("&amp;IF(발령대장_입력!$B288="","",IF(AND(ISNUMBER(발령대장_입력!$B288),발령대장_입력!$B288&lt;100000),YEAR(발령대장_입력!$B288)&amp;". "&amp;MONTH(발령대장_입력!$B288)&amp;". "&amp;DAY(발령대장_입력!$B288)&amp;".",IF(LEN((발령대장_입력!$B288&amp;""))=8,LEFT((발령대장_입력!$B288&amp;""),4)&amp;". "&amp;VALUE(MID((발령대장_입력!$B288&amp;""),5,2))&amp;". "&amp;VALUE(RIGHT((발령대장_입력!$B288&amp;""),2))&amp;".",IF(LEN((발령대장_입력!$B288&amp;""))=10,LEFT((발령대장_입력!$B288&amp;""),4)&amp;". "&amp;VALUE(MID((발령대장_입력!$B288&amp;""),6,2))&amp;". "&amp;VALUE(RIGHT((발령대장_입력!$B288&amp;""),2))&amp;".",IF(LEN((발령대장_입력!$B288&amp;""))=6,IF(VALUE(LEFT((발령대장_입력!$B288&amp;""),2))&lt;=MOD(YEAR(TODAY()),100),2000+VALUE(LEFT((발령대장_입력!$B288&amp;""),2)),1900+VALUE(LEFT((발령대장_입력!$B288&amp;""),2)))&amp;". "&amp;VALUE(MID((발령대장_입력!$B288&amp;""),3,2))&amp;". "&amp;VALUE(RIGHT((발령대장_입력!$B288&amp;""),2))&amp;".",IF(LEN((발령대장_입력!$B288&amp;""))=13,IF(OR(MID((발령대장_입력!$B288&amp;""),7,1)="1",MID((발령대장_입력!$B288&amp;""),7,1)="2",MID((발령대장_입력!$B288&amp;""),7,1)="5",MID((발령대장_입력!$B288&amp;""),7,1)="6"),1900+VALUE(LEFT((발령대장_입력!$B288&amp;""),2)),IF(OR(MID((발령대장_입력!$B288&amp;""),7,1)="3",MID((발령대장_입력!$B288&amp;""),7,1)="4",MID((발령대장_입력!$B288&amp;""),7,1)="7",MID((발령대장_입력!$B288&amp;""),7,1)="8"),2000+VALUE(LEFT((발령대장_입력!$B288&amp;""),2)),1800+VALUE(LEFT((발령대장_입력!$B288&amp;""),2))))&amp;". "&amp;VALUE(MID((발령대장_입력!$B288&amp;""),3,2))&amp;". "&amp;VALUE(MID((발령대장_입력!$B288&amp;""),5,2))&amp;".",IF(LEN((발령대장_입력!$B288&amp;""))=14,IF(OR(MID((발령대장_입력!$B288&amp;""),8,1)="1",MID((발령대장_입력!$B288&amp;""),8,1)="2",MID((발령대장_입력!$B288&amp;""),8,1)="5",MID((발령대장_입력!$B288&amp;""),8,1)="6"),1900+VALUE(LEFT((발령대장_입력!$B288&amp;""),2)),IF(OR(MID((발령대장_입력!$B288&amp;""),8,1)="3",MID((발령대장_입력!$B288&amp;""),8,1)="4",MID((발령대장_입력!$B288&amp;""),8,1)="7",MID((발령대장_입력!$B288&amp;""),8,1)="8"),2000+VALUE(LEFT((발령대장_입력!$B288&amp;""),2)),1800+VALUE(LEFT((발령대장_입력!$B288&amp;""),2))))&amp;". "&amp;VALUE(MID((발령대장_입력!$B288&amp;""),3,2))&amp;". "&amp;VALUE(MID((발령대장_입력!$B288&amp;""),5,2))&amp;".",발령대장_입력!$B288)))))))&amp;")"))</f>
        <v/>
      </c>
      <c r="E291" s="11" t="str">
        <f>IF($A291="","",IF(발령대장_입력!$J288&lt;&gt;"",발령대장_입력!$J288,IF(AND(발령대장_입력!$F288="",발령대장_입력!$G288&lt;&gt;""),IF(발령대장_입력!$H288&lt;&gt;"",발령대장_입력!$H288,발령대장_입력!$D288&amp;" 퇴직"),발령대장_입력!$D288&amp;"에 임함"&amp;IF(발령대장_입력!$C288="","",CHAR(10)&amp;"근무부서: "&amp;발령대장_입력!$C288)&amp;IF(발령대장_입력!$E288="","",CHAR(10)&amp;"고용형태: "&amp;발령대장_입력!$E288)&amp;IF(발령대장_입력!$I288="","",CHAR(10)&amp;"소정근로시간: "&amp;발령대장_입력!$I288)&amp;IF(ISNUMBER(발령대장_입력!$F288),CHAR(10)&amp;"근로기간: "&amp;YEAR(발령대장_입력!$F288)&amp;"."&amp;MONTH(발령대장_입력!$F288)&amp;"."&amp;DAY(발령대장_입력!$F288)&amp;"."&amp;" ~ "&amp;IF(ISNUMBER(발령대장_입력!$G288),YEAR(발령대장_입력!$G288)&amp;"."&amp;MONTH(발령대장_입력!$G288)&amp;"."&amp;DAY(발령대장_입력!$G288)&amp;".","재직 중"),"")&amp;IF(발령대장_입력!$H288="","",CHAR(10)&amp;"퇴직사유: "&amp;발령대장_입력!$H288))))</f>
        <v/>
      </c>
      <c r="F291" s="11" t="str">
        <f>IF($A291="","",IF(기본설정·안내!$B$5="","",기본설정·안내!$B$5))</f>
        <v/>
      </c>
      <c r="G291" s="13" t="str">
        <f>IF($A291="","",IF(기본설정·안내!$B$6="","",기본설정·안내!$B$6))</f>
        <v/>
      </c>
      <c r="H291" s="11" t="str">
        <f>IF($A291="","",IF(기본설정·안내!$B$7="","",기본설정·안내!$B$7))</f>
        <v/>
      </c>
      <c r="I291" s="11" t="str">
        <f>IF($A291="","",IF(기본설정·안내!$B$8="","",기본설정·안내!$B$8))</f>
        <v/>
      </c>
      <c r="J291" s="11" t="str">
        <f>IF($A291="","",IF(발령대장_입력!$K288&lt;&gt;"",발령대장_입력!$K288,IF(기본설정·안내!$B$9="","",기본설정·안내!$B$9)))</f>
        <v/>
      </c>
    </row>
    <row r="292" spans="1:10" ht="57.95" customHeight="1">
      <c r="A292" s="12" t="str">
        <f>IF(OR(발령대장_입력!$A289="",LEFT(발령대장_입력!$A289,2)="예)"),"",IF(ISNUMBER(발령대장_입력!$F289),발령대장_입력!$F289,IF(ISNUMBER(발령대장_입력!$G289),발령대장_입력!$G289,"")))</f>
        <v/>
      </c>
      <c r="B292" s="11" t="str">
        <f>IF($A292="","",IF(기본설정·안내!$B$4="","",기본설정·안내!$B$4))</f>
        <v/>
      </c>
      <c r="C292" s="11" t="str">
        <f>IF($A292="","",발령대장_입력!$D289)</f>
        <v/>
      </c>
      <c r="D292" s="11" t="str">
        <f ca="1">IF($A292="","",발령대장_입력!$A289&amp;IF(발령대장_입력!$B289="","",CHAR(10)&amp;"("&amp;IF(발령대장_입력!$B289="","",IF(AND(ISNUMBER(발령대장_입력!$B289),발령대장_입력!$B289&lt;100000),YEAR(발령대장_입력!$B289)&amp;". "&amp;MONTH(발령대장_입력!$B289)&amp;". "&amp;DAY(발령대장_입력!$B289)&amp;".",IF(LEN((발령대장_입력!$B289&amp;""))=8,LEFT((발령대장_입력!$B289&amp;""),4)&amp;". "&amp;VALUE(MID((발령대장_입력!$B289&amp;""),5,2))&amp;". "&amp;VALUE(RIGHT((발령대장_입력!$B289&amp;""),2))&amp;".",IF(LEN((발령대장_입력!$B289&amp;""))=10,LEFT((발령대장_입력!$B289&amp;""),4)&amp;". "&amp;VALUE(MID((발령대장_입력!$B289&amp;""),6,2))&amp;". "&amp;VALUE(RIGHT((발령대장_입력!$B289&amp;""),2))&amp;".",IF(LEN((발령대장_입력!$B289&amp;""))=6,IF(VALUE(LEFT((발령대장_입력!$B289&amp;""),2))&lt;=MOD(YEAR(TODAY()),100),2000+VALUE(LEFT((발령대장_입력!$B289&amp;""),2)),1900+VALUE(LEFT((발령대장_입력!$B289&amp;""),2)))&amp;". "&amp;VALUE(MID((발령대장_입력!$B289&amp;""),3,2))&amp;". "&amp;VALUE(RIGHT((발령대장_입력!$B289&amp;""),2))&amp;".",IF(LEN((발령대장_입력!$B289&amp;""))=13,IF(OR(MID((발령대장_입력!$B289&amp;""),7,1)="1",MID((발령대장_입력!$B289&amp;""),7,1)="2",MID((발령대장_입력!$B289&amp;""),7,1)="5",MID((발령대장_입력!$B289&amp;""),7,1)="6"),1900+VALUE(LEFT((발령대장_입력!$B289&amp;""),2)),IF(OR(MID((발령대장_입력!$B289&amp;""),7,1)="3",MID((발령대장_입력!$B289&amp;""),7,1)="4",MID((발령대장_입력!$B289&amp;""),7,1)="7",MID((발령대장_입력!$B289&amp;""),7,1)="8"),2000+VALUE(LEFT((발령대장_입력!$B289&amp;""),2)),1800+VALUE(LEFT((발령대장_입력!$B289&amp;""),2))))&amp;". "&amp;VALUE(MID((발령대장_입력!$B289&amp;""),3,2))&amp;". "&amp;VALUE(MID((발령대장_입력!$B289&amp;""),5,2))&amp;".",IF(LEN((발령대장_입력!$B289&amp;""))=14,IF(OR(MID((발령대장_입력!$B289&amp;""),8,1)="1",MID((발령대장_입력!$B289&amp;""),8,1)="2",MID((발령대장_입력!$B289&amp;""),8,1)="5",MID((발령대장_입력!$B289&amp;""),8,1)="6"),1900+VALUE(LEFT((발령대장_입력!$B289&amp;""),2)),IF(OR(MID((발령대장_입력!$B289&amp;""),8,1)="3",MID((발령대장_입력!$B289&amp;""),8,1)="4",MID((발령대장_입력!$B289&amp;""),8,1)="7",MID((발령대장_입력!$B289&amp;""),8,1)="8"),2000+VALUE(LEFT((발령대장_입력!$B289&amp;""),2)),1800+VALUE(LEFT((발령대장_입력!$B289&amp;""),2))))&amp;". "&amp;VALUE(MID((발령대장_입력!$B289&amp;""),3,2))&amp;". "&amp;VALUE(MID((발령대장_입력!$B289&amp;""),5,2))&amp;".",발령대장_입력!$B289)))))))&amp;")"))</f>
        <v/>
      </c>
      <c r="E292" s="11" t="str">
        <f>IF($A292="","",IF(발령대장_입력!$J289&lt;&gt;"",발령대장_입력!$J289,IF(AND(발령대장_입력!$F289="",발령대장_입력!$G289&lt;&gt;""),IF(발령대장_입력!$H289&lt;&gt;"",발령대장_입력!$H289,발령대장_입력!$D289&amp;" 퇴직"),발령대장_입력!$D289&amp;"에 임함"&amp;IF(발령대장_입력!$C289="","",CHAR(10)&amp;"근무부서: "&amp;발령대장_입력!$C289)&amp;IF(발령대장_입력!$E289="","",CHAR(10)&amp;"고용형태: "&amp;발령대장_입력!$E289)&amp;IF(발령대장_입력!$I289="","",CHAR(10)&amp;"소정근로시간: "&amp;발령대장_입력!$I289)&amp;IF(ISNUMBER(발령대장_입력!$F289),CHAR(10)&amp;"근로기간: "&amp;YEAR(발령대장_입력!$F289)&amp;"."&amp;MONTH(발령대장_입력!$F289)&amp;"."&amp;DAY(발령대장_입력!$F289)&amp;"."&amp;" ~ "&amp;IF(ISNUMBER(발령대장_입력!$G289),YEAR(발령대장_입력!$G289)&amp;"."&amp;MONTH(발령대장_입력!$G289)&amp;"."&amp;DAY(발령대장_입력!$G289)&amp;".","재직 중"),"")&amp;IF(발령대장_입력!$H289="","",CHAR(10)&amp;"퇴직사유: "&amp;발령대장_입력!$H289))))</f>
        <v/>
      </c>
      <c r="F292" s="11" t="str">
        <f>IF($A292="","",IF(기본설정·안내!$B$5="","",기본설정·안내!$B$5))</f>
        <v/>
      </c>
      <c r="G292" s="13" t="str">
        <f>IF($A292="","",IF(기본설정·안내!$B$6="","",기본설정·안내!$B$6))</f>
        <v/>
      </c>
      <c r="H292" s="11" t="str">
        <f>IF($A292="","",IF(기본설정·안내!$B$7="","",기본설정·안내!$B$7))</f>
        <v/>
      </c>
      <c r="I292" s="11" t="str">
        <f>IF($A292="","",IF(기본설정·안내!$B$8="","",기본설정·안내!$B$8))</f>
        <v/>
      </c>
      <c r="J292" s="11" t="str">
        <f>IF($A292="","",IF(발령대장_입력!$K289&lt;&gt;"",발령대장_입력!$K289,IF(기본설정·안내!$B$9="","",기본설정·안내!$B$9)))</f>
        <v/>
      </c>
    </row>
    <row r="293" spans="1:10" ht="57.95" customHeight="1">
      <c r="A293" s="12" t="str">
        <f>IF(OR(발령대장_입력!$A290="",LEFT(발령대장_입력!$A290,2)="예)"),"",IF(ISNUMBER(발령대장_입력!$F290),발령대장_입력!$F290,IF(ISNUMBER(발령대장_입력!$G290),발령대장_입력!$G290,"")))</f>
        <v/>
      </c>
      <c r="B293" s="11" t="str">
        <f>IF($A293="","",IF(기본설정·안내!$B$4="","",기본설정·안내!$B$4))</f>
        <v/>
      </c>
      <c r="C293" s="11" t="str">
        <f>IF($A293="","",발령대장_입력!$D290)</f>
        <v/>
      </c>
      <c r="D293" s="11" t="str">
        <f ca="1">IF($A293="","",발령대장_입력!$A290&amp;IF(발령대장_입력!$B290="","",CHAR(10)&amp;"("&amp;IF(발령대장_입력!$B290="","",IF(AND(ISNUMBER(발령대장_입력!$B290),발령대장_입력!$B290&lt;100000),YEAR(발령대장_입력!$B290)&amp;". "&amp;MONTH(발령대장_입력!$B290)&amp;". "&amp;DAY(발령대장_입력!$B290)&amp;".",IF(LEN((발령대장_입력!$B290&amp;""))=8,LEFT((발령대장_입력!$B290&amp;""),4)&amp;". "&amp;VALUE(MID((발령대장_입력!$B290&amp;""),5,2))&amp;". "&amp;VALUE(RIGHT((발령대장_입력!$B290&amp;""),2))&amp;".",IF(LEN((발령대장_입력!$B290&amp;""))=10,LEFT((발령대장_입력!$B290&amp;""),4)&amp;". "&amp;VALUE(MID((발령대장_입력!$B290&amp;""),6,2))&amp;". "&amp;VALUE(RIGHT((발령대장_입력!$B290&amp;""),2))&amp;".",IF(LEN((발령대장_입력!$B290&amp;""))=6,IF(VALUE(LEFT((발령대장_입력!$B290&amp;""),2))&lt;=MOD(YEAR(TODAY()),100),2000+VALUE(LEFT((발령대장_입력!$B290&amp;""),2)),1900+VALUE(LEFT((발령대장_입력!$B290&amp;""),2)))&amp;". "&amp;VALUE(MID((발령대장_입력!$B290&amp;""),3,2))&amp;". "&amp;VALUE(RIGHT((발령대장_입력!$B290&amp;""),2))&amp;".",IF(LEN((발령대장_입력!$B290&amp;""))=13,IF(OR(MID((발령대장_입력!$B290&amp;""),7,1)="1",MID((발령대장_입력!$B290&amp;""),7,1)="2",MID((발령대장_입력!$B290&amp;""),7,1)="5",MID((발령대장_입력!$B290&amp;""),7,1)="6"),1900+VALUE(LEFT((발령대장_입력!$B290&amp;""),2)),IF(OR(MID((발령대장_입력!$B290&amp;""),7,1)="3",MID((발령대장_입력!$B290&amp;""),7,1)="4",MID((발령대장_입력!$B290&amp;""),7,1)="7",MID((발령대장_입력!$B290&amp;""),7,1)="8"),2000+VALUE(LEFT((발령대장_입력!$B290&amp;""),2)),1800+VALUE(LEFT((발령대장_입력!$B290&amp;""),2))))&amp;". "&amp;VALUE(MID((발령대장_입력!$B290&amp;""),3,2))&amp;". "&amp;VALUE(MID((발령대장_입력!$B290&amp;""),5,2))&amp;".",IF(LEN((발령대장_입력!$B290&amp;""))=14,IF(OR(MID((발령대장_입력!$B290&amp;""),8,1)="1",MID((발령대장_입력!$B290&amp;""),8,1)="2",MID((발령대장_입력!$B290&amp;""),8,1)="5",MID((발령대장_입력!$B290&amp;""),8,1)="6"),1900+VALUE(LEFT((발령대장_입력!$B290&amp;""),2)),IF(OR(MID((발령대장_입력!$B290&amp;""),8,1)="3",MID((발령대장_입력!$B290&amp;""),8,1)="4",MID((발령대장_입력!$B290&amp;""),8,1)="7",MID((발령대장_입력!$B290&amp;""),8,1)="8"),2000+VALUE(LEFT((발령대장_입력!$B290&amp;""),2)),1800+VALUE(LEFT((발령대장_입력!$B290&amp;""),2))))&amp;". "&amp;VALUE(MID((발령대장_입력!$B290&amp;""),3,2))&amp;". "&amp;VALUE(MID((발령대장_입력!$B290&amp;""),5,2))&amp;".",발령대장_입력!$B290)))))))&amp;")"))</f>
        <v/>
      </c>
      <c r="E293" s="11" t="str">
        <f>IF($A293="","",IF(발령대장_입력!$J290&lt;&gt;"",발령대장_입력!$J290,IF(AND(발령대장_입력!$F290="",발령대장_입력!$G290&lt;&gt;""),IF(발령대장_입력!$H290&lt;&gt;"",발령대장_입력!$H290,발령대장_입력!$D290&amp;" 퇴직"),발령대장_입력!$D290&amp;"에 임함"&amp;IF(발령대장_입력!$C290="","",CHAR(10)&amp;"근무부서: "&amp;발령대장_입력!$C290)&amp;IF(발령대장_입력!$E290="","",CHAR(10)&amp;"고용형태: "&amp;발령대장_입력!$E290)&amp;IF(발령대장_입력!$I290="","",CHAR(10)&amp;"소정근로시간: "&amp;발령대장_입력!$I290)&amp;IF(ISNUMBER(발령대장_입력!$F290),CHAR(10)&amp;"근로기간: "&amp;YEAR(발령대장_입력!$F290)&amp;"."&amp;MONTH(발령대장_입력!$F290)&amp;"."&amp;DAY(발령대장_입력!$F290)&amp;"."&amp;" ~ "&amp;IF(ISNUMBER(발령대장_입력!$G290),YEAR(발령대장_입력!$G290)&amp;"."&amp;MONTH(발령대장_입력!$G290)&amp;"."&amp;DAY(발령대장_입력!$G290)&amp;".","재직 중"),"")&amp;IF(발령대장_입력!$H290="","",CHAR(10)&amp;"퇴직사유: "&amp;발령대장_입력!$H290))))</f>
        <v/>
      </c>
      <c r="F293" s="11" t="str">
        <f>IF($A293="","",IF(기본설정·안내!$B$5="","",기본설정·안내!$B$5))</f>
        <v/>
      </c>
      <c r="G293" s="13" t="str">
        <f>IF($A293="","",IF(기본설정·안내!$B$6="","",기본설정·안내!$B$6))</f>
        <v/>
      </c>
      <c r="H293" s="11" t="str">
        <f>IF($A293="","",IF(기본설정·안내!$B$7="","",기본설정·안내!$B$7))</f>
        <v/>
      </c>
      <c r="I293" s="11" t="str">
        <f>IF($A293="","",IF(기본설정·안내!$B$8="","",기본설정·안내!$B$8))</f>
        <v/>
      </c>
      <c r="J293" s="11" t="str">
        <f>IF($A293="","",IF(발령대장_입력!$K290&lt;&gt;"",발령대장_입력!$K290,IF(기본설정·안내!$B$9="","",기본설정·안내!$B$9)))</f>
        <v/>
      </c>
    </row>
    <row r="294" spans="1:10" ht="57.95" customHeight="1">
      <c r="A294" s="12" t="str">
        <f>IF(OR(발령대장_입력!$A291="",LEFT(발령대장_입력!$A291,2)="예)"),"",IF(ISNUMBER(발령대장_입력!$F291),발령대장_입력!$F291,IF(ISNUMBER(발령대장_입력!$G291),발령대장_입력!$G291,"")))</f>
        <v/>
      </c>
      <c r="B294" s="11" t="str">
        <f>IF($A294="","",IF(기본설정·안내!$B$4="","",기본설정·안내!$B$4))</f>
        <v/>
      </c>
      <c r="C294" s="11" t="str">
        <f>IF($A294="","",발령대장_입력!$D291)</f>
        <v/>
      </c>
      <c r="D294" s="11" t="str">
        <f ca="1">IF($A294="","",발령대장_입력!$A291&amp;IF(발령대장_입력!$B291="","",CHAR(10)&amp;"("&amp;IF(발령대장_입력!$B291="","",IF(AND(ISNUMBER(발령대장_입력!$B291),발령대장_입력!$B291&lt;100000),YEAR(발령대장_입력!$B291)&amp;". "&amp;MONTH(발령대장_입력!$B291)&amp;". "&amp;DAY(발령대장_입력!$B291)&amp;".",IF(LEN((발령대장_입력!$B291&amp;""))=8,LEFT((발령대장_입력!$B291&amp;""),4)&amp;". "&amp;VALUE(MID((발령대장_입력!$B291&amp;""),5,2))&amp;". "&amp;VALUE(RIGHT((발령대장_입력!$B291&amp;""),2))&amp;".",IF(LEN((발령대장_입력!$B291&amp;""))=10,LEFT((발령대장_입력!$B291&amp;""),4)&amp;". "&amp;VALUE(MID((발령대장_입력!$B291&amp;""),6,2))&amp;". "&amp;VALUE(RIGHT((발령대장_입력!$B291&amp;""),2))&amp;".",IF(LEN((발령대장_입력!$B291&amp;""))=6,IF(VALUE(LEFT((발령대장_입력!$B291&amp;""),2))&lt;=MOD(YEAR(TODAY()),100),2000+VALUE(LEFT((발령대장_입력!$B291&amp;""),2)),1900+VALUE(LEFT((발령대장_입력!$B291&amp;""),2)))&amp;". "&amp;VALUE(MID((발령대장_입력!$B291&amp;""),3,2))&amp;". "&amp;VALUE(RIGHT((발령대장_입력!$B291&amp;""),2))&amp;".",IF(LEN((발령대장_입력!$B291&amp;""))=13,IF(OR(MID((발령대장_입력!$B291&amp;""),7,1)="1",MID((발령대장_입력!$B291&amp;""),7,1)="2",MID((발령대장_입력!$B291&amp;""),7,1)="5",MID((발령대장_입력!$B291&amp;""),7,1)="6"),1900+VALUE(LEFT((발령대장_입력!$B291&amp;""),2)),IF(OR(MID((발령대장_입력!$B291&amp;""),7,1)="3",MID((발령대장_입력!$B291&amp;""),7,1)="4",MID((발령대장_입력!$B291&amp;""),7,1)="7",MID((발령대장_입력!$B291&amp;""),7,1)="8"),2000+VALUE(LEFT((발령대장_입력!$B291&amp;""),2)),1800+VALUE(LEFT((발령대장_입력!$B291&amp;""),2))))&amp;". "&amp;VALUE(MID((발령대장_입력!$B291&amp;""),3,2))&amp;". "&amp;VALUE(MID((발령대장_입력!$B291&amp;""),5,2))&amp;".",IF(LEN((발령대장_입력!$B291&amp;""))=14,IF(OR(MID((발령대장_입력!$B291&amp;""),8,1)="1",MID((발령대장_입력!$B291&amp;""),8,1)="2",MID((발령대장_입력!$B291&amp;""),8,1)="5",MID((발령대장_입력!$B291&amp;""),8,1)="6"),1900+VALUE(LEFT((발령대장_입력!$B291&amp;""),2)),IF(OR(MID((발령대장_입력!$B291&amp;""),8,1)="3",MID((발령대장_입력!$B291&amp;""),8,1)="4",MID((발령대장_입력!$B291&amp;""),8,1)="7",MID((발령대장_입력!$B291&amp;""),8,1)="8"),2000+VALUE(LEFT((발령대장_입력!$B291&amp;""),2)),1800+VALUE(LEFT((발령대장_입력!$B291&amp;""),2))))&amp;". "&amp;VALUE(MID((발령대장_입력!$B291&amp;""),3,2))&amp;". "&amp;VALUE(MID((발령대장_입력!$B291&amp;""),5,2))&amp;".",발령대장_입력!$B291)))))))&amp;")"))</f>
        <v/>
      </c>
      <c r="E294" s="11" t="str">
        <f>IF($A294="","",IF(발령대장_입력!$J291&lt;&gt;"",발령대장_입력!$J291,IF(AND(발령대장_입력!$F291="",발령대장_입력!$G291&lt;&gt;""),IF(발령대장_입력!$H291&lt;&gt;"",발령대장_입력!$H291,발령대장_입력!$D291&amp;" 퇴직"),발령대장_입력!$D291&amp;"에 임함"&amp;IF(발령대장_입력!$C291="","",CHAR(10)&amp;"근무부서: "&amp;발령대장_입력!$C291)&amp;IF(발령대장_입력!$E291="","",CHAR(10)&amp;"고용형태: "&amp;발령대장_입력!$E291)&amp;IF(발령대장_입력!$I291="","",CHAR(10)&amp;"소정근로시간: "&amp;발령대장_입력!$I291)&amp;IF(ISNUMBER(발령대장_입력!$F291),CHAR(10)&amp;"근로기간: "&amp;YEAR(발령대장_입력!$F291)&amp;"."&amp;MONTH(발령대장_입력!$F291)&amp;"."&amp;DAY(발령대장_입력!$F291)&amp;"."&amp;" ~ "&amp;IF(ISNUMBER(발령대장_입력!$G291),YEAR(발령대장_입력!$G291)&amp;"."&amp;MONTH(발령대장_입력!$G291)&amp;"."&amp;DAY(발령대장_입력!$G291)&amp;".","재직 중"),"")&amp;IF(발령대장_입력!$H291="","",CHAR(10)&amp;"퇴직사유: "&amp;발령대장_입력!$H291))))</f>
        <v/>
      </c>
      <c r="F294" s="11" t="str">
        <f>IF($A294="","",IF(기본설정·안내!$B$5="","",기본설정·안내!$B$5))</f>
        <v/>
      </c>
      <c r="G294" s="13" t="str">
        <f>IF($A294="","",IF(기본설정·안내!$B$6="","",기본설정·안내!$B$6))</f>
        <v/>
      </c>
      <c r="H294" s="11" t="str">
        <f>IF($A294="","",IF(기본설정·안내!$B$7="","",기본설정·안내!$B$7))</f>
        <v/>
      </c>
      <c r="I294" s="11" t="str">
        <f>IF($A294="","",IF(기본설정·안내!$B$8="","",기본설정·안내!$B$8))</f>
        <v/>
      </c>
      <c r="J294" s="11" t="str">
        <f>IF($A294="","",IF(발령대장_입력!$K291&lt;&gt;"",발령대장_입력!$K291,IF(기본설정·안내!$B$9="","",기본설정·안내!$B$9)))</f>
        <v/>
      </c>
    </row>
    <row r="295" spans="1:10" ht="57.95" customHeight="1">
      <c r="A295" s="12" t="str">
        <f>IF(OR(발령대장_입력!$A292="",LEFT(발령대장_입력!$A292,2)="예)"),"",IF(ISNUMBER(발령대장_입력!$F292),발령대장_입력!$F292,IF(ISNUMBER(발령대장_입력!$G292),발령대장_입력!$G292,"")))</f>
        <v/>
      </c>
      <c r="B295" s="11" t="str">
        <f>IF($A295="","",IF(기본설정·안내!$B$4="","",기본설정·안내!$B$4))</f>
        <v/>
      </c>
      <c r="C295" s="11" t="str">
        <f>IF($A295="","",발령대장_입력!$D292)</f>
        <v/>
      </c>
      <c r="D295" s="11" t="str">
        <f ca="1">IF($A295="","",발령대장_입력!$A292&amp;IF(발령대장_입력!$B292="","",CHAR(10)&amp;"("&amp;IF(발령대장_입력!$B292="","",IF(AND(ISNUMBER(발령대장_입력!$B292),발령대장_입력!$B292&lt;100000),YEAR(발령대장_입력!$B292)&amp;". "&amp;MONTH(발령대장_입력!$B292)&amp;". "&amp;DAY(발령대장_입력!$B292)&amp;".",IF(LEN((발령대장_입력!$B292&amp;""))=8,LEFT((발령대장_입력!$B292&amp;""),4)&amp;". "&amp;VALUE(MID((발령대장_입력!$B292&amp;""),5,2))&amp;". "&amp;VALUE(RIGHT((발령대장_입력!$B292&amp;""),2))&amp;".",IF(LEN((발령대장_입력!$B292&amp;""))=10,LEFT((발령대장_입력!$B292&amp;""),4)&amp;". "&amp;VALUE(MID((발령대장_입력!$B292&amp;""),6,2))&amp;". "&amp;VALUE(RIGHT((발령대장_입력!$B292&amp;""),2))&amp;".",IF(LEN((발령대장_입력!$B292&amp;""))=6,IF(VALUE(LEFT((발령대장_입력!$B292&amp;""),2))&lt;=MOD(YEAR(TODAY()),100),2000+VALUE(LEFT((발령대장_입력!$B292&amp;""),2)),1900+VALUE(LEFT((발령대장_입력!$B292&amp;""),2)))&amp;". "&amp;VALUE(MID((발령대장_입력!$B292&amp;""),3,2))&amp;". "&amp;VALUE(RIGHT((발령대장_입력!$B292&amp;""),2))&amp;".",IF(LEN((발령대장_입력!$B292&amp;""))=13,IF(OR(MID((발령대장_입력!$B292&amp;""),7,1)="1",MID((발령대장_입력!$B292&amp;""),7,1)="2",MID((발령대장_입력!$B292&amp;""),7,1)="5",MID((발령대장_입력!$B292&amp;""),7,1)="6"),1900+VALUE(LEFT((발령대장_입력!$B292&amp;""),2)),IF(OR(MID((발령대장_입력!$B292&amp;""),7,1)="3",MID((발령대장_입력!$B292&amp;""),7,1)="4",MID((발령대장_입력!$B292&amp;""),7,1)="7",MID((발령대장_입력!$B292&amp;""),7,1)="8"),2000+VALUE(LEFT((발령대장_입력!$B292&amp;""),2)),1800+VALUE(LEFT((발령대장_입력!$B292&amp;""),2))))&amp;". "&amp;VALUE(MID((발령대장_입력!$B292&amp;""),3,2))&amp;". "&amp;VALUE(MID((발령대장_입력!$B292&amp;""),5,2))&amp;".",IF(LEN((발령대장_입력!$B292&amp;""))=14,IF(OR(MID((발령대장_입력!$B292&amp;""),8,1)="1",MID((발령대장_입력!$B292&amp;""),8,1)="2",MID((발령대장_입력!$B292&amp;""),8,1)="5",MID((발령대장_입력!$B292&amp;""),8,1)="6"),1900+VALUE(LEFT((발령대장_입력!$B292&amp;""),2)),IF(OR(MID((발령대장_입력!$B292&amp;""),8,1)="3",MID((발령대장_입력!$B292&amp;""),8,1)="4",MID((발령대장_입력!$B292&amp;""),8,1)="7",MID((발령대장_입력!$B292&amp;""),8,1)="8"),2000+VALUE(LEFT((발령대장_입력!$B292&amp;""),2)),1800+VALUE(LEFT((발령대장_입력!$B292&amp;""),2))))&amp;". "&amp;VALUE(MID((발령대장_입력!$B292&amp;""),3,2))&amp;". "&amp;VALUE(MID((발령대장_입력!$B292&amp;""),5,2))&amp;".",발령대장_입력!$B292)))))))&amp;")"))</f>
        <v/>
      </c>
      <c r="E295" s="11" t="str">
        <f>IF($A295="","",IF(발령대장_입력!$J292&lt;&gt;"",발령대장_입력!$J292,IF(AND(발령대장_입력!$F292="",발령대장_입력!$G292&lt;&gt;""),IF(발령대장_입력!$H292&lt;&gt;"",발령대장_입력!$H292,발령대장_입력!$D292&amp;" 퇴직"),발령대장_입력!$D292&amp;"에 임함"&amp;IF(발령대장_입력!$C292="","",CHAR(10)&amp;"근무부서: "&amp;발령대장_입력!$C292)&amp;IF(발령대장_입력!$E292="","",CHAR(10)&amp;"고용형태: "&amp;발령대장_입력!$E292)&amp;IF(발령대장_입력!$I292="","",CHAR(10)&amp;"소정근로시간: "&amp;발령대장_입력!$I292)&amp;IF(ISNUMBER(발령대장_입력!$F292),CHAR(10)&amp;"근로기간: "&amp;YEAR(발령대장_입력!$F292)&amp;"."&amp;MONTH(발령대장_입력!$F292)&amp;"."&amp;DAY(발령대장_입력!$F292)&amp;"."&amp;" ~ "&amp;IF(ISNUMBER(발령대장_입력!$G292),YEAR(발령대장_입력!$G292)&amp;"."&amp;MONTH(발령대장_입력!$G292)&amp;"."&amp;DAY(발령대장_입력!$G292)&amp;".","재직 중"),"")&amp;IF(발령대장_입력!$H292="","",CHAR(10)&amp;"퇴직사유: "&amp;발령대장_입력!$H292))))</f>
        <v/>
      </c>
      <c r="F295" s="11" t="str">
        <f>IF($A295="","",IF(기본설정·안내!$B$5="","",기본설정·안내!$B$5))</f>
        <v/>
      </c>
      <c r="G295" s="13" t="str">
        <f>IF($A295="","",IF(기본설정·안내!$B$6="","",기본설정·안내!$B$6))</f>
        <v/>
      </c>
      <c r="H295" s="11" t="str">
        <f>IF($A295="","",IF(기본설정·안내!$B$7="","",기본설정·안내!$B$7))</f>
        <v/>
      </c>
      <c r="I295" s="11" t="str">
        <f>IF($A295="","",IF(기본설정·안내!$B$8="","",기본설정·안내!$B$8))</f>
        <v/>
      </c>
      <c r="J295" s="11" t="str">
        <f>IF($A295="","",IF(발령대장_입력!$K292&lt;&gt;"",발령대장_입력!$K292,IF(기본설정·안내!$B$9="","",기본설정·안내!$B$9)))</f>
        <v/>
      </c>
    </row>
    <row r="296" spans="1:10" ht="57.95" customHeight="1">
      <c r="A296" s="12" t="str">
        <f>IF(OR(발령대장_입력!$A293="",LEFT(발령대장_입력!$A293,2)="예)"),"",IF(ISNUMBER(발령대장_입력!$F293),발령대장_입력!$F293,IF(ISNUMBER(발령대장_입력!$G293),발령대장_입력!$G293,"")))</f>
        <v/>
      </c>
      <c r="B296" s="11" t="str">
        <f>IF($A296="","",IF(기본설정·안내!$B$4="","",기본설정·안내!$B$4))</f>
        <v/>
      </c>
      <c r="C296" s="11" t="str">
        <f>IF($A296="","",발령대장_입력!$D293)</f>
        <v/>
      </c>
      <c r="D296" s="11" t="str">
        <f ca="1">IF($A296="","",발령대장_입력!$A293&amp;IF(발령대장_입력!$B293="","",CHAR(10)&amp;"("&amp;IF(발령대장_입력!$B293="","",IF(AND(ISNUMBER(발령대장_입력!$B293),발령대장_입력!$B293&lt;100000),YEAR(발령대장_입력!$B293)&amp;". "&amp;MONTH(발령대장_입력!$B293)&amp;". "&amp;DAY(발령대장_입력!$B293)&amp;".",IF(LEN((발령대장_입력!$B293&amp;""))=8,LEFT((발령대장_입력!$B293&amp;""),4)&amp;". "&amp;VALUE(MID((발령대장_입력!$B293&amp;""),5,2))&amp;". "&amp;VALUE(RIGHT((발령대장_입력!$B293&amp;""),2))&amp;".",IF(LEN((발령대장_입력!$B293&amp;""))=10,LEFT((발령대장_입력!$B293&amp;""),4)&amp;". "&amp;VALUE(MID((발령대장_입력!$B293&amp;""),6,2))&amp;". "&amp;VALUE(RIGHT((발령대장_입력!$B293&amp;""),2))&amp;".",IF(LEN((발령대장_입력!$B293&amp;""))=6,IF(VALUE(LEFT((발령대장_입력!$B293&amp;""),2))&lt;=MOD(YEAR(TODAY()),100),2000+VALUE(LEFT((발령대장_입력!$B293&amp;""),2)),1900+VALUE(LEFT((발령대장_입력!$B293&amp;""),2)))&amp;". "&amp;VALUE(MID((발령대장_입력!$B293&amp;""),3,2))&amp;". "&amp;VALUE(RIGHT((발령대장_입력!$B293&amp;""),2))&amp;".",IF(LEN((발령대장_입력!$B293&amp;""))=13,IF(OR(MID((발령대장_입력!$B293&amp;""),7,1)="1",MID((발령대장_입력!$B293&amp;""),7,1)="2",MID((발령대장_입력!$B293&amp;""),7,1)="5",MID((발령대장_입력!$B293&amp;""),7,1)="6"),1900+VALUE(LEFT((발령대장_입력!$B293&amp;""),2)),IF(OR(MID((발령대장_입력!$B293&amp;""),7,1)="3",MID((발령대장_입력!$B293&amp;""),7,1)="4",MID((발령대장_입력!$B293&amp;""),7,1)="7",MID((발령대장_입력!$B293&amp;""),7,1)="8"),2000+VALUE(LEFT((발령대장_입력!$B293&amp;""),2)),1800+VALUE(LEFT((발령대장_입력!$B293&amp;""),2))))&amp;". "&amp;VALUE(MID((발령대장_입력!$B293&amp;""),3,2))&amp;". "&amp;VALUE(MID((발령대장_입력!$B293&amp;""),5,2))&amp;".",IF(LEN((발령대장_입력!$B293&amp;""))=14,IF(OR(MID((발령대장_입력!$B293&amp;""),8,1)="1",MID((발령대장_입력!$B293&amp;""),8,1)="2",MID((발령대장_입력!$B293&amp;""),8,1)="5",MID((발령대장_입력!$B293&amp;""),8,1)="6"),1900+VALUE(LEFT((발령대장_입력!$B293&amp;""),2)),IF(OR(MID((발령대장_입력!$B293&amp;""),8,1)="3",MID((발령대장_입력!$B293&amp;""),8,1)="4",MID((발령대장_입력!$B293&amp;""),8,1)="7",MID((발령대장_입력!$B293&amp;""),8,1)="8"),2000+VALUE(LEFT((발령대장_입력!$B293&amp;""),2)),1800+VALUE(LEFT((발령대장_입력!$B293&amp;""),2))))&amp;". "&amp;VALUE(MID((발령대장_입력!$B293&amp;""),3,2))&amp;". "&amp;VALUE(MID((발령대장_입력!$B293&amp;""),5,2))&amp;".",발령대장_입력!$B293)))))))&amp;")"))</f>
        <v/>
      </c>
      <c r="E296" s="11" t="str">
        <f>IF($A296="","",IF(발령대장_입력!$J293&lt;&gt;"",발령대장_입력!$J293,IF(AND(발령대장_입력!$F293="",발령대장_입력!$G293&lt;&gt;""),IF(발령대장_입력!$H293&lt;&gt;"",발령대장_입력!$H293,발령대장_입력!$D293&amp;" 퇴직"),발령대장_입력!$D293&amp;"에 임함"&amp;IF(발령대장_입력!$C293="","",CHAR(10)&amp;"근무부서: "&amp;발령대장_입력!$C293)&amp;IF(발령대장_입력!$E293="","",CHAR(10)&amp;"고용형태: "&amp;발령대장_입력!$E293)&amp;IF(발령대장_입력!$I293="","",CHAR(10)&amp;"소정근로시간: "&amp;발령대장_입력!$I293)&amp;IF(ISNUMBER(발령대장_입력!$F293),CHAR(10)&amp;"근로기간: "&amp;YEAR(발령대장_입력!$F293)&amp;"."&amp;MONTH(발령대장_입력!$F293)&amp;"."&amp;DAY(발령대장_입력!$F293)&amp;"."&amp;" ~ "&amp;IF(ISNUMBER(발령대장_입력!$G293),YEAR(발령대장_입력!$G293)&amp;"."&amp;MONTH(발령대장_입력!$G293)&amp;"."&amp;DAY(발령대장_입력!$G293)&amp;".","재직 중"),"")&amp;IF(발령대장_입력!$H293="","",CHAR(10)&amp;"퇴직사유: "&amp;발령대장_입력!$H293))))</f>
        <v/>
      </c>
      <c r="F296" s="11" t="str">
        <f>IF($A296="","",IF(기본설정·안내!$B$5="","",기본설정·안내!$B$5))</f>
        <v/>
      </c>
      <c r="G296" s="13" t="str">
        <f>IF($A296="","",IF(기본설정·안내!$B$6="","",기본설정·안내!$B$6))</f>
        <v/>
      </c>
      <c r="H296" s="11" t="str">
        <f>IF($A296="","",IF(기본설정·안내!$B$7="","",기본설정·안내!$B$7))</f>
        <v/>
      </c>
      <c r="I296" s="11" t="str">
        <f>IF($A296="","",IF(기본설정·안내!$B$8="","",기본설정·안내!$B$8))</f>
        <v/>
      </c>
      <c r="J296" s="11" t="str">
        <f>IF($A296="","",IF(발령대장_입력!$K293&lt;&gt;"",발령대장_입력!$K293,IF(기본설정·안내!$B$9="","",기본설정·안내!$B$9)))</f>
        <v/>
      </c>
    </row>
    <row r="297" spans="1:10" ht="57.95" customHeight="1">
      <c r="A297" s="12" t="str">
        <f>IF(OR(발령대장_입력!$A294="",LEFT(발령대장_입력!$A294,2)="예)"),"",IF(ISNUMBER(발령대장_입력!$F294),발령대장_입력!$F294,IF(ISNUMBER(발령대장_입력!$G294),발령대장_입력!$G294,"")))</f>
        <v/>
      </c>
      <c r="B297" s="11" t="str">
        <f>IF($A297="","",IF(기본설정·안내!$B$4="","",기본설정·안내!$B$4))</f>
        <v/>
      </c>
      <c r="C297" s="11" t="str">
        <f>IF($A297="","",발령대장_입력!$D294)</f>
        <v/>
      </c>
      <c r="D297" s="11" t="str">
        <f ca="1">IF($A297="","",발령대장_입력!$A294&amp;IF(발령대장_입력!$B294="","",CHAR(10)&amp;"("&amp;IF(발령대장_입력!$B294="","",IF(AND(ISNUMBER(발령대장_입력!$B294),발령대장_입력!$B294&lt;100000),YEAR(발령대장_입력!$B294)&amp;". "&amp;MONTH(발령대장_입력!$B294)&amp;". "&amp;DAY(발령대장_입력!$B294)&amp;".",IF(LEN((발령대장_입력!$B294&amp;""))=8,LEFT((발령대장_입력!$B294&amp;""),4)&amp;". "&amp;VALUE(MID((발령대장_입력!$B294&amp;""),5,2))&amp;". "&amp;VALUE(RIGHT((발령대장_입력!$B294&amp;""),2))&amp;".",IF(LEN((발령대장_입력!$B294&amp;""))=10,LEFT((발령대장_입력!$B294&amp;""),4)&amp;". "&amp;VALUE(MID((발령대장_입력!$B294&amp;""),6,2))&amp;". "&amp;VALUE(RIGHT((발령대장_입력!$B294&amp;""),2))&amp;".",IF(LEN((발령대장_입력!$B294&amp;""))=6,IF(VALUE(LEFT((발령대장_입력!$B294&amp;""),2))&lt;=MOD(YEAR(TODAY()),100),2000+VALUE(LEFT((발령대장_입력!$B294&amp;""),2)),1900+VALUE(LEFT((발령대장_입력!$B294&amp;""),2)))&amp;". "&amp;VALUE(MID((발령대장_입력!$B294&amp;""),3,2))&amp;". "&amp;VALUE(RIGHT((발령대장_입력!$B294&amp;""),2))&amp;".",IF(LEN((발령대장_입력!$B294&amp;""))=13,IF(OR(MID((발령대장_입력!$B294&amp;""),7,1)="1",MID((발령대장_입력!$B294&amp;""),7,1)="2",MID((발령대장_입력!$B294&amp;""),7,1)="5",MID((발령대장_입력!$B294&amp;""),7,1)="6"),1900+VALUE(LEFT((발령대장_입력!$B294&amp;""),2)),IF(OR(MID((발령대장_입력!$B294&amp;""),7,1)="3",MID((발령대장_입력!$B294&amp;""),7,1)="4",MID((발령대장_입력!$B294&amp;""),7,1)="7",MID((발령대장_입력!$B294&amp;""),7,1)="8"),2000+VALUE(LEFT((발령대장_입력!$B294&amp;""),2)),1800+VALUE(LEFT((발령대장_입력!$B294&amp;""),2))))&amp;". "&amp;VALUE(MID((발령대장_입력!$B294&amp;""),3,2))&amp;". "&amp;VALUE(MID((발령대장_입력!$B294&amp;""),5,2))&amp;".",IF(LEN((발령대장_입력!$B294&amp;""))=14,IF(OR(MID((발령대장_입력!$B294&amp;""),8,1)="1",MID((발령대장_입력!$B294&amp;""),8,1)="2",MID((발령대장_입력!$B294&amp;""),8,1)="5",MID((발령대장_입력!$B294&amp;""),8,1)="6"),1900+VALUE(LEFT((발령대장_입력!$B294&amp;""),2)),IF(OR(MID((발령대장_입력!$B294&amp;""),8,1)="3",MID((발령대장_입력!$B294&amp;""),8,1)="4",MID((발령대장_입력!$B294&amp;""),8,1)="7",MID((발령대장_입력!$B294&amp;""),8,1)="8"),2000+VALUE(LEFT((발령대장_입력!$B294&amp;""),2)),1800+VALUE(LEFT((발령대장_입력!$B294&amp;""),2))))&amp;". "&amp;VALUE(MID((발령대장_입력!$B294&amp;""),3,2))&amp;". "&amp;VALUE(MID((발령대장_입력!$B294&amp;""),5,2))&amp;".",발령대장_입력!$B294)))))))&amp;")"))</f>
        <v/>
      </c>
      <c r="E297" s="11" t="str">
        <f>IF($A297="","",IF(발령대장_입력!$J294&lt;&gt;"",발령대장_입력!$J294,IF(AND(발령대장_입력!$F294="",발령대장_입력!$G294&lt;&gt;""),IF(발령대장_입력!$H294&lt;&gt;"",발령대장_입력!$H294,발령대장_입력!$D294&amp;" 퇴직"),발령대장_입력!$D294&amp;"에 임함"&amp;IF(발령대장_입력!$C294="","",CHAR(10)&amp;"근무부서: "&amp;발령대장_입력!$C294)&amp;IF(발령대장_입력!$E294="","",CHAR(10)&amp;"고용형태: "&amp;발령대장_입력!$E294)&amp;IF(발령대장_입력!$I294="","",CHAR(10)&amp;"소정근로시간: "&amp;발령대장_입력!$I294)&amp;IF(ISNUMBER(발령대장_입력!$F294),CHAR(10)&amp;"근로기간: "&amp;YEAR(발령대장_입력!$F294)&amp;"."&amp;MONTH(발령대장_입력!$F294)&amp;"."&amp;DAY(발령대장_입력!$F294)&amp;"."&amp;" ~ "&amp;IF(ISNUMBER(발령대장_입력!$G294),YEAR(발령대장_입력!$G294)&amp;"."&amp;MONTH(발령대장_입력!$G294)&amp;"."&amp;DAY(발령대장_입력!$G294)&amp;".","재직 중"),"")&amp;IF(발령대장_입력!$H294="","",CHAR(10)&amp;"퇴직사유: "&amp;발령대장_입력!$H294))))</f>
        <v/>
      </c>
      <c r="F297" s="11" t="str">
        <f>IF($A297="","",IF(기본설정·안내!$B$5="","",기본설정·안내!$B$5))</f>
        <v/>
      </c>
      <c r="G297" s="13" t="str">
        <f>IF($A297="","",IF(기본설정·안내!$B$6="","",기본설정·안내!$B$6))</f>
        <v/>
      </c>
      <c r="H297" s="11" t="str">
        <f>IF($A297="","",IF(기본설정·안내!$B$7="","",기본설정·안내!$B$7))</f>
        <v/>
      </c>
      <c r="I297" s="11" t="str">
        <f>IF($A297="","",IF(기본설정·안내!$B$8="","",기본설정·안내!$B$8))</f>
        <v/>
      </c>
      <c r="J297" s="11" t="str">
        <f>IF($A297="","",IF(발령대장_입력!$K294&lt;&gt;"",발령대장_입력!$K294,IF(기본설정·안내!$B$9="","",기본설정·안내!$B$9)))</f>
        <v/>
      </c>
    </row>
    <row r="298" spans="1:10" ht="57.95" customHeight="1">
      <c r="A298" s="12" t="str">
        <f>IF(OR(발령대장_입력!$A295="",LEFT(발령대장_입력!$A295,2)="예)"),"",IF(ISNUMBER(발령대장_입력!$F295),발령대장_입력!$F295,IF(ISNUMBER(발령대장_입력!$G295),발령대장_입력!$G295,"")))</f>
        <v/>
      </c>
      <c r="B298" s="11" t="str">
        <f>IF($A298="","",IF(기본설정·안내!$B$4="","",기본설정·안내!$B$4))</f>
        <v/>
      </c>
      <c r="C298" s="11" t="str">
        <f>IF($A298="","",발령대장_입력!$D295)</f>
        <v/>
      </c>
      <c r="D298" s="11" t="str">
        <f ca="1">IF($A298="","",발령대장_입력!$A295&amp;IF(발령대장_입력!$B295="","",CHAR(10)&amp;"("&amp;IF(발령대장_입력!$B295="","",IF(AND(ISNUMBER(발령대장_입력!$B295),발령대장_입력!$B295&lt;100000),YEAR(발령대장_입력!$B295)&amp;". "&amp;MONTH(발령대장_입력!$B295)&amp;". "&amp;DAY(발령대장_입력!$B295)&amp;".",IF(LEN((발령대장_입력!$B295&amp;""))=8,LEFT((발령대장_입력!$B295&amp;""),4)&amp;". "&amp;VALUE(MID((발령대장_입력!$B295&amp;""),5,2))&amp;". "&amp;VALUE(RIGHT((발령대장_입력!$B295&amp;""),2))&amp;".",IF(LEN((발령대장_입력!$B295&amp;""))=10,LEFT((발령대장_입력!$B295&amp;""),4)&amp;". "&amp;VALUE(MID((발령대장_입력!$B295&amp;""),6,2))&amp;". "&amp;VALUE(RIGHT((발령대장_입력!$B295&amp;""),2))&amp;".",IF(LEN((발령대장_입력!$B295&amp;""))=6,IF(VALUE(LEFT((발령대장_입력!$B295&amp;""),2))&lt;=MOD(YEAR(TODAY()),100),2000+VALUE(LEFT((발령대장_입력!$B295&amp;""),2)),1900+VALUE(LEFT((발령대장_입력!$B295&amp;""),2)))&amp;". "&amp;VALUE(MID((발령대장_입력!$B295&amp;""),3,2))&amp;". "&amp;VALUE(RIGHT((발령대장_입력!$B295&amp;""),2))&amp;".",IF(LEN((발령대장_입력!$B295&amp;""))=13,IF(OR(MID((발령대장_입력!$B295&amp;""),7,1)="1",MID((발령대장_입력!$B295&amp;""),7,1)="2",MID((발령대장_입력!$B295&amp;""),7,1)="5",MID((발령대장_입력!$B295&amp;""),7,1)="6"),1900+VALUE(LEFT((발령대장_입력!$B295&amp;""),2)),IF(OR(MID((발령대장_입력!$B295&amp;""),7,1)="3",MID((발령대장_입력!$B295&amp;""),7,1)="4",MID((발령대장_입력!$B295&amp;""),7,1)="7",MID((발령대장_입력!$B295&amp;""),7,1)="8"),2000+VALUE(LEFT((발령대장_입력!$B295&amp;""),2)),1800+VALUE(LEFT((발령대장_입력!$B295&amp;""),2))))&amp;". "&amp;VALUE(MID((발령대장_입력!$B295&amp;""),3,2))&amp;". "&amp;VALUE(MID((발령대장_입력!$B295&amp;""),5,2))&amp;".",IF(LEN((발령대장_입력!$B295&amp;""))=14,IF(OR(MID((발령대장_입력!$B295&amp;""),8,1)="1",MID((발령대장_입력!$B295&amp;""),8,1)="2",MID((발령대장_입력!$B295&amp;""),8,1)="5",MID((발령대장_입력!$B295&amp;""),8,1)="6"),1900+VALUE(LEFT((발령대장_입력!$B295&amp;""),2)),IF(OR(MID((발령대장_입력!$B295&amp;""),8,1)="3",MID((발령대장_입력!$B295&amp;""),8,1)="4",MID((발령대장_입력!$B295&amp;""),8,1)="7",MID((발령대장_입력!$B295&amp;""),8,1)="8"),2000+VALUE(LEFT((발령대장_입력!$B295&amp;""),2)),1800+VALUE(LEFT((발령대장_입력!$B295&amp;""),2))))&amp;". "&amp;VALUE(MID((발령대장_입력!$B295&amp;""),3,2))&amp;". "&amp;VALUE(MID((발령대장_입력!$B295&amp;""),5,2))&amp;".",발령대장_입력!$B295)))))))&amp;")"))</f>
        <v/>
      </c>
      <c r="E298" s="11" t="str">
        <f>IF($A298="","",IF(발령대장_입력!$J295&lt;&gt;"",발령대장_입력!$J295,IF(AND(발령대장_입력!$F295="",발령대장_입력!$G295&lt;&gt;""),IF(발령대장_입력!$H295&lt;&gt;"",발령대장_입력!$H295,발령대장_입력!$D295&amp;" 퇴직"),발령대장_입력!$D295&amp;"에 임함"&amp;IF(발령대장_입력!$C295="","",CHAR(10)&amp;"근무부서: "&amp;발령대장_입력!$C295)&amp;IF(발령대장_입력!$E295="","",CHAR(10)&amp;"고용형태: "&amp;발령대장_입력!$E295)&amp;IF(발령대장_입력!$I295="","",CHAR(10)&amp;"소정근로시간: "&amp;발령대장_입력!$I295)&amp;IF(ISNUMBER(발령대장_입력!$F295),CHAR(10)&amp;"근로기간: "&amp;YEAR(발령대장_입력!$F295)&amp;"."&amp;MONTH(발령대장_입력!$F295)&amp;"."&amp;DAY(발령대장_입력!$F295)&amp;"."&amp;" ~ "&amp;IF(ISNUMBER(발령대장_입력!$G295),YEAR(발령대장_입력!$G295)&amp;"."&amp;MONTH(발령대장_입력!$G295)&amp;"."&amp;DAY(발령대장_입력!$G295)&amp;".","재직 중"),"")&amp;IF(발령대장_입력!$H295="","",CHAR(10)&amp;"퇴직사유: "&amp;발령대장_입력!$H295))))</f>
        <v/>
      </c>
      <c r="F298" s="11" t="str">
        <f>IF($A298="","",IF(기본설정·안내!$B$5="","",기본설정·안내!$B$5))</f>
        <v/>
      </c>
      <c r="G298" s="13" t="str">
        <f>IF($A298="","",IF(기본설정·안내!$B$6="","",기본설정·안내!$B$6))</f>
        <v/>
      </c>
      <c r="H298" s="11" t="str">
        <f>IF($A298="","",IF(기본설정·안내!$B$7="","",기본설정·안내!$B$7))</f>
        <v/>
      </c>
      <c r="I298" s="11" t="str">
        <f>IF($A298="","",IF(기본설정·안내!$B$8="","",기본설정·안내!$B$8))</f>
        <v/>
      </c>
      <c r="J298" s="11" t="str">
        <f>IF($A298="","",IF(발령대장_입력!$K295&lt;&gt;"",발령대장_입력!$K295,IF(기본설정·안내!$B$9="","",기본설정·안내!$B$9)))</f>
        <v/>
      </c>
    </row>
    <row r="299" spans="1:10" ht="57.95" customHeight="1">
      <c r="A299" s="12" t="str">
        <f>IF(OR(발령대장_입력!$A296="",LEFT(발령대장_입력!$A296,2)="예)"),"",IF(ISNUMBER(발령대장_입력!$F296),발령대장_입력!$F296,IF(ISNUMBER(발령대장_입력!$G296),발령대장_입력!$G296,"")))</f>
        <v/>
      </c>
      <c r="B299" s="11" t="str">
        <f>IF($A299="","",IF(기본설정·안내!$B$4="","",기본설정·안내!$B$4))</f>
        <v/>
      </c>
      <c r="C299" s="11" t="str">
        <f>IF($A299="","",발령대장_입력!$D296)</f>
        <v/>
      </c>
      <c r="D299" s="11" t="str">
        <f ca="1">IF($A299="","",발령대장_입력!$A296&amp;IF(발령대장_입력!$B296="","",CHAR(10)&amp;"("&amp;IF(발령대장_입력!$B296="","",IF(AND(ISNUMBER(발령대장_입력!$B296),발령대장_입력!$B296&lt;100000),YEAR(발령대장_입력!$B296)&amp;". "&amp;MONTH(발령대장_입력!$B296)&amp;". "&amp;DAY(발령대장_입력!$B296)&amp;".",IF(LEN((발령대장_입력!$B296&amp;""))=8,LEFT((발령대장_입력!$B296&amp;""),4)&amp;". "&amp;VALUE(MID((발령대장_입력!$B296&amp;""),5,2))&amp;". "&amp;VALUE(RIGHT((발령대장_입력!$B296&amp;""),2))&amp;".",IF(LEN((발령대장_입력!$B296&amp;""))=10,LEFT((발령대장_입력!$B296&amp;""),4)&amp;". "&amp;VALUE(MID((발령대장_입력!$B296&amp;""),6,2))&amp;". "&amp;VALUE(RIGHT((발령대장_입력!$B296&amp;""),2))&amp;".",IF(LEN((발령대장_입력!$B296&amp;""))=6,IF(VALUE(LEFT((발령대장_입력!$B296&amp;""),2))&lt;=MOD(YEAR(TODAY()),100),2000+VALUE(LEFT((발령대장_입력!$B296&amp;""),2)),1900+VALUE(LEFT((발령대장_입력!$B296&amp;""),2)))&amp;". "&amp;VALUE(MID((발령대장_입력!$B296&amp;""),3,2))&amp;". "&amp;VALUE(RIGHT((발령대장_입력!$B296&amp;""),2))&amp;".",IF(LEN((발령대장_입력!$B296&amp;""))=13,IF(OR(MID((발령대장_입력!$B296&amp;""),7,1)="1",MID((발령대장_입력!$B296&amp;""),7,1)="2",MID((발령대장_입력!$B296&amp;""),7,1)="5",MID((발령대장_입력!$B296&amp;""),7,1)="6"),1900+VALUE(LEFT((발령대장_입력!$B296&amp;""),2)),IF(OR(MID((발령대장_입력!$B296&amp;""),7,1)="3",MID((발령대장_입력!$B296&amp;""),7,1)="4",MID((발령대장_입력!$B296&amp;""),7,1)="7",MID((발령대장_입력!$B296&amp;""),7,1)="8"),2000+VALUE(LEFT((발령대장_입력!$B296&amp;""),2)),1800+VALUE(LEFT((발령대장_입력!$B296&amp;""),2))))&amp;". "&amp;VALUE(MID((발령대장_입력!$B296&amp;""),3,2))&amp;". "&amp;VALUE(MID((발령대장_입력!$B296&amp;""),5,2))&amp;".",IF(LEN((발령대장_입력!$B296&amp;""))=14,IF(OR(MID((발령대장_입력!$B296&amp;""),8,1)="1",MID((발령대장_입력!$B296&amp;""),8,1)="2",MID((발령대장_입력!$B296&amp;""),8,1)="5",MID((발령대장_입력!$B296&amp;""),8,1)="6"),1900+VALUE(LEFT((발령대장_입력!$B296&amp;""),2)),IF(OR(MID((발령대장_입력!$B296&amp;""),8,1)="3",MID((발령대장_입력!$B296&amp;""),8,1)="4",MID((발령대장_입력!$B296&amp;""),8,1)="7",MID((발령대장_입력!$B296&amp;""),8,1)="8"),2000+VALUE(LEFT((발령대장_입력!$B296&amp;""),2)),1800+VALUE(LEFT((발령대장_입력!$B296&amp;""),2))))&amp;". "&amp;VALUE(MID((발령대장_입력!$B296&amp;""),3,2))&amp;". "&amp;VALUE(MID((발령대장_입력!$B296&amp;""),5,2))&amp;".",발령대장_입력!$B296)))))))&amp;")"))</f>
        <v/>
      </c>
      <c r="E299" s="11" t="str">
        <f>IF($A299="","",IF(발령대장_입력!$J296&lt;&gt;"",발령대장_입력!$J296,IF(AND(발령대장_입력!$F296="",발령대장_입력!$G296&lt;&gt;""),IF(발령대장_입력!$H296&lt;&gt;"",발령대장_입력!$H296,발령대장_입력!$D296&amp;" 퇴직"),발령대장_입력!$D296&amp;"에 임함"&amp;IF(발령대장_입력!$C296="","",CHAR(10)&amp;"근무부서: "&amp;발령대장_입력!$C296)&amp;IF(발령대장_입력!$E296="","",CHAR(10)&amp;"고용형태: "&amp;발령대장_입력!$E296)&amp;IF(발령대장_입력!$I296="","",CHAR(10)&amp;"소정근로시간: "&amp;발령대장_입력!$I296)&amp;IF(ISNUMBER(발령대장_입력!$F296),CHAR(10)&amp;"근로기간: "&amp;YEAR(발령대장_입력!$F296)&amp;"."&amp;MONTH(발령대장_입력!$F296)&amp;"."&amp;DAY(발령대장_입력!$F296)&amp;"."&amp;" ~ "&amp;IF(ISNUMBER(발령대장_입력!$G296),YEAR(발령대장_입력!$G296)&amp;"."&amp;MONTH(발령대장_입력!$G296)&amp;"."&amp;DAY(발령대장_입력!$G296)&amp;".","재직 중"),"")&amp;IF(발령대장_입력!$H296="","",CHAR(10)&amp;"퇴직사유: "&amp;발령대장_입력!$H296))))</f>
        <v/>
      </c>
      <c r="F299" s="11" t="str">
        <f>IF($A299="","",IF(기본설정·안내!$B$5="","",기본설정·안내!$B$5))</f>
        <v/>
      </c>
      <c r="G299" s="13" t="str">
        <f>IF($A299="","",IF(기본설정·안내!$B$6="","",기본설정·안내!$B$6))</f>
        <v/>
      </c>
      <c r="H299" s="11" t="str">
        <f>IF($A299="","",IF(기본설정·안내!$B$7="","",기본설정·안내!$B$7))</f>
        <v/>
      </c>
      <c r="I299" s="11" t="str">
        <f>IF($A299="","",IF(기본설정·안내!$B$8="","",기본설정·안내!$B$8))</f>
        <v/>
      </c>
      <c r="J299" s="11" t="str">
        <f>IF($A299="","",IF(발령대장_입력!$K296&lt;&gt;"",발령대장_입력!$K296,IF(기본설정·안내!$B$9="","",기본설정·안내!$B$9)))</f>
        <v/>
      </c>
    </row>
    <row r="300" spans="1:10" ht="57.95" customHeight="1">
      <c r="A300" s="12" t="str">
        <f>IF(OR(발령대장_입력!$A297="",LEFT(발령대장_입력!$A297,2)="예)"),"",IF(ISNUMBER(발령대장_입력!$F297),발령대장_입력!$F297,IF(ISNUMBER(발령대장_입력!$G297),발령대장_입력!$G297,"")))</f>
        <v/>
      </c>
      <c r="B300" s="11" t="str">
        <f>IF($A300="","",IF(기본설정·안내!$B$4="","",기본설정·안내!$B$4))</f>
        <v/>
      </c>
      <c r="C300" s="11" t="str">
        <f>IF($A300="","",발령대장_입력!$D297)</f>
        <v/>
      </c>
      <c r="D300" s="11" t="str">
        <f ca="1">IF($A300="","",발령대장_입력!$A297&amp;IF(발령대장_입력!$B297="","",CHAR(10)&amp;"("&amp;IF(발령대장_입력!$B297="","",IF(AND(ISNUMBER(발령대장_입력!$B297),발령대장_입력!$B297&lt;100000),YEAR(발령대장_입력!$B297)&amp;". "&amp;MONTH(발령대장_입력!$B297)&amp;". "&amp;DAY(발령대장_입력!$B297)&amp;".",IF(LEN((발령대장_입력!$B297&amp;""))=8,LEFT((발령대장_입력!$B297&amp;""),4)&amp;". "&amp;VALUE(MID((발령대장_입력!$B297&amp;""),5,2))&amp;". "&amp;VALUE(RIGHT((발령대장_입력!$B297&amp;""),2))&amp;".",IF(LEN((발령대장_입력!$B297&amp;""))=10,LEFT((발령대장_입력!$B297&amp;""),4)&amp;". "&amp;VALUE(MID((발령대장_입력!$B297&amp;""),6,2))&amp;". "&amp;VALUE(RIGHT((발령대장_입력!$B297&amp;""),2))&amp;".",IF(LEN((발령대장_입력!$B297&amp;""))=6,IF(VALUE(LEFT((발령대장_입력!$B297&amp;""),2))&lt;=MOD(YEAR(TODAY()),100),2000+VALUE(LEFT((발령대장_입력!$B297&amp;""),2)),1900+VALUE(LEFT((발령대장_입력!$B297&amp;""),2)))&amp;". "&amp;VALUE(MID((발령대장_입력!$B297&amp;""),3,2))&amp;". "&amp;VALUE(RIGHT((발령대장_입력!$B297&amp;""),2))&amp;".",IF(LEN((발령대장_입력!$B297&amp;""))=13,IF(OR(MID((발령대장_입력!$B297&amp;""),7,1)="1",MID((발령대장_입력!$B297&amp;""),7,1)="2",MID((발령대장_입력!$B297&amp;""),7,1)="5",MID((발령대장_입력!$B297&amp;""),7,1)="6"),1900+VALUE(LEFT((발령대장_입력!$B297&amp;""),2)),IF(OR(MID((발령대장_입력!$B297&amp;""),7,1)="3",MID((발령대장_입력!$B297&amp;""),7,1)="4",MID((발령대장_입력!$B297&amp;""),7,1)="7",MID((발령대장_입력!$B297&amp;""),7,1)="8"),2000+VALUE(LEFT((발령대장_입력!$B297&amp;""),2)),1800+VALUE(LEFT((발령대장_입력!$B297&amp;""),2))))&amp;". "&amp;VALUE(MID((발령대장_입력!$B297&amp;""),3,2))&amp;". "&amp;VALUE(MID((발령대장_입력!$B297&amp;""),5,2))&amp;".",IF(LEN((발령대장_입력!$B297&amp;""))=14,IF(OR(MID((발령대장_입력!$B297&amp;""),8,1)="1",MID((발령대장_입력!$B297&amp;""),8,1)="2",MID((발령대장_입력!$B297&amp;""),8,1)="5",MID((발령대장_입력!$B297&amp;""),8,1)="6"),1900+VALUE(LEFT((발령대장_입력!$B297&amp;""),2)),IF(OR(MID((발령대장_입력!$B297&amp;""),8,1)="3",MID((발령대장_입력!$B297&amp;""),8,1)="4",MID((발령대장_입력!$B297&amp;""),8,1)="7",MID((발령대장_입력!$B297&amp;""),8,1)="8"),2000+VALUE(LEFT((발령대장_입력!$B297&amp;""),2)),1800+VALUE(LEFT((발령대장_입력!$B297&amp;""),2))))&amp;". "&amp;VALUE(MID((발령대장_입력!$B297&amp;""),3,2))&amp;". "&amp;VALUE(MID((발령대장_입력!$B297&amp;""),5,2))&amp;".",발령대장_입력!$B297)))))))&amp;")"))</f>
        <v/>
      </c>
      <c r="E300" s="11" t="str">
        <f>IF($A300="","",IF(발령대장_입력!$J297&lt;&gt;"",발령대장_입력!$J297,IF(AND(발령대장_입력!$F297="",발령대장_입력!$G297&lt;&gt;""),IF(발령대장_입력!$H297&lt;&gt;"",발령대장_입력!$H297,발령대장_입력!$D297&amp;" 퇴직"),발령대장_입력!$D297&amp;"에 임함"&amp;IF(발령대장_입력!$C297="","",CHAR(10)&amp;"근무부서: "&amp;발령대장_입력!$C297)&amp;IF(발령대장_입력!$E297="","",CHAR(10)&amp;"고용형태: "&amp;발령대장_입력!$E297)&amp;IF(발령대장_입력!$I297="","",CHAR(10)&amp;"소정근로시간: "&amp;발령대장_입력!$I297)&amp;IF(ISNUMBER(발령대장_입력!$F297),CHAR(10)&amp;"근로기간: "&amp;YEAR(발령대장_입력!$F297)&amp;"."&amp;MONTH(발령대장_입력!$F297)&amp;"."&amp;DAY(발령대장_입력!$F297)&amp;"."&amp;" ~ "&amp;IF(ISNUMBER(발령대장_입력!$G297),YEAR(발령대장_입력!$G297)&amp;"."&amp;MONTH(발령대장_입력!$G297)&amp;"."&amp;DAY(발령대장_입력!$G297)&amp;".","재직 중"),"")&amp;IF(발령대장_입력!$H297="","",CHAR(10)&amp;"퇴직사유: "&amp;발령대장_입력!$H297))))</f>
        <v/>
      </c>
      <c r="F300" s="11" t="str">
        <f>IF($A300="","",IF(기본설정·안내!$B$5="","",기본설정·안내!$B$5))</f>
        <v/>
      </c>
      <c r="G300" s="13" t="str">
        <f>IF($A300="","",IF(기본설정·안내!$B$6="","",기본설정·안내!$B$6))</f>
        <v/>
      </c>
      <c r="H300" s="11" t="str">
        <f>IF($A300="","",IF(기본설정·안내!$B$7="","",기본설정·안내!$B$7))</f>
        <v/>
      </c>
      <c r="I300" s="11" t="str">
        <f>IF($A300="","",IF(기본설정·안내!$B$8="","",기본설정·안내!$B$8))</f>
        <v/>
      </c>
      <c r="J300" s="11" t="str">
        <f>IF($A300="","",IF(발령대장_입력!$K297&lt;&gt;"",발령대장_입력!$K297,IF(기본설정·안내!$B$9="","",기본설정·안내!$B$9)))</f>
        <v/>
      </c>
    </row>
    <row r="301" spans="1:10" ht="57.95" customHeight="1">
      <c r="A301" s="12" t="str">
        <f>IF(OR(발령대장_입력!$A298="",LEFT(발령대장_입력!$A298,2)="예)"),"",IF(ISNUMBER(발령대장_입력!$F298),발령대장_입력!$F298,IF(ISNUMBER(발령대장_입력!$G298),발령대장_입력!$G298,"")))</f>
        <v/>
      </c>
      <c r="B301" s="11" t="str">
        <f>IF($A301="","",IF(기본설정·안내!$B$4="","",기본설정·안내!$B$4))</f>
        <v/>
      </c>
      <c r="C301" s="11" t="str">
        <f>IF($A301="","",발령대장_입력!$D298)</f>
        <v/>
      </c>
      <c r="D301" s="11" t="str">
        <f ca="1">IF($A301="","",발령대장_입력!$A298&amp;IF(발령대장_입력!$B298="","",CHAR(10)&amp;"("&amp;IF(발령대장_입력!$B298="","",IF(AND(ISNUMBER(발령대장_입력!$B298),발령대장_입력!$B298&lt;100000),YEAR(발령대장_입력!$B298)&amp;". "&amp;MONTH(발령대장_입력!$B298)&amp;". "&amp;DAY(발령대장_입력!$B298)&amp;".",IF(LEN((발령대장_입력!$B298&amp;""))=8,LEFT((발령대장_입력!$B298&amp;""),4)&amp;". "&amp;VALUE(MID((발령대장_입력!$B298&amp;""),5,2))&amp;". "&amp;VALUE(RIGHT((발령대장_입력!$B298&amp;""),2))&amp;".",IF(LEN((발령대장_입력!$B298&amp;""))=10,LEFT((발령대장_입력!$B298&amp;""),4)&amp;". "&amp;VALUE(MID((발령대장_입력!$B298&amp;""),6,2))&amp;". "&amp;VALUE(RIGHT((발령대장_입력!$B298&amp;""),2))&amp;".",IF(LEN((발령대장_입력!$B298&amp;""))=6,IF(VALUE(LEFT((발령대장_입력!$B298&amp;""),2))&lt;=MOD(YEAR(TODAY()),100),2000+VALUE(LEFT((발령대장_입력!$B298&amp;""),2)),1900+VALUE(LEFT((발령대장_입력!$B298&amp;""),2)))&amp;". "&amp;VALUE(MID((발령대장_입력!$B298&amp;""),3,2))&amp;". "&amp;VALUE(RIGHT((발령대장_입력!$B298&amp;""),2))&amp;".",IF(LEN((발령대장_입력!$B298&amp;""))=13,IF(OR(MID((발령대장_입력!$B298&amp;""),7,1)="1",MID((발령대장_입력!$B298&amp;""),7,1)="2",MID((발령대장_입력!$B298&amp;""),7,1)="5",MID((발령대장_입력!$B298&amp;""),7,1)="6"),1900+VALUE(LEFT((발령대장_입력!$B298&amp;""),2)),IF(OR(MID((발령대장_입력!$B298&amp;""),7,1)="3",MID((발령대장_입력!$B298&amp;""),7,1)="4",MID((발령대장_입력!$B298&amp;""),7,1)="7",MID((발령대장_입력!$B298&amp;""),7,1)="8"),2000+VALUE(LEFT((발령대장_입력!$B298&amp;""),2)),1800+VALUE(LEFT((발령대장_입력!$B298&amp;""),2))))&amp;". "&amp;VALUE(MID((발령대장_입력!$B298&amp;""),3,2))&amp;". "&amp;VALUE(MID((발령대장_입력!$B298&amp;""),5,2))&amp;".",IF(LEN((발령대장_입력!$B298&amp;""))=14,IF(OR(MID((발령대장_입력!$B298&amp;""),8,1)="1",MID((발령대장_입력!$B298&amp;""),8,1)="2",MID((발령대장_입력!$B298&amp;""),8,1)="5",MID((발령대장_입력!$B298&amp;""),8,1)="6"),1900+VALUE(LEFT((발령대장_입력!$B298&amp;""),2)),IF(OR(MID((발령대장_입력!$B298&amp;""),8,1)="3",MID((발령대장_입력!$B298&amp;""),8,1)="4",MID((발령대장_입력!$B298&amp;""),8,1)="7",MID((발령대장_입력!$B298&amp;""),8,1)="8"),2000+VALUE(LEFT((발령대장_입력!$B298&amp;""),2)),1800+VALUE(LEFT((발령대장_입력!$B298&amp;""),2))))&amp;". "&amp;VALUE(MID((발령대장_입력!$B298&amp;""),3,2))&amp;". "&amp;VALUE(MID((발령대장_입력!$B298&amp;""),5,2))&amp;".",발령대장_입력!$B298)))))))&amp;")"))</f>
        <v/>
      </c>
      <c r="E301" s="11" t="str">
        <f>IF($A301="","",IF(발령대장_입력!$J298&lt;&gt;"",발령대장_입력!$J298,IF(AND(발령대장_입력!$F298="",발령대장_입력!$G298&lt;&gt;""),IF(발령대장_입력!$H298&lt;&gt;"",발령대장_입력!$H298,발령대장_입력!$D298&amp;" 퇴직"),발령대장_입력!$D298&amp;"에 임함"&amp;IF(발령대장_입력!$C298="","",CHAR(10)&amp;"근무부서: "&amp;발령대장_입력!$C298)&amp;IF(발령대장_입력!$E298="","",CHAR(10)&amp;"고용형태: "&amp;발령대장_입력!$E298)&amp;IF(발령대장_입력!$I298="","",CHAR(10)&amp;"소정근로시간: "&amp;발령대장_입력!$I298)&amp;IF(ISNUMBER(발령대장_입력!$F298),CHAR(10)&amp;"근로기간: "&amp;YEAR(발령대장_입력!$F298)&amp;"."&amp;MONTH(발령대장_입력!$F298)&amp;"."&amp;DAY(발령대장_입력!$F298)&amp;"."&amp;" ~ "&amp;IF(ISNUMBER(발령대장_입력!$G298),YEAR(발령대장_입력!$G298)&amp;"."&amp;MONTH(발령대장_입력!$G298)&amp;"."&amp;DAY(발령대장_입력!$G298)&amp;".","재직 중"),"")&amp;IF(발령대장_입력!$H298="","",CHAR(10)&amp;"퇴직사유: "&amp;발령대장_입력!$H298))))</f>
        <v/>
      </c>
      <c r="F301" s="11" t="str">
        <f>IF($A301="","",IF(기본설정·안내!$B$5="","",기본설정·안내!$B$5))</f>
        <v/>
      </c>
      <c r="G301" s="13" t="str">
        <f>IF($A301="","",IF(기본설정·안내!$B$6="","",기본설정·안내!$B$6))</f>
        <v/>
      </c>
      <c r="H301" s="11" t="str">
        <f>IF($A301="","",IF(기본설정·안내!$B$7="","",기본설정·안내!$B$7))</f>
        <v/>
      </c>
      <c r="I301" s="11" t="str">
        <f>IF($A301="","",IF(기본설정·안내!$B$8="","",기본설정·안내!$B$8))</f>
        <v/>
      </c>
      <c r="J301" s="11" t="str">
        <f>IF($A301="","",IF(발령대장_입력!$K298&lt;&gt;"",발령대장_입력!$K298,IF(기본설정·안내!$B$9="","",기본설정·안내!$B$9)))</f>
        <v/>
      </c>
    </row>
    <row r="302" spans="1:10" ht="57.95" customHeight="1">
      <c r="A302" s="12" t="str">
        <f>IF(OR(발령대장_입력!$A299="",LEFT(발령대장_입력!$A299,2)="예)"),"",IF(ISNUMBER(발령대장_입력!$F299),발령대장_입력!$F299,IF(ISNUMBER(발령대장_입력!$G299),발령대장_입력!$G299,"")))</f>
        <v/>
      </c>
      <c r="B302" s="11" t="str">
        <f>IF($A302="","",IF(기본설정·안내!$B$4="","",기본설정·안내!$B$4))</f>
        <v/>
      </c>
      <c r="C302" s="11" t="str">
        <f>IF($A302="","",발령대장_입력!$D299)</f>
        <v/>
      </c>
      <c r="D302" s="11" t="str">
        <f ca="1">IF($A302="","",발령대장_입력!$A299&amp;IF(발령대장_입력!$B299="","",CHAR(10)&amp;"("&amp;IF(발령대장_입력!$B299="","",IF(AND(ISNUMBER(발령대장_입력!$B299),발령대장_입력!$B299&lt;100000),YEAR(발령대장_입력!$B299)&amp;". "&amp;MONTH(발령대장_입력!$B299)&amp;". "&amp;DAY(발령대장_입력!$B299)&amp;".",IF(LEN((발령대장_입력!$B299&amp;""))=8,LEFT((발령대장_입력!$B299&amp;""),4)&amp;". "&amp;VALUE(MID((발령대장_입력!$B299&amp;""),5,2))&amp;". "&amp;VALUE(RIGHT((발령대장_입력!$B299&amp;""),2))&amp;".",IF(LEN((발령대장_입력!$B299&amp;""))=10,LEFT((발령대장_입력!$B299&amp;""),4)&amp;". "&amp;VALUE(MID((발령대장_입력!$B299&amp;""),6,2))&amp;". "&amp;VALUE(RIGHT((발령대장_입력!$B299&amp;""),2))&amp;".",IF(LEN((발령대장_입력!$B299&amp;""))=6,IF(VALUE(LEFT((발령대장_입력!$B299&amp;""),2))&lt;=MOD(YEAR(TODAY()),100),2000+VALUE(LEFT((발령대장_입력!$B299&amp;""),2)),1900+VALUE(LEFT((발령대장_입력!$B299&amp;""),2)))&amp;". "&amp;VALUE(MID((발령대장_입력!$B299&amp;""),3,2))&amp;". "&amp;VALUE(RIGHT((발령대장_입력!$B299&amp;""),2))&amp;".",IF(LEN((발령대장_입력!$B299&amp;""))=13,IF(OR(MID((발령대장_입력!$B299&amp;""),7,1)="1",MID((발령대장_입력!$B299&amp;""),7,1)="2",MID((발령대장_입력!$B299&amp;""),7,1)="5",MID((발령대장_입력!$B299&amp;""),7,1)="6"),1900+VALUE(LEFT((발령대장_입력!$B299&amp;""),2)),IF(OR(MID((발령대장_입력!$B299&amp;""),7,1)="3",MID((발령대장_입력!$B299&amp;""),7,1)="4",MID((발령대장_입력!$B299&amp;""),7,1)="7",MID((발령대장_입력!$B299&amp;""),7,1)="8"),2000+VALUE(LEFT((발령대장_입력!$B299&amp;""),2)),1800+VALUE(LEFT((발령대장_입력!$B299&amp;""),2))))&amp;". "&amp;VALUE(MID((발령대장_입력!$B299&amp;""),3,2))&amp;". "&amp;VALUE(MID((발령대장_입력!$B299&amp;""),5,2))&amp;".",IF(LEN((발령대장_입력!$B299&amp;""))=14,IF(OR(MID((발령대장_입력!$B299&amp;""),8,1)="1",MID((발령대장_입력!$B299&amp;""),8,1)="2",MID((발령대장_입력!$B299&amp;""),8,1)="5",MID((발령대장_입력!$B299&amp;""),8,1)="6"),1900+VALUE(LEFT((발령대장_입력!$B299&amp;""),2)),IF(OR(MID((발령대장_입력!$B299&amp;""),8,1)="3",MID((발령대장_입력!$B299&amp;""),8,1)="4",MID((발령대장_입력!$B299&amp;""),8,1)="7",MID((발령대장_입력!$B299&amp;""),8,1)="8"),2000+VALUE(LEFT((발령대장_입력!$B299&amp;""),2)),1800+VALUE(LEFT((발령대장_입력!$B299&amp;""),2))))&amp;". "&amp;VALUE(MID((발령대장_입력!$B299&amp;""),3,2))&amp;". "&amp;VALUE(MID((발령대장_입력!$B299&amp;""),5,2))&amp;".",발령대장_입력!$B299)))))))&amp;")"))</f>
        <v/>
      </c>
      <c r="E302" s="11" t="str">
        <f>IF($A302="","",IF(발령대장_입력!$J299&lt;&gt;"",발령대장_입력!$J299,IF(AND(발령대장_입력!$F299="",발령대장_입력!$G299&lt;&gt;""),IF(발령대장_입력!$H299&lt;&gt;"",발령대장_입력!$H299,발령대장_입력!$D299&amp;" 퇴직"),발령대장_입력!$D299&amp;"에 임함"&amp;IF(발령대장_입력!$C299="","",CHAR(10)&amp;"근무부서: "&amp;발령대장_입력!$C299)&amp;IF(발령대장_입력!$E299="","",CHAR(10)&amp;"고용형태: "&amp;발령대장_입력!$E299)&amp;IF(발령대장_입력!$I299="","",CHAR(10)&amp;"소정근로시간: "&amp;발령대장_입력!$I299)&amp;IF(ISNUMBER(발령대장_입력!$F299),CHAR(10)&amp;"근로기간: "&amp;YEAR(발령대장_입력!$F299)&amp;"."&amp;MONTH(발령대장_입력!$F299)&amp;"."&amp;DAY(발령대장_입력!$F299)&amp;"."&amp;" ~ "&amp;IF(ISNUMBER(발령대장_입력!$G299),YEAR(발령대장_입력!$G299)&amp;"."&amp;MONTH(발령대장_입력!$G299)&amp;"."&amp;DAY(발령대장_입력!$G299)&amp;".","재직 중"),"")&amp;IF(발령대장_입력!$H299="","",CHAR(10)&amp;"퇴직사유: "&amp;발령대장_입력!$H299))))</f>
        <v/>
      </c>
      <c r="F302" s="11" t="str">
        <f>IF($A302="","",IF(기본설정·안내!$B$5="","",기본설정·안내!$B$5))</f>
        <v/>
      </c>
      <c r="G302" s="13" t="str">
        <f>IF($A302="","",IF(기본설정·안내!$B$6="","",기본설정·안내!$B$6))</f>
        <v/>
      </c>
      <c r="H302" s="11" t="str">
        <f>IF($A302="","",IF(기본설정·안내!$B$7="","",기본설정·안내!$B$7))</f>
        <v/>
      </c>
      <c r="I302" s="11" t="str">
        <f>IF($A302="","",IF(기본설정·안내!$B$8="","",기본설정·안내!$B$8))</f>
        <v/>
      </c>
      <c r="J302" s="11" t="str">
        <f>IF($A302="","",IF(발령대장_입력!$K299&lt;&gt;"",발령대장_입력!$K299,IF(기본설정·안내!$B$9="","",기본설정·안내!$B$9)))</f>
        <v/>
      </c>
    </row>
    <row r="303" spans="1:10" ht="57.95" customHeight="1">
      <c r="A303" s="12" t="str">
        <f>IF(OR(발령대장_입력!$A300="",LEFT(발령대장_입력!$A300,2)="예)"),"",IF(ISNUMBER(발령대장_입력!$F300),발령대장_입력!$F300,IF(ISNUMBER(발령대장_입력!$G300),발령대장_입력!$G300,"")))</f>
        <v/>
      </c>
      <c r="B303" s="11" t="str">
        <f>IF($A303="","",IF(기본설정·안내!$B$4="","",기본설정·안내!$B$4))</f>
        <v/>
      </c>
      <c r="C303" s="11" t="str">
        <f>IF($A303="","",발령대장_입력!$D300)</f>
        <v/>
      </c>
      <c r="D303" s="11" t="str">
        <f ca="1">IF($A303="","",발령대장_입력!$A300&amp;IF(발령대장_입력!$B300="","",CHAR(10)&amp;"("&amp;IF(발령대장_입력!$B300="","",IF(AND(ISNUMBER(발령대장_입력!$B300),발령대장_입력!$B300&lt;100000),YEAR(발령대장_입력!$B300)&amp;". "&amp;MONTH(발령대장_입력!$B300)&amp;". "&amp;DAY(발령대장_입력!$B300)&amp;".",IF(LEN((발령대장_입력!$B300&amp;""))=8,LEFT((발령대장_입력!$B300&amp;""),4)&amp;". "&amp;VALUE(MID((발령대장_입력!$B300&amp;""),5,2))&amp;". "&amp;VALUE(RIGHT((발령대장_입력!$B300&amp;""),2))&amp;".",IF(LEN((발령대장_입력!$B300&amp;""))=10,LEFT((발령대장_입력!$B300&amp;""),4)&amp;". "&amp;VALUE(MID((발령대장_입력!$B300&amp;""),6,2))&amp;". "&amp;VALUE(RIGHT((발령대장_입력!$B300&amp;""),2))&amp;".",IF(LEN((발령대장_입력!$B300&amp;""))=6,IF(VALUE(LEFT((발령대장_입력!$B300&amp;""),2))&lt;=MOD(YEAR(TODAY()),100),2000+VALUE(LEFT((발령대장_입력!$B300&amp;""),2)),1900+VALUE(LEFT((발령대장_입력!$B300&amp;""),2)))&amp;". "&amp;VALUE(MID((발령대장_입력!$B300&amp;""),3,2))&amp;". "&amp;VALUE(RIGHT((발령대장_입력!$B300&amp;""),2))&amp;".",IF(LEN((발령대장_입력!$B300&amp;""))=13,IF(OR(MID((발령대장_입력!$B300&amp;""),7,1)="1",MID((발령대장_입력!$B300&amp;""),7,1)="2",MID((발령대장_입력!$B300&amp;""),7,1)="5",MID((발령대장_입력!$B300&amp;""),7,1)="6"),1900+VALUE(LEFT((발령대장_입력!$B300&amp;""),2)),IF(OR(MID((발령대장_입력!$B300&amp;""),7,1)="3",MID((발령대장_입력!$B300&amp;""),7,1)="4",MID((발령대장_입력!$B300&amp;""),7,1)="7",MID((발령대장_입력!$B300&amp;""),7,1)="8"),2000+VALUE(LEFT((발령대장_입력!$B300&amp;""),2)),1800+VALUE(LEFT((발령대장_입력!$B300&amp;""),2))))&amp;". "&amp;VALUE(MID((발령대장_입력!$B300&amp;""),3,2))&amp;". "&amp;VALUE(MID((발령대장_입력!$B300&amp;""),5,2))&amp;".",IF(LEN((발령대장_입력!$B300&amp;""))=14,IF(OR(MID((발령대장_입력!$B300&amp;""),8,1)="1",MID((발령대장_입력!$B300&amp;""),8,1)="2",MID((발령대장_입력!$B300&amp;""),8,1)="5",MID((발령대장_입력!$B300&amp;""),8,1)="6"),1900+VALUE(LEFT((발령대장_입력!$B300&amp;""),2)),IF(OR(MID((발령대장_입력!$B300&amp;""),8,1)="3",MID((발령대장_입력!$B300&amp;""),8,1)="4",MID((발령대장_입력!$B300&amp;""),8,1)="7",MID((발령대장_입력!$B300&amp;""),8,1)="8"),2000+VALUE(LEFT((발령대장_입력!$B300&amp;""),2)),1800+VALUE(LEFT((발령대장_입력!$B300&amp;""),2))))&amp;". "&amp;VALUE(MID((발령대장_입력!$B300&amp;""),3,2))&amp;". "&amp;VALUE(MID((발령대장_입력!$B300&amp;""),5,2))&amp;".",발령대장_입력!$B300)))))))&amp;")"))</f>
        <v/>
      </c>
      <c r="E303" s="11" t="str">
        <f>IF($A303="","",IF(발령대장_입력!$J300&lt;&gt;"",발령대장_입력!$J300,IF(AND(발령대장_입력!$F300="",발령대장_입력!$G300&lt;&gt;""),IF(발령대장_입력!$H300&lt;&gt;"",발령대장_입력!$H300,발령대장_입력!$D300&amp;" 퇴직"),발령대장_입력!$D300&amp;"에 임함"&amp;IF(발령대장_입력!$C300="","",CHAR(10)&amp;"근무부서: "&amp;발령대장_입력!$C300)&amp;IF(발령대장_입력!$E300="","",CHAR(10)&amp;"고용형태: "&amp;발령대장_입력!$E300)&amp;IF(발령대장_입력!$I300="","",CHAR(10)&amp;"소정근로시간: "&amp;발령대장_입력!$I300)&amp;IF(ISNUMBER(발령대장_입력!$F300),CHAR(10)&amp;"근로기간: "&amp;YEAR(발령대장_입력!$F300)&amp;"."&amp;MONTH(발령대장_입력!$F300)&amp;"."&amp;DAY(발령대장_입력!$F300)&amp;"."&amp;" ~ "&amp;IF(ISNUMBER(발령대장_입력!$G300),YEAR(발령대장_입력!$G300)&amp;"."&amp;MONTH(발령대장_입력!$G300)&amp;"."&amp;DAY(발령대장_입력!$G300)&amp;".","재직 중"),"")&amp;IF(발령대장_입력!$H300="","",CHAR(10)&amp;"퇴직사유: "&amp;발령대장_입력!$H300))))</f>
        <v/>
      </c>
      <c r="F303" s="11" t="str">
        <f>IF($A303="","",IF(기본설정·안내!$B$5="","",기본설정·안내!$B$5))</f>
        <v/>
      </c>
      <c r="G303" s="13" t="str">
        <f>IF($A303="","",IF(기본설정·안내!$B$6="","",기본설정·안내!$B$6))</f>
        <v/>
      </c>
      <c r="H303" s="11" t="str">
        <f>IF($A303="","",IF(기본설정·안내!$B$7="","",기본설정·안내!$B$7))</f>
        <v/>
      </c>
      <c r="I303" s="11" t="str">
        <f>IF($A303="","",IF(기본설정·안내!$B$8="","",기본설정·안내!$B$8))</f>
        <v/>
      </c>
      <c r="J303" s="11" t="str">
        <f>IF($A303="","",IF(발령대장_입력!$K300&lt;&gt;"",발령대장_입력!$K300,IF(기본설정·안내!$B$9="","",기본설정·안내!$B$9)))</f>
        <v/>
      </c>
    </row>
    <row r="304" spans="1:10" ht="57.95" customHeight="1">
      <c r="A304" s="12" t="str">
        <f>IF(OR(발령대장_입력!$A301="",LEFT(발령대장_입력!$A301,2)="예)"),"",IF(ISNUMBER(발령대장_입력!$F301),발령대장_입력!$F301,IF(ISNUMBER(발령대장_입력!$G301),발령대장_입력!$G301,"")))</f>
        <v/>
      </c>
      <c r="B304" s="11" t="str">
        <f>IF($A304="","",IF(기본설정·안내!$B$4="","",기본설정·안내!$B$4))</f>
        <v/>
      </c>
      <c r="C304" s="11" t="str">
        <f>IF($A304="","",발령대장_입력!$D301)</f>
        <v/>
      </c>
      <c r="D304" s="11" t="str">
        <f ca="1">IF($A304="","",발령대장_입력!$A301&amp;IF(발령대장_입력!$B301="","",CHAR(10)&amp;"("&amp;IF(발령대장_입력!$B301="","",IF(AND(ISNUMBER(발령대장_입력!$B301),발령대장_입력!$B301&lt;100000),YEAR(발령대장_입력!$B301)&amp;". "&amp;MONTH(발령대장_입력!$B301)&amp;". "&amp;DAY(발령대장_입력!$B301)&amp;".",IF(LEN((발령대장_입력!$B301&amp;""))=8,LEFT((발령대장_입력!$B301&amp;""),4)&amp;". "&amp;VALUE(MID((발령대장_입력!$B301&amp;""),5,2))&amp;". "&amp;VALUE(RIGHT((발령대장_입력!$B301&amp;""),2))&amp;".",IF(LEN((발령대장_입력!$B301&amp;""))=10,LEFT((발령대장_입력!$B301&amp;""),4)&amp;". "&amp;VALUE(MID((발령대장_입력!$B301&amp;""),6,2))&amp;". "&amp;VALUE(RIGHT((발령대장_입력!$B301&amp;""),2))&amp;".",IF(LEN((발령대장_입력!$B301&amp;""))=6,IF(VALUE(LEFT((발령대장_입력!$B301&amp;""),2))&lt;=MOD(YEAR(TODAY()),100),2000+VALUE(LEFT((발령대장_입력!$B301&amp;""),2)),1900+VALUE(LEFT((발령대장_입력!$B301&amp;""),2)))&amp;". "&amp;VALUE(MID((발령대장_입력!$B301&amp;""),3,2))&amp;". "&amp;VALUE(RIGHT((발령대장_입력!$B301&amp;""),2))&amp;".",IF(LEN((발령대장_입력!$B301&amp;""))=13,IF(OR(MID((발령대장_입력!$B301&amp;""),7,1)="1",MID((발령대장_입력!$B301&amp;""),7,1)="2",MID((발령대장_입력!$B301&amp;""),7,1)="5",MID((발령대장_입력!$B301&amp;""),7,1)="6"),1900+VALUE(LEFT((발령대장_입력!$B301&amp;""),2)),IF(OR(MID((발령대장_입력!$B301&amp;""),7,1)="3",MID((발령대장_입력!$B301&amp;""),7,1)="4",MID((발령대장_입력!$B301&amp;""),7,1)="7",MID((발령대장_입력!$B301&amp;""),7,1)="8"),2000+VALUE(LEFT((발령대장_입력!$B301&amp;""),2)),1800+VALUE(LEFT((발령대장_입력!$B301&amp;""),2))))&amp;". "&amp;VALUE(MID((발령대장_입력!$B301&amp;""),3,2))&amp;". "&amp;VALUE(MID((발령대장_입력!$B301&amp;""),5,2))&amp;".",IF(LEN((발령대장_입력!$B301&amp;""))=14,IF(OR(MID((발령대장_입력!$B301&amp;""),8,1)="1",MID((발령대장_입력!$B301&amp;""),8,1)="2",MID((발령대장_입력!$B301&amp;""),8,1)="5",MID((발령대장_입력!$B301&amp;""),8,1)="6"),1900+VALUE(LEFT((발령대장_입력!$B301&amp;""),2)),IF(OR(MID((발령대장_입력!$B301&amp;""),8,1)="3",MID((발령대장_입력!$B301&amp;""),8,1)="4",MID((발령대장_입력!$B301&amp;""),8,1)="7",MID((발령대장_입력!$B301&amp;""),8,1)="8"),2000+VALUE(LEFT((발령대장_입력!$B301&amp;""),2)),1800+VALUE(LEFT((발령대장_입력!$B301&amp;""),2))))&amp;". "&amp;VALUE(MID((발령대장_입력!$B301&amp;""),3,2))&amp;". "&amp;VALUE(MID((발령대장_입력!$B301&amp;""),5,2))&amp;".",발령대장_입력!$B301)))))))&amp;")"))</f>
        <v/>
      </c>
      <c r="E304" s="11" t="str">
        <f>IF($A304="","",IF(발령대장_입력!$J301&lt;&gt;"",발령대장_입력!$J301,IF(AND(발령대장_입력!$F301="",발령대장_입력!$G301&lt;&gt;""),IF(발령대장_입력!$H301&lt;&gt;"",발령대장_입력!$H301,발령대장_입력!$D301&amp;" 퇴직"),발령대장_입력!$D301&amp;"에 임함"&amp;IF(발령대장_입력!$C301="","",CHAR(10)&amp;"근무부서: "&amp;발령대장_입력!$C301)&amp;IF(발령대장_입력!$E301="","",CHAR(10)&amp;"고용형태: "&amp;발령대장_입력!$E301)&amp;IF(발령대장_입력!$I301="","",CHAR(10)&amp;"소정근로시간: "&amp;발령대장_입력!$I301)&amp;IF(ISNUMBER(발령대장_입력!$F301),CHAR(10)&amp;"근로기간: "&amp;YEAR(발령대장_입력!$F301)&amp;"."&amp;MONTH(발령대장_입력!$F301)&amp;"."&amp;DAY(발령대장_입력!$F301)&amp;"."&amp;" ~ "&amp;IF(ISNUMBER(발령대장_입력!$G301),YEAR(발령대장_입력!$G301)&amp;"."&amp;MONTH(발령대장_입력!$G301)&amp;"."&amp;DAY(발령대장_입력!$G301)&amp;".","재직 중"),"")&amp;IF(발령대장_입력!$H301="","",CHAR(10)&amp;"퇴직사유: "&amp;발령대장_입력!$H301))))</f>
        <v/>
      </c>
      <c r="F304" s="11" t="str">
        <f>IF($A304="","",IF(기본설정·안내!$B$5="","",기본설정·안내!$B$5))</f>
        <v/>
      </c>
      <c r="G304" s="13" t="str">
        <f>IF($A304="","",IF(기본설정·안내!$B$6="","",기본설정·안내!$B$6))</f>
        <v/>
      </c>
      <c r="H304" s="11" t="str">
        <f>IF($A304="","",IF(기본설정·안내!$B$7="","",기본설정·안내!$B$7))</f>
        <v/>
      </c>
      <c r="I304" s="11" t="str">
        <f>IF($A304="","",IF(기본설정·안내!$B$8="","",기본설정·안내!$B$8))</f>
        <v/>
      </c>
      <c r="J304" s="11" t="str">
        <f>IF($A304="","",IF(발령대장_입력!$K301&lt;&gt;"",발령대장_입력!$K301,IF(기본설정·안내!$B$9="","",기본설정·안내!$B$9)))</f>
        <v/>
      </c>
    </row>
    <row r="305" spans="1:10" ht="57.95" customHeight="1">
      <c r="A305" s="12" t="str">
        <f>IF(OR(발령대장_입력!$A302="",LEFT(발령대장_입력!$A302,2)="예)"),"",IF(ISNUMBER(발령대장_입력!$F302),발령대장_입력!$F302,IF(ISNUMBER(발령대장_입력!$G302),발령대장_입력!$G302,"")))</f>
        <v/>
      </c>
      <c r="B305" s="11" t="str">
        <f>IF($A305="","",IF(기본설정·안내!$B$4="","",기본설정·안내!$B$4))</f>
        <v/>
      </c>
      <c r="C305" s="11" t="str">
        <f>IF($A305="","",발령대장_입력!$D302)</f>
        <v/>
      </c>
      <c r="D305" s="11" t="str">
        <f ca="1">IF($A305="","",발령대장_입력!$A302&amp;IF(발령대장_입력!$B302="","",CHAR(10)&amp;"("&amp;IF(발령대장_입력!$B302="","",IF(AND(ISNUMBER(발령대장_입력!$B302),발령대장_입력!$B302&lt;100000),YEAR(발령대장_입력!$B302)&amp;". "&amp;MONTH(발령대장_입력!$B302)&amp;". "&amp;DAY(발령대장_입력!$B302)&amp;".",IF(LEN((발령대장_입력!$B302&amp;""))=8,LEFT((발령대장_입력!$B302&amp;""),4)&amp;". "&amp;VALUE(MID((발령대장_입력!$B302&amp;""),5,2))&amp;". "&amp;VALUE(RIGHT((발령대장_입력!$B302&amp;""),2))&amp;".",IF(LEN((발령대장_입력!$B302&amp;""))=10,LEFT((발령대장_입력!$B302&amp;""),4)&amp;". "&amp;VALUE(MID((발령대장_입력!$B302&amp;""),6,2))&amp;". "&amp;VALUE(RIGHT((발령대장_입력!$B302&amp;""),2))&amp;".",IF(LEN((발령대장_입력!$B302&amp;""))=6,IF(VALUE(LEFT((발령대장_입력!$B302&amp;""),2))&lt;=MOD(YEAR(TODAY()),100),2000+VALUE(LEFT((발령대장_입력!$B302&amp;""),2)),1900+VALUE(LEFT((발령대장_입력!$B302&amp;""),2)))&amp;". "&amp;VALUE(MID((발령대장_입력!$B302&amp;""),3,2))&amp;". "&amp;VALUE(RIGHT((발령대장_입력!$B302&amp;""),2))&amp;".",IF(LEN((발령대장_입력!$B302&amp;""))=13,IF(OR(MID((발령대장_입력!$B302&amp;""),7,1)="1",MID((발령대장_입력!$B302&amp;""),7,1)="2",MID((발령대장_입력!$B302&amp;""),7,1)="5",MID((발령대장_입력!$B302&amp;""),7,1)="6"),1900+VALUE(LEFT((발령대장_입력!$B302&amp;""),2)),IF(OR(MID((발령대장_입력!$B302&amp;""),7,1)="3",MID((발령대장_입력!$B302&amp;""),7,1)="4",MID((발령대장_입력!$B302&amp;""),7,1)="7",MID((발령대장_입력!$B302&amp;""),7,1)="8"),2000+VALUE(LEFT((발령대장_입력!$B302&amp;""),2)),1800+VALUE(LEFT((발령대장_입력!$B302&amp;""),2))))&amp;". "&amp;VALUE(MID((발령대장_입력!$B302&amp;""),3,2))&amp;". "&amp;VALUE(MID((발령대장_입력!$B302&amp;""),5,2))&amp;".",IF(LEN((발령대장_입력!$B302&amp;""))=14,IF(OR(MID((발령대장_입력!$B302&amp;""),8,1)="1",MID((발령대장_입력!$B302&amp;""),8,1)="2",MID((발령대장_입력!$B302&amp;""),8,1)="5",MID((발령대장_입력!$B302&amp;""),8,1)="6"),1900+VALUE(LEFT((발령대장_입력!$B302&amp;""),2)),IF(OR(MID((발령대장_입력!$B302&amp;""),8,1)="3",MID((발령대장_입력!$B302&amp;""),8,1)="4",MID((발령대장_입력!$B302&amp;""),8,1)="7",MID((발령대장_입력!$B302&amp;""),8,1)="8"),2000+VALUE(LEFT((발령대장_입력!$B302&amp;""),2)),1800+VALUE(LEFT((발령대장_입력!$B302&amp;""),2))))&amp;". "&amp;VALUE(MID((발령대장_입력!$B302&amp;""),3,2))&amp;". "&amp;VALUE(MID((발령대장_입력!$B302&amp;""),5,2))&amp;".",발령대장_입력!$B302)))))))&amp;")"))</f>
        <v/>
      </c>
      <c r="E305" s="11" t="str">
        <f>IF($A305="","",IF(발령대장_입력!$J302&lt;&gt;"",발령대장_입력!$J302,IF(AND(발령대장_입력!$F302="",발령대장_입력!$G302&lt;&gt;""),IF(발령대장_입력!$H302&lt;&gt;"",발령대장_입력!$H302,발령대장_입력!$D302&amp;" 퇴직"),발령대장_입력!$D302&amp;"에 임함"&amp;IF(발령대장_입력!$C302="","",CHAR(10)&amp;"근무부서: "&amp;발령대장_입력!$C302)&amp;IF(발령대장_입력!$E302="","",CHAR(10)&amp;"고용형태: "&amp;발령대장_입력!$E302)&amp;IF(발령대장_입력!$I302="","",CHAR(10)&amp;"소정근로시간: "&amp;발령대장_입력!$I302)&amp;IF(ISNUMBER(발령대장_입력!$F302),CHAR(10)&amp;"근로기간: "&amp;YEAR(발령대장_입력!$F302)&amp;"."&amp;MONTH(발령대장_입력!$F302)&amp;"."&amp;DAY(발령대장_입력!$F302)&amp;"."&amp;" ~ "&amp;IF(ISNUMBER(발령대장_입력!$G302),YEAR(발령대장_입력!$G302)&amp;"."&amp;MONTH(발령대장_입력!$G302)&amp;"."&amp;DAY(발령대장_입력!$G302)&amp;".","재직 중"),"")&amp;IF(발령대장_입력!$H302="","",CHAR(10)&amp;"퇴직사유: "&amp;발령대장_입력!$H302))))</f>
        <v/>
      </c>
      <c r="F305" s="11" t="str">
        <f>IF($A305="","",IF(기본설정·안내!$B$5="","",기본설정·안내!$B$5))</f>
        <v/>
      </c>
      <c r="G305" s="13" t="str">
        <f>IF($A305="","",IF(기본설정·안내!$B$6="","",기본설정·안내!$B$6))</f>
        <v/>
      </c>
      <c r="H305" s="11" t="str">
        <f>IF($A305="","",IF(기본설정·안내!$B$7="","",기본설정·안내!$B$7))</f>
        <v/>
      </c>
      <c r="I305" s="11" t="str">
        <f>IF($A305="","",IF(기본설정·안내!$B$8="","",기본설정·안내!$B$8))</f>
        <v/>
      </c>
      <c r="J305" s="11" t="str">
        <f>IF($A305="","",IF(발령대장_입력!$K302&lt;&gt;"",발령대장_입력!$K302,IF(기본설정·안내!$B$9="","",기본설정·안내!$B$9)))</f>
        <v/>
      </c>
    </row>
    <row r="306" spans="1:10" ht="57.95" customHeight="1">
      <c r="A306" s="12" t="str">
        <f>IF(OR(발령대장_입력!$A303="",LEFT(발령대장_입력!$A303,2)="예)"),"",IF(ISNUMBER(발령대장_입력!$F303),발령대장_입력!$F303,IF(ISNUMBER(발령대장_입력!$G303),발령대장_입력!$G303,"")))</f>
        <v/>
      </c>
      <c r="B306" s="11" t="str">
        <f>IF($A306="","",IF(기본설정·안내!$B$4="","",기본설정·안내!$B$4))</f>
        <v/>
      </c>
      <c r="C306" s="11" t="str">
        <f>IF($A306="","",발령대장_입력!$D303)</f>
        <v/>
      </c>
      <c r="D306" s="11" t="str">
        <f ca="1">IF($A306="","",발령대장_입력!$A303&amp;IF(발령대장_입력!$B303="","",CHAR(10)&amp;"("&amp;IF(발령대장_입력!$B303="","",IF(AND(ISNUMBER(발령대장_입력!$B303),발령대장_입력!$B303&lt;100000),YEAR(발령대장_입력!$B303)&amp;". "&amp;MONTH(발령대장_입력!$B303)&amp;". "&amp;DAY(발령대장_입력!$B303)&amp;".",IF(LEN((발령대장_입력!$B303&amp;""))=8,LEFT((발령대장_입력!$B303&amp;""),4)&amp;". "&amp;VALUE(MID((발령대장_입력!$B303&amp;""),5,2))&amp;". "&amp;VALUE(RIGHT((발령대장_입력!$B303&amp;""),2))&amp;".",IF(LEN((발령대장_입력!$B303&amp;""))=10,LEFT((발령대장_입력!$B303&amp;""),4)&amp;". "&amp;VALUE(MID((발령대장_입력!$B303&amp;""),6,2))&amp;". "&amp;VALUE(RIGHT((발령대장_입력!$B303&amp;""),2))&amp;".",IF(LEN((발령대장_입력!$B303&amp;""))=6,IF(VALUE(LEFT((발령대장_입력!$B303&amp;""),2))&lt;=MOD(YEAR(TODAY()),100),2000+VALUE(LEFT((발령대장_입력!$B303&amp;""),2)),1900+VALUE(LEFT((발령대장_입력!$B303&amp;""),2)))&amp;". "&amp;VALUE(MID((발령대장_입력!$B303&amp;""),3,2))&amp;". "&amp;VALUE(RIGHT((발령대장_입력!$B303&amp;""),2))&amp;".",IF(LEN((발령대장_입력!$B303&amp;""))=13,IF(OR(MID((발령대장_입력!$B303&amp;""),7,1)="1",MID((발령대장_입력!$B303&amp;""),7,1)="2",MID((발령대장_입력!$B303&amp;""),7,1)="5",MID((발령대장_입력!$B303&amp;""),7,1)="6"),1900+VALUE(LEFT((발령대장_입력!$B303&amp;""),2)),IF(OR(MID((발령대장_입력!$B303&amp;""),7,1)="3",MID((발령대장_입력!$B303&amp;""),7,1)="4",MID((발령대장_입력!$B303&amp;""),7,1)="7",MID((발령대장_입력!$B303&amp;""),7,1)="8"),2000+VALUE(LEFT((발령대장_입력!$B303&amp;""),2)),1800+VALUE(LEFT((발령대장_입력!$B303&amp;""),2))))&amp;". "&amp;VALUE(MID((발령대장_입력!$B303&amp;""),3,2))&amp;". "&amp;VALUE(MID((발령대장_입력!$B303&amp;""),5,2))&amp;".",IF(LEN((발령대장_입력!$B303&amp;""))=14,IF(OR(MID((발령대장_입력!$B303&amp;""),8,1)="1",MID((발령대장_입력!$B303&amp;""),8,1)="2",MID((발령대장_입력!$B303&amp;""),8,1)="5",MID((발령대장_입력!$B303&amp;""),8,1)="6"),1900+VALUE(LEFT((발령대장_입력!$B303&amp;""),2)),IF(OR(MID((발령대장_입력!$B303&amp;""),8,1)="3",MID((발령대장_입력!$B303&amp;""),8,1)="4",MID((발령대장_입력!$B303&amp;""),8,1)="7",MID((발령대장_입력!$B303&amp;""),8,1)="8"),2000+VALUE(LEFT((발령대장_입력!$B303&amp;""),2)),1800+VALUE(LEFT((발령대장_입력!$B303&amp;""),2))))&amp;". "&amp;VALUE(MID((발령대장_입력!$B303&amp;""),3,2))&amp;". "&amp;VALUE(MID((발령대장_입력!$B303&amp;""),5,2))&amp;".",발령대장_입력!$B303)))))))&amp;")"))</f>
        <v/>
      </c>
      <c r="E306" s="11" t="str">
        <f>IF($A306="","",IF(발령대장_입력!$J303&lt;&gt;"",발령대장_입력!$J303,IF(AND(발령대장_입력!$F303="",발령대장_입력!$G303&lt;&gt;""),IF(발령대장_입력!$H303&lt;&gt;"",발령대장_입력!$H303,발령대장_입력!$D303&amp;" 퇴직"),발령대장_입력!$D303&amp;"에 임함"&amp;IF(발령대장_입력!$C303="","",CHAR(10)&amp;"근무부서: "&amp;발령대장_입력!$C303)&amp;IF(발령대장_입력!$E303="","",CHAR(10)&amp;"고용형태: "&amp;발령대장_입력!$E303)&amp;IF(발령대장_입력!$I303="","",CHAR(10)&amp;"소정근로시간: "&amp;발령대장_입력!$I303)&amp;IF(ISNUMBER(발령대장_입력!$F303),CHAR(10)&amp;"근로기간: "&amp;YEAR(발령대장_입력!$F303)&amp;"."&amp;MONTH(발령대장_입력!$F303)&amp;"."&amp;DAY(발령대장_입력!$F303)&amp;"."&amp;" ~ "&amp;IF(ISNUMBER(발령대장_입력!$G303),YEAR(발령대장_입력!$G303)&amp;"."&amp;MONTH(발령대장_입력!$G303)&amp;"."&amp;DAY(발령대장_입력!$G303)&amp;".","재직 중"),"")&amp;IF(발령대장_입력!$H303="","",CHAR(10)&amp;"퇴직사유: "&amp;발령대장_입력!$H303))))</f>
        <v/>
      </c>
      <c r="F306" s="11" t="str">
        <f>IF($A306="","",IF(기본설정·안내!$B$5="","",기본설정·안내!$B$5))</f>
        <v/>
      </c>
      <c r="G306" s="13" t="str">
        <f>IF($A306="","",IF(기본설정·안내!$B$6="","",기본설정·안내!$B$6))</f>
        <v/>
      </c>
      <c r="H306" s="11" t="str">
        <f>IF($A306="","",IF(기본설정·안내!$B$7="","",기본설정·안내!$B$7))</f>
        <v/>
      </c>
      <c r="I306" s="11" t="str">
        <f>IF($A306="","",IF(기본설정·안내!$B$8="","",기본설정·안내!$B$8))</f>
        <v/>
      </c>
      <c r="J306" s="11" t="str">
        <f>IF($A306="","",IF(발령대장_입력!$K303&lt;&gt;"",발령대장_입력!$K303,IF(기본설정·안내!$B$9="","",기본설정·안내!$B$9)))</f>
        <v/>
      </c>
    </row>
    <row r="307" spans="1:10" ht="57.95" customHeight="1">
      <c r="A307" s="12" t="str">
        <f>IF(OR(발령대장_입력!$A304="",LEFT(발령대장_입력!$A304,2)="예)"),"",IF(ISNUMBER(발령대장_입력!$F304),발령대장_입력!$F304,IF(ISNUMBER(발령대장_입력!$G304),발령대장_입력!$G304,"")))</f>
        <v/>
      </c>
      <c r="B307" s="11" t="str">
        <f>IF($A307="","",IF(기본설정·안내!$B$4="","",기본설정·안내!$B$4))</f>
        <v/>
      </c>
      <c r="C307" s="11" t="str">
        <f>IF($A307="","",발령대장_입력!$D304)</f>
        <v/>
      </c>
      <c r="D307" s="11" t="str">
        <f ca="1">IF($A307="","",발령대장_입력!$A304&amp;IF(발령대장_입력!$B304="","",CHAR(10)&amp;"("&amp;IF(발령대장_입력!$B304="","",IF(AND(ISNUMBER(발령대장_입력!$B304),발령대장_입력!$B304&lt;100000),YEAR(발령대장_입력!$B304)&amp;". "&amp;MONTH(발령대장_입력!$B304)&amp;". "&amp;DAY(발령대장_입력!$B304)&amp;".",IF(LEN((발령대장_입력!$B304&amp;""))=8,LEFT((발령대장_입력!$B304&amp;""),4)&amp;". "&amp;VALUE(MID((발령대장_입력!$B304&amp;""),5,2))&amp;". "&amp;VALUE(RIGHT((발령대장_입력!$B304&amp;""),2))&amp;".",IF(LEN((발령대장_입력!$B304&amp;""))=10,LEFT((발령대장_입력!$B304&amp;""),4)&amp;". "&amp;VALUE(MID((발령대장_입력!$B304&amp;""),6,2))&amp;". "&amp;VALUE(RIGHT((발령대장_입력!$B304&amp;""),2))&amp;".",IF(LEN((발령대장_입력!$B304&amp;""))=6,IF(VALUE(LEFT((발령대장_입력!$B304&amp;""),2))&lt;=MOD(YEAR(TODAY()),100),2000+VALUE(LEFT((발령대장_입력!$B304&amp;""),2)),1900+VALUE(LEFT((발령대장_입력!$B304&amp;""),2)))&amp;". "&amp;VALUE(MID((발령대장_입력!$B304&amp;""),3,2))&amp;". "&amp;VALUE(RIGHT((발령대장_입력!$B304&amp;""),2))&amp;".",IF(LEN((발령대장_입력!$B304&amp;""))=13,IF(OR(MID((발령대장_입력!$B304&amp;""),7,1)="1",MID((발령대장_입력!$B304&amp;""),7,1)="2",MID((발령대장_입력!$B304&amp;""),7,1)="5",MID((발령대장_입력!$B304&amp;""),7,1)="6"),1900+VALUE(LEFT((발령대장_입력!$B304&amp;""),2)),IF(OR(MID((발령대장_입력!$B304&amp;""),7,1)="3",MID((발령대장_입력!$B304&amp;""),7,1)="4",MID((발령대장_입력!$B304&amp;""),7,1)="7",MID((발령대장_입력!$B304&amp;""),7,1)="8"),2000+VALUE(LEFT((발령대장_입력!$B304&amp;""),2)),1800+VALUE(LEFT((발령대장_입력!$B304&amp;""),2))))&amp;". "&amp;VALUE(MID((발령대장_입력!$B304&amp;""),3,2))&amp;". "&amp;VALUE(MID((발령대장_입력!$B304&amp;""),5,2))&amp;".",IF(LEN((발령대장_입력!$B304&amp;""))=14,IF(OR(MID((발령대장_입력!$B304&amp;""),8,1)="1",MID((발령대장_입력!$B304&amp;""),8,1)="2",MID((발령대장_입력!$B304&amp;""),8,1)="5",MID((발령대장_입력!$B304&amp;""),8,1)="6"),1900+VALUE(LEFT((발령대장_입력!$B304&amp;""),2)),IF(OR(MID((발령대장_입력!$B304&amp;""),8,1)="3",MID((발령대장_입력!$B304&amp;""),8,1)="4",MID((발령대장_입력!$B304&amp;""),8,1)="7",MID((발령대장_입력!$B304&amp;""),8,1)="8"),2000+VALUE(LEFT((발령대장_입력!$B304&amp;""),2)),1800+VALUE(LEFT((발령대장_입력!$B304&amp;""),2))))&amp;". "&amp;VALUE(MID((발령대장_입력!$B304&amp;""),3,2))&amp;". "&amp;VALUE(MID((발령대장_입력!$B304&amp;""),5,2))&amp;".",발령대장_입력!$B304)))))))&amp;")"))</f>
        <v/>
      </c>
      <c r="E307" s="11" t="str">
        <f>IF($A307="","",IF(발령대장_입력!$J304&lt;&gt;"",발령대장_입력!$J304,IF(AND(발령대장_입력!$F304="",발령대장_입력!$G304&lt;&gt;""),IF(발령대장_입력!$H304&lt;&gt;"",발령대장_입력!$H304,발령대장_입력!$D304&amp;" 퇴직"),발령대장_입력!$D304&amp;"에 임함"&amp;IF(발령대장_입력!$C304="","",CHAR(10)&amp;"근무부서: "&amp;발령대장_입력!$C304)&amp;IF(발령대장_입력!$E304="","",CHAR(10)&amp;"고용형태: "&amp;발령대장_입력!$E304)&amp;IF(발령대장_입력!$I304="","",CHAR(10)&amp;"소정근로시간: "&amp;발령대장_입력!$I304)&amp;IF(ISNUMBER(발령대장_입력!$F304),CHAR(10)&amp;"근로기간: "&amp;YEAR(발령대장_입력!$F304)&amp;"."&amp;MONTH(발령대장_입력!$F304)&amp;"."&amp;DAY(발령대장_입력!$F304)&amp;"."&amp;" ~ "&amp;IF(ISNUMBER(발령대장_입력!$G304),YEAR(발령대장_입력!$G304)&amp;"."&amp;MONTH(발령대장_입력!$G304)&amp;"."&amp;DAY(발령대장_입력!$G304)&amp;".","재직 중"),"")&amp;IF(발령대장_입력!$H304="","",CHAR(10)&amp;"퇴직사유: "&amp;발령대장_입력!$H304))))</f>
        <v/>
      </c>
      <c r="F307" s="11" t="str">
        <f>IF($A307="","",IF(기본설정·안내!$B$5="","",기본설정·안내!$B$5))</f>
        <v/>
      </c>
      <c r="G307" s="13" t="str">
        <f>IF($A307="","",IF(기본설정·안내!$B$6="","",기본설정·안내!$B$6))</f>
        <v/>
      </c>
      <c r="H307" s="11" t="str">
        <f>IF($A307="","",IF(기본설정·안내!$B$7="","",기본설정·안내!$B$7))</f>
        <v/>
      </c>
      <c r="I307" s="11" t="str">
        <f>IF($A307="","",IF(기본설정·안내!$B$8="","",기본설정·안내!$B$8))</f>
        <v/>
      </c>
      <c r="J307" s="11" t="str">
        <f>IF($A307="","",IF(발령대장_입력!$K304&lt;&gt;"",발령대장_입력!$K304,IF(기본설정·안내!$B$9="","",기본설정·안내!$B$9)))</f>
        <v/>
      </c>
    </row>
    <row r="308" spans="1:10" ht="57.95" customHeight="1">
      <c r="A308" s="12" t="str">
        <f>IF(OR(발령대장_입력!$A305="",LEFT(발령대장_입력!$A305,2)="예)"),"",IF(ISNUMBER(발령대장_입력!$F305),발령대장_입력!$F305,IF(ISNUMBER(발령대장_입력!$G305),발령대장_입력!$G305,"")))</f>
        <v/>
      </c>
      <c r="B308" s="11" t="str">
        <f>IF($A308="","",IF(기본설정·안내!$B$4="","",기본설정·안내!$B$4))</f>
        <v/>
      </c>
      <c r="C308" s="11" t="str">
        <f>IF($A308="","",발령대장_입력!$D305)</f>
        <v/>
      </c>
      <c r="D308" s="11" t="str">
        <f ca="1">IF($A308="","",발령대장_입력!$A305&amp;IF(발령대장_입력!$B305="","",CHAR(10)&amp;"("&amp;IF(발령대장_입력!$B305="","",IF(AND(ISNUMBER(발령대장_입력!$B305),발령대장_입력!$B305&lt;100000),YEAR(발령대장_입력!$B305)&amp;". "&amp;MONTH(발령대장_입력!$B305)&amp;". "&amp;DAY(발령대장_입력!$B305)&amp;".",IF(LEN((발령대장_입력!$B305&amp;""))=8,LEFT((발령대장_입력!$B305&amp;""),4)&amp;". "&amp;VALUE(MID((발령대장_입력!$B305&amp;""),5,2))&amp;". "&amp;VALUE(RIGHT((발령대장_입력!$B305&amp;""),2))&amp;".",IF(LEN((발령대장_입력!$B305&amp;""))=10,LEFT((발령대장_입력!$B305&amp;""),4)&amp;". "&amp;VALUE(MID((발령대장_입력!$B305&amp;""),6,2))&amp;". "&amp;VALUE(RIGHT((발령대장_입력!$B305&amp;""),2))&amp;".",IF(LEN((발령대장_입력!$B305&amp;""))=6,IF(VALUE(LEFT((발령대장_입력!$B305&amp;""),2))&lt;=MOD(YEAR(TODAY()),100),2000+VALUE(LEFT((발령대장_입력!$B305&amp;""),2)),1900+VALUE(LEFT((발령대장_입력!$B305&amp;""),2)))&amp;". "&amp;VALUE(MID((발령대장_입력!$B305&amp;""),3,2))&amp;". "&amp;VALUE(RIGHT((발령대장_입력!$B305&amp;""),2))&amp;".",IF(LEN((발령대장_입력!$B305&amp;""))=13,IF(OR(MID((발령대장_입력!$B305&amp;""),7,1)="1",MID((발령대장_입력!$B305&amp;""),7,1)="2",MID((발령대장_입력!$B305&amp;""),7,1)="5",MID((발령대장_입력!$B305&amp;""),7,1)="6"),1900+VALUE(LEFT((발령대장_입력!$B305&amp;""),2)),IF(OR(MID((발령대장_입력!$B305&amp;""),7,1)="3",MID((발령대장_입력!$B305&amp;""),7,1)="4",MID((발령대장_입력!$B305&amp;""),7,1)="7",MID((발령대장_입력!$B305&amp;""),7,1)="8"),2000+VALUE(LEFT((발령대장_입력!$B305&amp;""),2)),1800+VALUE(LEFT((발령대장_입력!$B305&amp;""),2))))&amp;". "&amp;VALUE(MID((발령대장_입력!$B305&amp;""),3,2))&amp;". "&amp;VALUE(MID((발령대장_입력!$B305&amp;""),5,2))&amp;".",IF(LEN((발령대장_입력!$B305&amp;""))=14,IF(OR(MID((발령대장_입력!$B305&amp;""),8,1)="1",MID((발령대장_입력!$B305&amp;""),8,1)="2",MID((발령대장_입력!$B305&amp;""),8,1)="5",MID((발령대장_입력!$B305&amp;""),8,1)="6"),1900+VALUE(LEFT((발령대장_입력!$B305&amp;""),2)),IF(OR(MID((발령대장_입력!$B305&amp;""),8,1)="3",MID((발령대장_입력!$B305&amp;""),8,1)="4",MID((발령대장_입력!$B305&amp;""),8,1)="7",MID((발령대장_입력!$B305&amp;""),8,1)="8"),2000+VALUE(LEFT((발령대장_입력!$B305&amp;""),2)),1800+VALUE(LEFT((발령대장_입력!$B305&amp;""),2))))&amp;". "&amp;VALUE(MID((발령대장_입력!$B305&amp;""),3,2))&amp;". "&amp;VALUE(MID((발령대장_입력!$B305&amp;""),5,2))&amp;".",발령대장_입력!$B305)))))))&amp;")"))</f>
        <v/>
      </c>
      <c r="E308" s="11" t="str">
        <f>IF($A308="","",IF(발령대장_입력!$J305&lt;&gt;"",발령대장_입력!$J305,IF(AND(발령대장_입력!$F305="",발령대장_입력!$G305&lt;&gt;""),IF(발령대장_입력!$H305&lt;&gt;"",발령대장_입력!$H305,발령대장_입력!$D305&amp;" 퇴직"),발령대장_입력!$D305&amp;"에 임함"&amp;IF(발령대장_입력!$C305="","",CHAR(10)&amp;"근무부서: "&amp;발령대장_입력!$C305)&amp;IF(발령대장_입력!$E305="","",CHAR(10)&amp;"고용형태: "&amp;발령대장_입력!$E305)&amp;IF(발령대장_입력!$I305="","",CHAR(10)&amp;"소정근로시간: "&amp;발령대장_입력!$I305)&amp;IF(ISNUMBER(발령대장_입력!$F305),CHAR(10)&amp;"근로기간: "&amp;YEAR(발령대장_입력!$F305)&amp;"."&amp;MONTH(발령대장_입력!$F305)&amp;"."&amp;DAY(발령대장_입력!$F305)&amp;"."&amp;" ~ "&amp;IF(ISNUMBER(발령대장_입력!$G305),YEAR(발령대장_입력!$G305)&amp;"."&amp;MONTH(발령대장_입력!$G305)&amp;"."&amp;DAY(발령대장_입력!$G305)&amp;".","재직 중"),"")&amp;IF(발령대장_입력!$H305="","",CHAR(10)&amp;"퇴직사유: "&amp;발령대장_입력!$H305))))</f>
        <v/>
      </c>
      <c r="F308" s="11" t="str">
        <f>IF($A308="","",IF(기본설정·안내!$B$5="","",기본설정·안내!$B$5))</f>
        <v/>
      </c>
      <c r="G308" s="13" t="str">
        <f>IF($A308="","",IF(기본설정·안내!$B$6="","",기본설정·안내!$B$6))</f>
        <v/>
      </c>
      <c r="H308" s="11" t="str">
        <f>IF($A308="","",IF(기본설정·안내!$B$7="","",기본설정·안내!$B$7))</f>
        <v/>
      </c>
      <c r="I308" s="11" t="str">
        <f>IF($A308="","",IF(기본설정·안내!$B$8="","",기본설정·안내!$B$8))</f>
        <v/>
      </c>
      <c r="J308" s="11" t="str">
        <f>IF($A308="","",IF(발령대장_입력!$K305&lt;&gt;"",발령대장_입력!$K305,IF(기본설정·안내!$B$9="","",기본설정·안내!$B$9)))</f>
        <v/>
      </c>
    </row>
    <row r="309" spans="1:10" ht="57.95" customHeight="1">
      <c r="A309" s="12" t="str">
        <f>IF(OR(발령대장_입력!$A306="",LEFT(발령대장_입력!$A306,2)="예)"),"",IF(ISNUMBER(발령대장_입력!$F306),발령대장_입력!$F306,IF(ISNUMBER(발령대장_입력!$G306),발령대장_입력!$G306,"")))</f>
        <v/>
      </c>
      <c r="B309" s="11" t="str">
        <f>IF($A309="","",IF(기본설정·안내!$B$4="","",기본설정·안내!$B$4))</f>
        <v/>
      </c>
      <c r="C309" s="11" t="str">
        <f>IF($A309="","",발령대장_입력!$D306)</f>
        <v/>
      </c>
      <c r="D309" s="11" t="str">
        <f ca="1">IF($A309="","",발령대장_입력!$A306&amp;IF(발령대장_입력!$B306="","",CHAR(10)&amp;"("&amp;IF(발령대장_입력!$B306="","",IF(AND(ISNUMBER(발령대장_입력!$B306),발령대장_입력!$B306&lt;100000),YEAR(발령대장_입력!$B306)&amp;". "&amp;MONTH(발령대장_입력!$B306)&amp;". "&amp;DAY(발령대장_입력!$B306)&amp;".",IF(LEN((발령대장_입력!$B306&amp;""))=8,LEFT((발령대장_입력!$B306&amp;""),4)&amp;". "&amp;VALUE(MID((발령대장_입력!$B306&amp;""),5,2))&amp;". "&amp;VALUE(RIGHT((발령대장_입력!$B306&amp;""),2))&amp;".",IF(LEN((발령대장_입력!$B306&amp;""))=10,LEFT((발령대장_입력!$B306&amp;""),4)&amp;". "&amp;VALUE(MID((발령대장_입력!$B306&amp;""),6,2))&amp;". "&amp;VALUE(RIGHT((발령대장_입력!$B306&amp;""),2))&amp;".",IF(LEN((발령대장_입력!$B306&amp;""))=6,IF(VALUE(LEFT((발령대장_입력!$B306&amp;""),2))&lt;=MOD(YEAR(TODAY()),100),2000+VALUE(LEFT((발령대장_입력!$B306&amp;""),2)),1900+VALUE(LEFT((발령대장_입력!$B306&amp;""),2)))&amp;". "&amp;VALUE(MID((발령대장_입력!$B306&amp;""),3,2))&amp;". "&amp;VALUE(RIGHT((발령대장_입력!$B306&amp;""),2))&amp;".",IF(LEN((발령대장_입력!$B306&amp;""))=13,IF(OR(MID((발령대장_입력!$B306&amp;""),7,1)="1",MID((발령대장_입력!$B306&amp;""),7,1)="2",MID((발령대장_입력!$B306&amp;""),7,1)="5",MID((발령대장_입력!$B306&amp;""),7,1)="6"),1900+VALUE(LEFT((발령대장_입력!$B306&amp;""),2)),IF(OR(MID((발령대장_입력!$B306&amp;""),7,1)="3",MID((발령대장_입력!$B306&amp;""),7,1)="4",MID((발령대장_입력!$B306&amp;""),7,1)="7",MID((발령대장_입력!$B306&amp;""),7,1)="8"),2000+VALUE(LEFT((발령대장_입력!$B306&amp;""),2)),1800+VALUE(LEFT((발령대장_입력!$B306&amp;""),2))))&amp;". "&amp;VALUE(MID((발령대장_입력!$B306&amp;""),3,2))&amp;". "&amp;VALUE(MID((발령대장_입력!$B306&amp;""),5,2))&amp;".",IF(LEN((발령대장_입력!$B306&amp;""))=14,IF(OR(MID((발령대장_입력!$B306&amp;""),8,1)="1",MID((발령대장_입력!$B306&amp;""),8,1)="2",MID((발령대장_입력!$B306&amp;""),8,1)="5",MID((발령대장_입력!$B306&amp;""),8,1)="6"),1900+VALUE(LEFT((발령대장_입력!$B306&amp;""),2)),IF(OR(MID((발령대장_입력!$B306&amp;""),8,1)="3",MID((발령대장_입력!$B306&amp;""),8,1)="4",MID((발령대장_입력!$B306&amp;""),8,1)="7",MID((발령대장_입력!$B306&amp;""),8,1)="8"),2000+VALUE(LEFT((발령대장_입력!$B306&amp;""),2)),1800+VALUE(LEFT((발령대장_입력!$B306&amp;""),2))))&amp;". "&amp;VALUE(MID((발령대장_입력!$B306&amp;""),3,2))&amp;". "&amp;VALUE(MID((발령대장_입력!$B306&amp;""),5,2))&amp;".",발령대장_입력!$B306)))))))&amp;")"))</f>
        <v/>
      </c>
      <c r="E309" s="11" t="str">
        <f>IF($A309="","",IF(발령대장_입력!$J306&lt;&gt;"",발령대장_입력!$J306,IF(AND(발령대장_입력!$F306="",발령대장_입력!$G306&lt;&gt;""),IF(발령대장_입력!$H306&lt;&gt;"",발령대장_입력!$H306,발령대장_입력!$D306&amp;" 퇴직"),발령대장_입력!$D306&amp;"에 임함"&amp;IF(발령대장_입력!$C306="","",CHAR(10)&amp;"근무부서: "&amp;발령대장_입력!$C306)&amp;IF(발령대장_입력!$E306="","",CHAR(10)&amp;"고용형태: "&amp;발령대장_입력!$E306)&amp;IF(발령대장_입력!$I306="","",CHAR(10)&amp;"소정근로시간: "&amp;발령대장_입력!$I306)&amp;IF(ISNUMBER(발령대장_입력!$F306),CHAR(10)&amp;"근로기간: "&amp;YEAR(발령대장_입력!$F306)&amp;"."&amp;MONTH(발령대장_입력!$F306)&amp;"."&amp;DAY(발령대장_입력!$F306)&amp;"."&amp;" ~ "&amp;IF(ISNUMBER(발령대장_입력!$G306),YEAR(발령대장_입력!$G306)&amp;"."&amp;MONTH(발령대장_입력!$G306)&amp;"."&amp;DAY(발령대장_입력!$G306)&amp;".","재직 중"),"")&amp;IF(발령대장_입력!$H306="","",CHAR(10)&amp;"퇴직사유: "&amp;발령대장_입력!$H306))))</f>
        <v/>
      </c>
      <c r="F309" s="11" t="str">
        <f>IF($A309="","",IF(기본설정·안내!$B$5="","",기본설정·안내!$B$5))</f>
        <v/>
      </c>
      <c r="G309" s="13" t="str">
        <f>IF($A309="","",IF(기본설정·안내!$B$6="","",기본설정·안내!$B$6))</f>
        <v/>
      </c>
      <c r="H309" s="11" t="str">
        <f>IF($A309="","",IF(기본설정·안내!$B$7="","",기본설정·안내!$B$7))</f>
        <v/>
      </c>
      <c r="I309" s="11" t="str">
        <f>IF($A309="","",IF(기본설정·안내!$B$8="","",기본설정·안내!$B$8))</f>
        <v/>
      </c>
      <c r="J309" s="11" t="str">
        <f>IF($A309="","",IF(발령대장_입력!$K306&lt;&gt;"",발령대장_입력!$K306,IF(기본설정·안내!$B$9="","",기본설정·안내!$B$9)))</f>
        <v/>
      </c>
    </row>
    <row r="310" spans="1:10" ht="57.95" customHeight="1">
      <c r="A310" s="12" t="str">
        <f>IF(OR(발령대장_입력!$A307="",LEFT(발령대장_입력!$A307,2)="예)"),"",IF(ISNUMBER(발령대장_입력!$F307),발령대장_입력!$F307,IF(ISNUMBER(발령대장_입력!$G307),발령대장_입력!$G307,"")))</f>
        <v/>
      </c>
      <c r="B310" s="11" t="str">
        <f>IF($A310="","",IF(기본설정·안내!$B$4="","",기본설정·안내!$B$4))</f>
        <v/>
      </c>
      <c r="C310" s="11" t="str">
        <f>IF($A310="","",발령대장_입력!$D307)</f>
        <v/>
      </c>
      <c r="D310" s="11" t="str">
        <f ca="1">IF($A310="","",발령대장_입력!$A307&amp;IF(발령대장_입력!$B307="","",CHAR(10)&amp;"("&amp;IF(발령대장_입력!$B307="","",IF(AND(ISNUMBER(발령대장_입력!$B307),발령대장_입력!$B307&lt;100000),YEAR(발령대장_입력!$B307)&amp;". "&amp;MONTH(발령대장_입력!$B307)&amp;". "&amp;DAY(발령대장_입력!$B307)&amp;".",IF(LEN((발령대장_입력!$B307&amp;""))=8,LEFT((발령대장_입력!$B307&amp;""),4)&amp;". "&amp;VALUE(MID((발령대장_입력!$B307&amp;""),5,2))&amp;". "&amp;VALUE(RIGHT((발령대장_입력!$B307&amp;""),2))&amp;".",IF(LEN((발령대장_입력!$B307&amp;""))=10,LEFT((발령대장_입력!$B307&amp;""),4)&amp;". "&amp;VALUE(MID((발령대장_입력!$B307&amp;""),6,2))&amp;". "&amp;VALUE(RIGHT((발령대장_입력!$B307&amp;""),2))&amp;".",IF(LEN((발령대장_입력!$B307&amp;""))=6,IF(VALUE(LEFT((발령대장_입력!$B307&amp;""),2))&lt;=MOD(YEAR(TODAY()),100),2000+VALUE(LEFT((발령대장_입력!$B307&amp;""),2)),1900+VALUE(LEFT((발령대장_입력!$B307&amp;""),2)))&amp;". "&amp;VALUE(MID((발령대장_입력!$B307&amp;""),3,2))&amp;". "&amp;VALUE(RIGHT((발령대장_입력!$B307&amp;""),2))&amp;".",IF(LEN((발령대장_입력!$B307&amp;""))=13,IF(OR(MID((발령대장_입력!$B307&amp;""),7,1)="1",MID((발령대장_입력!$B307&amp;""),7,1)="2",MID((발령대장_입력!$B307&amp;""),7,1)="5",MID((발령대장_입력!$B307&amp;""),7,1)="6"),1900+VALUE(LEFT((발령대장_입력!$B307&amp;""),2)),IF(OR(MID((발령대장_입력!$B307&amp;""),7,1)="3",MID((발령대장_입력!$B307&amp;""),7,1)="4",MID((발령대장_입력!$B307&amp;""),7,1)="7",MID((발령대장_입력!$B307&amp;""),7,1)="8"),2000+VALUE(LEFT((발령대장_입력!$B307&amp;""),2)),1800+VALUE(LEFT((발령대장_입력!$B307&amp;""),2))))&amp;". "&amp;VALUE(MID((발령대장_입력!$B307&amp;""),3,2))&amp;". "&amp;VALUE(MID((발령대장_입력!$B307&amp;""),5,2))&amp;".",IF(LEN((발령대장_입력!$B307&amp;""))=14,IF(OR(MID((발령대장_입력!$B307&amp;""),8,1)="1",MID((발령대장_입력!$B307&amp;""),8,1)="2",MID((발령대장_입력!$B307&amp;""),8,1)="5",MID((발령대장_입력!$B307&amp;""),8,1)="6"),1900+VALUE(LEFT((발령대장_입력!$B307&amp;""),2)),IF(OR(MID((발령대장_입력!$B307&amp;""),8,1)="3",MID((발령대장_입력!$B307&amp;""),8,1)="4",MID((발령대장_입력!$B307&amp;""),8,1)="7",MID((발령대장_입력!$B307&amp;""),8,1)="8"),2000+VALUE(LEFT((발령대장_입력!$B307&amp;""),2)),1800+VALUE(LEFT((발령대장_입력!$B307&amp;""),2))))&amp;". "&amp;VALUE(MID((발령대장_입력!$B307&amp;""),3,2))&amp;". "&amp;VALUE(MID((발령대장_입력!$B307&amp;""),5,2))&amp;".",발령대장_입력!$B307)))))))&amp;")"))</f>
        <v/>
      </c>
      <c r="E310" s="11" t="str">
        <f>IF($A310="","",IF(발령대장_입력!$J307&lt;&gt;"",발령대장_입력!$J307,IF(AND(발령대장_입력!$F307="",발령대장_입력!$G307&lt;&gt;""),IF(발령대장_입력!$H307&lt;&gt;"",발령대장_입력!$H307,발령대장_입력!$D307&amp;" 퇴직"),발령대장_입력!$D307&amp;"에 임함"&amp;IF(발령대장_입력!$C307="","",CHAR(10)&amp;"근무부서: "&amp;발령대장_입력!$C307)&amp;IF(발령대장_입력!$E307="","",CHAR(10)&amp;"고용형태: "&amp;발령대장_입력!$E307)&amp;IF(발령대장_입력!$I307="","",CHAR(10)&amp;"소정근로시간: "&amp;발령대장_입력!$I307)&amp;IF(ISNUMBER(발령대장_입력!$F307),CHAR(10)&amp;"근로기간: "&amp;YEAR(발령대장_입력!$F307)&amp;"."&amp;MONTH(발령대장_입력!$F307)&amp;"."&amp;DAY(발령대장_입력!$F307)&amp;"."&amp;" ~ "&amp;IF(ISNUMBER(발령대장_입력!$G307),YEAR(발령대장_입력!$G307)&amp;"."&amp;MONTH(발령대장_입력!$G307)&amp;"."&amp;DAY(발령대장_입력!$G307)&amp;".","재직 중"),"")&amp;IF(발령대장_입력!$H307="","",CHAR(10)&amp;"퇴직사유: "&amp;발령대장_입력!$H307))))</f>
        <v/>
      </c>
      <c r="F310" s="11" t="str">
        <f>IF($A310="","",IF(기본설정·안내!$B$5="","",기본설정·안내!$B$5))</f>
        <v/>
      </c>
      <c r="G310" s="13" t="str">
        <f>IF($A310="","",IF(기본설정·안내!$B$6="","",기본설정·안내!$B$6))</f>
        <v/>
      </c>
      <c r="H310" s="11" t="str">
        <f>IF($A310="","",IF(기본설정·안내!$B$7="","",기본설정·안내!$B$7))</f>
        <v/>
      </c>
      <c r="I310" s="11" t="str">
        <f>IF($A310="","",IF(기본설정·안내!$B$8="","",기본설정·안내!$B$8))</f>
        <v/>
      </c>
      <c r="J310" s="11" t="str">
        <f>IF($A310="","",IF(발령대장_입력!$K307&lt;&gt;"",발령대장_입력!$K307,IF(기본설정·안내!$B$9="","",기본설정·안내!$B$9)))</f>
        <v/>
      </c>
    </row>
    <row r="311" spans="1:10" ht="57.95" customHeight="1">
      <c r="A311" s="12" t="str">
        <f>IF(OR(발령대장_입력!$A308="",LEFT(발령대장_입력!$A308,2)="예)"),"",IF(ISNUMBER(발령대장_입력!$F308),발령대장_입력!$F308,IF(ISNUMBER(발령대장_입력!$G308),발령대장_입력!$G308,"")))</f>
        <v/>
      </c>
      <c r="B311" s="11" t="str">
        <f>IF($A311="","",IF(기본설정·안내!$B$4="","",기본설정·안내!$B$4))</f>
        <v/>
      </c>
      <c r="C311" s="11" t="str">
        <f>IF($A311="","",발령대장_입력!$D308)</f>
        <v/>
      </c>
      <c r="D311" s="11" t="str">
        <f ca="1">IF($A311="","",발령대장_입력!$A308&amp;IF(발령대장_입력!$B308="","",CHAR(10)&amp;"("&amp;IF(발령대장_입력!$B308="","",IF(AND(ISNUMBER(발령대장_입력!$B308),발령대장_입력!$B308&lt;100000),YEAR(발령대장_입력!$B308)&amp;". "&amp;MONTH(발령대장_입력!$B308)&amp;". "&amp;DAY(발령대장_입력!$B308)&amp;".",IF(LEN((발령대장_입력!$B308&amp;""))=8,LEFT((발령대장_입력!$B308&amp;""),4)&amp;". "&amp;VALUE(MID((발령대장_입력!$B308&amp;""),5,2))&amp;". "&amp;VALUE(RIGHT((발령대장_입력!$B308&amp;""),2))&amp;".",IF(LEN((발령대장_입력!$B308&amp;""))=10,LEFT((발령대장_입력!$B308&amp;""),4)&amp;". "&amp;VALUE(MID((발령대장_입력!$B308&amp;""),6,2))&amp;". "&amp;VALUE(RIGHT((발령대장_입력!$B308&amp;""),2))&amp;".",IF(LEN((발령대장_입력!$B308&amp;""))=6,IF(VALUE(LEFT((발령대장_입력!$B308&amp;""),2))&lt;=MOD(YEAR(TODAY()),100),2000+VALUE(LEFT((발령대장_입력!$B308&amp;""),2)),1900+VALUE(LEFT((발령대장_입력!$B308&amp;""),2)))&amp;". "&amp;VALUE(MID((발령대장_입력!$B308&amp;""),3,2))&amp;". "&amp;VALUE(RIGHT((발령대장_입력!$B308&amp;""),2))&amp;".",IF(LEN((발령대장_입력!$B308&amp;""))=13,IF(OR(MID((발령대장_입력!$B308&amp;""),7,1)="1",MID((발령대장_입력!$B308&amp;""),7,1)="2",MID((발령대장_입력!$B308&amp;""),7,1)="5",MID((발령대장_입력!$B308&amp;""),7,1)="6"),1900+VALUE(LEFT((발령대장_입력!$B308&amp;""),2)),IF(OR(MID((발령대장_입력!$B308&amp;""),7,1)="3",MID((발령대장_입력!$B308&amp;""),7,1)="4",MID((발령대장_입력!$B308&amp;""),7,1)="7",MID((발령대장_입력!$B308&amp;""),7,1)="8"),2000+VALUE(LEFT((발령대장_입력!$B308&amp;""),2)),1800+VALUE(LEFT((발령대장_입력!$B308&amp;""),2))))&amp;". "&amp;VALUE(MID((발령대장_입력!$B308&amp;""),3,2))&amp;". "&amp;VALUE(MID((발령대장_입력!$B308&amp;""),5,2))&amp;".",IF(LEN((발령대장_입력!$B308&amp;""))=14,IF(OR(MID((발령대장_입력!$B308&amp;""),8,1)="1",MID((발령대장_입력!$B308&amp;""),8,1)="2",MID((발령대장_입력!$B308&amp;""),8,1)="5",MID((발령대장_입력!$B308&amp;""),8,1)="6"),1900+VALUE(LEFT((발령대장_입력!$B308&amp;""),2)),IF(OR(MID((발령대장_입력!$B308&amp;""),8,1)="3",MID((발령대장_입력!$B308&amp;""),8,1)="4",MID((발령대장_입력!$B308&amp;""),8,1)="7",MID((발령대장_입력!$B308&amp;""),8,1)="8"),2000+VALUE(LEFT((발령대장_입력!$B308&amp;""),2)),1800+VALUE(LEFT((발령대장_입력!$B308&amp;""),2))))&amp;". "&amp;VALUE(MID((발령대장_입력!$B308&amp;""),3,2))&amp;". "&amp;VALUE(MID((발령대장_입력!$B308&amp;""),5,2))&amp;".",발령대장_입력!$B308)))))))&amp;")"))</f>
        <v/>
      </c>
      <c r="E311" s="11" t="str">
        <f>IF($A311="","",IF(발령대장_입력!$J308&lt;&gt;"",발령대장_입력!$J308,IF(AND(발령대장_입력!$F308="",발령대장_입력!$G308&lt;&gt;""),IF(발령대장_입력!$H308&lt;&gt;"",발령대장_입력!$H308,발령대장_입력!$D308&amp;" 퇴직"),발령대장_입력!$D308&amp;"에 임함"&amp;IF(발령대장_입력!$C308="","",CHAR(10)&amp;"근무부서: "&amp;발령대장_입력!$C308)&amp;IF(발령대장_입력!$E308="","",CHAR(10)&amp;"고용형태: "&amp;발령대장_입력!$E308)&amp;IF(발령대장_입력!$I308="","",CHAR(10)&amp;"소정근로시간: "&amp;발령대장_입력!$I308)&amp;IF(ISNUMBER(발령대장_입력!$F308),CHAR(10)&amp;"근로기간: "&amp;YEAR(발령대장_입력!$F308)&amp;"."&amp;MONTH(발령대장_입력!$F308)&amp;"."&amp;DAY(발령대장_입력!$F308)&amp;"."&amp;" ~ "&amp;IF(ISNUMBER(발령대장_입력!$G308),YEAR(발령대장_입력!$G308)&amp;"."&amp;MONTH(발령대장_입력!$G308)&amp;"."&amp;DAY(발령대장_입력!$G308)&amp;".","재직 중"),"")&amp;IF(발령대장_입력!$H308="","",CHAR(10)&amp;"퇴직사유: "&amp;발령대장_입력!$H308))))</f>
        <v/>
      </c>
      <c r="F311" s="11" t="str">
        <f>IF($A311="","",IF(기본설정·안내!$B$5="","",기본설정·안내!$B$5))</f>
        <v/>
      </c>
      <c r="G311" s="13" t="str">
        <f>IF($A311="","",IF(기본설정·안내!$B$6="","",기본설정·안내!$B$6))</f>
        <v/>
      </c>
      <c r="H311" s="11" t="str">
        <f>IF($A311="","",IF(기본설정·안내!$B$7="","",기본설정·안내!$B$7))</f>
        <v/>
      </c>
      <c r="I311" s="11" t="str">
        <f>IF($A311="","",IF(기본설정·안내!$B$8="","",기본설정·안내!$B$8))</f>
        <v/>
      </c>
      <c r="J311" s="11" t="str">
        <f>IF($A311="","",IF(발령대장_입력!$K308&lt;&gt;"",발령대장_입력!$K308,IF(기본설정·안내!$B$9="","",기본설정·안내!$B$9)))</f>
        <v/>
      </c>
    </row>
    <row r="312" spans="1:10" ht="57.95" customHeight="1">
      <c r="A312" s="12" t="str">
        <f>IF(OR(발령대장_입력!$A309="",LEFT(발령대장_입력!$A309,2)="예)"),"",IF(ISNUMBER(발령대장_입력!$F309),발령대장_입력!$F309,IF(ISNUMBER(발령대장_입력!$G309),발령대장_입력!$G309,"")))</f>
        <v/>
      </c>
      <c r="B312" s="11" t="str">
        <f>IF($A312="","",IF(기본설정·안내!$B$4="","",기본설정·안내!$B$4))</f>
        <v/>
      </c>
      <c r="C312" s="11" t="str">
        <f>IF($A312="","",발령대장_입력!$D309)</f>
        <v/>
      </c>
      <c r="D312" s="11" t="str">
        <f ca="1">IF($A312="","",발령대장_입력!$A309&amp;IF(발령대장_입력!$B309="","",CHAR(10)&amp;"("&amp;IF(발령대장_입력!$B309="","",IF(AND(ISNUMBER(발령대장_입력!$B309),발령대장_입력!$B309&lt;100000),YEAR(발령대장_입력!$B309)&amp;". "&amp;MONTH(발령대장_입력!$B309)&amp;". "&amp;DAY(발령대장_입력!$B309)&amp;".",IF(LEN((발령대장_입력!$B309&amp;""))=8,LEFT((발령대장_입력!$B309&amp;""),4)&amp;". "&amp;VALUE(MID((발령대장_입력!$B309&amp;""),5,2))&amp;". "&amp;VALUE(RIGHT((발령대장_입력!$B309&amp;""),2))&amp;".",IF(LEN((발령대장_입력!$B309&amp;""))=10,LEFT((발령대장_입력!$B309&amp;""),4)&amp;". "&amp;VALUE(MID((발령대장_입력!$B309&amp;""),6,2))&amp;". "&amp;VALUE(RIGHT((발령대장_입력!$B309&amp;""),2))&amp;".",IF(LEN((발령대장_입력!$B309&amp;""))=6,IF(VALUE(LEFT((발령대장_입력!$B309&amp;""),2))&lt;=MOD(YEAR(TODAY()),100),2000+VALUE(LEFT((발령대장_입력!$B309&amp;""),2)),1900+VALUE(LEFT((발령대장_입력!$B309&amp;""),2)))&amp;". "&amp;VALUE(MID((발령대장_입력!$B309&amp;""),3,2))&amp;". "&amp;VALUE(RIGHT((발령대장_입력!$B309&amp;""),2))&amp;".",IF(LEN((발령대장_입력!$B309&amp;""))=13,IF(OR(MID((발령대장_입력!$B309&amp;""),7,1)="1",MID((발령대장_입력!$B309&amp;""),7,1)="2",MID((발령대장_입력!$B309&amp;""),7,1)="5",MID((발령대장_입력!$B309&amp;""),7,1)="6"),1900+VALUE(LEFT((발령대장_입력!$B309&amp;""),2)),IF(OR(MID((발령대장_입력!$B309&amp;""),7,1)="3",MID((발령대장_입력!$B309&amp;""),7,1)="4",MID((발령대장_입력!$B309&amp;""),7,1)="7",MID((발령대장_입력!$B309&amp;""),7,1)="8"),2000+VALUE(LEFT((발령대장_입력!$B309&amp;""),2)),1800+VALUE(LEFT((발령대장_입력!$B309&amp;""),2))))&amp;". "&amp;VALUE(MID((발령대장_입력!$B309&amp;""),3,2))&amp;". "&amp;VALUE(MID((발령대장_입력!$B309&amp;""),5,2))&amp;".",IF(LEN((발령대장_입력!$B309&amp;""))=14,IF(OR(MID((발령대장_입력!$B309&amp;""),8,1)="1",MID((발령대장_입력!$B309&amp;""),8,1)="2",MID((발령대장_입력!$B309&amp;""),8,1)="5",MID((발령대장_입력!$B309&amp;""),8,1)="6"),1900+VALUE(LEFT((발령대장_입력!$B309&amp;""),2)),IF(OR(MID((발령대장_입력!$B309&amp;""),8,1)="3",MID((발령대장_입력!$B309&amp;""),8,1)="4",MID((발령대장_입력!$B309&amp;""),8,1)="7",MID((발령대장_입력!$B309&amp;""),8,1)="8"),2000+VALUE(LEFT((발령대장_입력!$B309&amp;""),2)),1800+VALUE(LEFT((발령대장_입력!$B309&amp;""),2))))&amp;". "&amp;VALUE(MID((발령대장_입력!$B309&amp;""),3,2))&amp;". "&amp;VALUE(MID((발령대장_입력!$B309&amp;""),5,2))&amp;".",발령대장_입력!$B309)))))))&amp;")"))</f>
        <v/>
      </c>
      <c r="E312" s="11" t="str">
        <f>IF($A312="","",IF(발령대장_입력!$J309&lt;&gt;"",발령대장_입력!$J309,IF(AND(발령대장_입력!$F309="",발령대장_입력!$G309&lt;&gt;""),IF(발령대장_입력!$H309&lt;&gt;"",발령대장_입력!$H309,발령대장_입력!$D309&amp;" 퇴직"),발령대장_입력!$D309&amp;"에 임함"&amp;IF(발령대장_입력!$C309="","",CHAR(10)&amp;"근무부서: "&amp;발령대장_입력!$C309)&amp;IF(발령대장_입력!$E309="","",CHAR(10)&amp;"고용형태: "&amp;발령대장_입력!$E309)&amp;IF(발령대장_입력!$I309="","",CHAR(10)&amp;"소정근로시간: "&amp;발령대장_입력!$I309)&amp;IF(ISNUMBER(발령대장_입력!$F309),CHAR(10)&amp;"근로기간: "&amp;YEAR(발령대장_입력!$F309)&amp;"."&amp;MONTH(발령대장_입력!$F309)&amp;"."&amp;DAY(발령대장_입력!$F309)&amp;"."&amp;" ~ "&amp;IF(ISNUMBER(발령대장_입력!$G309),YEAR(발령대장_입력!$G309)&amp;"."&amp;MONTH(발령대장_입력!$G309)&amp;"."&amp;DAY(발령대장_입력!$G309)&amp;".","재직 중"),"")&amp;IF(발령대장_입력!$H309="","",CHAR(10)&amp;"퇴직사유: "&amp;발령대장_입력!$H309))))</f>
        <v/>
      </c>
      <c r="F312" s="11" t="str">
        <f>IF($A312="","",IF(기본설정·안내!$B$5="","",기본설정·안내!$B$5))</f>
        <v/>
      </c>
      <c r="G312" s="13" t="str">
        <f>IF($A312="","",IF(기본설정·안내!$B$6="","",기본설정·안내!$B$6))</f>
        <v/>
      </c>
      <c r="H312" s="11" t="str">
        <f>IF($A312="","",IF(기본설정·안내!$B$7="","",기본설정·안내!$B$7))</f>
        <v/>
      </c>
      <c r="I312" s="11" t="str">
        <f>IF($A312="","",IF(기본설정·안내!$B$8="","",기본설정·안내!$B$8))</f>
        <v/>
      </c>
      <c r="J312" s="11" t="str">
        <f>IF($A312="","",IF(발령대장_입력!$K309&lt;&gt;"",발령대장_입력!$K309,IF(기본설정·안내!$B$9="","",기본설정·안내!$B$9)))</f>
        <v/>
      </c>
    </row>
    <row r="313" spans="1:10" ht="57.95" customHeight="1">
      <c r="A313" s="12" t="str">
        <f>IF(OR(발령대장_입력!$A310="",LEFT(발령대장_입력!$A310,2)="예)"),"",IF(ISNUMBER(발령대장_입력!$F310),발령대장_입력!$F310,IF(ISNUMBER(발령대장_입력!$G310),발령대장_입력!$G310,"")))</f>
        <v/>
      </c>
      <c r="B313" s="11" t="str">
        <f>IF($A313="","",IF(기본설정·안내!$B$4="","",기본설정·안내!$B$4))</f>
        <v/>
      </c>
      <c r="C313" s="11" t="str">
        <f>IF($A313="","",발령대장_입력!$D310)</f>
        <v/>
      </c>
      <c r="D313" s="11" t="str">
        <f ca="1">IF($A313="","",발령대장_입력!$A310&amp;IF(발령대장_입력!$B310="","",CHAR(10)&amp;"("&amp;IF(발령대장_입력!$B310="","",IF(AND(ISNUMBER(발령대장_입력!$B310),발령대장_입력!$B310&lt;100000),YEAR(발령대장_입력!$B310)&amp;". "&amp;MONTH(발령대장_입력!$B310)&amp;". "&amp;DAY(발령대장_입력!$B310)&amp;".",IF(LEN((발령대장_입력!$B310&amp;""))=8,LEFT((발령대장_입력!$B310&amp;""),4)&amp;". "&amp;VALUE(MID((발령대장_입력!$B310&amp;""),5,2))&amp;". "&amp;VALUE(RIGHT((발령대장_입력!$B310&amp;""),2))&amp;".",IF(LEN((발령대장_입력!$B310&amp;""))=10,LEFT((발령대장_입력!$B310&amp;""),4)&amp;". "&amp;VALUE(MID((발령대장_입력!$B310&amp;""),6,2))&amp;". "&amp;VALUE(RIGHT((발령대장_입력!$B310&amp;""),2))&amp;".",IF(LEN((발령대장_입력!$B310&amp;""))=6,IF(VALUE(LEFT((발령대장_입력!$B310&amp;""),2))&lt;=MOD(YEAR(TODAY()),100),2000+VALUE(LEFT((발령대장_입력!$B310&amp;""),2)),1900+VALUE(LEFT((발령대장_입력!$B310&amp;""),2)))&amp;". "&amp;VALUE(MID((발령대장_입력!$B310&amp;""),3,2))&amp;". "&amp;VALUE(RIGHT((발령대장_입력!$B310&amp;""),2))&amp;".",IF(LEN((발령대장_입력!$B310&amp;""))=13,IF(OR(MID((발령대장_입력!$B310&amp;""),7,1)="1",MID((발령대장_입력!$B310&amp;""),7,1)="2",MID((발령대장_입력!$B310&amp;""),7,1)="5",MID((발령대장_입력!$B310&amp;""),7,1)="6"),1900+VALUE(LEFT((발령대장_입력!$B310&amp;""),2)),IF(OR(MID((발령대장_입력!$B310&amp;""),7,1)="3",MID((발령대장_입력!$B310&amp;""),7,1)="4",MID((발령대장_입력!$B310&amp;""),7,1)="7",MID((발령대장_입력!$B310&amp;""),7,1)="8"),2000+VALUE(LEFT((발령대장_입력!$B310&amp;""),2)),1800+VALUE(LEFT((발령대장_입력!$B310&amp;""),2))))&amp;". "&amp;VALUE(MID((발령대장_입력!$B310&amp;""),3,2))&amp;". "&amp;VALUE(MID((발령대장_입력!$B310&amp;""),5,2))&amp;".",IF(LEN((발령대장_입력!$B310&amp;""))=14,IF(OR(MID((발령대장_입력!$B310&amp;""),8,1)="1",MID((발령대장_입력!$B310&amp;""),8,1)="2",MID((발령대장_입력!$B310&amp;""),8,1)="5",MID((발령대장_입력!$B310&amp;""),8,1)="6"),1900+VALUE(LEFT((발령대장_입력!$B310&amp;""),2)),IF(OR(MID((발령대장_입력!$B310&amp;""),8,1)="3",MID((발령대장_입력!$B310&amp;""),8,1)="4",MID((발령대장_입력!$B310&amp;""),8,1)="7",MID((발령대장_입력!$B310&amp;""),8,1)="8"),2000+VALUE(LEFT((발령대장_입력!$B310&amp;""),2)),1800+VALUE(LEFT((발령대장_입력!$B310&amp;""),2))))&amp;". "&amp;VALUE(MID((발령대장_입력!$B310&amp;""),3,2))&amp;". "&amp;VALUE(MID((발령대장_입력!$B310&amp;""),5,2))&amp;".",발령대장_입력!$B310)))))))&amp;")"))</f>
        <v/>
      </c>
      <c r="E313" s="11" t="str">
        <f>IF($A313="","",IF(발령대장_입력!$J310&lt;&gt;"",발령대장_입력!$J310,IF(AND(발령대장_입력!$F310="",발령대장_입력!$G310&lt;&gt;""),IF(발령대장_입력!$H310&lt;&gt;"",발령대장_입력!$H310,발령대장_입력!$D310&amp;" 퇴직"),발령대장_입력!$D310&amp;"에 임함"&amp;IF(발령대장_입력!$C310="","",CHAR(10)&amp;"근무부서: "&amp;발령대장_입력!$C310)&amp;IF(발령대장_입력!$E310="","",CHAR(10)&amp;"고용형태: "&amp;발령대장_입력!$E310)&amp;IF(발령대장_입력!$I310="","",CHAR(10)&amp;"소정근로시간: "&amp;발령대장_입력!$I310)&amp;IF(ISNUMBER(발령대장_입력!$F310),CHAR(10)&amp;"근로기간: "&amp;YEAR(발령대장_입력!$F310)&amp;"."&amp;MONTH(발령대장_입력!$F310)&amp;"."&amp;DAY(발령대장_입력!$F310)&amp;"."&amp;" ~ "&amp;IF(ISNUMBER(발령대장_입력!$G310),YEAR(발령대장_입력!$G310)&amp;"."&amp;MONTH(발령대장_입력!$G310)&amp;"."&amp;DAY(발령대장_입력!$G310)&amp;".","재직 중"),"")&amp;IF(발령대장_입력!$H310="","",CHAR(10)&amp;"퇴직사유: "&amp;발령대장_입력!$H310))))</f>
        <v/>
      </c>
      <c r="F313" s="11" t="str">
        <f>IF($A313="","",IF(기본설정·안내!$B$5="","",기본설정·안내!$B$5))</f>
        <v/>
      </c>
      <c r="G313" s="13" t="str">
        <f>IF($A313="","",IF(기본설정·안내!$B$6="","",기본설정·안내!$B$6))</f>
        <v/>
      </c>
      <c r="H313" s="11" t="str">
        <f>IF($A313="","",IF(기본설정·안내!$B$7="","",기본설정·안내!$B$7))</f>
        <v/>
      </c>
      <c r="I313" s="11" t="str">
        <f>IF($A313="","",IF(기본설정·안내!$B$8="","",기본설정·안내!$B$8))</f>
        <v/>
      </c>
      <c r="J313" s="11" t="str">
        <f>IF($A313="","",IF(발령대장_입력!$K310&lt;&gt;"",발령대장_입력!$K310,IF(기본설정·안내!$B$9="","",기본설정·안내!$B$9)))</f>
        <v/>
      </c>
    </row>
    <row r="314" spans="1:10" ht="57.95" customHeight="1">
      <c r="A314" s="12" t="str">
        <f>IF(OR(발령대장_입력!$A311="",LEFT(발령대장_입력!$A311,2)="예)"),"",IF(ISNUMBER(발령대장_입력!$F311),발령대장_입력!$F311,IF(ISNUMBER(발령대장_입력!$G311),발령대장_입력!$G311,"")))</f>
        <v/>
      </c>
      <c r="B314" s="11" t="str">
        <f>IF($A314="","",IF(기본설정·안내!$B$4="","",기본설정·안내!$B$4))</f>
        <v/>
      </c>
      <c r="C314" s="11" t="str">
        <f>IF($A314="","",발령대장_입력!$D311)</f>
        <v/>
      </c>
      <c r="D314" s="11" t="str">
        <f ca="1">IF($A314="","",발령대장_입력!$A311&amp;IF(발령대장_입력!$B311="","",CHAR(10)&amp;"("&amp;IF(발령대장_입력!$B311="","",IF(AND(ISNUMBER(발령대장_입력!$B311),발령대장_입력!$B311&lt;100000),YEAR(발령대장_입력!$B311)&amp;". "&amp;MONTH(발령대장_입력!$B311)&amp;". "&amp;DAY(발령대장_입력!$B311)&amp;".",IF(LEN((발령대장_입력!$B311&amp;""))=8,LEFT((발령대장_입력!$B311&amp;""),4)&amp;". "&amp;VALUE(MID((발령대장_입력!$B311&amp;""),5,2))&amp;". "&amp;VALUE(RIGHT((발령대장_입력!$B311&amp;""),2))&amp;".",IF(LEN((발령대장_입력!$B311&amp;""))=10,LEFT((발령대장_입력!$B311&amp;""),4)&amp;". "&amp;VALUE(MID((발령대장_입력!$B311&amp;""),6,2))&amp;". "&amp;VALUE(RIGHT((발령대장_입력!$B311&amp;""),2))&amp;".",IF(LEN((발령대장_입력!$B311&amp;""))=6,IF(VALUE(LEFT((발령대장_입력!$B311&amp;""),2))&lt;=MOD(YEAR(TODAY()),100),2000+VALUE(LEFT((발령대장_입력!$B311&amp;""),2)),1900+VALUE(LEFT((발령대장_입력!$B311&amp;""),2)))&amp;". "&amp;VALUE(MID((발령대장_입력!$B311&amp;""),3,2))&amp;". "&amp;VALUE(RIGHT((발령대장_입력!$B311&amp;""),2))&amp;".",IF(LEN((발령대장_입력!$B311&amp;""))=13,IF(OR(MID((발령대장_입력!$B311&amp;""),7,1)="1",MID((발령대장_입력!$B311&amp;""),7,1)="2",MID((발령대장_입력!$B311&amp;""),7,1)="5",MID((발령대장_입력!$B311&amp;""),7,1)="6"),1900+VALUE(LEFT((발령대장_입력!$B311&amp;""),2)),IF(OR(MID((발령대장_입력!$B311&amp;""),7,1)="3",MID((발령대장_입력!$B311&amp;""),7,1)="4",MID((발령대장_입력!$B311&amp;""),7,1)="7",MID((발령대장_입력!$B311&amp;""),7,1)="8"),2000+VALUE(LEFT((발령대장_입력!$B311&amp;""),2)),1800+VALUE(LEFT((발령대장_입력!$B311&amp;""),2))))&amp;". "&amp;VALUE(MID((발령대장_입력!$B311&amp;""),3,2))&amp;". "&amp;VALUE(MID((발령대장_입력!$B311&amp;""),5,2))&amp;".",IF(LEN((발령대장_입력!$B311&amp;""))=14,IF(OR(MID((발령대장_입력!$B311&amp;""),8,1)="1",MID((발령대장_입력!$B311&amp;""),8,1)="2",MID((발령대장_입력!$B311&amp;""),8,1)="5",MID((발령대장_입력!$B311&amp;""),8,1)="6"),1900+VALUE(LEFT((발령대장_입력!$B311&amp;""),2)),IF(OR(MID((발령대장_입력!$B311&amp;""),8,1)="3",MID((발령대장_입력!$B311&amp;""),8,1)="4",MID((발령대장_입력!$B311&amp;""),8,1)="7",MID((발령대장_입력!$B311&amp;""),8,1)="8"),2000+VALUE(LEFT((발령대장_입력!$B311&amp;""),2)),1800+VALUE(LEFT((발령대장_입력!$B311&amp;""),2))))&amp;". "&amp;VALUE(MID((발령대장_입력!$B311&amp;""),3,2))&amp;". "&amp;VALUE(MID((발령대장_입력!$B311&amp;""),5,2))&amp;".",발령대장_입력!$B311)))))))&amp;")"))</f>
        <v/>
      </c>
      <c r="E314" s="11" t="str">
        <f>IF($A314="","",IF(발령대장_입력!$J311&lt;&gt;"",발령대장_입력!$J311,IF(AND(발령대장_입력!$F311="",발령대장_입력!$G311&lt;&gt;""),IF(발령대장_입력!$H311&lt;&gt;"",발령대장_입력!$H311,발령대장_입력!$D311&amp;" 퇴직"),발령대장_입력!$D311&amp;"에 임함"&amp;IF(발령대장_입력!$C311="","",CHAR(10)&amp;"근무부서: "&amp;발령대장_입력!$C311)&amp;IF(발령대장_입력!$E311="","",CHAR(10)&amp;"고용형태: "&amp;발령대장_입력!$E311)&amp;IF(발령대장_입력!$I311="","",CHAR(10)&amp;"소정근로시간: "&amp;발령대장_입력!$I311)&amp;IF(ISNUMBER(발령대장_입력!$F311),CHAR(10)&amp;"근로기간: "&amp;YEAR(발령대장_입력!$F311)&amp;"."&amp;MONTH(발령대장_입력!$F311)&amp;"."&amp;DAY(발령대장_입력!$F311)&amp;"."&amp;" ~ "&amp;IF(ISNUMBER(발령대장_입력!$G311),YEAR(발령대장_입력!$G311)&amp;"."&amp;MONTH(발령대장_입력!$G311)&amp;"."&amp;DAY(발령대장_입력!$G311)&amp;".","재직 중"),"")&amp;IF(발령대장_입력!$H311="","",CHAR(10)&amp;"퇴직사유: "&amp;발령대장_입력!$H311))))</f>
        <v/>
      </c>
      <c r="F314" s="11" t="str">
        <f>IF($A314="","",IF(기본설정·안내!$B$5="","",기본설정·안내!$B$5))</f>
        <v/>
      </c>
      <c r="G314" s="13" t="str">
        <f>IF($A314="","",IF(기본설정·안내!$B$6="","",기본설정·안내!$B$6))</f>
        <v/>
      </c>
      <c r="H314" s="11" t="str">
        <f>IF($A314="","",IF(기본설정·안내!$B$7="","",기본설정·안내!$B$7))</f>
        <v/>
      </c>
      <c r="I314" s="11" t="str">
        <f>IF($A314="","",IF(기본설정·안내!$B$8="","",기본설정·안내!$B$8))</f>
        <v/>
      </c>
      <c r="J314" s="11" t="str">
        <f>IF($A314="","",IF(발령대장_입력!$K311&lt;&gt;"",발령대장_입력!$K311,IF(기본설정·안내!$B$9="","",기본설정·안내!$B$9)))</f>
        <v/>
      </c>
    </row>
    <row r="315" spans="1:10" ht="57.95" customHeight="1">
      <c r="A315" s="12" t="str">
        <f>IF(OR(발령대장_입력!$A312="",LEFT(발령대장_입력!$A312,2)="예)"),"",IF(ISNUMBER(발령대장_입력!$F312),발령대장_입력!$F312,IF(ISNUMBER(발령대장_입력!$G312),발령대장_입력!$G312,"")))</f>
        <v/>
      </c>
      <c r="B315" s="11" t="str">
        <f>IF($A315="","",IF(기본설정·안내!$B$4="","",기본설정·안내!$B$4))</f>
        <v/>
      </c>
      <c r="C315" s="11" t="str">
        <f>IF($A315="","",발령대장_입력!$D312)</f>
        <v/>
      </c>
      <c r="D315" s="11" t="str">
        <f ca="1">IF($A315="","",발령대장_입력!$A312&amp;IF(발령대장_입력!$B312="","",CHAR(10)&amp;"("&amp;IF(발령대장_입력!$B312="","",IF(AND(ISNUMBER(발령대장_입력!$B312),발령대장_입력!$B312&lt;100000),YEAR(발령대장_입력!$B312)&amp;". "&amp;MONTH(발령대장_입력!$B312)&amp;". "&amp;DAY(발령대장_입력!$B312)&amp;".",IF(LEN((발령대장_입력!$B312&amp;""))=8,LEFT((발령대장_입력!$B312&amp;""),4)&amp;". "&amp;VALUE(MID((발령대장_입력!$B312&amp;""),5,2))&amp;". "&amp;VALUE(RIGHT((발령대장_입력!$B312&amp;""),2))&amp;".",IF(LEN((발령대장_입력!$B312&amp;""))=10,LEFT((발령대장_입력!$B312&amp;""),4)&amp;". "&amp;VALUE(MID((발령대장_입력!$B312&amp;""),6,2))&amp;". "&amp;VALUE(RIGHT((발령대장_입력!$B312&amp;""),2))&amp;".",IF(LEN((발령대장_입력!$B312&amp;""))=6,IF(VALUE(LEFT((발령대장_입력!$B312&amp;""),2))&lt;=MOD(YEAR(TODAY()),100),2000+VALUE(LEFT((발령대장_입력!$B312&amp;""),2)),1900+VALUE(LEFT((발령대장_입력!$B312&amp;""),2)))&amp;". "&amp;VALUE(MID((발령대장_입력!$B312&amp;""),3,2))&amp;". "&amp;VALUE(RIGHT((발령대장_입력!$B312&amp;""),2))&amp;".",IF(LEN((발령대장_입력!$B312&amp;""))=13,IF(OR(MID((발령대장_입력!$B312&amp;""),7,1)="1",MID((발령대장_입력!$B312&amp;""),7,1)="2",MID((발령대장_입력!$B312&amp;""),7,1)="5",MID((발령대장_입력!$B312&amp;""),7,1)="6"),1900+VALUE(LEFT((발령대장_입력!$B312&amp;""),2)),IF(OR(MID((발령대장_입력!$B312&amp;""),7,1)="3",MID((발령대장_입력!$B312&amp;""),7,1)="4",MID((발령대장_입력!$B312&amp;""),7,1)="7",MID((발령대장_입력!$B312&amp;""),7,1)="8"),2000+VALUE(LEFT((발령대장_입력!$B312&amp;""),2)),1800+VALUE(LEFT((발령대장_입력!$B312&amp;""),2))))&amp;". "&amp;VALUE(MID((발령대장_입력!$B312&amp;""),3,2))&amp;". "&amp;VALUE(MID((발령대장_입력!$B312&amp;""),5,2))&amp;".",IF(LEN((발령대장_입력!$B312&amp;""))=14,IF(OR(MID((발령대장_입력!$B312&amp;""),8,1)="1",MID((발령대장_입력!$B312&amp;""),8,1)="2",MID((발령대장_입력!$B312&amp;""),8,1)="5",MID((발령대장_입력!$B312&amp;""),8,1)="6"),1900+VALUE(LEFT((발령대장_입력!$B312&amp;""),2)),IF(OR(MID((발령대장_입력!$B312&amp;""),8,1)="3",MID((발령대장_입력!$B312&amp;""),8,1)="4",MID((발령대장_입력!$B312&amp;""),8,1)="7",MID((발령대장_입력!$B312&amp;""),8,1)="8"),2000+VALUE(LEFT((발령대장_입력!$B312&amp;""),2)),1800+VALUE(LEFT((발령대장_입력!$B312&amp;""),2))))&amp;". "&amp;VALUE(MID((발령대장_입력!$B312&amp;""),3,2))&amp;". "&amp;VALUE(MID((발령대장_입력!$B312&amp;""),5,2))&amp;".",발령대장_입력!$B312)))))))&amp;")"))</f>
        <v/>
      </c>
      <c r="E315" s="11" t="str">
        <f>IF($A315="","",IF(발령대장_입력!$J312&lt;&gt;"",발령대장_입력!$J312,IF(AND(발령대장_입력!$F312="",발령대장_입력!$G312&lt;&gt;""),IF(발령대장_입력!$H312&lt;&gt;"",발령대장_입력!$H312,발령대장_입력!$D312&amp;" 퇴직"),발령대장_입력!$D312&amp;"에 임함"&amp;IF(발령대장_입력!$C312="","",CHAR(10)&amp;"근무부서: "&amp;발령대장_입력!$C312)&amp;IF(발령대장_입력!$E312="","",CHAR(10)&amp;"고용형태: "&amp;발령대장_입력!$E312)&amp;IF(발령대장_입력!$I312="","",CHAR(10)&amp;"소정근로시간: "&amp;발령대장_입력!$I312)&amp;IF(ISNUMBER(발령대장_입력!$F312),CHAR(10)&amp;"근로기간: "&amp;YEAR(발령대장_입력!$F312)&amp;"."&amp;MONTH(발령대장_입력!$F312)&amp;"."&amp;DAY(발령대장_입력!$F312)&amp;"."&amp;" ~ "&amp;IF(ISNUMBER(발령대장_입력!$G312),YEAR(발령대장_입력!$G312)&amp;"."&amp;MONTH(발령대장_입력!$G312)&amp;"."&amp;DAY(발령대장_입력!$G312)&amp;".","재직 중"),"")&amp;IF(발령대장_입력!$H312="","",CHAR(10)&amp;"퇴직사유: "&amp;발령대장_입력!$H312))))</f>
        <v/>
      </c>
      <c r="F315" s="11" t="str">
        <f>IF($A315="","",IF(기본설정·안내!$B$5="","",기본설정·안내!$B$5))</f>
        <v/>
      </c>
      <c r="G315" s="13" t="str">
        <f>IF($A315="","",IF(기본설정·안내!$B$6="","",기본설정·안내!$B$6))</f>
        <v/>
      </c>
      <c r="H315" s="11" t="str">
        <f>IF($A315="","",IF(기본설정·안내!$B$7="","",기본설정·안내!$B$7))</f>
        <v/>
      </c>
      <c r="I315" s="11" t="str">
        <f>IF($A315="","",IF(기본설정·안내!$B$8="","",기본설정·안내!$B$8))</f>
        <v/>
      </c>
      <c r="J315" s="11" t="str">
        <f>IF($A315="","",IF(발령대장_입력!$K312&lt;&gt;"",발령대장_입력!$K312,IF(기본설정·안내!$B$9="","",기본설정·안내!$B$9)))</f>
        <v/>
      </c>
    </row>
    <row r="316" spans="1:10" ht="57.95" customHeight="1">
      <c r="A316" s="12" t="str">
        <f>IF(OR(발령대장_입력!$A313="",LEFT(발령대장_입력!$A313,2)="예)"),"",IF(ISNUMBER(발령대장_입력!$F313),발령대장_입력!$F313,IF(ISNUMBER(발령대장_입력!$G313),발령대장_입력!$G313,"")))</f>
        <v/>
      </c>
      <c r="B316" s="11" t="str">
        <f>IF($A316="","",IF(기본설정·안내!$B$4="","",기본설정·안내!$B$4))</f>
        <v/>
      </c>
      <c r="C316" s="11" t="str">
        <f>IF($A316="","",발령대장_입력!$D313)</f>
        <v/>
      </c>
      <c r="D316" s="11" t="str">
        <f ca="1">IF($A316="","",발령대장_입력!$A313&amp;IF(발령대장_입력!$B313="","",CHAR(10)&amp;"("&amp;IF(발령대장_입력!$B313="","",IF(AND(ISNUMBER(발령대장_입력!$B313),발령대장_입력!$B313&lt;100000),YEAR(발령대장_입력!$B313)&amp;". "&amp;MONTH(발령대장_입력!$B313)&amp;". "&amp;DAY(발령대장_입력!$B313)&amp;".",IF(LEN((발령대장_입력!$B313&amp;""))=8,LEFT((발령대장_입력!$B313&amp;""),4)&amp;". "&amp;VALUE(MID((발령대장_입력!$B313&amp;""),5,2))&amp;". "&amp;VALUE(RIGHT((발령대장_입력!$B313&amp;""),2))&amp;".",IF(LEN((발령대장_입력!$B313&amp;""))=10,LEFT((발령대장_입력!$B313&amp;""),4)&amp;". "&amp;VALUE(MID((발령대장_입력!$B313&amp;""),6,2))&amp;". "&amp;VALUE(RIGHT((발령대장_입력!$B313&amp;""),2))&amp;".",IF(LEN((발령대장_입력!$B313&amp;""))=6,IF(VALUE(LEFT((발령대장_입력!$B313&amp;""),2))&lt;=MOD(YEAR(TODAY()),100),2000+VALUE(LEFT((발령대장_입력!$B313&amp;""),2)),1900+VALUE(LEFT((발령대장_입력!$B313&amp;""),2)))&amp;". "&amp;VALUE(MID((발령대장_입력!$B313&amp;""),3,2))&amp;". "&amp;VALUE(RIGHT((발령대장_입력!$B313&amp;""),2))&amp;".",IF(LEN((발령대장_입력!$B313&amp;""))=13,IF(OR(MID((발령대장_입력!$B313&amp;""),7,1)="1",MID((발령대장_입력!$B313&amp;""),7,1)="2",MID((발령대장_입력!$B313&amp;""),7,1)="5",MID((발령대장_입력!$B313&amp;""),7,1)="6"),1900+VALUE(LEFT((발령대장_입력!$B313&amp;""),2)),IF(OR(MID((발령대장_입력!$B313&amp;""),7,1)="3",MID((발령대장_입력!$B313&amp;""),7,1)="4",MID((발령대장_입력!$B313&amp;""),7,1)="7",MID((발령대장_입력!$B313&amp;""),7,1)="8"),2000+VALUE(LEFT((발령대장_입력!$B313&amp;""),2)),1800+VALUE(LEFT((발령대장_입력!$B313&amp;""),2))))&amp;". "&amp;VALUE(MID((발령대장_입력!$B313&amp;""),3,2))&amp;". "&amp;VALUE(MID((발령대장_입력!$B313&amp;""),5,2))&amp;".",IF(LEN((발령대장_입력!$B313&amp;""))=14,IF(OR(MID((발령대장_입력!$B313&amp;""),8,1)="1",MID((발령대장_입력!$B313&amp;""),8,1)="2",MID((발령대장_입력!$B313&amp;""),8,1)="5",MID((발령대장_입력!$B313&amp;""),8,1)="6"),1900+VALUE(LEFT((발령대장_입력!$B313&amp;""),2)),IF(OR(MID((발령대장_입력!$B313&amp;""),8,1)="3",MID((발령대장_입력!$B313&amp;""),8,1)="4",MID((발령대장_입력!$B313&amp;""),8,1)="7",MID((발령대장_입력!$B313&amp;""),8,1)="8"),2000+VALUE(LEFT((발령대장_입력!$B313&amp;""),2)),1800+VALUE(LEFT((발령대장_입력!$B313&amp;""),2))))&amp;". "&amp;VALUE(MID((발령대장_입력!$B313&amp;""),3,2))&amp;". "&amp;VALUE(MID((발령대장_입력!$B313&amp;""),5,2))&amp;".",발령대장_입력!$B313)))))))&amp;")"))</f>
        <v/>
      </c>
      <c r="E316" s="11" t="str">
        <f>IF($A316="","",IF(발령대장_입력!$J313&lt;&gt;"",발령대장_입력!$J313,IF(AND(발령대장_입력!$F313="",발령대장_입력!$G313&lt;&gt;""),IF(발령대장_입력!$H313&lt;&gt;"",발령대장_입력!$H313,발령대장_입력!$D313&amp;" 퇴직"),발령대장_입력!$D313&amp;"에 임함"&amp;IF(발령대장_입력!$C313="","",CHAR(10)&amp;"근무부서: "&amp;발령대장_입력!$C313)&amp;IF(발령대장_입력!$E313="","",CHAR(10)&amp;"고용형태: "&amp;발령대장_입력!$E313)&amp;IF(발령대장_입력!$I313="","",CHAR(10)&amp;"소정근로시간: "&amp;발령대장_입력!$I313)&amp;IF(ISNUMBER(발령대장_입력!$F313),CHAR(10)&amp;"근로기간: "&amp;YEAR(발령대장_입력!$F313)&amp;"."&amp;MONTH(발령대장_입력!$F313)&amp;"."&amp;DAY(발령대장_입력!$F313)&amp;"."&amp;" ~ "&amp;IF(ISNUMBER(발령대장_입력!$G313),YEAR(발령대장_입력!$G313)&amp;"."&amp;MONTH(발령대장_입력!$G313)&amp;"."&amp;DAY(발령대장_입력!$G313)&amp;".","재직 중"),"")&amp;IF(발령대장_입력!$H313="","",CHAR(10)&amp;"퇴직사유: "&amp;발령대장_입력!$H313))))</f>
        <v/>
      </c>
      <c r="F316" s="11" t="str">
        <f>IF($A316="","",IF(기본설정·안내!$B$5="","",기본설정·안내!$B$5))</f>
        <v/>
      </c>
      <c r="G316" s="13" t="str">
        <f>IF($A316="","",IF(기본설정·안내!$B$6="","",기본설정·안내!$B$6))</f>
        <v/>
      </c>
      <c r="H316" s="11" t="str">
        <f>IF($A316="","",IF(기본설정·안내!$B$7="","",기본설정·안내!$B$7))</f>
        <v/>
      </c>
      <c r="I316" s="11" t="str">
        <f>IF($A316="","",IF(기본설정·안내!$B$8="","",기본설정·안내!$B$8))</f>
        <v/>
      </c>
      <c r="J316" s="11" t="str">
        <f>IF($A316="","",IF(발령대장_입력!$K313&lt;&gt;"",발령대장_입력!$K313,IF(기본설정·안내!$B$9="","",기본설정·안내!$B$9)))</f>
        <v/>
      </c>
    </row>
    <row r="317" spans="1:10" ht="57.95" customHeight="1">
      <c r="A317" s="12" t="str">
        <f>IF(OR(발령대장_입력!$A314="",LEFT(발령대장_입력!$A314,2)="예)"),"",IF(ISNUMBER(발령대장_입력!$F314),발령대장_입력!$F314,IF(ISNUMBER(발령대장_입력!$G314),발령대장_입력!$G314,"")))</f>
        <v/>
      </c>
      <c r="B317" s="11" t="str">
        <f>IF($A317="","",IF(기본설정·안내!$B$4="","",기본설정·안내!$B$4))</f>
        <v/>
      </c>
      <c r="C317" s="11" t="str">
        <f>IF($A317="","",발령대장_입력!$D314)</f>
        <v/>
      </c>
      <c r="D317" s="11" t="str">
        <f ca="1">IF($A317="","",발령대장_입력!$A314&amp;IF(발령대장_입력!$B314="","",CHAR(10)&amp;"("&amp;IF(발령대장_입력!$B314="","",IF(AND(ISNUMBER(발령대장_입력!$B314),발령대장_입력!$B314&lt;100000),YEAR(발령대장_입력!$B314)&amp;". "&amp;MONTH(발령대장_입력!$B314)&amp;". "&amp;DAY(발령대장_입력!$B314)&amp;".",IF(LEN((발령대장_입력!$B314&amp;""))=8,LEFT((발령대장_입력!$B314&amp;""),4)&amp;". "&amp;VALUE(MID((발령대장_입력!$B314&amp;""),5,2))&amp;". "&amp;VALUE(RIGHT((발령대장_입력!$B314&amp;""),2))&amp;".",IF(LEN((발령대장_입력!$B314&amp;""))=10,LEFT((발령대장_입력!$B314&amp;""),4)&amp;". "&amp;VALUE(MID((발령대장_입력!$B314&amp;""),6,2))&amp;". "&amp;VALUE(RIGHT((발령대장_입력!$B314&amp;""),2))&amp;".",IF(LEN((발령대장_입력!$B314&amp;""))=6,IF(VALUE(LEFT((발령대장_입력!$B314&amp;""),2))&lt;=MOD(YEAR(TODAY()),100),2000+VALUE(LEFT((발령대장_입력!$B314&amp;""),2)),1900+VALUE(LEFT((발령대장_입력!$B314&amp;""),2)))&amp;". "&amp;VALUE(MID((발령대장_입력!$B314&amp;""),3,2))&amp;". "&amp;VALUE(RIGHT((발령대장_입력!$B314&amp;""),2))&amp;".",IF(LEN((발령대장_입력!$B314&amp;""))=13,IF(OR(MID((발령대장_입력!$B314&amp;""),7,1)="1",MID((발령대장_입력!$B314&amp;""),7,1)="2",MID((발령대장_입력!$B314&amp;""),7,1)="5",MID((발령대장_입력!$B314&amp;""),7,1)="6"),1900+VALUE(LEFT((발령대장_입력!$B314&amp;""),2)),IF(OR(MID((발령대장_입력!$B314&amp;""),7,1)="3",MID((발령대장_입력!$B314&amp;""),7,1)="4",MID((발령대장_입력!$B314&amp;""),7,1)="7",MID((발령대장_입력!$B314&amp;""),7,1)="8"),2000+VALUE(LEFT((발령대장_입력!$B314&amp;""),2)),1800+VALUE(LEFT((발령대장_입력!$B314&amp;""),2))))&amp;". "&amp;VALUE(MID((발령대장_입력!$B314&amp;""),3,2))&amp;". "&amp;VALUE(MID((발령대장_입력!$B314&amp;""),5,2))&amp;".",IF(LEN((발령대장_입력!$B314&amp;""))=14,IF(OR(MID((발령대장_입력!$B314&amp;""),8,1)="1",MID((발령대장_입력!$B314&amp;""),8,1)="2",MID((발령대장_입력!$B314&amp;""),8,1)="5",MID((발령대장_입력!$B314&amp;""),8,1)="6"),1900+VALUE(LEFT((발령대장_입력!$B314&amp;""),2)),IF(OR(MID((발령대장_입력!$B314&amp;""),8,1)="3",MID((발령대장_입력!$B314&amp;""),8,1)="4",MID((발령대장_입력!$B314&amp;""),8,1)="7",MID((발령대장_입력!$B314&amp;""),8,1)="8"),2000+VALUE(LEFT((발령대장_입력!$B314&amp;""),2)),1800+VALUE(LEFT((발령대장_입력!$B314&amp;""),2))))&amp;". "&amp;VALUE(MID((발령대장_입력!$B314&amp;""),3,2))&amp;". "&amp;VALUE(MID((발령대장_입력!$B314&amp;""),5,2))&amp;".",발령대장_입력!$B314)))))))&amp;")"))</f>
        <v/>
      </c>
      <c r="E317" s="11" t="str">
        <f>IF($A317="","",IF(발령대장_입력!$J314&lt;&gt;"",발령대장_입력!$J314,IF(AND(발령대장_입력!$F314="",발령대장_입력!$G314&lt;&gt;""),IF(발령대장_입력!$H314&lt;&gt;"",발령대장_입력!$H314,발령대장_입력!$D314&amp;" 퇴직"),발령대장_입력!$D314&amp;"에 임함"&amp;IF(발령대장_입력!$C314="","",CHAR(10)&amp;"근무부서: "&amp;발령대장_입력!$C314)&amp;IF(발령대장_입력!$E314="","",CHAR(10)&amp;"고용형태: "&amp;발령대장_입력!$E314)&amp;IF(발령대장_입력!$I314="","",CHAR(10)&amp;"소정근로시간: "&amp;발령대장_입력!$I314)&amp;IF(ISNUMBER(발령대장_입력!$F314),CHAR(10)&amp;"근로기간: "&amp;YEAR(발령대장_입력!$F314)&amp;"."&amp;MONTH(발령대장_입력!$F314)&amp;"."&amp;DAY(발령대장_입력!$F314)&amp;"."&amp;" ~ "&amp;IF(ISNUMBER(발령대장_입력!$G314),YEAR(발령대장_입력!$G314)&amp;"."&amp;MONTH(발령대장_입력!$G314)&amp;"."&amp;DAY(발령대장_입력!$G314)&amp;".","재직 중"),"")&amp;IF(발령대장_입력!$H314="","",CHAR(10)&amp;"퇴직사유: "&amp;발령대장_입력!$H314))))</f>
        <v/>
      </c>
      <c r="F317" s="11" t="str">
        <f>IF($A317="","",IF(기본설정·안내!$B$5="","",기본설정·안내!$B$5))</f>
        <v/>
      </c>
      <c r="G317" s="13" t="str">
        <f>IF($A317="","",IF(기본설정·안내!$B$6="","",기본설정·안내!$B$6))</f>
        <v/>
      </c>
      <c r="H317" s="11" t="str">
        <f>IF($A317="","",IF(기본설정·안내!$B$7="","",기본설정·안내!$B$7))</f>
        <v/>
      </c>
      <c r="I317" s="11" t="str">
        <f>IF($A317="","",IF(기본설정·안내!$B$8="","",기본설정·안내!$B$8))</f>
        <v/>
      </c>
      <c r="J317" s="11" t="str">
        <f>IF($A317="","",IF(발령대장_입력!$K314&lt;&gt;"",발령대장_입력!$K314,IF(기본설정·안내!$B$9="","",기본설정·안내!$B$9)))</f>
        <v/>
      </c>
    </row>
    <row r="318" spans="1:10" ht="57.95" customHeight="1">
      <c r="A318" s="12" t="str">
        <f>IF(OR(발령대장_입력!$A315="",LEFT(발령대장_입력!$A315,2)="예)"),"",IF(ISNUMBER(발령대장_입력!$F315),발령대장_입력!$F315,IF(ISNUMBER(발령대장_입력!$G315),발령대장_입력!$G315,"")))</f>
        <v/>
      </c>
      <c r="B318" s="11" t="str">
        <f>IF($A318="","",IF(기본설정·안내!$B$4="","",기본설정·안내!$B$4))</f>
        <v/>
      </c>
      <c r="C318" s="11" t="str">
        <f>IF($A318="","",발령대장_입력!$D315)</f>
        <v/>
      </c>
      <c r="D318" s="11" t="str">
        <f ca="1">IF($A318="","",발령대장_입력!$A315&amp;IF(발령대장_입력!$B315="","",CHAR(10)&amp;"("&amp;IF(발령대장_입력!$B315="","",IF(AND(ISNUMBER(발령대장_입력!$B315),발령대장_입력!$B315&lt;100000),YEAR(발령대장_입력!$B315)&amp;". "&amp;MONTH(발령대장_입력!$B315)&amp;". "&amp;DAY(발령대장_입력!$B315)&amp;".",IF(LEN((발령대장_입력!$B315&amp;""))=8,LEFT((발령대장_입력!$B315&amp;""),4)&amp;". "&amp;VALUE(MID((발령대장_입력!$B315&amp;""),5,2))&amp;". "&amp;VALUE(RIGHT((발령대장_입력!$B315&amp;""),2))&amp;".",IF(LEN((발령대장_입력!$B315&amp;""))=10,LEFT((발령대장_입력!$B315&amp;""),4)&amp;". "&amp;VALUE(MID((발령대장_입력!$B315&amp;""),6,2))&amp;". "&amp;VALUE(RIGHT((발령대장_입력!$B315&amp;""),2))&amp;".",IF(LEN((발령대장_입력!$B315&amp;""))=6,IF(VALUE(LEFT((발령대장_입력!$B315&amp;""),2))&lt;=MOD(YEAR(TODAY()),100),2000+VALUE(LEFT((발령대장_입력!$B315&amp;""),2)),1900+VALUE(LEFT((발령대장_입력!$B315&amp;""),2)))&amp;". "&amp;VALUE(MID((발령대장_입력!$B315&amp;""),3,2))&amp;". "&amp;VALUE(RIGHT((발령대장_입력!$B315&amp;""),2))&amp;".",IF(LEN((발령대장_입력!$B315&amp;""))=13,IF(OR(MID((발령대장_입력!$B315&amp;""),7,1)="1",MID((발령대장_입력!$B315&amp;""),7,1)="2",MID((발령대장_입력!$B315&amp;""),7,1)="5",MID((발령대장_입력!$B315&amp;""),7,1)="6"),1900+VALUE(LEFT((발령대장_입력!$B315&amp;""),2)),IF(OR(MID((발령대장_입력!$B315&amp;""),7,1)="3",MID((발령대장_입력!$B315&amp;""),7,1)="4",MID((발령대장_입력!$B315&amp;""),7,1)="7",MID((발령대장_입력!$B315&amp;""),7,1)="8"),2000+VALUE(LEFT((발령대장_입력!$B315&amp;""),2)),1800+VALUE(LEFT((발령대장_입력!$B315&amp;""),2))))&amp;". "&amp;VALUE(MID((발령대장_입력!$B315&amp;""),3,2))&amp;". "&amp;VALUE(MID((발령대장_입력!$B315&amp;""),5,2))&amp;".",IF(LEN((발령대장_입력!$B315&amp;""))=14,IF(OR(MID((발령대장_입력!$B315&amp;""),8,1)="1",MID((발령대장_입력!$B315&amp;""),8,1)="2",MID((발령대장_입력!$B315&amp;""),8,1)="5",MID((발령대장_입력!$B315&amp;""),8,1)="6"),1900+VALUE(LEFT((발령대장_입력!$B315&amp;""),2)),IF(OR(MID((발령대장_입력!$B315&amp;""),8,1)="3",MID((발령대장_입력!$B315&amp;""),8,1)="4",MID((발령대장_입력!$B315&amp;""),8,1)="7",MID((발령대장_입력!$B315&amp;""),8,1)="8"),2000+VALUE(LEFT((발령대장_입력!$B315&amp;""),2)),1800+VALUE(LEFT((발령대장_입력!$B315&amp;""),2))))&amp;". "&amp;VALUE(MID((발령대장_입력!$B315&amp;""),3,2))&amp;". "&amp;VALUE(MID((발령대장_입력!$B315&amp;""),5,2))&amp;".",발령대장_입력!$B315)))))))&amp;")"))</f>
        <v/>
      </c>
      <c r="E318" s="11" t="str">
        <f>IF($A318="","",IF(발령대장_입력!$J315&lt;&gt;"",발령대장_입력!$J315,IF(AND(발령대장_입력!$F315="",발령대장_입력!$G315&lt;&gt;""),IF(발령대장_입력!$H315&lt;&gt;"",발령대장_입력!$H315,발령대장_입력!$D315&amp;" 퇴직"),발령대장_입력!$D315&amp;"에 임함"&amp;IF(발령대장_입력!$C315="","",CHAR(10)&amp;"근무부서: "&amp;발령대장_입력!$C315)&amp;IF(발령대장_입력!$E315="","",CHAR(10)&amp;"고용형태: "&amp;발령대장_입력!$E315)&amp;IF(발령대장_입력!$I315="","",CHAR(10)&amp;"소정근로시간: "&amp;발령대장_입력!$I315)&amp;IF(ISNUMBER(발령대장_입력!$F315),CHAR(10)&amp;"근로기간: "&amp;YEAR(발령대장_입력!$F315)&amp;"."&amp;MONTH(발령대장_입력!$F315)&amp;"."&amp;DAY(발령대장_입력!$F315)&amp;"."&amp;" ~ "&amp;IF(ISNUMBER(발령대장_입력!$G315),YEAR(발령대장_입력!$G315)&amp;"."&amp;MONTH(발령대장_입력!$G315)&amp;"."&amp;DAY(발령대장_입력!$G315)&amp;".","재직 중"),"")&amp;IF(발령대장_입력!$H315="","",CHAR(10)&amp;"퇴직사유: "&amp;발령대장_입력!$H315))))</f>
        <v/>
      </c>
      <c r="F318" s="11" t="str">
        <f>IF($A318="","",IF(기본설정·안내!$B$5="","",기본설정·안내!$B$5))</f>
        <v/>
      </c>
      <c r="G318" s="13" t="str">
        <f>IF($A318="","",IF(기본설정·안내!$B$6="","",기본설정·안내!$B$6))</f>
        <v/>
      </c>
      <c r="H318" s="11" t="str">
        <f>IF($A318="","",IF(기본설정·안내!$B$7="","",기본설정·안내!$B$7))</f>
        <v/>
      </c>
      <c r="I318" s="11" t="str">
        <f>IF($A318="","",IF(기본설정·안내!$B$8="","",기본설정·안내!$B$8))</f>
        <v/>
      </c>
      <c r="J318" s="11" t="str">
        <f>IF($A318="","",IF(발령대장_입력!$K315&lt;&gt;"",발령대장_입력!$K315,IF(기본설정·안내!$B$9="","",기본설정·안내!$B$9)))</f>
        <v/>
      </c>
    </row>
    <row r="319" spans="1:10" ht="57.95" customHeight="1">
      <c r="A319" s="12" t="str">
        <f>IF(OR(발령대장_입력!$A316="",LEFT(발령대장_입력!$A316,2)="예)"),"",IF(ISNUMBER(발령대장_입력!$F316),발령대장_입력!$F316,IF(ISNUMBER(발령대장_입력!$G316),발령대장_입력!$G316,"")))</f>
        <v/>
      </c>
      <c r="B319" s="11" t="str">
        <f>IF($A319="","",IF(기본설정·안내!$B$4="","",기본설정·안내!$B$4))</f>
        <v/>
      </c>
      <c r="C319" s="11" t="str">
        <f>IF($A319="","",발령대장_입력!$D316)</f>
        <v/>
      </c>
      <c r="D319" s="11" t="str">
        <f ca="1">IF($A319="","",발령대장_입력!$A316&amp;IF(발령대장_입력!$B316="","",CHAR(10)&amp;"("&amp;IF(발령대장_입력!$B316="","",IF(AND(ISNUMBER(발령대장_입력!$B316),발령대장_입력!$B316&lt;100000),YEAR(발령대장_입력!$B316)&amp;". "&amp;MONTH(발령대장_입력!$B316)&amp;". "&amp;DAY(발령대장_입력!$B316)&amp;".",IF(LEN((발령대장_입력!$B316&amp;""))=8,LEFT((발령대장_입력!$B316&amp;""),4)&amp;". "&amp;VALUE(MID((발령대장_입력!$B316&amp;""),5,2))&amp;". "&amp;VALUE(RIGHT((발령대장_입력!$B316&amp;""),2))&amp;".",IF(LEN((발령대장_입력!$B316&amp;""))=10,LEFT((발령대장_입력!$B316&amp;""),4)&amp;". "&amp;VALUE(MID((발령대장_입력!$B316&amp;""),6,2))&amp;". "&amp;VALUE(RIGHT((발령대장_입력!$B316&amp;""),2))&amp;".",IF(LEN((발령대장_입력!$B316&amp;""))=6,IF(VALUE(LEFT((발령대장_입력!$B316&amp;""),2))&lt;=MOD(YEAR(TODAY()),100),2000+VALUE(LEFT((발령대장_입력!$B316&amp;""),2)),1900+VALUE(LEFT((발령대장_입력!$B316&amp;""),2)))&amp;". "&amp;VALUE(MID((발령대장_입력!$B316&amp;""),3,2))&amp;". "&amp;VALUE(RIGHT((발령대장_입력!$B316&amp;""),2))&amp;".",IF(LEN((발령대장_입력!$B316&amp;""))=13,IF(OR(MID((발령대장_입력!$B316&amp;""),7,1)="1",MID((발령대장_입력!$B316&amp;""),7,1)="2",MID((발령대장_입력!$B316&amp;""),7,1)="5",MID((발령대장_입력!$B316&amp;""),7,1)="6"),1900+VALUE(LEFT((발령대장_입력!$B316&amp;""),2)),IF(OR(MID((발령대장_입력!$B316&amp;""),7,1)="3",MID((발령대장_입력!$B316&amp;""),7,1)="4",MID((발령대장_입력!$B316&amp;""),7,1)="7",MID((발령대장_입력!$B316&amp;""),7,1)="8"),2000+VALUE(LEFT((발령대장_입력!$B316&amp;""),2)),1800+VALUE(LEFT((발령대장_입력!$B316&amp;""),2))))&amp;". "&amp;VALUE(MID((발령대장_입력!$B316&amp;""),3,2))&amp;". "&amp;VALUE(MID((발령대장_입력!$B316&amp;""),5,2))&amp;".",IF(LEN((발령대장_입력!$B316&amp;""))=14,IF(OR(MID((발령대장_입력!$B316&amp;""),8,1)="1",MID((발령대장_입력!$B316&amp;""),8,1)="2",MID((발령대장_입력!$B316&amp;""),8,1)="5",MID((발령대장_입력!$B316&amp;""),8,1)="6"),1900+VALUE(LEFT((발령대장_입력!$B316&amp;""),2)),IF(OR(MID((발령대장_입력!$B316&amp;""),8,1)="3",MID((발령대장_입력!$B316&amp;""),8,1)="4",MID((발령대장_입력!$B316&amp;""),8,1)="7",MID((발령대장_입력!$B316&amp;""),8,1)="8"),2000+VALUE(LEFT((발령대장_입력!$B316&amp;""),2)),1800+VALUE(LEFT((발령대장_입력!$B316&amp;""),2))))&amp;". "&amp;VALUE(MID((발령대장_입력!$B316&amp;""),3,2))&amp;". "&amp;VALUE(MID((발령대장_입력!$B316&amp;""),5,2))&amp;".",발령대장_입력!$B316)))))))&amp;")"))</f>
        <v/>
      </c>
      <c r="E319" s="11" t="str">
        <f>IF($A319="","",IF(발령대장_입력!$J316&lt;&gt;"",발령대장_입력!$J316,IF(AND(발령대장_입력!$F316="",발령대장_입력!$G316&lt;&gt;""),IF(발령대장_입력!$H316&lt;&gt;"",발령대장_입력!$H316,발령대장_입력!$D316&amp;" 퇴직"),발령대장_입력!$D316&amp;"에 임함"&amp;IF(발령대장_입력!$C316="","",CHAR(10)&amp;"근무부서: "&amp;발령대장_입력!$C316)&amp;IF(발령대장_입력!$E316="","",CHAR(10)&amp;"고용형태: "&amp;발령대장_입력!$E316)&amp;IF(발령대장_입력!$I316="","",CHAR(10)&amp;"소정근로시간: "&amp;발령대장_입력!$I316)&amp;IF(ISNUMBER(발령대장_입력!$F316),CHAR(10)&amp;"근로기간: "&amp;YEAR(발령대장_입력!$F316)&amp;"."&amp;MONTH(발령대장_입력!$F316)&amp;"."&amp;DAY(발령대장_입력!$F316)&amp;"."&amp;" ~ "&amp;IF(ISNUMBER(발령대장_입력!$G316),YEAR(발령대장_입력!$G316)&amp;"."&amp;MONTH(발령대장_입력!$G316)&amp;"."&amp;DAY(발령대장_입력!$G316)&amp;".","재직 중"),"")&amp;IF(발령대장_입력!$H316="","",CHAR(10)&amp;"퇴직사유: "&amp;발령대장_입력!$H316))))</f>
        <v/>
      </c>
      <c r="F319" s="11" t="str">
        <f>IF($A319="","",IF(기본설정·안내!$B$5="","",기본설정·안내!$B$5))</f>
        <v/>
      </c>
      <c r="G319" s="13" t="str">
        <f>IF($A319="","",IF(기본설정·안내!$B$6="","",기본설정·안내!$B$6))</f>
        <v/>
      </c>
      <c r="H319" s="11" t="str">
        <f>IF($A319="","",IF(기본설정·안내!$B$7="","",기본설정·안내!$B$7))</f>
        <v/>
      </c>
      <c r="I319" s="11" t="str">
        <f>IF($A319="","",IF(기본설정·안내!$B$8="","",기본설정·안내!$B$8))</f>
        <v/>
      </c>
      <c r="J319" s="11" t="str">
        <f>IF($A319="","",IF(발령대장_입력!$K316&lt;&gt;"",발령대장_입력!$K316,IF(기본설정·안내!$B$9="","",기본설정·안내!$B$9)))</f>
        <v/>
      </c>
    </row>
    <row r="320" spans="1:10" ht="57.95" customHeight="1">
      <c r="A320" s="12" t="str">
        <f>IF(OR(발령대장_입력!$A317="",LEFT(발령대장_입력!$A317,2)="예)"),"",IF(ISNUMBER(발령대장_입력!$F317),발령대장_입력!$F317,IF(ISNUMBER(발령대장_입력!$G317),발령대장_입력!$G317,"")))</f>
        <v/>
      </c>
      <c r="B320" s="11" t="str">
        <f>IF($A320="","",IF(기본설정·안내!$B$4="","",기본설정·안내!$B$4))</f>
        <v/>
      </c>
      <c r="C320" s="11" t="str">
        <f>IF($A320="","",발령대장_입력!$D317)</f>
        <v/>
      </c>
      <c r="D320" s="11" t="str">
        <f ca="1">IF($A320="","",발령대장_입력!$A317&amp;IF(발령대장_입력!$B317="","",CHAR(10)&amp;"("&amp;IF(발령대장_입력!$B317="","",IF(AND(ISNUMBER(발령대장_입력!$B317),발령대장_입력!$B317&lt;100000),YEAR(발령대장_입력!$B317)&amp;". "&amp;MONTH(발령대장_입력!$B317)&amp;". "&amp;DAY(발령대장_입력!$B317)&amp;".",IF(LEN((발령대장_입력!$B317&amp;""))=8,LEFT((발령대장_입력!$B317&amp;""),4)&amp;". "&amp;VALUE(MID((발령대장_입력!$B317&amp;""),5,2))&amp;". "&amp;VALUE(RIGHT((발령대장_입력!$B317&amp;""),2))&amp;".",IF(LEN((발령대장_입력!$B317&amp;""))=10,LEFT((발령대장_입력!$B317&amp;""),4)&amp;". "&amp;VALUE(MID((발령대장_입력!$B317&amp;""),6,2))&amp;". "&amp;VALUE(RIGHT((발령대장_입력!$B317&amp;""),2))&amp;".",IF(LEN((발령대장_입력!$B317&amp;""))=6,IF(VALUE(LEFT((발령대장_입력!$B317&amp;""),2))&lt;=MOD(YEAR(TODAY()),100),2000+VALUE(LEFT((발령대장_입력!$B317&amp;""),2)),1900+VALUE(LEFT((발령대장_입력!$B317&amp;""),2)))&amp;". "&amp;VALUE(MID((발령대장_입력!$B317&amp;""),3,2))&amp;". "&amp;VALUE(RIGHT((발령대장_입력!$B317&amp;""),2))&amp;".",IF(LEN((발령대장_입력!$B317&amp;""))=13,IF(OR(MID((발령대장_입력!$B317&amp;""),7,1)="1",MID((발령대장_입력!$B317&amp;""),7,1)="2",MID((발령대장_입력!$B317&amp;""),7,1)="5",MID((발령대장_입력!$B317&amp;""),7,1)="6"),1900+VALUE(LEFT((발령대장_입력!$B317&amp;""),2)),IF(OR(MID((발령대장_입력!$B317&amp;""),7,1)="3",MID((발령대장_입력!$B317&amp;""),7,1)="4",MID((발령대장_입력!$B317&amp;""),7,1)="7",MID((발령대장_입력!$B317&amp;""),7,1)="8"),2000+VALUE(LEFT((발령대장_입력!$B317&amp;""),2)),1800+VALUE(LEFT((발령대장_입력!$B317&amp;""),2))))&amp;". "&amp;VALUE(MID((발령대장_입력!$B317&amp;""),3,2))&amp;". "&amp;VALUE(MID((발령대장_입력!$B317&amp;""),5,2))&amp;".",IF(LEN((발령대장_입력!$B317&amp;""))=14,IF(OR(MID((발령대장_입력!$B317&amp;""),8,1)="1",MID((발령대장_입력!$B317&amp;""),8,1)="2",MID((발령대장_입력!$B317&amp;""),8,1)="5",MID((발령대장_입력!$B317&amp;""),8,1)="6"),1900+VALUE(LEFT((발령대장_입력!$B317&amp;""),2)),IF(OR(MID((발령대장_입력!$B317&amp;""),8,1)="3",MID((발령대장_입력!$B317&amp;""),8,1)="4",MID((발령대장_입력!$B317&amp;""),8,1)="7",MID((발령대장_입력!$B317&amp;""),8,1)="8"),2000+VALUE(LEFT((발령대장_입력!$B317&amp;""),2)),1800+VALUE(LEFT((발령대장_입력!$B317&amp;""),2))))&amp;". "&amp;VALUE(MID((발령대장_입력!$B317&amp;""),3,2))&amp;". "&amp;VALUE(MID((발령대장_입력!$B317&amp;""),5,2))&amp;".",발령대장_입력!$B317)))))))&amp;")"))</f>
        <v/>
      </c>
      <c r="E320" s="11" t="str">
        <f>IF($A320="","",IF(발령대장_입력!$J317&lt;&gt;"",발령대장_입력!$J317,IF(AND(발령대장_입력!$F317="",발령대장_입력!$G317&lt;&gt;""),IF(발령대장_입력!$H317&lt;&gt;"",발령대장_입력!$H317,발령대장_입력!$D317&amp;" 퇴직"),발령대장_입력!$D317&amp;"에 임함"&amp;IF(발령대장_입력!$C317="","",CHAR(10)&amp;"근무부서: "&amp;발령대장_입력!$C317)&amp;IF(발령대장_입력!$E317="","",CHAR(10)&amp;"고용형태: "&amp;발령대장_입력!$E317)&amp;IF(발령대장_입력!$I317="","",CHAR(10)&amp;"소정근로시간: "&amp;발령대장_입력!$I317)&amp;IF(ISNUMBER(발령대장_입력!$F317),CHAR(10)&amp;"근로기간: "&amp;YEAR(발령대장_입력!$F317)&amp;"."&amp;MONTH(발령대장_입력!$F317)&amp;"."&amp;DAY(발령대장_입력!$F317)&amp;"."&amp;" ~ "&amp;IF(ISNUMBER(발령대장_입력!$G317),YEAR(발령대장_입력!$G317)&amp;"."&amp;MONTH(발령대장_입력!$G317)&amp;"."&amp;DAY(발령대장_입력!$G317)&amp;".","재직 중"),"")&amp;IF(발령대장_입력!$H317="","",CHAR(10)&amp;"퇴직사유: "&amp;발령대장_입력!$H317))))</f>
        <v/>
      </c>
      <c r="F320" s="11" t="str">
        <f>IF($A320="","",IF(기본설정·안내!$B$5="","",기본설정·안내!$B$5))</f>
        <v/>
      </c>
      <c r="G320" s="13" t="str">
        <f>IF($A320="","",IF(기본설정·안내!$B$6="","",기본설정·안내!$B$6))</f>
        <v/>
      </c>
      <c r="H320" s="11" t="str">
        <f>IF($A320="","",IF(기본설정·안내!$B$7="","",기본설정·안내!$B$7))</f>
        <v/>
      </c>
      <c r="I320" s="11" t="str">
        <f>IF($A320="","",IF(기본설정·안내!$B$8="","",기본설정·안내!$B$8))</f>
        <v/>
      </c>
      <c r="J320" s="11" t="str">
        <f>IF($A320="","",IF(발령대장_입력!$K317&lt;&gt;"",발령대장_입력!$K317,IF(기본설정·안내!$B$9="","",기본설정·안내!$B$9)))</f>
        <v/>
      </c>
    </row>
    <row r="321" spans="1:10" ht="57.95" customHeight="1">
      <c r="A321" s="12" t="str">
        <f>IF(OR(발령대장_입력!$A318="",LEFT(발령대장_입력!$A318,2)="예)"),"",IF(ISNUMBER(발령대장_입력!$F318),발령대장_입력!$F318,IF(ISNUMBER(발령대장_입력!$G318),발령대장_입력!$G318,"")))</f>
        <v/>
      </c>
      <c r="B321" s="11" t="str">
        <f>IF($A321="","",IF(기본설정·안내!$B$4="","",기본설정·안내!$B$4))</f>
        <v/>
      </c>
      <c r="C321" s="11" t="str">
        <f>IF($A321="","",발령대장_입력!$D318)</f>
        <v/>
      </c>
      <c r="D321" s="11" t="str">
        <f ca="1">IF($A321="","",발령대장_입력!$A318&amp;IF(발령대장_입력!$B318="","",CHAR(10)&amp;"("&amp;IF(발령대장_입력!$B318="","",IF(AND(ISNUMBER(발령대장_입력!$B318),발령대장_입력!$B318&lt;100000),YEAR(발령대장_입력!$B318)&amp;". "&amp;MONTH(발령대장_입력!$B318)&amp;". "&amp;DAY(발령대장_입력!$B318)&amp;".",IF(LEN((발령대장_입력!$B318&amp;""))=8,LEFT((발령대장_입력!$B318&amp;""),4)&amp;". "&amp;VALUE(MID((발령대장_입력!$B318&amp;""),5,2))&amp;". "&amp;VALUE(RIGHT((발령대장_입력!$B318&amp;""),2))&amp;".",IF(LEN((발령대장_입력!$B318&amp;""))=10,LEFT((발령대장_입력!$B318&amp;""),4)&amp;". "&amp;VALUE(MID((발령대장_입력!$B318&amp;""),6,2))&amp;". "&amp;VALUE(RIGHT((발령대장_입력!$B318&amp;""),2))&amp;".",IF(LEN((발령대장_입력!$B318&amp;""))=6,IF(VALUE(LEFT((발령대장_입력!$B318&amp;""),2))&lt;=MOD(YEAR(TODAY()),100),2000+VALUE(LEFT((발령대장_입력!$B318&amp;""),2)),1900+VALUE(LEFT((발령대장_입력!$B318&amp;""),2)))&amp;". "&amp;VALUE(MID((발령대장_입력!$B318&amp;""),3,2))&amp;". "&amp;VALUE(RIGHT((발령대장_입력!$B318&amp;""),2))&amp;".",IF(LEN((발령대장_입력!$B318&amp;""))=13,IF(OR(MID((발령대장_입력!$B318&amp;""),7,1)="1",MID((발령대장_입력!$B318&amp;""),7,1)="2",MID((발령대장_입력!$B318&amp;""),7,1)="5",MID((발령대장_입력!$B318&amp;""),7,1)="6"),1900+VALUE(LEFT((발령대장_입력!$B318&amp;""),2)),IF(OR(MID((발령대장_입력!$B318&amp;""),7,1)="3",MID((발령대장_입력!$B318&amp;""),7,1)="4",MID((발령대장_입력!$B318&amp;""),7,1)="7",MID((발령대장_입력!$B318&amp;""),7,1)="8"),2000+VALUE(LEFT((발령대장_입력!$B318&amp;""),2)),1800+VALUE(LEFT((발령대장_입력!$B318&amp;""),2))))&amp;". "&amp;VALUE(MID((발령대장_입력!$B318&amp;""),3,2))&amp;". "&amp;VALUE(MID((발령대장_입력!$B318&amp;""),5,2))&amp;".",IF(LEN((발령대장_입력!$B318&amp;""))=14,IF(OR(MID((발령대장_입력!$B318&amp;""),8,1)="1",MID((발령대장_입력!$B318&amp;""),8,1)="2",MID((발령대장_입력!$B318&amp;""),8,1)="5",MID((발령대장_입력!$B318&amp;""),8,1)="6"),1900+VALUE(LEFT((발령대장_입력!$B318&amp;""),2)),IF(OR(MID((발령대장_입력!$B318&amp;""),8,1)="3",MID((발령대장_입력!$B318&amp;""),8,1)="4",MID((발령대장_입력!$B318&amp;""),8,1)="7",MID((발령대장_입력!$B318&amp;""),8,1)="8"),2000+VALUE(LEFT((발령대장_입력!$B318&amp;""),2)),1800+VALUE(LEFT((발령대장_입력!$B318&amp;""),2))))&amp;". "&amp;VALUE(MID((발령대장_입력!$B318&amp;""),3,2))&amp;". "&amp;VALUE(MID((발령대장_입력!$B318&amp;""),5,2))&amp;".",발령대장_입력!$B318)))))))&amp;")"))</f>
        <v/>
      </c>
      <c r="E321" s="11" t="str">
        <f>IF($A321="","",IF(발령대장_입력!$J318&lt;&gt;"",발령대장_입력!$J318,IF(AND(발령대장_입력!$F318="",발령대장_입력!$G318&lt;&gt;""),IF(발령대장_입력!$H318&lt;&gt;"",발령대장_입력!$H318,발령대장_입력!$D318&amp;" 퇴직"),발령대장_입력!$D318&amp;"에 임함"&amp;IF(발령대장_입력!$C318="","",CHAR(10)&amp;"근무부서: "&amp;발령대장_입력!$C318)&amp;IF(발령대장_입력!$E318="","",CHAR(10)&amp;"고용형태: "&amp;발령대장_입력!$E318)&amp;IF(발령대장_입력!$I318="","",CHAR(10)&amp;"소정근로시간: "&amp;발령대장_입력!$I318)&amp;IF(ISNUMBER(발령대장_입력!$F318),CHAR(10)&amp;"근로기간: "&amp;YEAR(발령대장_입력!$F318)&amp;"."&amp;MONTH(발령대장_입력!$F318)&amp;"."&amp;DAY(발령대장_입력!$F318)&amp;"."&amp;" ~ "&amp;IF(ISNUMBER(발령대장_입력!$G318),YEAR(발령대장_입력!$G318)&amp;"."&amp;MONTH(발령대장_입력!$G318)&amp;"."&amp;DAY(발령대장_입력!$G318)&amp;".","재직 중"),"")&amp;IF(발령대장_입력!$H318="","",CHAR(10)&amp;"퇴직사유: "&amp;발령대장_입력!$H318))))</f>
        <v/>
      </c>
      <c r="F321" s="11" t="str">
        <f>IF($A321="","",IF(기본설정·안내!$B$5="","",기본설정·안내!$B$5))</f>
        <v/>
      </c>
      <c r="G321" s="13" t="str">
        <f>IF($A321="","",IF(기본설정·안내!$B$6="","",기본설정·안내!$B$6))</f>
        <v/>
      </c>
      <c r="H321" s="11" t="str">
        <f>IF($A321="","",IF(기본설정·안내!$B$7="","",기본설정·안내!$B$7))</f>
        <v/>
      </c>
      <c r="I321" s="11" t="str">
        <f>IF($A321="","",IF(기본설정·안내!$B$8="","",기본설정·안내!$B$8))</f>
        <v/>
      </c>
      <c r="J321" s="11" t="str">
        <f>IF($A321="","",IF(발령대장_입력!$K318&lt;&gt;"",발령대장_입력!$K318,IF(기본설정·안내!$B$9="","",기본설정·안내!$B$9)))</f>
        <v/>
      </c>
    </row>
    <row r="322" spans="1:10" ht="57.95" customHeight="1">
      <c r="A322" s="12" t="str">
        <f>IF(OR(발령대장_입력!$A319="",LEFT(발령대장_입력!$A319,2)="예)"),"",IF(ISNUMBER(발령대장_입력!$F319),발령대장_입력!$F319,IF(ISNUMBER(발령대장_입력!$G319),발령대장_입력!$G319,"")))</f>
        <v/>
      </c>
      <c r="B322" s="11" t="str">
        <f>IF($A322="","",IF(기본설정·안내!$B$4="","",기본설정·안내!$B$4))</f>
        <v/>
      </c>
      <c r="C322" s="11" t="str">
        <f>IF($A322="","",발령대장_입력!$D319)</f>
        <v/>
      </c>
      <c r="D322" s="11" t="str">
        <f ca="1">IF($A322="","",발령대장_입력!$A319&amp;IF(발령대장_입력!$B319="","",CHAR(10)&amp;"("&amp;IF(발령대장_입력!$B319="","",IF(AND(ISNUMBER(발령대장_입력!$B319),발령대장_입력!$B319&lt;100000),YEAR(발령대장_입력!$B319)&amp;". "&amp;MONTH(발령대장_입력!$B319)&amp;". "&amp;DAY(발령대장_입력!$B319)&amp;".",IF(LEN((발령대장_입력!$B319&amp;""))=8,LEFT((발령대장_입력!$B319&amp;""),4)&amp;". "&amp;VALUE(MID((발령대장_입력!$B319&amp;""),5,2))&amp;". "&amp;VALUE(RIGHT((발령대장_입력!$B319&amp;""),2))&amp;".",IF(LEN((발령대장_입력!$B319&amp;""))=10,LEFT((발령대장_입력!$B319&amp;""),4)&amp;". "&amp;VALUE(MID((발령대장_입력!$B319&amp;""),6,2))&amp;". "&amp;VALUE(RIGHT((발령대장_입력!$B319&amp;""),2))&amp;".",IF(LEN((발령대장_입력!$B319&amp;""))=6,IF(VALUE(LEFT((발령대장_입력!$B319&amp;""),2))&lt;=MOD(YEAR(TODAY()),100),2000+VALUE(LEFT((발령대장_입력!$B319&amp;""),2)),1900+VALUE(LEFT((발령대장_입력!$B319&amp;""),2)))&amp;". "&amp;VALUE(MID((발령대장_입력!$B319&amp;""),3,2))&amp;". "&amp;VALUE(RIGHT((발령대장_입력!$B319&amp;""),2))&amp;".",IF(LEN((발령대장_입력!$B319&amp;""))=13,IF(OR(MID((발령대장_입력!$B319&amp;""),7,1)="1",MID((발령대장_입력!$B319&amp;""),7,1)="2",MID((발령대장_입력!$B319&amp;""),7,1)="5",MID((발령대장_입력!$B319&amp;""),7,1)="6"),1900+VALUE(LEFT((발령대장_입력!$B319&amp;""),2)),IF(OR(MID((발령대장_입력!$B319&amp;""),7,1)="3",MID((발령대장_입력!$B319&amp;""),7,1)="4",MID((발령대장_입력!$B319&amp;""),7,1)="7",MID((발령대장_입력!$B319&amp;""),7,1)="8"),2000+VALUE(LEFT((발령대장_입력!$B319&amp;""),2)),1800+VALUE(LEFT((발령대장_입력!$B319&amp;""),2))))&amp;". "&amp;VALUE(MID((발령대장_입력!$B319&amp;""),3,2))&amp;". "&amp;VALUE(MID((발령대장_입력!$B319&amp;""),5,2))&amp;".",IF(LEN((발령대장_입력!$B319&amp;""))=14,IF(OR(MID((발령대장_입력!$B319&amp;""),8,1)="1",MID((발령대장_입력!$B319&amp;""),8,1)="2",MID((발령대장_입력!$B319&amp;""),8,1)="5",MID((발령대장_입력!$B319&amp;""),8,1)="6"),1900+VALUE(LEFT((발령대장_입력!$B319&amp;""),2)),IF(OR(MID((발령대장_입력!$B319&amp;""),8,1)="3",MID((발령대장_입력!$B319&amp;""),8,1)="4",MID((발령대장_입력!$B319&amp;""),8,1)="7",MID((발령대장_입력!$B319&amp;""),8,1)="8"),2000+VALUE(LEFT((발령대장_입력!$B319&amp;""),2)),1800+VALUE(LEFT((발령대장_입력!$B319&amp;""),2))))&amp;". "&amp;VALUE(MID((발령대장_입력!$B319&amp;""),3,2))&amp;". "&amp;VALUE(MID((발령대장_입력!$B319&amp;""),5,2))&amp;".",발령대장_입력!$B319)))))))&amp;")"))</f>
        <v/>
      </c>
      <c r="E322" s="11" t="str">
        <f>IF($A322="","",IF(발령대장_입력!$J319&lt;&gt;"",발령대장_입력!$J319,IF(AND(발령대장_입력!$F319="",발령대장_입력!$G319&lt;&gt;""),IF(발령대장_입력!$H319&lt;&gt;"",발령대장_입력!$H319,발령대장_입력!$D319&amp;" 퇴직"),발령대장_입력!$D319&amp;"에 임함"&amp;IF(발령대장_입력!$C319="","",CHAR(10)&amp;"근무부서: "&amp;발령대장_입력!$C319)&amp;IF(발령대장_입력!$E319="","",CHAR(10)&amp;"고용형태: "&amp;발령대장_입력!$E319)&amp;IF(발령대장_입력!$I319="","",CHAR(10)&amp;"소정근로시간: "&amp;발령대장_입력!$I319)&amp;IF(ISNUMBER(발령대장_입력!$F319),CHAR(10)&amp;"근로기간: "&amp;YEAR(발령대장_입력!$F319)&amp;"."&amp;MONTH(발령대장_입력!$F319)&amp;"."&amp;DAY(발령대장_입력!$F319)&amp;"."&amp;" ~ "&amp;IF(ISNUMBER(발령대장_입력!$G319),YEAR(발령대장_입력!$G319)&amp;"."&amp;MONTH(발령대장_입력!$G319)&amp;"."&amp;DAY(발령대장_입력!$G319)&amp;".","재직 중"),"")&amp;IF(발령대장_입력!$H319="","",CHAR(10)&amp;"퇴직사유: "&amp;발령대장_입력!$H319))))</f>
        <v/>
      </c>
      <c r="F322" s="11" t="str">
        <f>IF($A322="","",IF(기본설정·안내!$B$5="","",기본설정·안내!$B$5))</f>
        <v/>
      </c>
      <c r="G322" s="13" t="str">
        <f>IF($A322="","",IF(기본설정·안내!$B$6="","",기본설정·안내!$B$6))</f>
        <v/>
      </c>
      <c r="H322" s="11" t="str">
        <f>IF($A322="","",IF(기본설정·안내!$B$7="","",기본설정·안내!$B$7))</f>
        <v/>
      </c>
      <c r="I322" s="11" t="str">
        <f>IF($A322="","",IF(기본설정·안내!$B$8="","",기본설정·안내!$B$8))</f>
        <v/>
      </c>
      <c r="J322" s="11" t="str">
        <f>IF($A322="","",IF(발령대장_입력!$K319&lt;&gt;"",발령대장_입력!$K319,IF(기본설정·안내!$B$9="","",기본설정·안내!$B$9)))</f>
        <v/>
      </c>
    </row>
    <row r="323" spans="1:10" ht="57.95" customHeight="1">
      <c r="A323" s="12" t="str">
        <f>IF(OR(발령대장_입력!$A320="",LEFT(발령대장_입력!$A320,2)="예)"),"",IF(ISNUMBER(발령대장_입력!$F320),발령대장_입력!$F320,IF(ISNUMBER(발령대장_입력!$G320),발령대장_입력!$G320,"")))</f>
        <v/>
      </c>
      <c r="B323" s="11" t="str">
        <f>IF($A323="","",IF(기본설정·안내!$B$4="","",기본설정·안내!$B$4))</f>
        <v/>
      </c>
      <c r="C323" s="11" t="str">
        <f>IF($A323="","",발령대장_입력!$D320)</f>
        <v/>
      </c>
      <c r="D323" s="11" t="str">
        <f ca="1">IF($A323="","",발령대장_입력!$A320&amp;IF(발령대장_입력!$B320="","",CHAR(10)&amp;"("&amp;IF(발령대장_입력!$B320="","",IF(AND(ISNUMBER(발령대장_입력!$B320),발령대장_입력!$B320&lt;100000),YEAR(발령대장_입력!$B320)&amp;". "&amp;MONTH(발령대장_입력!$B320)&amp;". "&amp;DAY(발령대장_입력!$B320)&amp;".",IF(LEN((발령대장_입력!$B320&amp;""))=8,LEFT((발령대장_입력!$B320&amp;""),4)&amp;". "&amp;VALUE(MID((발령대장_입력!$B320&amp;""),5,2))&amp;". "&amp;VALUE(RIGHT((발령대장_입력!$B320&amp;""),2))&amp;".",IF(LEN((발령대장_입력!$B320&amp;""))=10,LEFT((발령대장_입력!$B320&amp;""),4)&amp;". "&amp;VALUE(MID((발령대장_입력!$B320&amp;""),6,2))&amp;". "&amp;VALUE(RIGHT((발령대장_입력!$B320&amp;""),2))&amp;".",IF(LEN((발령대장_입력!$B320&amp;""))=6,IF(VALUE(LEFT((발령대장_입력!$B320&amp;""),2))&lt;=MOD(YEAR(TODAY()),100),2000+VALUE(LEFT((발령대장_입력!$B320&amp;""),2)),1900+VALUE(LEFT((발령대장_입력!$B320&amp;""),2)))&amp;". "&amp;VALUE(MID((발령대장_입력!$B320&amp;""),3,2))&amp;". "&amp;VALUE(RIGHT((발령대장_입력!$B320&amp;""),2))&amp;".",IF(LEN((발령대장_입력!$B320&amp;""))=13,IF(OR(MID((발령대장_입력!$B320&amp;""),7,1)="1",MID((발령대장_입력!$B320&amp;""),7,1)="2",MID((발령대장_입력!$B320&amp;""),7,1)="5",MID((발령대장_입력!$B320&amp;""),7,1)="6"),1900+VALUE(LEFT((발령대장_입력!$B320&amp;""),2)),IF(OR(MID((발령대장_입력!$B320&amp;""),7,1)="3",MID((발령대장_입력!$B320&amp;""),7,1)="4",MID((발령대장_입력!$B320&amp;""),7,1)="7",MID((발령대장_입력!$B320&amp;""),7,1)="8"),2000+VALUE(LEFT((발령대장_입력!$B320&amp;""),2)),1800+VALUE(LEFT((발령대장_입력!$B320&amp;""),2))))&amp;". "&amp;VALUE(MID((발령대장_입력!$B320&amp;""),3,2))&amp;". "&amp;VALUE(MID((발령대장_입력!$B320&amp;""),5,2))&amp;".",IF(LEN((발령대장_입력!$B320&amp;""))=14,IF(OR(MID((발령대장_입력!$B320&amp;""),8,1)="1",MID((발령대장_입력!$B320&amp;""),8,1)="2",MID((발령대장_입력!$B320&amp;""),8,1)="5",MID((발령대장_입력!$B320&amp;""),8,1)="6"),1900+VALUE(LEFT((발령대장_입력!$B320&amp;""),2)),IF(OR(MID((발령대장_입력!$B320&amp;""),8,1)="3",MID((발령대장_입력!$B320&amp;""),8,1)="4",MID((발령대장_입력!$B320&amp;""),8,1)="7",MID((발령대장_입력!$B320&amp;""),8,1)="8"),2000+VALUE(LEFT((발령대장_입력!$B320&amp;""),2)),1800+VALUE(LEFT((발령대장_입력!$B320&amp;""),2))))&amp;". "&amp;VALUE(MID((발령대장_입력!$B320&amp;""),3,2))&amp;". "&amp;VALUE(MID((발령대장_입력!$B320&amp;""),5,2))&amp;".",발령대장_입력!$B320)))))))&amp;")"))</f>
        <v/>
      </c>
      <c r="E323" s="11" t="str">
        <f>IF($A323="","",IF(발령대장_입력!$J320&lt;&gt;"",발령대장_입력!$J320,IF(AND(발령대장_입력!$F320="",발령대장_입력!$G320&lt;&gt;""),IF(발령대장_입력!$H320&lt;&gt;"",발령대장_입력!$H320,발령대장_입력!$D320&amp;" 퇴직"),발령대장_입력!$D320&amp;"에 임함"&amp;IF(발령대장_입력!$C320="","",CHAR(10)&amp;"근무부서: "&amp;발령대장_입력!$C320)&amp;IF(발령대장_입력!$E320="","",CHAR(10)&amp;"고용형태: "&amp;발령대장_입력!$E320)&amp;IF(발령대장_입력!$I320="","",CHAR(10)&amp;"소정근로시간: "&amp;발령대장_입력!$I320)&amp;IF(ISNUMBER(발령대장_입력!$F320),CHAR(10)&amp;"근로기간: "&amp;YEAR(발령대장_입력!$F320)&amp;"."&amp;MONTH(발령대장_입력!$F320)&amp;"."&amp;DAY(발령대장_입력!$F320)&amp;"."&amp;" ~ "&amp;IF(ISNUMBER(발령대장_입력!$G320),YEAR(발령대장_입력!$G320)&amp;"."&amp;MONTH(발령대장_입력!$G320)&amp;"."&amp;DAY(발령대장_입력!$G320)&amp;".","재직 중"),"")&amp;IF(발령대장_입력!$H320="","",CHAR(10)&amp;"퇴직사유: "&amp;발령대장_입력!$H320))))</f>
        <v/>
      </c>
      <c r="F323" s="11" t="str">
        <f>IF($A323="","",IF(기본설정·안내!$B$5="","",기본설정·안내!$B$5))</f>
        <v/>
      </c>
      <c r="G323" s="13" t="str">
        <f>IF($A323="","",IF(기본설정·안내!$B$6="","",기본설정·안내!$B$6))</f>
        <v/>
      </c>
      <c r="H323" s="11" t="str">
        <f>IF($A323="","",IF(기본설정·안내!$B$7="","",기본설정·안내!$B$7))</f>
        <v/>
      </c>
      <c r="I323" s="11" t="str">
        <f>IF($A323="","",IF(기본설정·안내!$B$8="","",기본설정·안내!$B$8))</f>
        <v/>
      </c>
      <c r="J323" s="11" t="str">
        <f>IF($A323="","",IF(발령대장_입력!$K320&lt;&gt;"",발령대장_입력!$K320,IF(기본설정·안내!$B$9="","",기본설정·안내!$B$9)))</f>
        <v/>
      </c>
    </row>
    <row r="324" spans="1:10" ht="57.95" customHeight="1">
      <c r="A324" s="12" t="str">
        <f>IF(OR(발령대장_입력!$A321="",LEFT(발령대장_입력!$A321,2)="예)"),"",IF(ISNUMBER(발령대장_입력!$F321),발령대장_입력!$F321,IF(ISNUMBER(발령대장_입력!$G321),발령대장_입력!$G321,"")))</f>
        <v/>
      </c>
      <c r="B324" s="11" t="str">
        <f>IF($A324="","",IF(기본설정·안내!$B$4="","",기본설정·안내!$B$4))</f>
        <v/>
      </c>
      <c r="C324" s="11" t="str">
        <f>IF($A324="","",발령대장_입력!$D321)</f>
        <v/>
      </c>
      <c r="D324" s="11" t="str">
        <f ca="1">IF($A324="","",발령대장_입력!$A321&amp;IF(발령대장_입력!$B321="","",CHAR(10)&amp;"("&amp;IF(발령대장_입력!$B321="","",IF(AND(ISNUMBER(발령대장_입력!$B321),발령대장_입력!$B321&lt;100000),YEAR(발령대장_입력!$B321)&amp;". "&amp;MONTH(발령대장_입력!$B321)&amp;". "&amp;DAY(발령대장_입력!$B321)&amp;".",IF(LEN((발령대장_입력!$B321&amp;""))=8,LEFT((발령대장_입력!$B321&amp;""),4)&amp;". "&amp;VALUE(MID((발령대장_입력!$B321&amp;""),5,2))&amp;". "&amp;VALUE(RIGHT((발령대장_입력!$B321&amp;""),2))&amp;".",IF(LEN((발령대장_입력!$B321&amp;""))=10,LEFT((발령대장_입력!$B321&amp;""),4)&amp;". "&amp;VALUE(MID((발령대장_입력!$B321&amp;""),6,2))&amp;". "&amp;VALUE(RIGHT((발령대장_입력!$B321&amp;""),2))&amp;".",IF(LEN((발령대장_입력!$B321&amp;""))=6,IF(VALUE(LEFT((발령대장_입력!$B321&amp;""),2))&lt;=MOD(YEAR(TODAY()),100),2000+VALUE(LEFT((발령대장_입력!$B321&amp;""),2)),1900+VALUE(LEFT((발령대장_입력!$B321&amp;""),2)))&amp;". "&amp;VALUE(MID((발령대장_입력!$B321&amp;""),3,2))&amp;". "&amp;VALUE(RIGHT((발령대장_입력!$B321&amp;""),2))&amp;".",IF(LEN((발령대장_입력!$B321&amp;""))=13,IF(OR(MID((발령대장_입력!$B321&amp;""),7,1)="1",MID((발령대장_입력!$B321&amp;""),7,1)="2",MID((발령대장_입력!$B321&amp;""),7,1)="5",MID((발령대장_입력!$B321&amp;""),7,1)="6"),1900+VALUE(LEFT((발령대장_입력!$B321&amp;""),2)),IF(OR(MID((발령대장_입력!$B321&amp;""),7,1)="3",MID((발령대장_입력!$B321&amp;""),7,1)="4",MID((발령대장_입력!$B321&amp;""),7,1)="7",MID((발령대장_입력!$B321&amp;""),7,1)="8"),2000+VALUE(LEFT((발령대장_입력!$B321&amp;""),2)),1800+VALUE(LEFT((발령대장_입력!$B321&amp;""),2))))&amp;". "&amp;VALUE(MID((발령대장_입력!$B321&amp;""),3,2))&amp;". "&amp;VALUE(MID((발령대장_입력!$B321&amp;""),5,2))&amp;".",IF(LEN((발령대장_입력!$B321&amp;""))=14,IF(OR(MID((발령대장_입력!$B321&amp;""),8,1)="1",MID((발령대장_입력!$B321&amp;""),8,1)="2",MID((발령대장_입력!$B321&amp;""),8,1)="5",MID((발령대장_입력!$B321&amp;""),8,1)="6"),1900+VALUE(LEFT((발령대장_입력!$B321&amp;""),2)),IF(OR(MID((발령대장_입력!$B321&amp;""),8,1)="3",MID((발령대장_입력!$B321&amp;""),8,1)="4",MID((발령대장_입력!$B321&amp;""),8,1)="7",MID((발령대장_입력!$B321&amp;""),8,1)="8"),2000+VALUE(LEFT((발령대장_입력!$B321&amp;""),2)),1800+VALUE(LEFT((발령대장_입력!$B321&amp;""),2))))&amp;". "&amp;VALUE(MID((발령대장_입력!$B321&amp;""),3,2))&amp;". "&amp;VALUE(MID((발령대장_입력!$B321&amp;""),5,2))&amp;".",발령대장_입력!$B321)))))))&amp;")"))</f>
        <v/>
      </c>
      <c r="E324" s="11" t="str">
        <f>IF($A324="","",IF(발령대장_입력!$J321&lt;&gt;"",발령대장_입력!$J321,IF(AND(발령대장_입력!$F321="",발령대장_입력!$G321&lt;&gt;""),IF(발령대장_입력!$H321&lt;&gt;"",발령대장_입력!$H321,발령대장_입력!$D321&amp;" 퇴직"),발령대장_입력!$D321&amp;"에 임함"&amp;IF(발령대장_입력!$C321="","",CHAR(10)&amp;"근무부서: "&amp;발령대장_입력!$C321)&amp;IF(발령대장_입력!$E321="","",CHAR(10)&amp;"고용형태: "&amp;발령대장_입력!$E321)&amp;IF(발령대장_입력!$I321="","",CHAR(10)&amp;"소정근로시간: "&amp;발령대장_입력!$I321)&amp;IF(ISNUMBER(발령대장_입력!$F321),CHAR(10)&amp;"근로기간: "&amp;YEAR(발령대장_입력!$F321)&amp;"."&amp;MONTH(발령대장_입력!$F321)&amp;"."&amp;DAY(발령대장_입력!$F321)&amp;"."&amp;" ~ "&amp;IF(ISNUMBER(발령대장_입력!$G321),YEAR(발령대장_입력!$G321)&amp;"."&amp;MONTH(발령대장_입력!$G321)&amp;"."&amp;DAY(발령대장_입력!$G321)&amp;".","재직 중"),"")&amp;IF(발령대장_입력!$H321="","",CHAR(10)&amp;"퇴직사유: "&amp;발령대장_입력!$H321))))</f>
        <v/>
      </c>
      <c r="F324" s="11" t="str">
        <f>IF($A324="","",IF(기본설정·안내!$B$5="","",기본설정·안내!$B$5))</f>
        <v/>
      </c>
      <c r="G324" s="13" t="str">
        <f>IF($A324="","",IF(기본설정·안내!$B$6="","",기본설정·안내!$B$6))</f>
        <v/>
      </c>
      <c r="H324" s="11" t="str">
        <f>IF($A324="","",IF(기본설정·안내!$B$7="","",기본설정·안내!$B$7))</f>
        <v/>
      </c>
      <c r="I324" s="11" t="str">
        <f>IF($A324="","",IF(기본설정·안내!$B$8="","",기본설정·안내!$B$8))</f>
        <v/>
      </c>
      <c r="J324" s="11" t="str">
        <f>IF($A324="","",IF(발령대장_입력!$K321&lt;&gt;"",발령대장_입력!$K321,IF(기본설정·안내!$B$9="","",기본설정·안내!$B$9)))</f>
        <v/>
      </c>
    </row>
    <row r="325" spans="1:10" ht="57.95" customHeight="1">
      <c r="A325" s="12" t="str">
        <f>IF(OR(발령대장_입력!$A322="",LEFT(발령대장_입력!$A322,2)="예)"),"",IF(ISNUMBER(발령대장_입력!$F322),발령대장_입력!$F322,IF(ISNUMBER(발령대장_입력!$G322),발령대장_입력!$G322,"")))</f>
        <v/>
      </c>
      <c r="B325" s="11" t="str">
        <f>IF($A325="","",IF(기본설정·안내!$B$4="","",기본설정·안내!$B$4))</f>
        <v/>
      </c>
      <c r="C325" s="11" t="str">
        <f>IF($A325="","",발령대장_입력!$D322)</f>
        <v/>
      </c>
      <c r="D325" s="11" t="str">
        <f ca="1">IF($A325="","",발령대장_입력!$A322&amp;IF(발령대장_입력!$B322="","",CHAR(10)&amp;"("&amp;IF(발령대장_입력!$B322="","",IF(AND(ISNUMBER(발령대장_입력!$B322),발령대장_입력!$B322&lt;100000),YEAR(발령대장_입력!$B322)&amp;". "&amp;MONTH(발령대장_입력!$B322)&amp;". "&amp;DAY(발령대장_입력!$B322)&amp;".",IF(LEN((발령대장_입력!$B322&amp;""))=8,LEFT((발령대장_입력!$B322&amp;""),4)&amp;". "&amp;VALUE(MID((발령대장_입력!$B322&amp;""),5,2))&amp;". "&amp;VALUE(RIGHT((발령대장_입력!$B322&amp;""),2))&amp;".",IF(LEN((발령대장_입력!$B322&amp;""))=10,LEFT((발령대장_입력!$B322&amp;""),4)&amp;". "&amp;VALUE(MID((발령대장_입력!$B322&amp;""),6,2))&amp;". "&amp;VALUE(RIGHT((발령대장_입력!$B322&amp;""),2))&amp;".",IF(LEN((발령대장_입력!$B322&amp;""))=6,IF(VALUE(LEFT((발령대장_입력!$B322&amp;""),2))&lt;=MOD(YEAR(TODAY()),100),2000+VALUE(LEFT((발령대장_입력!$B322&amp;""),2)),1900+VALUE(LEFT((발령대장_입력!$B322&amp;""),2)))&amp;". "&amp;VALUE(MID((발령대장_입력!$B322&amp;""),3,2))&amp;". "&amp;VALUE(RIGHT((발령대장_입력!$B322&amp;""),2))&amp;".",IF(LEN((발령대장_입력!$B322&amp;""))=13,IF(OR(MID((발령대장_입력!$B322&amp;""),7,1)="1",MID((발령대장_입력!$B322&amp;""),7,1)="2",MID((발령대장_입력!$B322&amp;""),7,1)="5",MID((발령대장_입력!$B322&amp;""),7,1)="6"),1900+VALUE(LEFT((발령대장_입력!$B322&amp;""),2)),IF(OR(MID((발령대장_입력!$B322&amp;""),7,1)="3",MID((발령대장_입력!$B322&amp;""),7,1)="4",MID((발령대장_입력!$B322&amp;""),7,1)="7",MID((발령대장_입력!$B322&amp;""),7,1)="8"),2000+VALUE(LEFT((발령대장_입력!$B322&amp;""),2)),1800+VALUE(LEFT((발령대장_입력!$B322&amp;""),2))))&amp;". "&amp;VALUE(MID((발령대장_입력!$B322&amp;""),3,2))&amp;". "&amp;VALUE(MID((발령대장_입력!$B322&amp;""),5,2))&amp;".",IF(LEN((발령대장_입력!$B322&amp;""))=14,IF(OR(MID((발령대장_입력!$B322&amp;""),8,1)="1",MID((발령대장_입력!$B322&amp;""),8,1)="2",MID((발령대장_입력!$B322&amp;""),8,1)="5",MID((발령대장_입력!$B322&amp;""),8,1)="6"),1900+VALUE(LEFT((발령대장_입력!$B322&amp;""),2)),IF(OR(MID((발령대장_입력!$B322&amp;""),8,1)="3",MID((발령대장_입력!$B322&amp;""),8,1)="4",MID((발령대장_입력!$B322&amp;""),8,1)="7",MID((발령대장_입력!$B322&amp;""),8,1)="8"),2000+VALUE(LEFT((발령대장_입력!$B322&amp;""),2)),1800+VALUE(LEFT((발령대장_입력!$B322&amp;""),2))))&amp;". "&amp;VALUE(MID((발령대장_입력!$B322&amp;""),3,2))&amp;". "&amp;VALUE(MID((발령대장_입력!$B322&amp;""),5,2))&amp;".",발령대장_입력!$B322)))))))&amp;")"))</f>
        <v/>
      </c>
      <c r="E325" s="11" t="str">
        <f>IF($A325="","",IF(발령대장_입력!$J322&lt;&gt;"",발령대장_입력!$J322,IF(AND(발령대장_입력!$F322="",발령대장_입력!$G322&lt;&gt;""),IF(발령대장_입력!$H322&lt;&gt;"",발령대장_입력!$H322,발령대장_입력!$D322&amp;" 퇴직"),발령대장_입력!$D322&amp;"에 임함"&amp;IF(발령대장_입력!$C322="","",CHAR(10)&amp;"근무부서: "&amp;발령대장_입력!$C322)&amp;IF(발령대장_입력!$E322="","",CHAR(10)&amp;"고용형태: "&amp;발령대장_입력!$E322)&amp;IF(발령대장_입력!$I322="","",CHAR(10)&amp;"소정근로시간: "&amp;발령대장_입력!$I322)&amp;IF(ISNUMBER(발령대장_입력!$F322),CHAR(10)&amp;"근로기간: "&amp;YEAR(발령대장_입력!$F322)&amp;"."&amp;MONTH(발령대장_입력!$F322)&amp;"."&amp;DAY(발령대장_입력!$F322)&amp;"."&amp;" ~ "&amp;IF(ISNUMBER(발령대장_입력!$G322),YEAR(발령대장_입력!$G322)&amp;"."&amp;MONTH(발령대장_입력!$G322)&amp;"."&amp;DAY(발령대장_입력!$G322)&amp;".","재직 중"),"")&amp;IF(발령대장_입력!$H322="","",CHAR(10)&amp;"퇴직사유: "&amp;발령대장_입력!$H322))))</f>
        <v/>
      </c>
      <c r="F325" s="11" t="str">
        <f>IF($A325="","",IF(기본설정·안내!$B$5="","",기본설정·안내!$B$5))</f>
        <v/>
      </c>
      <c r="G325" s="13" t="str">
        <f>IF($A325="","",IF(기본설정·안내!$B$6="","",기본설정·안내!$B$6))</f>
        <v/>
      </c>
      <c r="H325" s="11" t="str">
        <f>IF($A325="","",IF(기본설정·안내!$B$7="","",기본설정·안내!$B$7))</f>
        <v/>
      </c>
      <c r="I325" s="11" t="str">
        <f>IF($A325="","",IF(기본설정·안내!$B$8="","",기본설정·안내!$B$8))</f>
        <v/>
      </c>
      <c r="J325" s="11" t="str">
        <f>IF($A325="","",IF(발령대장_입력!$K322&lt;&gt;"",발령대장_입력!$K322,IF(기본설정·안내!$B$9="","",기본설정·안내!$B$9)))</f>
        <v/>
      </c>
    </row>
    <row r="326" spans="1:10" ht="57.95" customHeight="1">
      <c r="A326" s="12" t="str">
        <f>IF(OR(발령대장_입력!$A323="",LEFT(발령대장_입력!$A323,2)="예)"),"",IF(ISNUMBER(발령대장_입력!$F323),발령대장_입력!$F323,IF(ISNUMBER(발령대장_입력!$G323),발령대장_입력!$G323,"")))</f>
        <v/>
      </c>
      <c r="B326" s="11" t="str">
        <f>IF($A326="","",IF(기본설정·안내!$B$4="","",기본설정·안내!$B$4))</f>
        <v/>
      </c>
      <c r="C326" s="11" t="str">
        <f>IF($A326="","",발령대장_입력!$D323)</f>
        <v/>
      </c>
      <c r="D326" s="11" t="str">
        <f ca="1">IF($A326="","",발령대장_입력!$A323&amp;IF(발령대장_입력!$B323="","",CHAR(10)&amp;"("&amp;IF(발령대장_입력!$B323="","",IF(AND(ISNUMBER(발령대장_입력!$B323),발령대장_입력!$B323&lt;100000),YEAR(발령대장_입력!$B323)&amp;". "&amp;MONTH(발령대장_입력!$B323)&amp;". "&amp;DAY(발령대장_입력!$B323)&amp;".",IF(LEN((발령대장_입력!$B323&amp;""))=8,LEFT((발령대장_입력!$B323&amp;""),4)&amp;". "&amp;VALUE(MID((발령대장_입력!$B323&amp;""),5,2))&amp;". "&amp;VALUE(RIGHT((발령대장_입력!$B323&amp;""),2))&amp;".",IF(LEN((발령대장_입력!$B323&amp;""))=10,LEFT((발령대장_입력!$B323&amp;""),4)&amp;". "&amp;VALUE(MID((발령대장_입력!$B323&amp;""),6,2))&amp;". "&amp;VALUE(RIGHT((발령대장_입력!$B323&amp;""),2))&amp;".",IF(LEN((발령대장_입력!$B323&amp;""))=6,IF(VALUE(LEFT((발령대장_입력!$B323&amp;""),2))&lt;=MOD(YEAR(TODAY()),100),2000+VALUE(LEFT((발령대장_입력!$B323&amp;""),2)),1900+VALUE(LEFT((발령대장_입력!$B323&amp;""),2)))&amp;". "&amp;VALUE(MID((발령대장_입력!$B323&amp;""),3,2))&amp;". "&amp;VALUE(RIGHT((발령대장_입력!$B323&amp;""),2))&amp;".",IF(LEN((발령대장_입력!$B323&amp;""))=13,IF(OR(MID((발령대장_입력!$B323&amp;""),7,1)="1",MID((발령대장_입력!$B323&amp;""),7,1)="2",MID((발령대장_입력!$B323&amp;""),7,1)="5",MID((발령대장_입력!$B323&amp;""),7,1)="6"),1900+VALUE(LEFT((발령대장_입력!$B323&amp;""),2)),IF(OR(MID((발령대장_입력!$B323&amp;""),7,1)="3",MID((발령대장_입력!$B323&amp;""),7,1)="4",MID((발령대장_입력!$B323&amp;""),7,1)="7",MID((발령대장_입력!$B323&amp;""),7,1)="8"),2000+VALUE(LEFT((발령대장_입력!$B323&amp;""),2)),1800+VALUE(LEFT((발령대장_입력!$B323&amp;""),2))))&amp;". "&amp;VALUE(MID((발령대장_입력!$B323&amp;""),3,2))&amp;". "&amp;VALUE(MID((발령대장_입력!$B323&amp;""),5,2))&amp;".",IF(LEN((발령대장_입력!$B323&amp;""))=14,IF(OR(MID((발령대장_입력!$B323&amp;""),8,1)="1",MID((발령대장_입력!$B323&amp;""),8,1)="2",MID((발령대장_입력!$B323&amp;""),8,1)="5",MID((발령대장_입력!$B323&amp;""),8,1)="6"),1900+VALUE(LEFT((발령대장_입력!$B323&amp;""),2)),IF(OR(MID((발령대장_입력!$B323&amp;""),8,1)="3",MID((발령대장_입력!$B323&amp;""),8,1)="4",MID((발령대장_입력!$B323&amp;""),8,1)="7",MID((발령대장_입력!$B323&amp;""),8,1)="8"),2000+VALUE(LEFT((발령대장_입력!$B323&amp;""),2)),1800+VALUE(LEFT((발령대장_입력!$B323&amp;""),2))))&amp;". "&amp;VALUE(MID((발령대장_입력!$B323&amp;""),3,2))&amp;". "&amp;VALUE(MID((발령대장_입력!$B323&amp;""),5,2))&amp;".",발령대장_입력!$B323)))))))&amp;")"))</f>
        <v/>
      </c>
      <c r="E326" s="11" t="str">
        <f>IF($A326="","",IF(발령대장_입력!$J323&lt;&gt;"",발령대장_입력!$J323,IF(AND(발령대장_입력!$F323="",발령대장_입력!$G323&lt;&gt;""),IF(발령대장_입력!$H323&lt;&gt;"",발령대장_입력!$H323,발령대장_입력!$D323&amp;" 퇴직"),발령대장_입력!$D323&amp;"에 임함"&amp;IF(발령대장_입력!$C323="","",CHAR(10)&amp;"근무부서: "&amp;발령대장_입력!$C323)&amp;IF(발령대장_입력!$E323="","",CHAR(10)&amp;"고용형태: "&amp;발령대장_입력!$E323)&amp;IF(발령대장_입력!$I323="","",CHAR(10)&amp;"소정근로시간: "&amp;발령대장_입력!$I323)&amp;IF(ISNUMBER(발령대장_입력!$F323),CHAR(10)&amp;"근로기간: "&amp;YEAR(발령대장_입력!$F323)&amp;"."&amp;MONTH(발령대장_입력!$F323)&amp;"."&amp;DAY(발령대장_입력!$F323)&amp;"."&amp;" ~ "&amp;IF(ISNUMBER(발령대장_입력!$G323),YEAR(발령대장_입력!$G323)&amp;"."&amp;MONTH(발령대장_입력!$G323)&amp;"."&amp;DAY(발령대장_입력!$G323)&amp;".","재직 중"),"")&amp;IF(발령대장_입력!$H323="","",CHAR(10)&amp;"퇴직사유: "&amp;발령대장_입력!$H323))))</f>
        <v/>
      </c>
      <c r="F326" s="11" t="str">
        <f>IF($A326="","",IF(기본설정·안내!$B$5="","",기본설정·안내!$B$5))</f>
        <v/>
      </c>
      <c r="G326" s="13" t="str">
        <f>IF($A326="","",IF(기본설정·안내!$B$6="","",기본설정·안내!$B$6))</f>
        <v/>
      </c>
      <c r="H326" s="11" t="str">
        <f>IF($A326="","",IF(기본설정·안내!$B$7="","",기본설정·안내!$B$7))</f>
        <v/>
      </c>
      <c r="I326" s="11" t="str">
        <f>IF($A326="","",IF(기본설정·안내!$B$8="","",기본설정·안내!$B$8))</f>
        <v/>
      </c>
      <c r="J326" s="11" t="str">
        <f>IF($A326="","",IF(발령대장_입력!$K323&lt;&gt;"",발령대장_입력!$K323,IF(기본설정·안내!$B$9="","",기본설정·안내!$B$9)))</f>
        <v/>
      </c>
    </row>
    <row r="327" spans="1:10" ht="57.95" customHeight="1">
      <c r="A327" s="12" t="str">
        <f>IF(OR(발령대장_입력!$A324="",LEFT(발령대장_입력!$A324,2)="예)"),"",IF(ISNUMBER(발령대장_입력!$F324),발령대장_입력!$F324,IF(ISNUMBER(발령대장_입력!$G324),발령대장_입력!$G324,"")))</f>
        <v/>
      </c>
      <c r="B327" s="11" t="str">
        <f>IF($A327="","",IF(기본설정·안내!$B$4="","",기본설정·안내!$B$4))</f>
        <v/>
      </c>
      <c r="C327" s="11" t="str">
        <f>IF($A327="","",발령대장_입력!$D324)</f>
        <v/>
      </c>
      <c r="D327" s="11" t="str">
        <f ca="1">IF($A327="","",발령대장_입력!$A324&amp;IF(발령대장_입력!$B324="","",CHAR(10)&amp;"("&amp;IF(발령대장_입력!$B324="","",IF(AND(ISNUMBER(발령대장_입력!$B324),발령대장_입력!$B324&lt;100000),YEAR(발령대장_입력!$B324)&amp;". "&amp;MONTH(발령대장_입력!$B324)&amp;". "&amp;DAY(발령대장_입력!$B324)&amp;".",IF(LEN((발령대장_입력!$B324&amp;""))=8,LEFT((발령대장_입력!$B324&amp;""),4)&amp;". "&amp;VALUE(MID((발령대장_입력!$B324&amp;""),5,2))&amp;". "&amp;VALUE(RIGHT((발령대장_입력!$B324&amp;""),2))&amp;".",IF(LEN((발령대장_입력!$B324&amp;""))=10,LEFT((발령대장_입력!$B324&amp;""),4)&amp;". "&amp;VALUE(MID((발령대장_입력!$B324&amp;""),6,2))&amp;". "&amp;VALUE(RIGHT((발령대장_입력!$B324&amp;""),2))&amp;".",IF(LEN((발령대장_입력!$B324&amp;""))=6,IF(VALUE(LEFT((발령대장_입력!$B324&amp;""),2))&lt;=MOD(YEAR(TODAY()),100),2000+VALUE(LEFT((발령대장_입력!$B324&amp;""),2)),1900+VALUE(LEFT((발령대장_입력!$B324&amp;""),2)))&amp;". "&amp;VALUE(MID((발령대장_입력!$B324&amp;""),3,2))&amp;". "&amp;VALUE(RIGHT((발령대장_입력!$B324&amp;""),2))&amp;".",IF(LEN((발령대장_입력!$B324&amp;""))=13,IF(OR(MID((발령대장_입력!$B324&amp;""),7,1)="1",MID((발령대장_입력!$B324&amp;""),7,1)="2",MID((발령대장_입력!$B324&amp;""),7,1)="5",MID((발령대장_입력!$B324&amp;""),7,1)="6"),1900+VALUE(LEFT((발령대장_입력!$B324&amp;""),2)),IF(OR(MID((발령대장_입력!$B324&amp;""),7,1)="3",MID((발령대장_입력!$B324&amp;""),7,1)="4",MID((발령대장_입력!$B324&amp;""),7,1)="7",MID((발령대장_입력!$B324&amp;""),7,1)="8"),2000+VALUE(LEFT((발령대장_입력!$B324&amp;""),2)),1800+VALUE(LEFT((발령대장_입력!$B324&amp;""),2))))&amp;". "&amp;VALUE(MID((발령대장_입력!$B324&amp;""),3,2))&amp;". "&amp;VALUE(MID((발령대장_입력!$B324&amp;""),5,2))&amp;".",IF(LEN((발령대장_입력!$B324&amp;""))=14,IF(OR(MID((발령대장_입력!$B324&amp;""),8,1)="1",MID((발령대장_입력!$B324&amp;""),8,1)="2",MID((발령대장_입력!$B324&amp;""),8,1)="5",MID((발령대장_입력!$B324&amp;""),8,1)="6"),1900+VALUE(LEFT((발령대장_입력!$B324&amp;""),2)),IF(OR(MID((발령대장_입력!$B324&amp;""),8,1)="3",MID((발령대장_입력!$B324&amp;""),8,1)="4",MID((발령대장_입력!$B324&amp;""),8,1)="7",MID((발령대장_입력!$B324&amp;""),8,1)="8"),2000+VALUE(LEFT((발령대장_입력!$B324&amp;""),2)),1800+VALUE(LEFT((발령대장_입력!$B324&amp;""),2))))&amp;". "&amp;VALUE(MID((발령대장_입력!$B324&amp;""),3,2))&amp;". "&amp;VALUE(MID((발령대장_입력!$B324&amp;""),5,2))&amp;".",발령대장_입력!$B324)))))))&amp;")"))</f>
        <v/>
      </c>
      <c r="E327" s="11" t="str">
        <f>IF($A327="","",IF(발령대장_입력!$J324&lt;&gt;"",발령대장_입력!$J324,IF(AND(발령대장_입력!$F324="",발령대장_입력!$G324&lt;&gt;""),IF(발령대장_입력!$H324&lt;&gt;"",발령대장_입력!$H324,발령대장_입력!$D324&amp;" 퇴직"),발령대장_입력!$D324&amp;"에 임함"&amp;IF(발령대장_입력!$C324="","",CHAR(10)&amp;"근무부서: "&amp;발령대장_입력!$C324)&amp;IF(발령대장_입력!$E324="","",CHAR(10)&amp;"고용형태: "&amp;발령대장_입력!$E324)&amp;IF(발령대장_입력!$I324="","",CHAR(10)&amp;"소정근로시간: "&amp;발령대장_입력!$I324)&amp;IF(ISNUMBER(발령대장_입력!$F324),CHAR(10)&amp;"근로기간: "&amp;YEAR(발령대장_입력!$F324)&amp;"."&amp;MONTH(발령대장_입력!$F324)&amp;"."&amp;DAY(발령대장_입력!$F324)&amp;"."&amp;" ~ "&amp;IF(ISNUMBER(발령대장_입력!$G324),YEAR(발령대장_입력!$G324)&amp;"."&amp;MONTH(발령대장_입력!$G324)&amp;"."&amp;DAY(발령대장_입력!$G324)&amp;".","재직 중"),"")&amp;IF(발령대장_입력!$H324="","",CHAR(10)&amp;"퇴직사유: "&amp;발령대장_입력!$H324))))</f>
        <v/>
      </c>
      <c r="F327" s="11" t="str">
        <f>IF($A327="","",IF(기본설정·안내!$B$5="","",기본설정·안내!$B$5))</f>
        <v/>
      </c>
      <c r="G327" s="13" t="str">
        <f>IF($A327="","",IF(기본설정·안내!$B$6="","",기본설정·안내!$B$6))</f>
        <v/>
      </c>
      <c r="H327" s="11" t="str">
        <f>IF($A327="","",IF(기본설정·안내!$B$7="","",기본설정·안내!$B$7))</f>
        <v/>
      </c>
      <c r="I327" s="11" t="str">
        <f>IF($A327="","",IF(기본설정·안내!$B$8="","",기본설정·안내!$B$8))</f>
        <v/>
      </c>
      <c r="J327" s="11" t="str">
        <f>IF($A327="","",IF(발령대장_입력!$K324&lt;&gt;"",발령대장_입력!$K324,IF(기본설정·안내!$B$9="","",기본설정·안내!$B$9)))</f>
        <v/>
      </c>
    </row>
    <row r="328" spans="1:10" ht="57.95" customHeight="1">
      <c r="A328" s="12" t="str">
        <f>IF(OR(발령대장_입력!$A325="",LEFT(발령대장_입력!$A325,2)="예)"),"",IF(ISNUMBER(발령대장_입력!$F325),발령대장_입력!$F325,IF(ISNUMBER(발령대장_입력!$G325),발령대장_입력!$G325,"")))</f>
        <v/>
      </c>
      <c r="B328" s="11" t="str">
        <f>IF($A328="","",IF(기본설정·안내!$B$4="","",기본설정·안내!$B$4))</f>
        <v/>
      </c>
      <c r="C328" s="11" t="str">
        <f>IF($A328="","",발령대장_입력!$D325)</f>
        <v/>
      </c>
      <c r="D328" s="11" t="str">
        <f ca="1">IF($A328="","",발령대장_입력!$A325&amp;IF(발령대장_입력!$B325="","",CHAR(10)&amp;"("&amp;IF(발령대장_입력!$B325="","",IF(AND(ISNUMBER(발령대장_입력!$B325),발령대장_입력!$B325&lt;100000),YEAR(발령대장_입력!$B325)&amp;". "&amp;MONTH(발령대장_입력!$B325)&amp;". "&amp;DAY(발령대장_입력!$B325)&amp;".",IF(LEN((발령대장_입력!$B325&amp;""))=8,LEFT((발령대장_입력!$B325&amp;""),4)&amp;". "&amp;VALUE(MID((발령대장_입력!$B325&amp;""),5,2))&amp;". "&amp;VALUE(RIGHT((발령대장_입력!$B325&amp;""),2))&amp;".",IF(LEN((발령대장_입력!$B325&amp;""))=10,LEFT((발령대장_입력!$B325&amp;""),4)&amp;". "&amp;VALUE(MID((발령대장_입력!$B325&amp;""),6,2))&amp;". "&amp;VALUE(RIGHT((발령대장_입력!$B325&amp;""),2))&amp;".",IF(LEN((발령대장_입력!$B325&amp;""))=6,IF(VALUE(LEFT((발령대장_입력!$B325&amp;""),2))&lt;=MOD(YEAR(TODAY()),100),2000+VALUE(LEFT((발령대장_입력!$B325&amp;""),2)),1900+VALUE(LEFT((발령대장_입력!$B325&amp;""),2)))&amp;". "&amp;VALUE(MID((발령대장_입력!$B325&amp;""),3,2))&amp;". "&amp;VALUE(RIGHT((발령대장_입력!$B325&amp;""),2))&amp;".",IF(LEN((발령대장_입력!$B325&amp;""))=13,IF(OR(MID((발령대장_입력!$B325&amp;""),7,1)="1",MID((발령대장_입력!$B325&amp;""),7,1)="2",MID((발령대장_입력!$B325&amp;""),7,1)="5",MID((발령대장_입력!$B325&amp;""),7,1)="6"),1900+VALUE(LEFT((발령대장_입력!$B325&amp;""),2)),IF(OR(MID((발령대장_입력!$B325&amp;""),7,1)="3",MID((발령대장_입력!$B325&amp;""),7,1)="4",MID((발령대장_입력!$B325&amp;""),7,1)="7",MID((발령대장_입력!$B325&amp;""),7,1)="8"),2000+VALUE(LEFT((발령대장_입력!$B325&amp;""),2)),1800+VALUE(LEFT((발령대장_입력!$B325&amp;""),2))))&amp;". "&amp;VALUE(MID((발령대장_입력!$B325&amp;""),3,2))&amp;". "&amp;VALUE(MID((발령대장_입력!$B325&amp;""),5,2))&amp;".",IF(LEN((발령대장_입력!$B325&amp;""))=14,IF(OR(MID((발령대장_입력!$B325&amp;""),8,1)="1",MID((발령대장_입력!$B325&amp;""),8,1)="2",MID((발령대장_입력!$B325&amp;""),8,1)="5",MID((발령대장_입력!$B325&amp;""),8,1)="6"),1900+VALUE(LEFT((발령대장_입력!$B325&amp;""),2)),IF(OR(MID((발령대장_입력!$B325&amp;""),8,1)="3",MID((발령대장_입력!$B325&amp;""),8,1)="4",MID((발령대장_입력!$B325&amp;""),8,1)="7",MID((발령대장_입력!$B325&amp;""),8,1)="8"),2000+VALUE(LEFT((발령대장_입력!$B325&amp;""),2)),1800+VALUE(LEFT((발령대장_입력!$B325&amp;""),2))))&amp;". "&amp;VALUE(MID((발령대장_입력!$B325&amp;""),3,2))&amp;". "&amp;VALUE(MID((발령대장_입력!$B325&amp;""),5,2))&amp;".",발령대장_입력!$B325)))))))&amp;")"))</f>
        <v/>
      </c>
      <c r="E328" s="11" t="str">
        <f>IF($A328="","",IF(발령대장_입력!$J325&lt;&gt;"",발령대장_입력!$J325,IF(AND(발령대장_입력!$F325="",발령대장_입력!$G325&lt;&gt;""),IF(발령대장_입력!$H325&lt;&gt;"",발령대장_입력!$H325,발령대장_입력!$D325&amp;" 퇴직"),발령대장_입력!$D325&amp;"에 임함"&amp;IF(발령대장_입력!$C325="","",CHAR(10)&amp;"근무부서: "&amp;발령대장_입력!$C325)&amp;IF(발령대장_입력!$E325="","",CHAR(10)&amp;"고용형태: "&amp;발령대장_입력!$E325)&amp;IF(발령대장_입력!$I325="","",CHAR(10)&amp;"소정근로시간: "&amp;발령대장_입력!$I325)&amp;IF(ISNUMBER(발령대장_입력!$F325),CHAR(10)&amp;"근로기간: "&amp;YEAR(발령대장_입력!$F325)&amp;"."&amp;MONTH(발령대장_입력!$F325)&amp;"."&amp;DAY(발령대장_입력!$F325)&amp;"."&amp;" ~ "&amp;IF(ISNUMBER(발령대장_입력!$G325),YEAR(발령대장_입력!$G325)&amp;"."&amp;MONTH(발령대장_입력!$G325)&amp;"."&amp;DAY(발령대장_입력!$G325)&amp;".","재직 중"),"")&amp;IF(발령대장_입력!$H325="","",CHAR(10)&amp;"퇴직사유: "&amp;발령대장_입력!$H325))))</f>
        <v/>
      </c>
      <c r="F328" s="11" t="str">
        <f>IF($A328="","",IF(기본설정·안내!$B$5="","",기본설정·안내!$B$5))</f>
        <v/>
      </c>
      <c r="G328" s="13" t="str">
        <f>IF($A328="","",IF(기본설정·안내!$B$6="","",기본설정·안내!$B$6))</f>
        <v/>
      </c>
      <c r="H328" s="11" t="str">
        <f>IF($A328="","",IF(기본설정·안내!$B$7="","",기본설정·안내!$B$7))</f>
        <v/>
      </c>
      <c r="I328" s="11" t="str">
        <f>IF($A328="","",IF(기본설정·안내!$B$8="","",기본설정·안내!$B$8))</f>
        <v/>
      </c>
      <c r="J328" s="11" t="str">
        <f>IF($A328="","",IF(발령대장_입력!$K325&lt;&gt;"",발령대장_입력!$K325,IF(기본설정·안내!$B$9="","",기본설정·안내!$B$9)))</f>
        <v/>
      </c>
    </row>
    <row r="329" spans="1:10" ht="57.95" customHeight="1">
      <c r="A329" s="12" t="str">
        <f>IF(OR(발령대장_입력!$A326="",LEFT(발령대장_입력!$A326,2)="예)"),"",IF(ISNUMBER(발령대장_입력!$F326),발령대장_입력!$F326,IF(ISNUMBER(발령대장_입력!$G326),발령대장_입력!$G326,"")))</f>
        <v/>
      </c>
      <c r="B329" s="11" t="str">
        <f>IF($A329="","",IF(기본설정·안내!$B$4="","",기본설정·안내!$B$4))</f>
        <v/>
      </c>
      <c r="C329" s="11" t="str">
        <f>IF($A329="","",발령대장_입력!$D326)</f>
        <v/>
      </c>
      <c r="D329" s="11" t="str">
        <f ca="1">IF($A329="","",발령대장_입력!$A326&amp;IF(발령대장_입력!$B326="","",CHAR(10)&amp;"("&amp;IF(발령대장_입력!$B326="","",IF(AND(ISNUMBER(발령대장_입력!$B326),발령대장_입력!$B326&lt;100000),YEAR(발령대장_입력!$B326)&amp;". "&amp;MONTH(발령대장_입력!$B326)&amp;". "&amp;DAY(발령대장_입력!$B326)&amp;".",IF(LEN((발령대장_입력!$B326&amp;""))=8,LEFT((발령대장_입력!$B326&amp;""),4)&amp;". "&amp;VALUE(MID((발령대장_입력!$B326&amp;""),5,2))&amp;". "&amp;VALUE(RIGHT((발령대장_입력!$B326&amp;""),2))&amp;".",IF(LEN((발령대장_입력!$B326&amp;""))=10,LEFT((발령대장_입력!$B326&amp;""),4)&amp;". "&amp;VALUE(MID((발령대장_입력!$B326&amp;""),6,2))&amp;". "&amp;VALUE(RIGHT((발령대장_입력!$B326&amp;""),2))&amp;".",IF(LEN((발령대장_입력!$B326&amp;""))=6,IF(VALUE(LEFT((발령대장_입력!$B326&amp;""),2))&lt;=MOD(YEAR(TODAY()),100),2000+VALUE(LEFT((발령대장_입력!$B326&amp;""),2)),1900+VALUE(LEFT((발령대장_입력!$B326&amp;""),2)))&amp;". "&amp;VALUE(MID((발령대장_입력!$B326&amp;""),3,2))&amp;". "&amp;VALUE(RIGHT((발령대장_입력!$B326&amp;""),2))&amp;".",IF(LEN((발령대장_입력!$B326&amp;""))=13,IF(OR(MID((발령대장_입력!$B326&amp;""),7,1)="1",MID((발령대장_입력!$B326&amp;""),7,1)="2",MID((발령대장_입력!$B326&amp;""),7,1)="5",MID((발령대장_입력!$B326&amp;""),7,1)="6"),1900+VALUE(LEFT((발령대장_입력!$B326&amp;""),2)),IF(OR(MID((발령대장_입력!$B326&amp;""),7,1)="3",MID((발령대장_입력!$B326&amp;""),7,1)="4",MID((발령대장_입력!$B326&amp;""),7,1)="7",MID((발령대장_입력!$B326&amp;""),7,1)="8"),2000+VALUE(LEFT((발령대장_입력!$B326&amp;""),2)),1800+VALUE(LEFT((발령대장_입력!$B326&amp;""),2))))&amp;". "&amp;VALUE(MID((발령대장_입력!$B326&amp;""),3,2))&amp;". "&amp;VALUE(MID((발령대장_입력!$B326&amp;""),5,2))&amp;".",IF(LEN((발령대장_입력!$B326&amp;""))=14,IF(OR(MID((발령대장_입력!$B326&amp;""),8,1)="1",MID((발령대장_입력!$B326&amp;""),8,1)="2",MID((발령대장_입력!$B326&amp;""),8,1)="5",MID((발령대장_입력!$B326&amp;""),8,1)="6"),1900+VALUE(LEFT((발령대장_입력!$B326&amp;""),2)),IF(OR(MID((발령대장_입력!$B326&amp;""),8,1)="3",MID((발령대장_입력!$B326&amp;""),8,1)="4",MID((발령대장_입력!$B326&amp;""),8,1)="7",MID((발령대장_입력!$B326&amp;""),8,1)="8"),2000+VALUE(LEFT((발령대장_입력!$B326&amp;""),2)),1800+VALUE(LEFT((발령대장_입력!$B326&amp;""),2))))&amp;". "&amp;VALUE(MID((발령대장_입력!$B326&amp;""),3,2))&amp;". "&amp;VALUE(MID((발령대장_입력!$B326&amp;""),5,2))&amp;".",발령대장_입력!$B326)))))))&amp;")"))</f>
        <v/>
      </c>
      <c r="E329" s="11" t="str">
        <f>IF($A329="","",IF(발령대장_입력!$J326&lt;&gt;"",발령대장_입력!$J326,IF(AND(발령대장_입력!$F326="",발령대장_입력!$G326&lt;&gt;""),IF(발령대장_입력!$H326&lt;&gt;"",발령대장_입력!$H326,발령대장_입력!$D326&amp;" 퇴직"),발령대장_입력!$D326&amp;"에 임함"&amp;IF(발령대장_입력!$C326="","",CHAR(10)&amp;"근무부서: "&amp;발령대장_입력!$C326)&amp;IF(발령대장_입력!$E326="","",CHAR(10)&amp;"고용형태: "&amp;발령대장_입력!$E326)&amp;IF(발령대장_입력!$I326="","",CHAR(10)&amp;"소정근로시간: "&amp;발령대장_입력!$I326)&amp;IF(ISNUMBER(발령대장_입력!$F326),CHAR(10)&amp;"근로기간: "&amp;YEAR(발령대장_입력!$F326)&amp;"."&amp;MONTH(발령대장_입력!$F326)&amp;"."&amp;DAY(발령대장_입력!$F326)&amp;"."&amp;" ~ "&amp;IF(ISNUMBER(발령대장_입력!$G326),YEAR(발령대장_입력!$G326)&amp;"."&amp;MONTH(발령대장_입력!$G326)&amp;"."&amp;DAY(발령대장_입력!$G326)&amp;".","재직 중"),"")&amp;IF(발령대장_입력!$H326="","",CHAR(10)&amp;"퇴직사유: "&amp;발령대장_입력!$H326))))</f>
        <v/>
      </c>
      <c r="F329" s="11" t="str">
        <f>IF($A329="","",IF(기본설정·안내!$B$5="","",기본설정·안내!$B$5))</f>
        <v/>
      </c>
      <c r="G329" s="13" t="str">
        <f>IF($A329="","",IF(기본설정·안내!$B$6="","",기본설정·안내!$B$6))</f>
        <v/>
      </c>
      <c r="H329" s="11" t="str">
        <f>IF($A329="","",IF(기본설정·안내!$B$7="","",기본설정·안내!$B$7))</f>
        <v/>
      </c>
      <c r="I329" s="11" t="str">
        <f>IF($A329="","",IF(기본설정·안내!$B$8="","",기본설정·안내!$B$8))</f>
        <v/>
      </c>
      <c r="J329" s="11" t="str">
        <f>IF($A329="","",IF(발령대장_입력!$K326&lt;&gt;"",발령대장_입력!$K326,IF(기본설정·안내!$B$9="","",기본설정·안내!$B$9)))</f>
        <v/>
      </c>
    </row>
    <row r="330" spans="1:10" ht="57.95" customHeight="1">
      <c r="A330" s="12" t="str">
        <f>IF(OR(발령대장_입력!$A327="",LEFT(발령대장_입력!$A327,2)="예)"),"",IF(ISNUMBER(발령대장_입력!$F327),발령대장_입력!$F327,IF(ISNUMBER(발령대장_입력!$G327),발령대장_입력!$G327,"")))</f>
        <v/>
      </c>
      <c r="B330" s="11" t="str">
        <f>IF($A330="","",IF(기본설정·안내!$B$4="","",기본설정·안내!$B$4))</f>
        <v/>
      </c>
      <c r="C330" s="11" t="str">
        <f>IF($A330="","",발령대장_입력!$D327)</f>
        <v/>
      </c>
      <c r="D330" s="11" t="str">
        <f ca="1">IF($A330="","",발령대장_입력!$A327&amp;IF(발령대장_입력!$B327="","",CHAR(10)&amp;"("&amp;IF(발령대장_입력!$B327="","",IF(AND(ISNUMBER(발령대장_입력!$B327),발령대장_입력!$B327&lt;100000),YEAR(발령대장_입력!$B327)&amp;". "&amp;MONTH(발령대장_입력!$B327)&amp;". "&amp;DAY(발령대장_입력!$B327)&amp;".",IF(LEN((발령대장_입력!$B327&amp;""))=8,LEFT((발령대장_입력!$B327&amp;""),4)&amp;". "&amp;VALUE(MID((발령대장_입력!$B327&amp;""),5,2))&amp;". "&amp;VALUE(RIGHT((발령대장_입력!$B327&amp;""),2))&amp;".",IF(LEN((발령대장_입력!$B327&amp;""))=10,LEFT((발령대장_입력!$B327&amp;""),4)&amp;". "&amp;VALUE(MID((발령대장_입력!$B327&amp;""),6,2))&amp;". "&amp;VALUE(RIGHT((발령대장_입력!$B327&amp;""),2))&amp;".",IF(LEN((발령대장_입력!$B327&amp;""))=6,IF(VALUE(LEFT((발령대장_입력!$B327&amp;""),2))&lt;=MOD(YEAR(TODAY()),100),2000+VALUE(LEFT((발령대장_입력!$B327&amp;""),2)),1900+VALUE(LEFT((발령대장_입력!$B327&amp;""),2)))&amp;". "&amp;VALUE(MID((발령대장_입력!$B327&amp;""),3,2))&amp;". "&amp;VALUE(RIGHT((발령대장_입력!$B327&amp;""),2))&amp;".",IF(LEN((발령대장_입력!$B327&amp;""))=13,IF(OR(MID((발령대장_입력!$B327&amp;""),7,1)="1",MID((발령대장_입력!$B327&amp;""),7,1)="2",MID((발령대장_입력!$B327&amp;""),7,1)="5",MID((발령대장_입력!$B327&amp;""),7,1)="6"),1900+VALUE(LEFT((발령대장_입력!$B327&amp;""),2)),IF(OR(MID((발령대장_입력!$B327&amp;""),7,1)="3",MID((발령대장_입력!$B327&amp;""),7,1)="4",MID((발령대장_입력!$B327&amp;""),7,1)="7",MID((발령대장_입력!$B327&amp;""),7,1)="8"),2000+VALUE(LEFT((발령대장_입력!$B327&amp;""),2)),1800+VALUE(LEFT((발령대장_입력!$B327&amp;""),2))))&amp;". "&amp;VALUE(MID((발령대장_입력!$B327&amp;""),3,2))&amp;". "&amp;VALUE(MID((발령대장_입력!$B327&amp;""),5,2))&amp;".",IF(LEN((발령대장_입력!$B327&amp;""))=14,IF(OR(MID((발령대장_입력!$B327&amp;""),8,1)="1",MID((발령대장_입력!$B327&amp;""),8,1)="2",MID((발령대장_입력!$B327&amp;""),8,1)="5",MID((발령대장_입력!$B327&amp;""),8,1)="6"),1900+VALUE(LEFT((발령대장_입력!$B327&amp;""),2)),IF(OR(MID((발령대장_입력!$B327&amp;""),8,1)="3",MID((발령대장_입력!$B327&amp;""),8,1)="4",MID((발령대장_입력!$B327&amp;""),8,1)="7",MID((발령대장_입력!$B327&amp;""),8,1)="8"),2000+VALUE(LEFT((발령대장_입력!$B327&amp;""),2)),1800+VALUE(LEFT((발령대장_입력!$B327&amp;""),2))))&amp;". "&amp;VALUE(MID((발령대장_입력!$B327&amp;""),3,2))&amp;". "&amp;VALUE(MID((발령대장_입력!$B327&amp;""),5,2))&amp;".",발령대장_입력!$B327)))))))&amp;")"))</f>
        <v/>
      </c>
      <c r="E330" s="11" t="str">
        <f>IF($A330="","",IF(발령대장_입력!$J327&lt;&gt;"",발령대장_입력!$J327,IF(AND(발령대장_입력!$F327="",발령대장_입력!$G327&lt;&gt;""),IF(발령대장_입력!$H327&lt;&gt;"",발령대장_입력!$H327,발령대장_입력!$D327&amp;" 퇴직"),발령대장_입력!$D327&amp;"에 임함"&amp;IF(발령대장_입력!$C327="","",CHAR(10)&amp;"근무부서: "&amp;발령대장_입력!$C327)&amp;IF(발령대장_입력!$E327="","",CHAR(10)&amp;"고용형태: "&amp;발령대장_입력!$E327)&amp;IF(발령대장_입력!$I327="","",CHAR(10)&amp;"소정근로시간: "&amp;발령대장_입력!$I327)&amp;IF(ISNUMBER(발령대장_입력!$F327),CHAR(10)&amp;"근로기간: "&amp;YEAR(발령대장_입력!$F327)&amp;"."&amp;MONTH(발령대장_입력!$F327)&amp;"."&amp;DAY(발령대장_입력!$F327)&amp;"."&amp;" ~ "&amp;IF(ISNUMBER(발령대장_입력!$G327),YEAR(발령대장_입력!$G327)&amp;"."&amp;MONTH(발령대장_입력!$G327)&amp;"."&amp;DAY(발령대장_입력!$G327)&amp;".","재직 중"),"")&amp;IF(발령대장_입력!$H327="","",CHAR(10)&amp;"퇴직사유: "&amp;발령대장_입력!$H327))))</f>
        <v/>
      </c>
      <c r="F330" s="11" t="str">
        <f>IF($A330="","",IF(기본설정·안내!$B$5="","",기본설정·안내!$B$5))</f>
        <v/>
      </c>
      <c r="G330" s="13" t="str">
        <f>IF($A330="","",IF(기본설정·안내!$B$6="","",기본설정·안내!$B$6))</f>
        <v/>
      </c>
      <c r="H330" s="11" t="str">
        <f>IF($A330="","",IF(기본설정·안내!$B$7="","",기본설정·안내!$B$7))</f>
        <v/>
      </c>
      <c r="I330" s="11" t="str">
        <f>IF($A330="","",IF(기본설정·안내!$B$8="","",기본설정·안내!$B$8))</f>
        <v/>
      </c>
      <c r="J330" s="11" t="str">
        <f>IF($A330="","",IF(발령대장_입력!$K327&lt;&gt;"",발령대장_입력!$K327,IF(기본설정·안내!$B$9="","",기본설정·안내!$B$9)))</f>
        <v/>
      </c>
    </row>
    <row r="331" spans="1:10" ht="57.95" customHeight="1">
      <c r="A331" s="12" t="str">
        <f>IF(OR(발령대장_입력!$A328="",LEFT(발령대장_입력!$A328,2)="예)"),"",IF(ISNUMBER(발령대장_입력!$F328),발령대장_입력!$F328,IF(ISNUMBER(발령대장_입력!$G328),발령대장_입력!$G328,"")))</f>
        <v/>
      </c>
      <c r="B331" s="11" t="str">
        <f>IF($A331="","",IF(기본설정·안내!$B$4="","",기본설정·안내!$B$4))</f>
        <v/>
      </c>
      <c r="C331" s="11" t="str">
        <f>IF($A331="","",발령대장_입력!$D328)</f>
        <v/>
      </c>
      <c r="D331" s="11" t="str">
        <f ca="1">IF($A331="","",발령대장_입력!$A328&amp;IF(발령대장_입력!$B328="","",CHAR(10)&amp;"("&amp;IF(발령대장_입력!$B328="","",IF(AND(ISNUMBER(발령대장_입력!$B328),발령대장_입력!$B328&lt;100000),YEAR(발령대장_입력!$B328)&amp;". "&amp;MONTH(발령대장_입력!$B328)&amp;". "&amp;DAY(발령대장_입력!$B328)&amp;".",IF(LEN((발령대장_입력!$B328&amp;""))=8,LEFT((발령대장_입력!$B328&amp;""),4)&amp;". "&amp;VALUE(MID((발령대장_입력!$B328&amp;""),5,2))&amp;". "&amp;VALUE(RIGHT((발령대장_입력!$B328&amp;""),2))&amp;".",IF(LEN((발령대장_입력!$B328&amp;""))=10,LEFT((발령대장_입력!$B328&amp;""),4)&amp;". "&amp;VALUE(MID((발령대장_입력!$B328&amp;""),6,2))&amp;". "&amp;VALUE(RIGHT((발령대장_입력!$B328&amp;""),2))&amp;".",IF(LEN((발령대장_입력!$B328&amp;""))=6,IF(VALUE(LEFT((발령대장_입력!$B328&amp;""),2))&lt;=MOD(YEAR(TODAY()),100),2000+VALUE(LEFT((발령대장_입력!$B328&amp;""),2)),1900+VALUE(LEFT((발령대장_입력!$B328&amp;""),2)))&amp;". "&amp;VALUE(MID((발령대장_입력!$B328&amp;""),3,2))&amp;". "&amp;VALUE(RIGHT((발령대장_입력!$B328&amp;""),2))&amp;".",IF(LEN((발령대장_입력!$B328&amp;""))=13,IF(OR(MID((발령대장_입력!$B328&amp;""),7,1)="1",MID((발령대장_입력!$B328&amp;""),7,1)="2",MID((발령대장_입력!$B328&amp;""),7,1)="5",MID((발령대장_입력!$B328&amp;""),7,1)="6"),1900+VALUE(LEFT((발령대장_입력!$B328&amp;""),2)),IF(OR(MID((발령대장_입력!$B328&amp;""),7,1)="3",MID((발령대장_입력!$B328&amp;""),7,1)="4",MID((발령대장_입력!$B328&amp;""),7,1)="7",MID((발령대장_입력!$B328&amp;""),7,1)="8"),2000+VALUE(LEFT((발령대장_입력!$B328&amp;""),2)),1800+VALUE(LEFT((발령대장_입력!$B328&amp;""),2))))&amp;". "&amp;VALUE(MID((발령대장_입력!$B328&amp;""),3,2))&amp;". "&amp;VALUE(MID((발령대장_입력!$B328&amp;""),5,2))&amp;".",IF(LEN((발령대장_입력!$B328&amp;""))=14,IF(OR(MID((발령대장_입력!$B328&amp;""),8,1)="1",MID((발령대장_입력!$B328&amp;""),8,1)="2",MID((발령대장_입력!$B328&amp;""),8,1)="5",MID((발령대장_입력!$B328&amp;""),8,1)="6"),1900+VALUE(LEFT((발령대장_입력!$B328&amp;""),2)),IF(OR(MID((발령대장_입력!$B328&amp;""),8,1)="3",MID((발령대장_입력!$B328&amp;""),8,1)="4",MID((발령대장_입력!$B328&amp;""),8,1)="7",MID((발령대장_입력!$B328&amp;""),8,1)="8"),2000+VALUE(LEFT((발령대장_입력!$B328&amp;""),2)),1800+VALUE(LEFT((발령대장_입력!$B328&amp;""),2))))&amp;". "&amp;VALUE(MID((발령대장_입력!$B328&amp;""),3,2))&amp;". "&amp;VALUE(MID((발령대장_입력!$B328&amp;""),5,2))&amp;".",발령대장_입력!$B328)))))))&amp;")"))</f>
        <v/>
      </c>
      <c r="E331" s="11" t="str">
        <f>IF($A331="","",IF(발령대장_입력!$J328&lt;&gt;"",발령대장_입력!$J328,IF(AND(발령대장_입력!$F328="",발령대장_입력!$G328&lt;&gt;""),IF(발령대장_입력!$H328&lt;&gt;"",발령대장_입력!$H328,발령대장_입력!$D328&amp;" 퇴직"),발령대장_입력!$D328&amp;"에 임함"&amp;IF(발령대장_입력!$C328="","",CHAR(10)&amp;"근무부서: "&amp;발령대장_입력!$C328)&amp;IF(발령대장_입력!$E328="","",CHAR(10)&amp;"고용형태: "&amp;발령대장_입력!$E328)&amp;IF(발령대장_입력!$I328="","",CHAR(10)&amp;"소정근로시간: "&amp;발령대장_입력!$I328)&amp;IF(ISNUMBER(발령대장_입력!$F328),CHAR(10)&amp;"근로기간: "&amp;YEAR(발령대장_입력!$F328)&amp;"."&amp;MONTH(발령대장_입력!$F328)&amp;"."&amp;DAY(발령대장_입력!$F328)&amp;"."&amp;" ~ "&amp;IF(ISNUMBER(발령대장_입력!$G328),YEAR(발령대장_입력!$G328)&amp;"."&amp;MONTH(발령대장_입력!$G328)&amp;"."&amp;DAY(발령대장_입력!$G328)&amp;".","재직 중"),"")&amp;IF(발령대장_입력!$H328="","",CHAR(10)&amp;"퇴직사유: "&amp;발령대장_입력!$H328))))</f>
        <v/>
      </c>
      <c r="F331" s="11" t="str">
        <f>IF($A331="","",IF(기본설정·안내!$B$5="","",기본설정·안내!$B$5))</f>
        <v/>
      </c>
      <c r="G331" s="13" t="str">
        <f>IF($A331="","",IF(기본설정·안내!$B$6="","",기본설정·안내!$B$6))</f>
        <v/>
      </c>
      <c r="H331" s="11" t="str">
        <f>IF($A331="","",IF(기본설정·안내!$B$7="","",기본설정·안내!$B$7))</f>
        <v/>
      </c>
      <c r="I331" s="11" t="str">
        <f>IF($A331="","",IF(기본설정·안내!$B$8="","",기본설정·안내!$B$8))</f>
        <v/>
      </c>
      <c r="J331" s="11" t="str">
        <f>IF($A331="","",IF(발령대장_입력!$K328&lt;&gt;"",발령대장_입력!$K328,IF(기본설정·안내!$B$9="","",기본설정·안내!$B$9)))</f>
        <v/>
      </c>
    </row>
    <row r="332" spans="1:10" ht="57.95" customHeight="1">
      <c r="A332" s="12" t="str">
        <f>IF(OR(발령대장_입력!$A329="",LEFT(발령대장_입력!$A329,2)="예)"),"",IF(ISNUMBER(발령대장_입력!$F329),발령대장_입력!$F329,IF(ISNUMBER(발령대장_입력!$G329),발령대장_입력!$G329,"")))</f>
        <v/>
      </c>
      <c r="B332" s="11" t="str">
        <f>IF($A332="","",IF(기본설정·안내!$B$4="","",기본설정·안내!$B$4))</f>
        <v/>
      </c>
      <c r="C332" s="11" t="str">
        <f>IF($A332="","",발령대장_입력!$D329)</f>
        <v/>
      </c>
      <c r="D332" s="11" t="str">
        <f ca="1">IF($A332="","",발령대장_입력!$A329&amp;IF(발령대장_입력!$B329="","",CHAR(10)&amp;"("&amp;IF(발령대장_입력!$B329="","",IF(AND(ISNUMBER(발령대장_입력!$B329),발령대장_입력!$B329&lt;100000),YEAR(발령대장_입력!$B329)&amp;". "&amp;MONTH(발령대장_입력!$B329)&amp;". "&amp;DAY(발령대장_입력!$B329)&amp;".",IF(LEN((발령대장_입력!$B329&amp;""))=8,LEFT((발령대장_입력!$B329&amp;""),4)&amp;". "&amp;VALUE(MID((발령대장_입력!$B329&amp;""),5,2))&amp;". "&amp;VALUE(RIGHT((발령대장_입력!$B329&amp;""),2))&amp;".",IF(LEN((발령대장_입력!$B329&amp;""))=10,LEFT((발령대장_입력!$B329&amp;""),4)&amp;". "&amp;VALUE(MID((발령대장_입력!$B329&amp;""),6,2))&amp;". "&amp;VALUE(RIGHT((발령대장_입력!$B329&amp;""),2))&amp;".",IF(LEN((발령대장_입력!$B329&amp;""))=6,IF(VALUE(LEFT((발령대장_입력!$B329&amp;""),2))&lt;=MOD(YEAR(TODAY()),100),2000+VALUE(LEFT((발령대장_입력!$B329&amp;""),2)),1900+VALUE(LEFT((발령대장_입력!$B329&amp;""),2)))&amp;". "&amp;VALUE(MID((발령대장_입력!$B329&amp;""),3,2))&amp;". "&amp;VALUE(RIGHT((발령대장_입력!$B329&amp;""),2))&amp;".",IF(LEN((발령대장_입력!$B329&amp;""))=13,IF(OR(MID((발령대장_입력!$B329&amp;""),7,1)="1",MID((발령대장_입력!$B329&amp;""),7,1)="2",MID((발령대장_입력!$B329&amp;""),7,1)="5",MID((발령대장_입력!$B329&amp;""),7,1)="6"),1900+VALUE(LEFT((발령대장_입력!$B329&amp;""),2)),IF(OR(MID((발령대장_입력!$B329&amp;""),7,1)="3",MID((발령대장_입력!$B329&amp;""),7,1)="4",MID((발령대장_입력!$B329&amp;""),7,1)="7",MID((발령대장_입력!$B329&amp;""),7,1)="8"),2000+VALUE(LEFT((발령대장_입력!$B329&amp;""),2)),1800+VALUE(LEFT((발령대장_입력!$B329&amp;""),2))))&amp;". "&amp;VALUE(MID((발령대장_입력!$B329&amp;""),3,2))&amp;". "&amp;VALUE(MID((발령대장_입력!$B329&amp;""),5,2))&amp;".",IF(LEN((발령대장_입력!$B329&amp;""))=14,IF(OR(MID((발령대장_입력!$B329&amp;""),8,1)="1",MID((발령대장_입력!$B329&amp;""),8,1)="2",MID((발령대장_입력!$B329&amp;""),8,1)="5",MID((발령대장_입력!$B329&amp;""),8,1)="6"),1900+VALUE(LEFT((발령대장_입력!$B329&amp;""),2)),IF(OR(MID((발령대장_입력!$B329&amp;""),8,1)="3",MID((발령대장_입력!$B329&amp;""),8,1)="4",MID((발령대장_입력!$B329&amp;""),8,1)="7",MID((발령대장_입력!$B329&amp;""),8,1)="8"),2000+VALUE(LEFT((발령대장_입력!$B329&amp;""),2)),1800+VALUE(LEFT((발령대장_입력!$B329&amp;""),2))))&amp;". "&amp;VALUE(MID((발령대장_입력!$B329&amp;""),3,2))&amp;". "&amp;VALUE(MID((발령대장_입력!$B329&amp;""),5,2))&amp;".",발령대장_입력!$B329)))))))&amp;")"))</f>
        <v/>
      </c>
      <c r="E332" s="11" t="str">
        <f>IF($A332="","",IF(발령대장_입력!$J329&lt;&gt;"",발령대장_입력!$J329,IF(AND(발령대장_입력!$F329="",발령대장_입력!$G329&lt;&gt;""),IF(발령대장_입력!$H329&lt;&gt;"",발령대장_입력!$H329,발령대장_입력!$D329&amp;" 퇴직"),발령대장_입력!$D329&amp;"에 임함"&amp;IF(발령대장_입력!$C329="","",CHAR(10)&amp;"근무부서: "&amp;발령대장_입력!$C329)&amp;IF(발령대장_입력!$E329="","",CHAR(10)&amp;"고용형태: "&amp;발령대장_입력!$E329)&amp;IF(발령대장_입력!$I329="","",CHAR(10)&amp;"소정근로시간: "&amp;발령대장_입력!$I329)&amp;IF(ISNUMBER(발령대장_입력!$F329),CHAR(10)&amp;"근로기간: "&amp;YEAR(발령대장_입력!$F329)&amp;"."&amp;MONTH(발령대장_입력!$F329)&amp;"."&amp;DAY(발령대장_입력!$F329)&amp;"."&amp;" ~ "&amp;IF(ISNUMBER(발령대장_입력!$G329),YEAR(발령대장_입력!$G329)&amp;"."&amp;MONTH(발령대장_입력!$G329)&amp;"."&amp;DAY(발령대장_입력!$G329)&amp;".","재직 중"),"")&amp;IF(발령대장_입력!$H329="","",CHAR(10)&amp;"퇴직사유: "&amp;발령대장_입력!$H329))))</f>
        <v/>
      </c>
      <c r="F332" s="11" t="str">
        <f>IF($A332="","",IF(기본설정·안내!$B$5="","",기본설정·안내!$B$5))</f>
        <v/>
      </c>
      <c r="G332" s="13" t="str">
        <f>IF($A332="","",IF(기본설정·안내!$B$6="","",기본설정·안내!$B$6))</f>
        <v/>
      </c>
      <c r="H332" s="11" t="str">
        <f>IF($A332="","",IF(기본설정·안내!$B$7="","",기본설정·안내!$B$7))</f>
        <v/>
      </c>
      <c r="I332" s="11" t="str">
        <f>IF($A332="","",IF(기본설정·안내!$B$8="","",기본설정·안내!$B$8))</f>
        <v/>
      </c>
      <c r="J332" s="11" t="str">
        <f>IF($A332="","",IF(발령대장_입력!$K329&lt;&gt;"",발령대장_입력!$K329,IF(기본설정·안내!$B$9="","",기본설정·안내!$B$9)))</f>
        <v/>
      </c>
    </row>
    <row r="333" spans="1:10" ht="57.95" customHeight="1">
      <c r="A333" s="12" t="str">
        <f>IF(OR(발령대장_입력!$A330="",LEFT(발령대장_입력!$A330,2)="예)"),"",IF(ISNUMBER(발령대장_입력!$F330),발령대장_입력!$F330,IF(ISNUMBER(발령대장_입력!$G330),발령대장_입력!$G330,"")))</f>
        <v/>
      </c>
      <c r="B333" s="11" t="str">
        <f>IF($A333="","",IF(기본설정·안내!$B$4="","",기본설정·안내!$B$4))</f>
        <v/>
      </c>
      <c r="C333" s="11" t="str">
        <f>IF($A333="","",발령대장_입력!$D330)</f>
        <v/>
      </c>
      <c r="D333" s="11" t="str">
        <f ca="1">IF($A333="","",발령대장_입력!$A330&amp;IF(발령대장_입력!$B330="","",CHAR(10)&amp;"("&amp;IF(발령대장_입력!$B330="","",IF(AND(ISNUMBER(발령대장_입력!$B330),발령대장_입력!$B330&lt;100000),YEAR(발령대장_입력!$B330)&amp;". "&amp;MONTH(발령대장_입력!$B330)&amp;". "&amp;DAY(발령대장_입력!$B330)&amp;".",IF(LEN((발령대장_입력!$B330&amp;""))=8,LEFT((발령대장_입력!$B330&amp;""),4)&amp;". "&amp;VALUE(MID((발령대장_입력!$B330&amp;""),5,2))&amp;". "&amp;VALUE(RIGHT((발령대장_입력!$B330&amp;""),2))&amp;".",IF(LEN((발령대장_입력!$B330&amp;""))=10,LEFT((발령대장_입력!$B330&amp;""),4)&amp;". "&amp;VALUE(MID((발령대장_입력!$B330&amp;""),6,2))&amp;". "&amp;VALUE(RIGHT((발령대장_입력!$B330&amp;""),2))&amp;".",IF(LEN((발령대장_입력!$B330&amp;""))=6,IF(VALUE(LEFT((발령대장_입력!$B330&amp;""),2))&lt;=MOD(YEAR(TODAY()),100),2000+VALUE(LEFT((발령대장_입력!$B330&amp;""),2)),1900+VALUE(LEFT((발령대장_입력!$B330&amp;""),2)))&amp;". "&amp;VALUE(MID((발령대장_입력!$B330&amp;""),3,2))&amp;". "&amp;VALUE(RIGHT((발령대장_입력!$B330&amp;""),2))&amp;".",IF(LEN((발령대장_입력!$B330&amp;""))=13,IF(OR(MID((발령대장_입력!$B330&amp;""),7,1)="1",MID((발령대장_입력!$B330&amp;""),7,1)="2",MID((발령대장_입력!$B330&amp;""),7,1)="5",MID((발령대장_입력!$B330&amp;""),7,1)="6"),1900+VALUE(LEFT((발령대장_입력!$B330&amp;""),2)),IF(OR(MID((발령대장_입력!$B330&amp;""),7,1)="3",MID((발령대장_입력!$B330&amp;""),7,1)="4",MID((발령대장_입력!$B330&amp;""),7,1)="7",MID((발령대장_입력!$B330&amp;""),7,1)="8"),2000+VALUE(LEFT((발령대장_입력!$B330&amp;""),2)),1800+VALUE(LEFT((발령대장_입력!$B330&amp;""),2))))&amp;". "&amp;VALUE(MID((발령대장_입력!$B330&amp;""),3,2))&amp;". "&amp;VALUE(MID((발령대장_입력!$B330&amp;""),5,2))&amp;".",IF(LEN((발령대장_입력!$B330&amp;""))=14,IF(OR(MID((발령대장_입력!$B330&amp;""),8,1)="1",MID((발령대장_입력!$B330&amp;""),8,1)="2",MID((발령대장_입력!$B330&amp;""),8,1)="5",MID((발령대장_입력!$B330&amp;""),8,1)="6"),1900+VALUE(LEFT((발령대장_입력!$B330&amp;""),2)),IF(OR(MID((발령대장_입력!$B330&amp;""),8,1)="3",MID((발령대장_입력!$B330&amp;""),8,1)="4",MID((발령대장_입력!$B330&amp;""),8,1)="7",MID((발령대장_입력!$B330&amp;""),8,1)="8"),2000+VALUE(LEFT((발령대장_입력!$B330&amp;""),2)),1800+VALUE(LEFT((발령대장_입력!$B330&amp;""),2))))&amp;". "&amp;VALUE(MID((발령대장_입력!$B330&amp;""),3,2))&amp;". "&amp;VALUE(MID((발령대장_입력!$B330&amp;""),5,2))&amp;".",발령대장_입력!$B330)))))))&amp;")"))</f>
        <v/>
      </c>
      <c r="E333" s="11" t="str">
        <f>IF($A333="","",IF(발령대장_입력!$J330&lt;&gt;"",발령대장_입력!$J330,IF(AND(발령대장_입력!$F330="",발령대장_입력!$G330&lt;&gt;""),IF(발령대장_입력!$H330&lt;&gt;"",발령대장_입력!$H330,발령대장_입력!$D330&amp;" 퇴직"),발령대장_입력!$D330&amp;"에 임함"&amp;IF(발령대장_입력!$C330="","",CHAR(10)&amp;"근무부서: "&amp;발령대장_입력!$C330)&amp;IF(발령대장_입력!$E330="","",CHAR(10)&amp;"고용형태: "&amp;발령대장_입력!$E330)&amp;IF(발령대장_입력!$I330="","",CHAR(10)&amp;"소정근로시간: "&amp;발령대장_입력!$I330)&amp;IF(ISNUMBER(발령대장_입력!$F330),CHAR(10)&amp;"근로기간: "&amp;YEAR(발령대장_입력!$F330)&amp;"."&amp;MONTH(발령대장_입력!$F330)&amp;"."&amp;DAY(발령대장_입력!$F330)&amp;"."&amp;" ~ "&amp;IF(ISNUMBER(발령대장_입력!$G330),YEAR(발령대장_입력!$G330)&amp;"."&amp;MONTH(발령대장_입력!$G330)&amp;"."&amp;DAY(발령대장_입력!$G330)&amp;".","재직 중"),"")&amp;IF(발령대장_입력!$H330="","",CHAR(10)&amp;"퇴직사유: "&amp;발령대장_입력!$H330))))</f>
        <v/>
      </c>
      <c r="F333" s="11" t="str">
        <f>IF($A333="","",IF(기본설정·안내!$B$5="","",기본설정·안내!$B$5))</f>
        <v/>
      </c>
      <c r="G333" s="13" t="str">
        <f>IF($A333="","",IF(기본설정·안내!$B$6="","",기본설정·안내!$B$6))</f>
        <v/>
      </c>
      <c r="H333" s="11" t="str">
        <f>IF($A333="","",IF(기본설정·안내!$B$7="","",기본설정·안내!$B$7))</f>
        <v/>
      </c>
      <c r="I333" s="11" t="str">
        <f>IF($A333="","",IF(기본설정·안내!$B$8="","",기본설정·안내!$B$8))</f>
        <v/>
      </c>
      <c r="J333" s="11" t="str">
        <f>IF($A333="","",IF(발령대장_입력!$K330&lt;&gt;"",발령대장_입력!$K330,IF(기본설정·안내!$B$9="","",기본설정·안내!$B$9)))</f>
        <v/>
      </c>
    </row>
    <row r="334" spans="1:10" ht="57.95" customHeight="1">
      <c r="A334" s="12" t="str">
        <f>IF(OR(발령대장_입력!$A331="",LEFT(발령대장_입력!$A331,2)="예)"),"",IF(ISNUMBER(발령대장_입력!$F331),발령대장_입력!$F331,IF(ISNUMBER(발령대장_입력!$G331),발령대장_입력!$G331,"")))</f>
        <v/>
      </c>
      <c r="B334" s="11" t="str">
        <f>IF($A334="","",IF(기본설정·안내!$B$4="","",기본설정·안내!$B$4))</f>
        <v/>
      </c>
      <c r="C334" s="11" t="str">
        <f>IF($A334="","",발령대장_입력!$D331)</f>
        <v/>
      </c>
      <c r="D334" s="11" t="str">
        <f ca="1">IF($A334="","",발령대장_입력!$A331&amp;IF(발령대장_입력!$B331="","",CHAR(10)&amp;"("&amp;IF(발령대장_입력!$B331="","",IF(AND(ISNUMBER(발령대장_입력!$B331),발령대장_입력!$B331&lt;100000),YEAR(발령대장_입력!$B331)&amp;". "&amp;MONTH(발령대장_입력!$B331)&amp;". "&amp;DAY(발령대장_입력!$B331)&amp;".",IF(LEN((발령대장_입력!$B331&amp;""))=8,LEFT((발령대장_입력!$B331&amp;""),4)&amp;". "&amp;VALUE(MID((발령대장_입력!$B331&amp;""),5,2))&amp;". "&amp;VALUE(RIGHT((발령대장_입력!$B331&amp;""),2))&amp;".",IF(LEN((발령대장_입력!$B331&amp;""))=10,LEFT((발령대장_입력!$B331&amp;""),4)&amp;". "&amp;VALUE(MID((발령대장_입력!$B331&amp;""),6,2))&amp;". "&amp;VALUE(RIGHT((발령대장_입력!$B331&amp;""),2))&amp;".",IF(LEN((발령대장_입력!$B331&amp;""))=6,IF(VALUE(LEFT((발령대장_입력!$B331&amp;""),2))&lt;=MOD(YEAR(TODAY()),100),2000+VALUE(LEFT((발령대장_입력!$B331&amp;""),2)),1900+VALUE(LEFT((발령대장_입력!$B331&amp;""),2)))&amp;". "&amp;VALUE(MID((발령대장_입력!$B331&amp;""),3,2))&amp;". "&amp;VALUE(RIGHT((발령대장_입력!$B331&amp;""),2))&amp;".",IF(LEN((발령대장_입력!$B331&amp;""))=13,IF(OR(MID((발령대장_입력!$B331&amp;""),7,1)="1",MID((발령대장_입력!$B331&amp;""),7,1)="2",MID((발령대장_입력!$B331&amp;""),7,1)="5",MID((발령대장_입력!$B331&amp;""),7,1)="6"),1900+VALUE(LEFT((발령대장_입력!$B331&amp;""),2)),IF(OR(MID((발령대장_입력!$B331&amp;""),7,1)="3",MID((발령대장_입력!$B331&amp;""),7,1)="4",MID((발령대장_입력!$B331&amp;""),7,1)="7",MID((발령대장_입력!$B331&amp;""),7,1)="8"),2000+VALUE(LEFT((발령대장_입력!$B331&amp;""),2)),1800+VALUE(LEFT((발령대장_입력!$B331&amp;""),2))))&amp;". "&amp;VALUE(MID((발령대장_입력!$B331&amp;""),3,2))&amp;". "&amp;VALUE(MID((발령대장_입력!$B331&amp;""),5,2))&amp;".",IF(LEN((발령대장_입력!$B331&amp;""))=14,IF(OR(MID((발령대장_입력!$B331&amp;""),8,1)="1",MID((발령대장_입력!$B331&amp;""),8,1)="2",MID((발령대장_입력!$B331&amp;""),8,1)="5",MID((발령대장_입력!$B331&amp;""),8,1)="6"),1900+VALUE(LEFT((발령대장_입력!$B331&amp;""),2)),IF(OR(MID((발령대장_입력!$B331&amp;""),8,1)="3",MID((발령대장_입력!$B331&amp;""),8,1)="4",MID((발령대장_입력!$B331&amp;""),8,1)="7",MID((발령대장_입력!$B331&amp;""),8,1)="8"),2000+VALUE(LEFT((발령대장_입력!$B331&amp;""),2)),1800+VALUE(LEFT((발령대장_입력!$B331&amp;""),2))))&amp;". "&amp;VALUE(MID((발령대장_입력!$B331&amp;""),3,2))&amp;". "&amp;VALUE(MID((발령대장_입력!$B331&amp;""),5,2))&amp;".",발령대장_입력!$B331)))))))&amp;")"))</f>
        <v/>
      </c>
      <c r="E334" s="11" t="str">
        <f>IF($A334="","",IF(발령대장_입력!$J331&lt;&gt;"",발령대장_입력!$J331,IF(AND(발령대장_입력!$F331="",발령대장_입력!$G331&lt;&gt;""),IF(발령대장_입력!$H331&lt;&gt;"",발령대장_입력!$H331,발령대장_입력!$D331&amp;" 퇴직"),발령대장_입력!$D331&amp;"에 임함"&amp;IF(발령대장_입력!$C331="","",CHAR(10)&amp;"근무부서: "&amp;발령대장_입력!$C331)&amp;IF(발령대장_입력!$E331="","",CHAR(10)&amp;"고용형태: "&amp;발령대장_입력!$E331)&amp;IF(발령대장_입력!$I331="","",CHAR(10)&amp;"소정근로시간: "&amp;발령대장_입력!$I331)&amp;IF(ISNUMBER(발령대장_입력!$F331),CHAR(10)&amp;"근로기간: "&amp;YEAR(발령대장_입력!$F331)&amp;"."&amp;MONTH(발령대장_입력!$F331)&amp;"."&amp;DAY(발령대장_입력!$F331)&amp;"."&amp;" ~ "&amp;IF(ISNUMBER(발령대장_입력!$G331),YEAR(발령대장_입력!$G331)&amp;"."&amp;MONTH(발령대장_입력!$G331)&amp;"."&amp;DAY(발령대장_입력!$G331)&amp;".","재직 중"),"")&amp;IF(발령대장_입력!$H331="","",CHAR(10)&amp;"퇴직사유: "&amp;발령대장_입력!$H331))))</f>
        <v/>
      </c>
      <c r="F334" s="11" t="str">
        <f>IF($A334="","",IF(기본설정·안내!$B$5="","",기본설정·안내!$B$5))</f>
        <v/>
      </c>
      <c r="G334" s="13" t="str">
        <f>IF($A334="","",IF(기본설정·안내!$B$6="","",기본설정·안내!$B$6))</f>
        <v/>
      </c>
      <c r="H334" s="11" t="str">
        <f>IF($A334="","",IF(기본설정·안내!$B$7="","",기본설정·안내!$B$7))</f>
        <v/>
      </c>
      <c r="I334" s="11" t="str">
        <f>IF($A334="","",IF(기본설정·안내!$B$8="","",기본설정·안내!$B$8))</f>
        <v/>
      </c>
      <c r="J334" s="11" t="str">
        <f>IF($A334="","",IF(발령대장_입력!$K331&lt;&gt;"",발령대장_입력!$K331,IF(기본설정·안내!$B$9="","",기본설정·안내!$B$9)))</f>
        <v/>
      </c>
    </row>
    <row r="335" spans="1:10" ht="57.95" customHeight="1">
      <c r="A335" s="12" t="str">
        <f>IF(OR(발령대장_입력!$A332="",LEFT(발령대장_입력!$A332,2)="예)"),"",IF(ISNUMBER(발령대장_입력!$F332),발령대장_입력!$F332,IF(ISNUMBER(발령대장_입력!$G332),발령대장_입력!$G332,"")))</f>
        <v/>
      </c>
      <c r="B335" s="11" t="str">
        <f>IF($A335="","",IF(기본설정·안내!$B$4="","",기본설정·안내!$B$4))</f>
        <v/>
      </c>
      <c r="C335" s="11" t="str">
        <f>IF($A335="","",발령대장_입력!$D332)</f>
        <v/>
      </c>
      <c r="D335" s="11" t="str">
        <f ca="1">IF($A335="","",발령대장_입력!$A332&amp;IF(발령대장_입력!$B332="","",CHAR(10)&amp;"("&amp;IF(발령대장_입력!$B332="","",IF(AND(ISNUMBER(발령대장_입력!$B332),발령대장_입력!$B332&lt;100000),YEAR(발령대장_입력!$B332)&amp;". "&amp;MONTH(발령대장_입력!$B332)&amp;". "&amp;DAY(발령대장_입력!$B332)&amp;".",IF(LEN((발령대장_입력!$B332&amp;""))=8,LEFT((발령대장_입력!$B332&amp;""),4)&amp;". "&amp;VALUE(MID((발령대장_입력!$B332&amp;""),5,2))&amp;". "&amp;VALUE(RIGHT((발령대장_입력!$B332&amp;""),2))&amp;".",IF(LEN((발령대장_입력!$B332&amp;""))=10,LEFT((발령대장_입력!$B332&amp;""),4)&amp;". "&amp;VALUE(MID((발령대장_입력!$B332&amp;""),6,2))&amp;". "&amp;VALUE(RIGHT((발령대장_입력!$B332&amp;""),2))&amp;".",IF(LEN((발령대장_입력!$B332&amp;""))=6,IF(VALUE(LEFT((발령대장_입력!$B332&amp;""),2))&lt;=MOD(YEAR(TODAY()),100),2000+VALUE(LEFT((발령대장_입력!$B332&amp;""),2)),1900+VALUE(LEFT((발령대장_입력!$B332&amp;""),2)))&amp;". "&amp;VALUE(MID((발령대장_입력!$B332&amp;""),3,2))&amp;". "&amp;VALUE(RIGHT((발령대장_입력!$B332&amp;""),2))&amp;".",IF(LEN((발령대장_입력!$B332&amp;""))=13,IF(OR(MID((발령대장_입력!$B332&amp;""),7,1)="1",MID((발령대장_입력!$B332&amp;""),7,1)="2",MID((발령대장_입력!$B332&amp;""),7,1)="5",MID((발령대장_입력!$B332&amp;""),7,1)="6"),1900+VALUE(LEFT((발령대장_입력!$B332&amp;""),2)),IF(OR(MID((발령대장_입력!$B332&amp;""),7,1)="3",MID((발령대장_입력!$B332&amp;""),7,1)="4",MID((발령대장_입력!$B332&amp;""),7,1)="7",MID((발령대장_입력!$B332&amp;""),7,1)="8"),2000+VALUE(LEFT((발령대장_입력!$B332&amp;""),2)),1800+VALUE(LEFT((발령대장_입력!$B332&amp;""),2))))&amp;". "&amp;VALUE(MID((발령대장_입력!$B332&amp;""),3,2))&amp;". "&amp;VALUE(MID((발령대장_입력!$B332&amp;""),5,2))&amp;".",IF(LEN((발령대장_입력!$B332&amp;""))=14,IF(OR(MID((발령대장_입력!$B332&amp;""),8,1)="1",MID((발령대장_입력!$B332&amp;""),8,1)="2",MID((발령대장_입력!$B332&amp;""),8,1)="5",MID((발령대장_입력!$B332&amp;""),8,1)="6"),1900+VALUE(LEFT((발령대장_입력!$B332&amp;""),2)),IF(OR(MID((발령대장_입력!$B332&amp;""),8,1)="3",MID((발령대장_입력!$B332&amp;""),8,1)="4",MID((발령대장_입력!$B332&amp;""),8,1)="7",MID((발령대장_입력!$B332&amp;""),8,1)="8"),2000+VALUE(LEFT((발령대장_입력!$B332&amp;""),2)),1800+VALUE(LEFT((발령대장_입력!$B332&amp;""),2))))&amp;". "&amp;VALUE(MID((발령대장_입력!$B332&amp;""),3,2))&amp;". "&amp;VALUE(MID((발령대장_입력!$B332&amp;""),5,2))&amp;".",발령대장_입력!$B332)))))))&amp;")"))</f>
        <v/>
      </c>
      <c r="E335" s="11" t="str">
        <f>IF($A335="","",IF(발령대장_입력!$J332&lt;&gt;"",발령대장_입력!$J332,IF(AND(발령대장_입력!$F332="",발령대장_입력!$G332&lt;&gt;""),IF(발령대장_입력!$H332&lt;&gt;"",발령대장_입력!$H332,발령대장_입력!$D332&amp;" 퇴직"),발령대장_입력!$D332&amp;"에 임함"&amp;IF(발령대장_입력!$C332="","",CHAR(10)&amp;"근무부서: "&amp;발령대장_입력!$C332)&amp;IF(발령대장_입력!$E332="","",CHAR(10)&amp;"고용형태: "&amp;발령대장_입력!$E332)&amp;IF(발령대장_입력!$I332="","",CHAR(10)&amp;"소정근로시간: "&amp;발령대장_입력!$I332)&amp;IF(ISNUMBER(발령대장_입력!$F332),CHAR(10)&amp;"근로기간: "&amp;YEAR(발령대장_입력!$F332)&amp;"."&amp;MONTH(발령대장_입력!$F332)&amp;"."&amp;DAY(발령대장_입력!$F332)&amp;"."&amp;" ~ "&amp;IF(ISNUMBER(발령대장_입력!$G332),YEAR(발령대장_입력!$G332)&amp;"."&amp;MONTH(발령대장_입력!$G332)&amp;"."&amp;DAY(발령대장_입력!$G332)&amp;".","재직 중"),"")&amp;IF(발령대장_입력!$H332="","",CHAR(10)&amp;"퇴직사유: "&amp;발령대장_입력!$H332))))</f>
        <v/>
      </c>
      <c r="F335" s="11" t="str">
        <f>IF($A335="","",IF(기본설정·안내!$B$5="","",기본설정·안내!$B$5))</f>
        <v/>
      </c>
      <c r="G335" s="13" t="str">
        <f>IF($A335="","",IF(기본설정·안내!$B$6="","",기본설정·안내!$B$6))</f>
        <v/>
      </c>
      <c r="H335" s="11" t="str">
        <f>IF($A335="","",IF(기본설정·안내!$B$7="","",기본설정·안내!$B$7))</f>
        <v/>
      </c>
      <c r="I335" s="11" t="str">
        <f>IF($A335="","",IF(기본설정·안내!$B$8="","",기본설정·안내!$B$8))</f>
        <v/>
      </c>
      <c r="J335" s="11" t="str">
        <f>IF($A335="","",IF(발령대장_입력!$K332&lt;&gt;"",발령대장_입력!$K332,IF(기본설정·안내!$B$9="","",기본설정·안내!$B$9)))</f>
        <v/>
      </c>
    </row>
    <row r="336" spans="1:10" ht="57.95" customHeight="1">
      <c r="A336" s="12" t="str">
        <f>IF(OR(발령대장_입력!$A333="",LEFT(발령대장_입력!$A333,2)="예)"),"",IF(ISNUMBER(발령대장_입력!$F333),발령대장_입력!$F333,IF(ISNUMBER(발령대장_입력!$G333),발령대장_입력!$G333,"")))</f>
        <v/>
      </c>
      <c r="B336" s="11" t="str">
        <f>IF($A336="","",IF(기본설정·안내!$B$4="","",기본설정·안내!$B$4))</f>
        <v/>
      </c>
      <c r="C336" s="11" t="str">
        <f>IF($A336="","",발령대장_입력!$D333)</f>
        <v/>
      </c>
      <c r="D336" s="11" t="str">
        <f ca="1">IF($A336="","",발령대장_입력!$A333&amp;IF(발령대장_입력!$B333="","",CHAR(10)&amp;"("&amp;IF(발령대장_입력!$B333="","",IF(AND(ISNUMBER(발령대장_입력!$B333),발령대장_입력!$B333&lt;100000),YEAR(발령대장_입력!$B333)&amp;". "&amp;MONTH(발령대장_입력!$B333)&amp;". "&amp;DAY(발령대장_입력!$B333)&amp;".",IF(LEN((발령대장_입력!$B333&amp;""))=8,LEFT((발령대장_입력!$B333&amp;""),4)&amp;". "&amp;VALUE(MID((발령대장_입력!$B333&amp;""),5,2))&amp;". "&amp;VALUE(RIGHT((발령대장_입력!$B333&amp;""),2))&amp;".",IF(LEN((발령대장_입력!$B333&amp;""))=10,LEFT((발령대장_입력!$B333&amp;""),4)&amp;". "&amp;VALUE(MID((발령대장_입력!$B333&amp;""),6,2))&amp;". "&amp;VALUE(RIGHT((발령대장_입력!$B333&amp;""),2))&amp;".",IF(LEN((발령대장_입력!$B333&amp;""))=6,IF(VALUE(LEFT((발령대장_입력!$B333&amp;""),2))&lt;=MOD(YEAR(TODAY()),100),2000+VALUE(LEFT((발령대장_입력!$B333&amp;""),2)),1900+VALUE(LEFT((발령대장_입력!$B333&amp;""),2)))&amp;". "&amp;VALUE(MID((발령대장_입력!$B333&amp;""),3,2))&amp;". "&amp;VALUE(RIGHT((발령대장_입력!$B333&amp;""),2))&amp;".",IF(LEN((발령대장_입력!$B333&amp;""))=13,IF(OR(MID((발령대장_입력!$B333&amp;""),7,1)="1",MID((발령대장_입력!$B333&amp;""),7,1)="2",MID((발령대장_입력!$B333&amp;""),7,1)="5",MID((발령대장_입력!$B333&amp;""),7,1)="6"),1900+VALUE(LEFT((발령대장_입력!$B333&amp;""),2)),IF(OR(MID((발령대장_입력!$B333&amp;""),7,1)="3",MID((발령대장_입력!$B333&amp;""),7,1)="4",MID((발령대장_입력!$B333&amp;""),7,1)="7",MID((발령대장_입력!$B333&amp;""),7,1)="8"),2000+VALUE(LEFT((발령대장_입력!$B333&amp;""),2)),1800+VALUE(LEFT((발령대장_입력!$B333&amp;""),2))))&amp;". "&amp;VALUE(MID((발령대장_입력!$B333&amp;""),3,2))&amp;". "&amp;VALUE(MID((발령대장_입력!$B333&amp;""),5,2))&amp;".",IF(LEN((발령대장_입력!$B333&amp;""))=14,IF(OR(MID((발령대장_입력!$B333&amp;""),8,1)="1",MID((발령대장_입력!$B333&amp;""),8,1)="2",MID((발령대장_입력!$B333&amp;""),8,1)="5",MID((발령대장_입력!$B333&amp;""),8,1)="6"),1900+VALUE(LEFT((발령대장_입력!$B333&amp;""),2)),IF(OR(MID((발령대장_입력!$B333&amp;""),8,1)="3",MID((발령대장_입력!$B333&amp;""),8,1)="4",MID((발령대장_입력!$B333&amp;""),8,1)="7",MID((발령대장_입력!$B333&amp;""),8,1)="8"),2000+VALUE(LEFT((발령대장_입력!$B333&amp;""),2)),1800+VALUE(LEFT((발령대장_입력!$B333&amp;""),2))))&amp;". "&amp;VALUE(MID((발령대장_입력!$B333&amp;""),3,2))&amp;". "&amp;VALUE(MID((발령대장_입력!$B333&amp;""),5,2))&amp;".",발령대장_입력!$B333)))))))&amp;")"))</f>
        <v/>
      </c>
      <c r="E336" s="11" t="str">
        <f>IF($A336="","",IF(발령대장_입력!$J333&lt;&gt;"",발령대장_입력!$J333,IF(AND(발령대장_입력!$F333="",발령대장_입력!$G333&lt;&gt;""),IF(발령대장_입력!$H333&lt;&gt;"",발령대장_입력!$H333,발령대장_입력!$D333&amp;" 퇴직"),발령대장_입력!$D333&amp;"에 임함"&amp;IF(발령대장_입력!$C333="","",CHAR(10)&amp;"근무부서: "&amp;발령대장_입력!$C333)&amp;IF(발령대장_입력!$E333="","",CHAR(10)&amp;"고용형태: "&amp;발령대장_입력!$E333)&amp;IF(발령대장_입력!$I333="","",CHAR(10)&amp;"소정근로시간: "&amp;발령대장_입력!$I333)&amp;IF(ISNUMBER(발령대장_입력!$F333),CHAR(10)&amp;"근로기간: "&amp;YEAR(발령대장_입력!$F333)&amp;"."&amp;MONTH(발령대장_입력!$F333)&amp;"."&amp;DAY(발령대장_입력!$F333)&amp;"."&amp;" ~ "&amp;IF(ISNUMBER(발령대장_입력!$G333),YEAR(발령대장_입력!$G333)&amp;"."&amp;MONTH(발령대장_입력!$G333)&amp;"."&amp;DAY(발령대장_입력!$G333)&amp;".","재직 중"),"")&amp;IF(발령대장_입력!$H333="","",CHAR(10)&amp;"퇴직사유: "&amp;발령대장_입력!$H333))))</f>
        <v/>
      </c>
      <c r="F336" s="11" t="str">
        <f>IF($A336="","",IF(기본설정·안내!$B$5="","",기본설정·안내!$B$5))</f>
        <v/>
      </c>
      <c r="G336" s="13" t="str">
        <f>IF($A336="","",IF(기본설정·안내!$B$6="","",기본설정·안내!$B$6))</f>
        <v/>
      </c>
      <c r="H336" s="11" t="str">
        <f>IF($A336="","",IF(기본설정·안내!$B$7="","",기본설정·안내!$B$7))</f>
        <v/>
      </c>
      <c r="I336" s="11" t="str">
        <f>IF($A336="","",IF(기본설정·안내!$B$8="","",기본설정·안내!$B$8))</f>
        <v/>
      </c>
      <c r="J336" s="11" t="str">
        <f>IF($A336="","",IF(발령대장_입력!$K333&lt;&gt;"",발령대장_입력!$K333,IF(기본설정·안내!$B$9="","",기본설정·안내!$B$9)))</f>
        <v/>
      </c>
    </row>
    <row r="337" spans="1:10" ht="57.95" customHeight="1">
      <c r="A337" s="12" t="str">
        <f>IF(OR(발령대장_입력!$A334="",LEFT(발령대장_입력!$A334,2)="예)"),"",IF(ISNUMBER(발령대장_입력!$F334),발령대장_입력!$F334,IF(ISNUMBER(발령대장_입력!$G334),발령대장_입력!$G334,"")))</f>
        <v/>
      </c>
      <c r="B337" s="11" t="str">
        <f>IF($A337="","",IF(기본설정·안내!$B$4="","",기본설정·안내!$B$4))</f>
        <v/>
      </c>
      <c r="C337" s="11" t="str">
        <f>IF($A337="","",발령대장_입력!$D334)</f>
        <v/>
      </c>
      <c r="D337" s="11" t="str">
        <f ca="1">IF($A337="","",발령대장_입력!$A334&amp;IF(발령대장_입력!$B334="","",CHAR(10)&amp;"("&amp;IF(발령대장_입력!$B334="","",IF(AND(ISNUMBER(발령대장_입력!$B334),발령대장_입력!$B334&lt;100000),YEAR(발령대장_입력!$B334)&amp;". "&amp;MONTH(발령대장_입력!$B334)&amp;". "&amp;DAY(발령대장_입력!$B334)&amp;".",IF(LEN((발령대장_입력!$B334&amp;""))=8,LEFT((발령대장_입력!$B334&amp;""),4)&amp;". "&amp;VALUE(MID((발령대장_입력!$B334&amp;""),5,2))&amp;". "&amp;VALUE(RIGHT((발령대장_입력!$B334&amp;""),2))&amp;".",IF(LEN((발령대장_입력!$B334&amp;""))=10,LEFT((발령대장_입력!$B334&amp;""),4)&amp;". "&amp;VALUE(MID((발령대장_입력!$B334&amp;""),6,2))&amp;". "&amp;VALUE(RIGHT((발령대장_입력!$B334&amp;""),2))&amp;".",IF(LEN((발령대장_입력!$B334&amp;""))=6,IF(VALUE(LEFT((발령대장_입력!$B334&amp;""),2))&lt;=MOD(YEAR(TODAY()),100),2000+VALUE(LEFT((발령대장_입력!$B334&amp;""),2)),1900+VALUE(LEFT((발령대장_입력!$B334&amp;""),2)))&amp;". "&amp;VALUE(MID((발령대장_입력!$B334&amp;""),3,2))&amp;". "&amp;VALUE(RIGHT((발령대장_입력!$B334&amp;""),2))&amp;".",IF(LEN((발령대장_입력!$B334&amp;""))=13,IF(OR(MID((발령대장_입력!$B334&amp;""),7,1)="1",MID((발령대장_입력!$B334&amp;""),7,1)="2",MID((발령대장_입력!$B334&amp;""),7,1)="5",MID((발령대장_입력!$B334&amp;""),7,1)="6"),1900+VALUE(LEFT((발령대장_입력!$B334&amp;""),2)),IF(OR(MID((발령대장_입력!$B334&amp;""),7,1)="3",MID((발령대장_입력!$B334&amp;""),7,1)="4",MID((발령대장_입력!$B334&amp;""),7,1)="7",MID((발령대장_입력!$B334&amp;""),7,1)="8"),2000+VALUE(LEFT((발령대장_입력!$B334&amp;""),2)),1800+VALUE(LEFT((발령대장_입력!$B334&amp;""),2))))&amp;". "&amp;VALUE(MID((발령대장_입력!$B334&amp;""),3,2))&amp;". "&amp;VALUE(MID((발령대장_입력!$B334&amp;""),5,2))&amp;".",IF(LEN((발령대장_입력!$B334&amp;""))=14,IF(OR(MID((발령대장_입력!$B334&amp;""),8,1)="1",MID((발령대장_입력!$B334&amp;""),8,1)="2",MID((발령대장_입력!$B334&amp;""),8,1)="5",MID((발령대장_입력!$B334&amp;""),8,1)="6"),1900+VALUE(LEFT((발령대장_입력!$B334&amp;""),2)),IF(OR(MID((발령대장_입력!$B334&amp;""),8,1)="3",MID((발령대장_입력!$B334&amp;""),8,1)="4",MID((발령대장_입력!$B334&amp;""),8,1)="7",MID((발령대장_입력!$B334&amp;""),8,1)="8"),2000+VALUE(LEFT((발령대장_입력!$B334&amp;""),2)),1800+VALUE(LEFT((발령대장_입력!$B334&amp;""),2))))&amp;". "&amp;VALUE(MID((발령대장_입력!$B334&amp;""),3,2))&amp;". "&amp;VALUE(MID((발령대장_입력!$B334&amp;""),5,2))&amp;".",발령대장_입력!$B334)))))))&amp;")"))</f>
        <v/>
      </c>
      <c r="E337" s="11" t="str">
        <f>IF($A337="","",IF(발령대장_입력!$J334&lt;&gt;"",발령대장_입력!$J334,IF(AND(발령대장_입력!$F334="",발령대장_입력!$G334&lt;&gt;""),IF(발령대장_입력!$H334&lt;&gt;"",발령대장_입력!$H334,발령대장_입력!$D334&amp;" 퇴직"),발령대장_입력!$D334&amp;"에 임함"&amp;IF(발령대장_입력!$C334="","",CHAR(10)&amp;"근무부서: "&amp;발령대장_입력!$C334)&amp;IF(발령대장_입력!$E334="","",CHAR(10)&amp;"고용형태: "&amp;발령대장_입력!$E334)&amp;IF(발령대장_입력!$I334="","",CHAR(10)&amp;"소정근로시간: "&amp;발령대장_입력!$I334)&amp;IF(ISNUMBER(발령대장_입력!$F334),CHAR(10)&amp;"근로기간: "&amp;YEAR(발령대장_입력!$F334)&amp;"."&amp;MONTH(발령대장_입력!$F334)&amp;"."&amp;DAY(발령대장_입력!$F334)&amp;"."&amp;" ~ "&amp;IF(ISNUMBER(발령대장_입력!$G334),YEAR(발령대장_입력!$G334)&amp;"."&amp;MONTH(발령대장_입력!$G334)&amp;"."&amp;DAY(발령대장_입력!$G334)&amp;".","재직 중"),"")&amp;IF(발령대장_입력!$H334="","",CHAR(10)&amp;"퇴직사유: "&amp;발령대장_입력!$H334))))</f>
        <v/>
      </c>
      <c r="F337" s="11" t="str">
        <f>IF($A337="","",IF(기본설정·안내!$B$5="","",기본설정·안내!$B$5))</f>
        <v/>
      </c>
      <c r="G337" s="13" t="str">
        <f>IF($A337="","",IF(기본설정·안내!$B$6="","",기본설정·안내!$B$6))</f>
        <v/>
      </c>
      <c r="H337" s="11" t="str">
        <f>IF($A337="","",IF(기본설정·안내!$B$7="","",기본설정·안내!$B$7))</f>
        <v/>
      </c>
      <c r="I337" s="11" t="str">
        <f>IF($A337="","",IF(기본설정·안내!$B$8="","",기본설정·안내!$B$8))</f>
        <v/>
      </c>
      <c r="J337" s="11" t="str">
        <f>IF($A337="","",IF(발령대장_입력!$K334&lt;&gt;"",발령대장_입력!$K334,IF(기본설정·안내!$B$9="","",기본설정·안내!$B$9)))</f>
        <v/>
      </c>
    </row>
    <row r="338" spans="1:10" ht="57.95" customHeight="1">
      <c r="A338" s="12" t="str">
        <f>IF(OR(발령대장_입력!$A335="",LEFT(발령대장_입력!$A335,2)="예)"),"",IF(ISNUMBER(발령대장_입력!$F335),발령대장_입력!$F335,IF(ISNUMBER(발령대장_입력!$G335),발령대장_입력!$G335,"")))</f>
        <v/>
      </c>
      <c r="B338" s="11" t="str">
        <f>IF($A338="","",IF(기본설정·안내!$B$4="","",기본설정·안내!$B$4))</f>
        <v/>
      </c>
      <c r="C338" s="11" t="str">
        <f>IF($A338="","",발령대장_입력!$D335)</f>
        <v/>
      </c>
      <c r="D338" s="11" t="str">
        <f ca="1">IF($A338="","",발령대장_입력!$A335&amp;IF(발령대장_입력!$B335="","",CHAR(10)&amp;"("&amp;IF(발령대장_입력!$B335="","",IF(AND(ISNUMBER(발령대장_입력!$B335),발령대장_입력!$B335&lt;100000),YEAR(발령대장_입력!$B335)&amp;". "&amp;MONTH(발령대장_입력!$B335)&amp;". "&amp;DAY(발령대장_입력!$B335)&amp;".",IF(LEN((발령대장_입력!$B335&amp;""))=8,LEFT((발령대장_입력!$B335&amp;""),4)&amp;". "&amp;VALUE(MID((발령대장_입력!$B335&amp;""),5,2))&amp;". "&amp;VALUE(RIGHT((발령대장_입력!$B335&amp;""),2))&amp;".",IF(LEN((발령대장_입력!$B335&amp;""))=10,LEFT((발령대장_입력!$B335&amp;""),4)&amp;". "&amp;VALUE(MID((발령대장_입력!$B335&amp;""),6,2))&amp;". "&amp;VALUE(RIGHT((발령대장_입력!$B335&amp;""),2))&amp;".",IF(LEN((발령대장_입력!$B335&amp;""))=6,IF(VALUE(LEFT((발령대장_입력!$B335&amp;""),2))&lt;=MOD(YEAR(TODAY()),100),2000+VALUE(LEFT((발령대장_입력!$B335&amp;""),2)),1900+VALUE(LEFT((발령대장_입력!$B335&amp;""),2)))&amp;". "&amp;VALUE(MID((발령대장_입력!$B335&amp;""),3,2))&amp;". "&amp;VALUE(RIGHT((발령대장_입력!$B335&amp;""),2))&amp;".",IF(LEN((발령대장_입력!$B335&amp;""))=13,IF(OR(MID((발령대장_입력!$B335&amp;""),7,1)="1",MID((발령대장_입력!$B335&amp;""),7,1)="2",MID((발령대장_입력!$B335&amp;""),7,1)="5",MID((발령대장_입력!$B335&amp;""),7,1)="6"),1900+VALUE(LEFT((발령대장_입력!$B335&amp;""),2)),IF(OR(MID((발령대장_입력!$B335&amp;""),7,1)="3",MID((발령대장_입력!$B335&amp;""),7,1)="4",MID((발령대장_입력!$B335&amp;""),7,1)="7",MID((발령대장_입력!$B335&amp;""),7,1)="8"),2000+VALUE(LEFT((발령대장_입력!$B335&amp;""),2)),1800+VALUE(LEFT((발령대장_입력!$B335&amp;""),2))))&amp;". "&amp;VALUE(MID((발령대장_입력!$B335&amp;""),3,2))&amp;". "&amp;VALUE(MID((발령대장_입력!$B335&amp;""),5,2))&amp;".",IF(LEN((발령대장_입력!$B335&amp;""))=14,IF(OR(MID((발령대장_입력!$B335&amp;""),8,1)="1",MID((발령대장_입력!$B335&amp;""),8,1)="2",MID((발령대장_입력!$B335&amp;""),8,1)="5",MID((발령대장_입력!$B335&amp;""),8,1)="6"),1900+VALUE(LEFT((발령대장_입력!$B335&amp;""),2)),IF(OR(MID((발령대장_입력!$B335&amp;""),8,1)="3",MID((발령대장_입력!$B335&amp;""),8,1)="4",MID((발령대장_입력!$B335&amp;""),8,1)="7",MID((발령대장_입력!$B335&amp;""),8,1)="8"),2000+VALUE(LEFT((발령대장_입력!$B335&amp;""),2)),1800+VALUE(LEFT((발령대장_입력!$B335&amp;""),2))))&amp;". "&amp;VALUE(MID((발령대장_입력!$B335&amp;""),3,2))&amp;". "&amp;VALUE(MID((발령대장_입력!$B335&amp;""),5,2))&amp;".",발령대장_입력!$B335)))))))&amp;")"))</f>
        <v/>
      </c>
      <c r="E338" s="11" t="str">
        <f>IF($A338="","",IF(발령대장_입력!$J335&lt;&gt;"",발령대장_입력!$J335,IF(AND(발령대장_입력!$F335="",발령대장_입력!$G335&lt;&gt;""),IF(발령대장_입력!$H335&lt;&gt;"",발령대장_입력!$H335,발령대장_입력!$D335&amp;" 퇴직"),발령대장_입력!$D335&amp;"에 임함"&amp;IF(발령대장_입력!$C335="","",CHAR(10)&amp;"근무부서: "&amp;발령대장_입력!$C335)&amp;IF(발령대장_입력!$E335="","",CHAR(10)&amp;"고용형태: "&amp;발령대장_입력!$E335)&amp;IF(발령대장_입력!$I335="","",CHAR(10)&amp;"소정근로시간: "&amp;발령대장_입력!$I335)&amp;IF(ISNUMBER(발령대장_입력!$F335),CHAR(10)&amp;"근로기간: "&amp;YEAR(발령대장_입력!$F335)&amp;"."&amp;MONTH(발령대장_입력!$F335)&amp;"."&amp;DAY(발령대장_입력!$F335)&amp;"."&amp;" ~ "&amp;IF(ISNUMBER(발령대장_입력!$G335),YEAR(발령대장_입력!$G335)&amp;"."&amp;MONTH(발령대장_입력!$G335)&amp;"."&amp;DAY(발령대장_입력!$G335)&amp;".","재직 중"),"")&amp;IF(발령대장_입력!$H335="","",CHAR(10)&amp;"퇴직사유: "&amp;발령대장_입력!$H335))))</f>
        <v/>
      </c>
      <c r="F338" s="11" t="str">
        <f>IF($A338="","",IF(기본설정·안내!$B$5="","",기본설정·안내!$B$5))</f>
        <v/>
      </c>
      <c r="G338" s="13" t="str">
        <f>IF($A338="","",IF(기본설정·안내!$B$6="","",기본설정·안내!$B$6))</f>
        <v/>
      </c>
      <c r="H338" s="11" t="str">
        <f>IF($A338="","",IF(기본설정·안내!$B$7="","",기본설정·안내!$B$7))</f>
        <v/>
      </c>
      <c r="I338" s="11" t="str">
        <f>IF($A338="","",IF(기본설정·안내!$B$8="","",기본설정·안내!$B$8))</f>
        <v/>
      </c>
      <c r="J338" s="11" t="str">
        <f>IF($A338="","",IF(발령대장_입력!$K335&lt;&gt;"",발령대장_입력!$K335,IF(기본설정·안내!$B$9="","",기본설정·안내!$B$9)))</f>
        <v/>
      </c>
    </row>
    <row r="339" spans="1:10" ht="57.95" customHeight="1">
      <c r="A339" s="12" t="str">
        <f>IF(OR(발령대장_입력!$A336="",LEFT(발령대장_입력!$A336,2)="예)"),"",IF(ISNUMBER(발령대장_입력!$F336),발령대장_입력!$F336,IF(ISNUMBER(발령대장_입력!$G336),발령대장_입력!$G336,"")))</f>
        <v/>
      </c>
      <c r="B339" s="11" t="str">
        <f>IF($A339="","",IF(기본설정·안내!$B$4="","",기본설정·안내!$B$4))</f>
        <v/>
      </c>
      <c r="C339" s="11" t="str">
        <f>IF($A339="","",발령대장_입력!$D336)</f>
        <v/>
      </c>
      <c r="D339" s="11" t="str">
        <f ca="1">IF($A339="","",발령대장_입력!$A336&amp;IF(발령대장_입력!$B336="","",CHAR(10)&amp;"("&amp;IF(발령대장_입력!$B336="","",IF(AND(ISNUMBER(발령대장_입력!$B336),발령대장_입력!$B336&lt;100000),YEAR(발령대장_입력!$B336)&amp;". "&amp;MONTH(발령대장_입력!$B336)&amp;". "&amp;DAY(발령대장_입력!$B336)&amp;".",IF(LEN((발령대장_입력!$B336&amp;""))=8,LEFT((발령대장_입력!$B336&amp;""),4)&amp;". "&amp;VALUE(MID((발령대장_입력!$B336&amp;""),5,2))&amp;". "&amp;VALUE(RIGHT((발령대장_입력!$B336&amp;""),2))&amp;".",IF(LEN((발령대장_입력!$B336&amp;""))=10,LEFT((발령대장_입력!$B336&amp;""),4)&amp;". "&amp;VALUE(MID((발령대장_입력!$B336&amp;""),6,2))&amp;". "&amp;VALUE(RIGHT((발령대장_입력!$B336&amp;""),2))&amp;".",IF(LEN((발령대장_입력!$B336&amp;""))=6,IF(VALUE(LEFT((발령대장_입력!$B336&amp;""),2))&lt;=MOD(YEAR(TODAY()),100),2000+VALUE(LEFT((발령대장_입력!$B336&amp;""),2)),1900+VALUE(LEFT((발령대장_입력!$B336&amp;""),2)))&amp;". "&amp;VALUE(MID((발령대장_입력!$B336&amp;""),3,2))&amp;". "&amp;VALUE(RIGHT((발령대장_입력!$B336&amp;""),2))&amp;".",IF(LEN((발령대장_입력!$B336&amp;""))=13,IF(OR(MID((발령대장_입력!$B336&amp;""),7,1)="1",MID((발령대장_입력!$B336&amp;""),7,1)="2",MID((발령대장_입력!$B336&amp;""),7,1)="5",MID((발령대장_입력!$B336&amp;""),7,1)="6"),1900+VALUE(LEFT((발령대장_입력!$B336&amp;""),2)),IF(OR(MID((발령대장_입력!$B336&amp;""),7,1)="3",MID((발령대장_입력!$B336&amp;""),7,1)="4",MID((발령대장_입력!$B336&amp;""),7,1)="7",MID((발령대장_입력!$B336&amp;""),7,1)="8"),2000+VALUE(LEFT((발령대장_입력!$B336&amp;""),2)),1800+VALUE(LEFT((발령대장_입력!$B336&amp;""),2))))&amp;". "&amp;VALUE(MID((발령대장_입력!$B336&amp;""),3,2))&amp;". "&amp;VALUE(MID((발령대장_입력!$B336&amp;""),5,2))&amp;".",IF(LEN((발령대장_입력!$B336&amp;""))=14,IF(OR(MID((발령대장_입력!$B336&amp;""),8,1)="1",MID((발령대장_입력!$B336&amp;""),8,1)="2",MID((발령대장_입력!$B336&amp;""),8,1)="5",MID((발령대장_입력!$B336&amp;""),8,1)="6"),1900+VALUE(LEFT((발령대장_입력!$B336&amp;""),2)),IF(OR(MID((발령대장_입력!$B336&amp;""),8,1)="3",MID((발령대장_입력!$B336&amp;""),8,1)="4",MID((발령대장_입력!$B336&amp;""),8,1)="7",MID((발령대장_입력!$B336&amp;""),8,1)="8"),2000+VALUE(LEFT((발령대장_입력!$B336&amp;""),2)),1800+VALUE(LEFT((발령대장_입력!$B336&amp;""),2))))&amp;". "&amp;VALUE(MID((발령대장_입력!$B336&amp;""),3,2))&amp;". "&amp;VALUE(MID((발령대장_입력!$B336&amp;""),5,2))&amp;".",발령대장_입력!$B336)))))))&amp;")"))</f>
        <v/>
      </c>
      <c r="E339" s="11" t="str">
        <f>IF($A339="","",IF(발령대장_입력!$J336&lt;&gt;"",발령대장_입력!$J336,IF(AND(발령대장_입력!$F336="",발령대장_입력!$G336&lt;&gt;""),IF(발령대장_입력!$H336&lt;&gt;"",발령대장_입력!$H336,발령대장_입력!$D336&amp;" 퇴직"),발령대장_입력!$D336&amp;"에 임함"&amp;IF(발령대장_입력!$C336="","",CHAR(10)&amp;"근무부서: "&amp;발령대장_입력!$C336)&amp;IF(발령대장_입력!$E336="","",CHAR(10)&amp;"고용형태: "&amp;발령대장_입력!$E336)&amp;IF(발령대장_입력!$I336="","",CHAR(10)&amp;"소정근로시간: "&amp;발령대장_입력!$I336)&amp;IF(ISNUMBER(발령대장_입력!$F336),CHAR(10)&amp;"근로기간: "&amp;YEAR(발령대장_입력!$F336)&amp;"."&amp;MONTH(발령대장_입력!$F336)&amp;"."&amp;DAY(발령대장_입력!$F336)&amp;"."&amp;" ~ "&amp;IF(ISNUMBER(발령대장_입력!$G336),YEAR(발령대장_입력!$G336)&amp;"."&amp;MONTH(발령대장_입력!$G336)&amp;"."&amp;DAY(발령대장_입력!$G336)&amp;".","재직 중"),"")&amp;IF(발령대장_입력!$H336="","",CHAR(10)&amp;"퇴직사유: "&amp;발령대장_입력!$H336))))</f>
        <v/>
      </c>
      <c r="F339" s="11" t="str">
        <f>IF($A339="","",IF(기본설정·안내!$B$5="","",기본설정·안내!$B$5))</f>
        <v/>
      </c>
      <c r="G339" s="13" t="str">
        <f>IF($A339="","",IF(기본설정·안내!$B$6="","",기본설정·안내!$B$6))</f>
        <v/>
      </c>
      <c r="H339" s="11" t="str">
        <f>IF($A339="","",IF(기본설정·안내!$B$7="","",기본설정·안내!$B$7))</f>
        <v/>
      </c>
      <c r="I339" s="11" t="str">
        <f>IF($A339="","",IF(기본설정·안내!$B$8="","",기본설정·안내!$B$8))</f>
        <v/>
      </c>
      <c r="J339" s="11" t="str">
        <f>IF($A339="","",IF(발령대장_입력!$K336&lt;&gt;"",발령대장_입력!$K336,IF(기본설정·안내!$B$9="","",기본설정·안내!$B$9)))</f>
        <v/>
      </c>
    </row>
    <row r="340" spans="1:10" ht="57.95" customHeight="1">
      <c r="A340" s="12" t="str">
        <f>IF(OR(발령대장_입력!$A337="",LEFT(발령대장_입력!$A337,2)="예)"),"",IF(ISNUMBER(발령대장_입력!$F337),발령대장_입력!$F337,IF(ISNUMBER(발령대장_입력!$G337),발령대장_입력!$G337,"")))</f>
        <v/>
      </c>
      <c r="B340" s="11" t="str">
        <f>IF($A340="","",IF(기본설정·안내!$B$4="","",기본설정·안내!$B$4))</f>
        <v/>
      </c>
      <c r="C340" s="11" t="str">
        <f>IF($A340="","",발령대장_입력!$D337)</f>
        <v/>
      </c>
      <c r="D340" s="11" t="str">
        <f ca="1">IF($A340="","",발령대장_입력!$A337&amp;IF(발령대장_입력!$B337="","",CHAR(10)&amp;"("&amp;IF(발령대장_입력!$B337="","",IF(AND(ISNUMBER(발령대장_입력!$B337),발령대장_입력!$B337&lt;100000),YEAR(발령대장_입력!$B337)&amp;". "&amp;MONTH(발령대장_입력!$B337)&amp;". "&amp;DAY(발령대장_입력!$B337)&amp;".",IF(LEN((발령대장_입력!$B337&amp;""))=8,LEFT((발령대장_입력!$B337&amp;""),4)&amp;". "&amp;VALUE(MID((발령대장_입력!$B337&amp;""),5,2))&amp;". "&amp;VALUE(RIGHT((발령대장_입력!$B337&amp;""),2))&amp;".",IF(LEN((발령대장_입력!$B337&amp;""))=10,LEFT((발령대장_입력!$B337&amp;""),4)&amp;". "&amp;VALUE(MID((발령대장_입력!$B337&amp;""),6,2))&amp;". "&amp;VALUE(RIGHT((발령대장_입력!$B337&amp;""),2))&amp;".",IF(LEN((발령대장_입력!$B337&amp;""))=6,IF(VALUE(LEFT((발령대장_입력!$B337&amp;""),2))&lt;=MOD(YEAR(TODAY()),100),2000+VALUE(LEFT((발령대장_입력!$B337&amp;""),2)),1900+VALUE(LEFT((발령대장_입력!$B337&amp;""),2)))&amp;". "&amp;VALUE(MID((발령대장_입력!$B337&amp;""),3,2))&amp;". "&amp;VALUE(RIGHT((발령대장_입력!$B337&amp;""),2))&amp;".",IF(LEN((발령대장_입력!$B337&amp;""))=13,IF(OR(MID((발령대장_입력!$B337&amp;""),7,1)="1",MID((발령대장_입력!$B337&amp;""),7,1)="2",MID((발령대장_입력!$B337&amp;""),7,1)="5",MID((발령대장_입력!$B337&amp;""),7,1)="6"),1900+VALUE(LEFT((발령대장_입력!$B337&amp;""),2)),IF(OR(MID((발령대장_입력!$B337&amp;""),7,1)="3",MID((발령대장_입력!$B337&amp;""),7,1)="4",MID((발령대장_입력!$B337&amp;""),7,1)="7",MID((발령대장_입력!$B337&amp;""),7,1)="8"),2000+VALUE(LEFT((발령대장_입력!$B337&amp;""),2)),1800+VALUE(LEFT((발령대장_입력!$B337&amp;""),2))))&amp;". "&amp;VALUE(MID((발령대장_입력!$B337&amp;""),3,2))&amp;". "&amp;VALUE(MID((발령대장_입력!$B337&amp;""),5,2))&amp;".",IF(LEN((발령대장_입력!$B337&amp;""))=14,IF(OR(MID((발령대장_입력!$B337&amp;""),8,1)="1",MID((발령대장_입력!$B337&amp;""),8,1)="2",MID((발령대장_입력!$B337&amp;""),8,1)="5",MID((발령대장_입력!$B337&amp;""),8,1)="6"),1900+VALUE(LEFT((발령대장_입력!$B337&amp;""),2)),IF(OR(MID((발령대장_입력!$B337&amp;""),8,1)="3",MID((발령대장_입력!$B337&amp;""),8,1)="4",MID((발령대장_입력!$B337&amp;""),8,1)="7",MID((발령대장_입력!$B337&amp;""),8,1)="8"),2000+VALUE(LEFT((발령대장_입력!$B337&amp;""),2)),1800+VALUE(LEFT((발령대장_입력!$B337&amp;""),2))))&amp;". "&amp;VALUE(MID((발령대장_입력!$B337&amp;""),3,2))&amp;". "&amp;VALUE(MID((발령대장_입력!$B337&amp;""),5,2))&amp;".",발령대장_입력!$B337)))))))&amp;")"))</f>
        <v/>
      </c>
      <c r="E340" s="11" t="str">
        <f>IF($A340="","",IF(발령대장_입력!$J337&lt;&gt;"",발령대장_입력!$J337,IF(AND(발령대장_입력!$F337="",발령대장_입력!$G337&lt;&gt;""),IF(발령대장_입력!$H337&lt;&gt;"",발령대장_입력!$H337,발령대장_입력!$D337&amp;" 퇴직"),발령대장_입력!$D337&amp;"에 임함"&amp;IF(발령대장_입력!$C337="","",CHAR(10)&amp;"근무부서: "&amp;발령대장_입력!$C337)&amp;IF(발령대장_입력!$E337="","",CHAR(10)&amp;"고용형태: "&amp;발령대장_입력!$E337)&amp;IF(발령대장_입력!$I337="","",CHAR(10)&amp;"소정근로시간: "&amp;발령대장_입력!$I337)&amp;IF(ISNUMBER(발령대장_입력!$F337),CHAR(10)&amp;"근로기간: "&amp;YEAR(발령대장_입력!$F337)&amp;"."&amp;MONTH(발령대장_입력!$F337)&amp;"."&amp;DAY(발령대장_입력!$F337)&amp;"."&amp;" ~ "&amp;IF(ISNUMBER(발령대장_입력!$G337),YEAR(발령대장_입력!$G337)&amp;"."&amp;MONTH(발령대장_입력!$G337)&amp;"."&amp;DAY(발령대장_입력!$G337)&amp;".","재직 중"),"")&amp;IF(발령대장_입력!$H337="","",CHAR(10)&amp;"퇴직사유: "&amp;발령대장_입력!$H337))))</f>
        <v/>
      </c>
      <c r="F340" s="11" t="str">
        <f>IF($A340="","",IF(기본설정·안내!$B$5="","",기본설정·안내!$B$5))</f>
        <v/>
      </c>
      <c r="G340" s="13" t="str">
        <f>IF($A340="","",IF(기본설정·안내!$B$6="","",기본설정·안내!$B$6))</f>
        <v/>
      </c>
      <c r="H340" s="11" t="str">
        <f>IF($A340="","",IF(기본설정·안내!$B$7="","",기본설정·안내!$B$7))</f>
        <v/>
      </c>
      <c r="I340" s="11" t="str">
        <f>IF($A340="","",IF(기본설정·안내!$B$8="","",기본설정·안내!$B$8))</f>
        <v/>
      </c>
      <c r="J340" s="11" t="str">
        <f>IF($A340="","",IF(발령대장_입력!$K337&lt;&gt;"",발령대장_입력!$K337,IF(기본설정·안내!$B$9="","",기본설정·안내!$B$9)))</f>
        <v/>
      </c>
    </row>
    <row r="341" spans="1:10" ht="57.95" customHeight="1">
      <c r="A341" s="12" t="str">
        <f>IF(OR(발령대장_입력!$A338="",LEFT(발령대장_입력!$A338,2)="예)"),"",IF(ISNUMBER(발령대장_입력!$F338),발령대장_입력!$F338,IF(ISNUMBER(발령대장_입력!$G338),발령대장_입력!$G338,"")))</f>
        <v/>
      </c>
      <c r="B341" s="11" t="str">
        <f>IF($A341="","",IF(기본설정·안내!$B$4="","",기본설정·안내!$B$4))</f>
        <v/>
      </c>
      <c r="C341" s="11" t="str">
        <f>IF($A341="","",발령대장_입력!$D338)</f>
        <v/>
      </c>
      <c r="D341" s="11" t="str">
        <f ca="1">IF($A341="","",발령대장_입력!$A338&amp;IF(발령대장_입력!$B338="","",CHAR(10)&amp;"("&amp;IF(발령대장_입력!$B338="","",IF(AND(ISNUMBER(발령대장_입력!$B338),발령대장_입력!$B338&lt;100000),YEAR(발령대장_입력!$B338)&amp;". "&amp;MONTH(발령대장_입력!$B338)&amp;". "&amp;DAY(발령대장_입력!$B338)&amp;".",IF(LEN((발령대장_입력!$B338&amp;""))=8,LEFT((발령대장_입력!$B338&amp;""),4)&amp;". "&amp;VALUE(MID((발령대장_입력!$B338&amp;""),5,2))&amp;". "&amp;VALUE(RIGHT((발령대장_입력!$B338&amp;""),2))&amp;".",IF(LEN((발령대장_입력!$B338&amp;""))=10,LEFT((발령대장_입력!$B338&amp;""),4)&amp;". "&amp;VALUE(MID((발령대장_입력!$B338&amp;""),6,2))&amp;". "&amp;VALUE(RIGHT((발령대장_입력!$B338&amp;""),2))&amp;".",IF(LEN((발령대장_입력!$B338&amp;""))=6,IF(VALUE(LEFT((발령대장_입력!$B338&amp;""),2))&lt;=MOD(YEAR(TODAY()),100),2000+VALUE(LEFT((발령대장_입력!$B338&amp;""),2)),1900+VALUE(LEFT((발령대장_입력!$B338&amp;""),2)))&amp;". "&amp;VALUE(MID((발령대장_입력!$B338&amp;""),3,2))&amp;". "&amp;VALUE(RIGHT((발령대장_입력!$B338&amp;""),2))&amp;".",IF(LEN((발령대장_입력!$B338&amp;""))=13,IF(OR(MID((발령대장_입력!$B338&amp;""),7,1)="1",MID((발령대장_입력!$B338&amp;""),7,1)="2",MID((발령대장_입력!$B338&amp;""),7,1)="5",MID((발령대장_입력!$B338&amp;""),7,1)="6"),1900+VALUE(LEFT((발령대장_입력!$B338&amp;""),2)),IF(OR(MID((발령대장_입력!$B338&amp;""),7,1)="3",MID((발령대장_입력!$B338&amp;""),7,1)="4",MID((발령대장_입력!$B338&amp;""),7,1)="7",MID((발령대장_입력!$B338&amp;""),7,1)="8"),2000+VALUE(LEFT((발령대장_입력!$B338&amp;""),2)),1800+VALUE(LEFT((발령대장_입력!$B338&amp;""),2))))&amp;". "&amp;VALUE(MID((발령대장_입력!$B338&amp;""),3,2))&amp;". "&amp;VALUE(MID((발령대장_입력!$B338&amp;""),5,2))&amp;".",IF(LEN((발령대장_입력!$B338&amp;""))=14,IF(OR(MID((발령대장_입력!$B338&amp;""),8,1)="1",MID((발령대장_입력!$B338&amp;""),8,1)="2",MID((발령대장_입력!$B338&amp;""),8,1)="5",MID((발령대장_입력!$B338&amp;""),8,1)="6"),1900+VALUE(LEFT((발령대장_입력!$B338&amp;""),2)),IF(OR(MID((발령대장_입력!$B338&amp;""),8,1)="3",MID((발령대장_입력!$B338&amp;""),8,1)="4",MID((발령대장_입력!$B338&amp;""),8,1)="7",MID((발령대장_입력!$B338&amp;""),8,1)="8"),2000+VALUE(LEFT((발령대장_입력!$B338&amp;""),2)),1800+VALUE(LEFT((발령대장_입력!$B338&amp;""),2))))&amp;". "&amp;VALUE(MID((발령대장_입력!$B338&amp;""),3,2))&amp;". "&amp;VALUE(MID((발령대장_입력!$B338&amp;""),5,2))&amp;".",발령대장_입력!$B338)))))))&amp;")"))</f>
        <v/>
      </c>
      <c r="E341" s="11" t="str">
        <f>IF($A341="","",IF(발령대장_입력!$J338&lt;&gt;"",발령대장_입력!$J338,IF(AND(발령대장_입력!$F338="",발령대장_입력!$G338&lt;&gt;""),IF(발령대장_입력!$H338&lt;&gt;"",발령대장_입력!$H338,발령대장_입력!$D338&amp;" 퇴직"),발령대장_입력!$D338&amp;"에 임함"&amp;IF(발령대장_입력!$C338="","",CHAR(10)&amp;"근무부서: "&amp;발령대장_입력!$C338)&amp;IF(발령대장_입력!$E338="","",CHAR(10)&amp;"고용형태: "&amp;발령대장_입력!$E338)&amp;IF(발령대장_입력!$I338="","",CHAR(10)&amp;"소정근로시간: "&amp;발령대장_입력!$I338)&amp;IF(ISNUMBER(발령대장_입력!$F338),CHAR(10)&amp;"근로기간: "&amp;YEAR(발령대장_입력!$F338)&amp;"."&amp;MONTH(발령대장_입력!$F338)&amp;"."&amp;DAY(발령대장_입력!$F338)&amp;"."&amp;" ~ "&amp;IF(ISNUMBER(발령대장_입력!$G338),YEAR(발령대장_입력!$G338)&amp;"."&amp;MONTH(발령대장_입력!$G338)&amp;"."&amp;DAY(발령대장_입력!$G338)&amp;".","재직 중"),"")&amp;IF(발령대장_입력!$H338="","",CHAR(10)&amp;"퇴직사유: "&amp;발령대장_입력!$H338))))</f>
        <v/>
      </c>
      <c r="F341" s="11" t="str">
        <f>IF($A341="","",IF(기본설정·안내!$B$5="","",기본설정·안내!$B$5))</f>
        <v/>
      </c>
      <c r="G341" s="13" t="str">
        <f>IF($A341="","",IF(기본설정·안내!$B$6="","",기본설정·안내!$B$6))</f>
        <v/>
      </c>
      <c r="H341" s="11" t="str">
        <f>IF($A341="","",IF(기본설정·안내!$B$7="","",기본설정·안내!$B$7))</f>
        <v/>
      </c>
      <c r="I341" s="11" t="str">
        <f>IF($A341="","",IF(기본설정·안내!$B$8="","",기본설정·안내!$B$8))</f>
        <v/>
      </c>
      <c r="J341" s="11" t="str">
        <f>IF($A341="","",IF(발령대장_입력!$K338&lt;&gt;"",발령대장_입력!$K338,IF(기본설정·안내!$B$9="","",기본설정·안내!$B$9)))</f>
        <v/>
      </c>
    </row>
    <row r="342" spans="1:10" ht="57.95" customHeight="1">
      <c r="A342" s="12" t="str">
        <f>IF(OR(발령대장_입력!$A339="",LEFT(발령대장_입력!$A339,2)="예)"),"",IF(ISNUMBER(발령대장_입력!$F339),발령대장_입력!$F339,IF(ISNUMBER(발령대장_입력!$G339),발령대장_입력!$G339,"")))</f>
        <v/>
      </c>
      <c r="B342" s="11" t="str">
        <f>IF($A342="","",IF(기본설정·안내!$B$4="","",기본설정·안내!$B$4))</f>
        <v/>
      </c>
      <c r="C342" s="11" t="str">
        <f>IF($A342="","",발령대장_입력!$D339)</f>
        <v/>
      </c>
      <c r="D342" s="11" t="str">
        <f ca="1">IF($A342="","",발령대장_입력!$A339&amp;IF(발령대장_입력!$B339="","",CHAR(10)&amp;"("&amp;IF(발령대장_입력!$B339="","",IF(AND(ISNUMBER(발령대장_입력!$B339),발령대장_입력!$B339&lt;100000),YEAR(발령대장_입력!$B339)&amp;". "&amp;MONTH(발령대장_입력!$B339)&amp;". "&amp;DAY(발령대장_입력!$B339)&amp;".",IF(LEN((발령대장_입력!$B339&amp;""))=8,LEFT((발령대장_입력!$B339&amp;""),4)&amp;". "&amp;VALUE(MID((발령대장_입력!$B339&amp;""),5,2))&amp;". "&amp;VALUE(RIGHT((발령대장_입력!$B339&amp;""),2))&amp;".",IF(LEN((발령대장_입력!$B339&amp;""))=10,LEFT((발령대장_입력!$B339&amp;""),4)&amp;". "&amp;VALUE(MID((발령대장_입력!$B339&amp;""),6,2))&amp;". "&amp;VALUE(RIGHT((발령대장_입력!$B339&amp;""),2))&amp;".",IF(LEN((발령대장_입력!$B339&amp;""))=6,IF(VALUE(LEFT((발령대장_입력!$B339&amp;""),2))&lt;=MOD(YEAR(TODAY()),100),2000+VALUE(LEFT((발령대장_입력!$B339&amp;""),2)),1900+VALUE(LEFT((발령대장_입력!$B339&amp;""),2)))&amp;". "&amp;VALUE(MID((발령대장_입력!$B339&amp;""),3,2))&amp;". "&amp;VALUE(RIGHT((발령대장_입력!$B339&amp;""),2))&amp;".",IF(LEN((발령대장_입력!$B339&amp;""))=13,IF(OR(MID((발령대장_입력!$B339&amp;""),7,1)="1",MID((발령대장_입력!$B339&amp;""),7,1)="2",MID((발령대장_입력!$B339&amp;""),7,1)="5",MID((발령대장_입력!$B339&amp;""),7,1)="6"),1900+VALUE(LEFT((발령대장_입력!$B339&amp;""),2)),IF(OR(MID((발령대장_입력!$B339&amp;""),7,1)="3",MID((발령대장_입력!$B339&amp;""),7,1)="4",MID((발령대장_입력!$B339&amp;""),7,1)="7",MID((발령대장_입력!$B339&amp;""),7,1)="8"),2000+VALUE(LEFT((발령대장_입력!$B339&amp;""),2)),1800+VALUE(LEFT((발령대장_입력!$B339&amp;""),2))))&amp;". "&amp;VALUE(MID((발령대장_입력!$B339&amp;""),3,2))&amp;". "&amp;VALUE(MID((발령대장_입력!$B339&amp;""),5,2))&amp;".",IF(LEN((발령대장_입력!$B339&amp;""))=14,IF(OR(MID((발령대장_입력!$B339&amp;""),8,1)="1",MID((발령대장_입력!$B339&amp;""),8,1)="2",MID((발령대장_입력!$B339&amp;""),8,1)="5",MID((발령대장_입력!$B339&amp;""),8,1)="6"),1900+VALUE(LEFT((발령대장_입력!$B339&amp;""),2)),IF(OR(MID((발령대장_입력!$B339&amp;""),8,1)="3",MID((발령대장_입력!$B339&amp;""),8,1)="4",MID((발령대장_입력!$B339&amp;""),8,1)="7",MID((발령대장_입력!$B339&amp;""),8,1)="8"),2000+VALUE(LEFT((발령대장_입력!$B339&amp;""),2)),1800+VALUE(LEFT((발령대장_입력!$B339&amp;""),2))))&amp;". "&amp;VALUE(MID((발령대장_입력!$B339&amp;""),3,2))&amp;". "&amp;VALUE(MID((발령대장_입력!$B339&amp;""),5,2))&amp;".",발령대장_입력!$B339)))))))&amp;")"))</f>
        <v/>
      </c>
      <c r="E342" s="11" t="str">
        <f>IF($A342="","",IF(발령대장_입력!$J339&lt;&gt;"",발령대장_입력!$J339,IF(AND(발령대장_입력!$F339="",발령대장_입력!$G339&lt;&gt;""),IF(발령대장_입력!$H339&lt;&gt;"",발령대장_입력!$H339,발령대장_입력!$D339&amp;" 퇴직"),발령대장_입력!$D339&amp;"에 임함"&amp;IF(발령대장_입력!$C339="","",CHAR(10)&amp;"근무부서: "&amp;발령대장_입력!$C339)&amp;IF(발령대장_입력!$E339="","",CHAR(10)&amp;"고용형태: "&amp;발령대장_입력!$E339)&amp;IF(발령대장_입력!$I339="","",CHAR(10)&amp;"소정근로시간: "&amp;발령대장_입력!$I339)&amp;IF(ISNUMBER(발령대장_입력!$F339),CHAR(10)&amp;"근로기간: "&amp;YEAR(발령대장_입력!$F339)&amp;"."&amp;MONTH(발령대장_입력!$F339)&amp;"."&amp;DAY(발령대장_입력!$F339)&amp;"."&amp;" ~ "&amp;IF(ISNUMBER(발령대장_입력!$G339),YEAR(발령대장_입력!$G339)&amp;"."&amp;MONTH(발령대장_입력!$G339)&amp;"."&amp;DAY(발령대장_입력!$G339)&amp;".","재직 중"),"")&amp;IF(발령대장_입력!$H339="","",CHAR(10)&amp;"퇴직사유: "&amp;발령대장_입력!$H339))))</f>
        <v/>
      </c>
      <c r="F342" s="11" t="str">
        <f>IF($A342="","",IF(기본설정·안내!$B$5="","",기본설정·안내!$B$5))</f>
        <v/>
      </c>
      <c r="G342" s="13" t="str">
        <f>IF($A342="","",IF(기본설정·안내!$B$6="","",기본설정·안내!$B$6))</f>
        <v/>
      </c>
      <c r="H342" s="11" t="str">
        <f>IF($A342="","",IF(기본설정·안내!$B$7="","",기본설정·안내!$B$7))</f>
        <v/>
      </c>
      <c r="I342" s="11" t="str">
        <f>IF($A342="","",IF(기본설정·안내!$B$8="","",기본설정·안내!$B$8))</f>
        <v/>
      </c>
      <c r="J342" s="11" t="str">
        <f>IF($A342="","",IF(발령대장_입력!$K339&lt;&gt;"",발령대장_입력!$K339,IF(기본설정·안내!$B$9="","",기본설정·안내!$B$9)))</f>
        <v/>
      </c>
    </row>
    <row r="343" spans="1:10" ht="57.95" customHeight="1">
      <c r="A343" s="12" t="str">
        <f>IF(OR(발령대장_입력!$A340="",LEFT(발령대장_입력!$A340,2)="예)"),"",IF(ISNUMBER(발령대장_입력!$F340),발령대장_입력!$F340,IF(ISNUMBER(발령대장_입력!$G340),발령대장_입력!$G340,"")))</f>
        <v/>
      </c>
      <c r="B343" s="11" t="str">
        <f>IF($A343="","",IF(기본설정·안내!$B$4="","",기본설정·안내!$B$4))</f>
        <v/>
      </c>
      <c r="C343" s="11" t="str">
        <f>IF($A343="","",발령대장_입력!$D340)</f>
        <v/>
      </c>
      <c r="D343" s="11" t="str">
        <f ca="1">IF($A343="","",발령대장_입력!$A340&amp;IF(발령대장_입력!$B340="","",CHAR(10)&amp;"("&amp;IF(발령대장_입력!$B340="","",IF(AND(ISNUMBER(발령대장_입력!$B340),발령대장_입력!$B340&lt;100000),YEAR(발령대장_입력!$B340)&amp;". "&amp;MONTH(발령대장_입력!$B340)&amp;". "&amp;DAY(발령대장_입력!$B340)&amp;".",IF(LEN((발령대장_입력!$B340&amp;""))=8,LEFT((발령대장_입력!$B340&amp;""),4)&amp;". "&amp;VALUE(MID((발령대장_입력!$B340&amp;""),5,2))&amp;". "&amp;VALUE(RIGHT((발령대장_입력!$B340&amp;""),2))&amp;".",IF(LEN((발령대장_입력!$B340&amp;""))=10,LEFT((발령대장_입력!$B340&amp;""),4)&amp;". "&amp;VALUE(MID((발령대장_입력!$B340&amp;""),6,2))&amp;". "&amp;VALUE(RIGHT((발령대장_입력!$B340&amp;""),2))&amp;".",IF(LEN((발령대장_입력!$B340&amp;""))=6,IF(VALUE(LEFT((발령대장_입력!$B340&amp;""),2))&lt;=MOD(YEAR(TODAY()),100),2000+VALUE(LEFT((발령대장_입력!$B340&amp;""),2)),1900+VALUE(LEFT((발령대장_입력!$B340&amp;""),2)))&amp;". "&amp;VALUE(MID((발령대장_입력!$B340&amp;""),3,2))&amp;". "&amp;VALUE(RIGHT((발령대장_입력!$B340&amp;""),2))&amp;".",IF(LEN((발령대장_입력!$B340&amp;""))=13,IF(OR(MID((발령대장_입력!$B340&amp;""),7,1)="1",MID((발령대장_입력!$B340&amp;""),7,1)="2",MID((발령대장_입력!$B340&amp;""),7,1)="5",MID((발령대장_입력!$B340&amp;""),7,1)="6"),1900+VALUE(LEFT((발령대장_입력!$B340&amp;""),2)),IF(OR(MID((발령대장_입력!$B340&amp;""),7,1)="3",MID((발령대장_입력!$B340&amp;""),7,1)="4",MID((발령대장_입력!$B340&amp;""),7,1)="7",MID((발령대장_입력!$B340&amp;""),7,1)="8"),2000+VALUE(LEFT((발령대장_입력!$B340&amp;""),2)),1800+VALUE(LEFT((발령대장_입력!$B340&amp;""),2))))&amp;". "&amp;VALUE(MID((발령대장_입력!$B340&amp;""),3,2))&amp;". "&amp;VALUE(MID((발령대장_입력!$B340&amp;""),5,2))&amp;".",IF(LEN((발령대장_입력!$B340&amp;""))=14,IF(OR(MID((발령대장_입력!$B340&amp;""),8,1)="1",MID((발령대장_입력!$B340&amp;""),8,1)="2",MID((발령대장_입력!$B340&amp;""),8,1)="5",MID((발령대장_입력!$B340&amp;""),8,1)="6"),1900+VALUE(LEFT((발령대장_입력!$B340&amp;""),2)),IF(OR(MID((발령대장_입력!$B340&amp;""),8,1)="3",MID((발령대장_입력!$B340&amp;""),8,1)="4",MID((발령대장_입력!$B340&amp;""),8,1)="7",MID((발령대장_입력!$B340&amp;""),8,1)="8"),2000+VALUE(LEFT((발령대장_입력!$B340&amp;""),2)),1800+VALUE(LEFT((발령대장_입력!$B340&amp;""),2))))&amp;". "&amp;VALUE(MID((발령대장_입력!$B340&amp;""),3,2))&amp;". "&amp;VALUE(MID((발령대장_입력!$B340&amp;""),5,2))&amp;".",발령대장_입력!$B340)))))))&amp;")"))</f>
        <v/>
      </c>
      <c r="E343" s="11" t="str">
        <f>IF($A343="","",IF(발령대장_입력!$J340&lt;&gt;"",발령대장_입력!$J340,IF(AND(발령대장_입력!$F340="",발령대장_입력!$G340&lt;&gt;""),IF(발령대장_입력!$H340&lt;&gt;"",발령대장_입력!$H340,발령대장_입력!$D340&amp;" 퇴직"),발령대장_입력!$D340&amp;"에 임함"&amp;IF(발령대장_입력!$C340="","",CHAR(10)&amp;"근무부서: "&amp;발령대장_입력!$C340)&amp;IF(발령대장_입력!$E340="","",CHAR(10)&amp;"고용형태: "&amp;발령대장_입력!$E340)&amp;IF(발령대장_입력!$I340="","",CHAR(10)&amp;"소정근로시간: "&amp;발령대장_입력!$I340)&amp;IF(ISNUMBER(발령대장_입력!$F340),CHAR(10)&amp;"근로기간: "&amp;YEAR(발령대장_입력!$F340)&amp;"."&amp;MONTH(발령대장_입력!$F340)&amp;"."&amp;DAY(발령대장_입력!$F340)&amp;"."&amp;" ~ "&amp;IF(ISNUMBER(발령대장_입력!$G340),YEAR(발령대장_입력!$G340)&amp;"."&amp;MONTH(발령대장_입력!$G340)&amp;"."&amp;DAY(발령대장_입력!$G340)&amp;".","재직 중"),"")&amp;IF(발령대장_입력!$H340="","",CHAR(10)&amp;"퇴직사유: "&amp;발령대장_입력!$H340))))</f>
        <v/>
      </c>
      <c r="F343" s="11" t="str">
        <f>IF($A343="","",IF(기본설정·안내!$B$5="","",기본설정·안내!$B$5))</f>
        <v/>
      </c>
      <c r="G343" s="13" t="str">
        <f>IF($A343="","",IF(기본설정·안내!$B$6="","",기본설정·안내!$B$6))</f>
        <v/>
      </c>
      <c r="H343" s="11" t="str">
        <f>IF($A343="","",IF(기본설정·안내!$B$7="","",기본설정·안내!$B$7))</f>
        <v/>
      </c>
      <c r="I343" s="11" t="str">
        <f>IF($A343="","",IF(기본설정·안내!$B$8="","",기본설정·안내!$B$8))</f>
        <v/>
      </c>
      <c r="J343" s="11" t="str">
        <f>IF($A343="","",IF(발령대장_입력!$K340&lt;&gt;"",발령대장_입력!$K340,IF(기본설정·안내!$B$9="","",기본설정·안내!$B$9)))</f>
        <v/>
      </c>
    </row>
    <row r="344" spans="1:10" ht="57.95" customHeight="1">
      <c r="A344" s="12" t="str">
        <f>IF(OR(발령대장_입력!$A341="",LEFT(발령대장_입력!$A341,2)="예)"),"",IF(ISNUMBER(발령대장_입력!$F341),발령대장_입력!$F341,IF(ISNUMBER(발령대장_입력!$G341),발령대장_입력!$G341,"")))</f>
        <v/>
      </c>
      <c r="B344" s="11" t="str">
        <f>IF($A344="","",IF(기본설정·안내!$B$4="","",기본설정·안내!$B$4))</f>
        <v/>
      </c>
      <c r="C344" s="11" t="str">
        <f>IF($A344="","",발령대장_입력!$D341)</f>
        <v/>
      </c>
      <c r="D344" s="11" t="str">
        <f ca="1">IF($A344="","",발령대장_입력!$A341&amp;IF(발령대장_입력!$B341="","",CHAR(10)&amp;"("&amp;IF(발령대장_입력!$B341="","",IF(AND(ISNUMBER(발령대장_입력!$B341),발령대장_입력!$B341&lt;100000),YEAR(발령대장_입력!$B341)&amp;". "&amp;MONTH(발령대장_입력!$B341)&amp;". "&amp;DAY(발령대장_입력!$B341)&amp;".",IF(LEN((발령대장_입력!$B341&amp;""))=8,LEFT((발령대장_입력!$B341&amp;""),4)&amp;". "&amp;VALUE(MID((발령대장_입력!$B341&amp;""),5,2))&amp;". "&amp;VALUE(RIGHT((발령대장_입력!$B341&amp;""),2))&amp;".",IF(LEN((발령대장_입력!$B341&amp;""))=10,LEFT((발령대장_입력!$B341&amp;""),4)&amp;". "&amp;VALUE(MID((발령대장_입력!$B341&amp;""),6,2))&amp;". "&amp;VALUE(RIGHT((발령대장_입력!$B341&amp;""),2))&amp;".",IF(LEN((발령대장_입력!$B341&amp;""))=6,IF(VALUE(LEFT((발령대장_입력!$B341&amp;""),2))&lt;=MOD(YEAR(TODAY()),100),2000+VALUE(LEFT((발령대장_입력!$B341&amp;""),2)),1900+VALUE(LEFT((발령대장_입력!$B341&amp;""),2)))&amp;". "&amp;VALUE(MID((발령대장_입력!$B341&amp;""),3,2))&amp;". "&amp;VALUE(RIGHT((발령대장_입력!$B341&amp;""),2))&amp;".",IF(LEN((발령대장_입력!$B341&amp;""))=13,IF(OR(MID((발령대장_입력!$B341&amp;""),7,1)="1",MID((발령대장_입력!$B341&amp;""),7,1)="2",MID((발령대장_입력!$B341&amp;""),7,1)="5",MID((발령대장_입력!$B341&amp;""),7,1)="6"),1900+VALUE(LEFT((발령대장_입력!$B341&amp;""),2)),IF(OR(MID((발령대장_입력!$B341&amp;""),7,1)="3",MID((발령대장_입력!$B341&amp;""),7,1)="4",MID((발령대장_입력!$B341&amp;""),7,1)="7",MID((발령대장_입력!$B341&amp;""),7,1)="8"),2000+VALUE(LEFT((발령대장_입력!$B341&amp;""),2)),1800+VALUE(LEFT((발령대장_입력!$B341&amp;""),2))))&amp;". "&amp;VALUE(MID((발령대장_입력!$B341&amp;""),3,2))&amp;". "&amp;VALUE(MID((발령대장_입력!$B341&amp;""),5,2))&amp;".",IF(LEN((발령대장_입력!$B341&amp;""))=14,IF(OR(MID((발령대장_입력!$B341&amp;""),8,1)="1",MID((발령대장_입력!$B341&amp;""),8,1)="2",MID((발령대장_입력!$B341&amp;""),8,1)="5",MID((발령대장_입력!$B341&amp;""),8,1)="6"),1900+VALUE(LEFT((발령대장_입력!$B341&amp;""),2)),IF(OR(MID((발령대장_입력!$B341&amp;""),8,1)="3",MID((발령대장_입력!$B341&amp;""),8,1)="4",MID((발령대장_입력!$B341&amp;""),8,1)="7",MID((발령대장_입력!$B341&amp;""),8,1)="8"),2000+VALUE(LEFT((발령대장_입력!$B341&amp;""),2)),1800+VALUE(LEFT((발령대장_입력!$B341&amp;""),2))))&amp;". "&amp;VALUE(MID((발령대장_입력!$B341&amp;""),3,2))&amp;". "&amp;VALUE(MID((발령대장_입력!$B341&amp;""),5,2))&amp;".",발령대장_입력!$B341)))))))&amp;")"))</f>
        <v/>
      </c>
      <c r="E344" s="11" t="str">
        <f>IF($A344="","",IF(발령대장_입력!$J341&lt;&gt;"",발령대장_입력!$J341,IF(AND(발령대장_입력!$F341="",발령대장_입력!$G341&lt;&gt;""),IF(발령대장_입력!$H341&lt;&gt;"",발령대장_입력!$H341,발령대장_입력!$D341&amp;" 퇴직"),발령대장_입력!$D341&amp;"에 임함"&amp;IF(발령대장_입력!$C341="","",CHAR(10)&amp;"근무부서: "&amp;발령대장_입력!$C341)&amp;IF(발령대장_입력!$E341="","",CHAR(10)&amp;"고용형태: "&amp;발령대장_입력!$E341)&amp;IF(발령대장_입력!$I341="","",CHAR(10)&amp;"소정근로시간: "&amp;발령대장_입력!$I341)&amp;IF(ISNUMBER(발령대장_입력!$F341),CHAR(10)&amp;"근로기간: "&amp;YEAR(발령대장_입력!$F341)&amp;"."&amp;MONTH(발령대장_입력!$F341)&amp;"."&amp;DAY(발령대장_입력!$F341)&amp;"."&amp;" ~ "&amp;IF(ISNUMBER(발령대장_입력!$G341),YEAR(발령대장_입력!$G341)&amp;"."&amp;MONTH(발령대장_입력!$G341)&amp;"."&amp;DAY(발령대장_입력!$G341)&amp;".","재직 중"),"")&amp;IF(발령대장_입력!$H341="","",CHAR(10)&amp;"퇴직사유: "&amp;발령대장_입력!$H341))))</f>
        <v/>
      </c>
      <c r="F344" s="11" t="str">
        <f>IF($A344="","",IF(기본설정·안내!$B$5="","",기본설정·안내!$B$5))</f>
        <v/>
      </c>
      <c r="G344" s="13" t="str">
        <f>IF($A344="","",IF(기본설정·안내!$B$6="","",기본설정·안내!$B$6))</f>
        <v/>
      </c>
      <c r="H344" s="11" t="str">
        <f>IF($A344="","",IF(기본설정·안내!$B$7="","",기본설정·안내!$B$7))</f>
        <v/>
      </c>
      <c r="I344" s="11" t="str">
        <f>IF($A344="","",IF(기본설정·안내!$B$8="","",기본설정·안내!$B$8))</f>
        <v/>
      </c>
      <c r="J344" s="11" t="str">
        <f>IF($A344="","",IF(발령대장_입력!$K341&lt;&gt;"",발령대장_입력!$K341,IF(기본설정·안내!$B$9="","",기본설정·안내!$B$9)))</f>
        <v/>
      </c>
    </row>
    <row r="345" spans="1:10" ht="57.95" customHeight="1">
      <c r="A345" s="12" t="str">
        <f>IF(OR(발령대장_입력!$A342="",LEFT(발령대장_입력!$A342,2)="예)"),"",IF(ISNUMBER(발령대장_입력!$F342),발령대장_입력!$F342,IF(ISNUMBER(발령대장_입력!$G342),발령대장_입력!$G342,"")))</f>
        <v/>
      </c>
      <c r="B345" s="11" t="str">
        <f>IF($A345="","",IF(기본설정·안내!$B$4="","",기본설정·안내!$B$4))</f>
        <v/>
      </c>
      <c r="C345" s="11" t="str">
        <f>IF($A345="","",발령대장_입력!$D342)</f>
        <v/>
      </c>
      <c r="D345" s="11" t="str">
        <f ca="1">IF($A345="","",발령대장_입력!$A342&amp;IF(발령대장_입력!$B342="","",CHAR(10)&amp;"("&amp;IF(발령대장_입력!$B342="","",IF(AND(ISNUMBER(발령대장_입력!$B342),발령대장_입력!$B342&lt;100000),YEAR(발령대장_입력!$B342)&amp;". "&amp;MONTH(발령대장_입력!$B342)&amp;". "&amp;DAY(발령대장_입력!$B342)&amp;".",IF(LEN((발령대장_입력!$B342&amp;""))=8,LEFT((발령대장_입력!$B342&amp;""),4)&amp;". "&amp;VALUE(MID((발령대장_입력!$B342&amp;""),5,2))&amp;". "&amp;VALUE(RIGHT((발령대장_입력!$B342&amp;""),2))&amp;".",IF(LEN((발령대장_입력!$B342&amp;""))=10,LEFT((발령대장_입력!$B342&amp;""),4)&amp;". "&amp;VALUE(MID((발령대장_입력!$B342&amp;""),6,2))&amp;". "&amp;VALUE(RIGHT((발령대장_입력!$B342&amp;""),2))&amp;".",IF(LEN((발령대장_입력!$B342&amp;""))=6,IF(VALUE(LEFT((발령대장_입력!$B342&amp;""),2))&lt;=MOD(YEAR(TODAY()),100),2000+VALUE(LEFT((발령대장_입력!$B342&amp;""),2)),1900+VALUE(LEFT((발령대장_입력!$B342&amp;""),2)))&amp;". "&amp;VALUE(MID((발령대장_입력!$B342&amp;""),3,2))&amp;". "&amp;VALUE(RIGHT((발령대장_입력!$B342&amp;""),2))&amp;".",IF(LEN((발령대장_입력!$B342&amp;""))=13,IF(OR(MID((발령대장_입력!$B342&amp;""),7,1)="1",MID((발령대장_입력!$B342&amp;""),7,1)="2",MID((발령대장_입력!$B342&amp;""),7,1)="5",MID((발령대장_입력!$B342&amp;""),7,1)="6"),1900+VALUE(LEFT((발령대장_입력!$B342&amp;""),2)),IF(OR(MID((발령대장_입력!$B342&amp;""),7,1)="3",MID((발령대장_입력!$B342&amp;""),7,1)="4",MID((발령대장_입력!$B342&amp;""),7,1)="7",MID((발령대장_입력!$B342&amp;""),7,1)="8"),2000+VALUE(LEFT((발령대장_입력!$B342&amp;""),2)),1800+VALUE(LEFT((발령대장_입력!$B342&amp;""),2))))&amp;". "&amp;VALUE(MID((발령대장_입력!$B342&amp;""),3,2))&amp;". "&amp;VALUE(MID((발령대장_입력!$B342&amp;""),5,2))&amp;".",IF(LEN((발령대장_입력!$B342&amp;""))=14,IF(OR(MID((발령대장_입력!$B342&amp;""),8,1)="1",MID((발령대장_입력!$B342&amp;""),8,1)="2",MID((발령대장_입력!$B342&amp;""),8,1)="5",MID((발령대장_입력!$B342&amp;""),8,1)="6"),1900+VALUE(LEFT((발령대장_입력!$B342&amp;""),2)),IF(OR(MID((발령대장_입력!$B342&amp;""),8,1)="3",MID((발령대장_입력!$B342&amp;""),8,1)="4",MID((발령대장_입력!$B342&amp;""),8,1)="7",MID((발령대장_입력!$B342&amp;""),8,1)="8"),2000+VALUE(LEFT((발령대장_입력!$B342&amp;""),2)),1800+VALUE(LEFT((발령대장_입력!$B342&amp;""),2))))&amp;". "&amp;VALUE(MID((발령대장_입력!$B342&amp;""),3,2))&amp;". "&amp;VALUE(MID((발령대장_입력!$B342&amp;""),5,2))&amp;".",발령대장_입력!$B342)))))))&amp;")"))</f>
        <v/>
      </c>
      <c r="E345" s="11" t="str">
        <f>IF($A345="","",IF(발령대장_입력!$J342&lt;&gt;"",발령대장_입력!$J342,IF(AND(발령대장_입력!$F342="",발령대장_입력!$G342&lt;&gt;""),IF(발령대장_입력!$H342&lt;&gt;"",발령대장_입력!$H342,발령대장_입력!$D342&amp;" 퇴직"),발령대장_입력!$D342&amp;"에 임함"&amp;IF(발령대장_입력!$C342="","",CHAR(10)&amp;"근무부서: "&amp;발령대장_입력!$C342)&amp;IF(발령대장_입력!$E342="","",CHAR(10)&amp;"고용형태: "&amp;발령대장_입력!$E342)&amp;IF(발령대장_입력!$I342="","",CHAR(10)&amp;"소정근로시간: "&amp;발령대장_입력!$I342)&amp;IF(ISNUMBER(발령대장_입력!$F342),CHAR(10)&amp;"근로기간: "&amp;YEAR(발령대장_입력!$F342)&amp;"."&amp;MONTH(발령대장_입력!$F342)&amp;"."&amp;DAY(발령대장_입력!$F342)&amp;"."&amp;" ~ "&amp;IF(ISNUMBER(발령대장_입력!$G342),YEAR(발령대장_입력!$G342)&amp;"."&amp;MONTH(발령대장_입력!$G342)&amp;"."&amp;DAY(발령대장_입력!$G342)&amp;".","재직 중"),"")&amp;IF(발령대장_입력!$H342="","",CHAR(10)&amp;"퇴직사유: "&amp;발령대장_입력!$H342))))</f>
        <v/>
      </c>
      <c r="F345" s="11" t="str">
        <f>IF($A345="","",IF(기본설정·안내!$B$5="","",기본설정·안내!$B$5))</f>
        <v/>
      </c>
      <c r="G345" s="13" t="str">
        <f>IF($A345="","",IF(기본설정·안내!$B$6="","",기본설정·안내!$B$6))</f>
        <v/>
      </c>
      <c r="H345" s="11" t="str">
        <f>IF($A345="","",IF(기본설정·안내!$B$7="","",기본설정·안내!$B$7))</f>
        <v/>
      </c>
      <c r="I345" s="11" t="str">
        <f>IF($A345="","",IF(기본설정·안내!$B$8="","",기본설정·안내!$B$8))</f>
        <v/>
      </c>
      <c r="J345" s="11" t="str">
        <f>IF($A345="","",IF(발령대장_입력!$K342&lt;&gt;"",발령대장_입력!$K342,IF(기본설정·안내!$B$9="","",기본설정·안내!$B$9)))</f>
        <v/>
      </c>
    </row>
    <row r="346" spans="1:10" ht="57.95" customHeight="1">
      <c r="A346" s="12" t="str">
        <f>IF(OR(발령대장_입력!$A343="",LEFT(발령대장_입력!$A343,2)="예)"),"",IF(ISNUMBER(발령대장_입력!$F343),발령대장_입력!$F343,IF(ISNUMBER(발령대장_입력!$G343),발령대장_입력!$G343,"")))</f>
        <v/>
      </c>
      <c r="B346" s="11" t="str">
        <f>IF($A346="","",IF(기본설정·안내!$B$4="","",기본설정·안내!$B$4))</f>
        <v/>
      </c>
      <c r="C346" s="11" t="str">
        <f>IF($A346="","",발령대장_입력!$D343)</f>
        <v/>
      </c>
      <c r="D346" s="11" t="str">
        <f ca="1">IF($A346="","",발령대장_입력!$A343&amp;IF(발령대장_입력!$B343="","",CHAR(10)&amp;"("&amp;IF(발령대장_입력!$B343="","",IF(AND(ISNUMBER(발령대장_입력!$B343),발령대장_입력!$B343&lt;100000),YEAR(발령대장_입력!$B343)&amp;". "&amp;MONTH(발령대장_입력!$B343)&amp;". "&amp;DAY(발령대장_입력!$B343)&amp;".",IF(LEN((발령대장_입력!$B343&amp;""))=8,LEFT((발령대장_입력!$B343&amp;""),4)&amp;". "&amp;VALUE(MID((발령대장_입력!$B343&amp;""),5,2))&amp;". "&amp;VALUE(RIGHT((발령대장_입력!$B343&amp;""),2))&amp;".",IF(LEN((발령대장_입력!$B343&amp;""))=10,LEFT((발령대장_입력!$B343&amp;""),4)&amp;". "&amp;VALUE(MID((발령대장_입력!$B343&amp;""),6,2))&amp;". "&amp;VALUE(RIGHT((발령대장_입력!$B343&amp;""),2))&amp;".",IF(LEN((발령대장_입력!$B343&amp;""))=6,IF(VALUE(LEFT((발령대장_입력!$B343&amp;""),2))&lt;=MOD(YEAR(TODAY()),100),2000+VALUE(LEFT((발령대장_입력!$B343&amp;""),2)),1900+VALUE(LEFT((발령대장_입력!$B343&amp;""),2)))&amp;". "&amp;VALUE(MID((발령대장_입력!$B343&amp;""),3,2))&amp;". "&amp;VALUE(RIGHT((발령대장_입력!$B343&amp;""),2))&amp;".",IF(LEN((발령대장_입력!$B343&amp;""))=13,IF(OR(MID((발령대장_입력!$B343&amp;""),7,1)="1",MID((발령대장_입력!$B343&amp;""),7,1)="2",MID((발령대장_입력!$B343&amp;""),7,1)="5",MID((발령대장_입력!$B343&amp;""),7,1)="6"),1900+VALUE(LEFT((발령대장_입력!$B343&amp;""),2)),IF(OR(MID((발령대장_입력!$B343&amp;""),7,1)="3",MID((발령대장_입력!$B343&amp;""),7,1)="4",MID((발령대장_입력!$B343&amp;""),7,1)="7",MID((발령대장_입력!$B343&amp;""),7,1)="8"),2000+VALUE(LEFT((발령대장_입력!$B343&amp;""),2)),1800+VALUE(LEFT((발령대장_입력!$B343&amp;""),2))))&amp;". "&amp;VALUE(MID((발령대장_입력!$B343&amp;""),3,2))&amp;". "&amp;VALUE(MID((발령대장_입력!$B343&amp;""),5,2))&amp;".",IF(LEN((발령대장_입력!$B343&amp;""))=14,IF(OR(MID((발령대장_입력!$B343&amp;""),8,1)="1",MID((발령대장_입력!$B343&amp;""),8,1)="2",MID((발령대장_입력!$B343&amp;""),8,1)="5",MID((발령대장_입력!$B343&amp;""),8,1)="6"),1900+VALUE(LEFT((발령대장_입력!$B343&amp;""),2)),IF(OR(MID((발령대장_입력!$B343&amp;""),8,1)="3",MID((발령대장_입력!$B343&amp;""),8,1)="4",MID((발령대장_입력!$B343&amp;""),8,1)="7",MID((발령대장_입력!$B343&amp;""),8,1)="8"),2000+VALUE(LEFT((발령대장_입력!$B343&amp;""),2)),1800+VALUE(LEFT((발령대장_입력!$B343&amp;""),2))))&amp;". "&amp;VALUE(MID((발령대장_입력!$B343&amp;""),3,2))&amp;". "&amp;VALUE(MID((발령대장_입력!$B343&amp;""),5,2))&amp;".",발령대장_입력!$B343)))))))&amp;")"))</f>
        <v/>
      </c>
      <c r="E346" s="11" t="str">
        <f>IF($A346="","",IF(발령대장_입력!$J343&lt;&gt;"",발령대장_입력!$J343,IF(AND(발령대장_입력!$F343="",발령대장_입력!$G343&lt;&gt;""),IF(발령대장_입력!$H343&lt;&gt;"",발령대장_입력!$H343,발령대장_입력!$D343&amp;" 퇴직"),발령대장_입력!$D343&amp;"에 임함"&amp;IF(발령대장_입력!$C343="","",CHAR(10)&amp;"근무부서: "&amp;발령대장_입력!$C343)&amp;IF(발령대장_입력!$E343="","",CHAR(10)&amp;"고용형태: "&amp;발령대장_입력!$E343)&amp;IF(발령대장_입력!$I343="","",CHAR(10)&amp;"소정근로시간: "&amp;발령대장_입력!$I343)&amp;IF(ISNUMBER(발령대장_입력!$F343),CHAR(10)&amp;"근로기간: "&amp;YEAR(발령대장_입력!$F343)&amp;"."&amp;MONTH(발령대장_입력!$F343)&amp;"."&amp;DAY(발령대장_입력!$F343)&amp;"."&amp;" ~ "&amp;IF(ISNUMBER(발령대장_입력!$G343),YEAR(발령대장_입력!$G343)&amp;"."&amp;MONTH(발령대장_입력!$G343)&amp;"."&amp;DAY(발령대장_입력!$G343)&amp;".","재직 중"),"")&amp;IF(발령대장_입력!$H343="","",CHAR(10)&amp;"퇴직사유: "&amp;발령대장_입력!$H343))))</f>
        <v/>
      </c>
      <c r="F346" s="11" t="str">
        <f>IF($A346="","",IF(기본설정·안내!$B$5="","",기본설정·안내!$B$5))</f>
        <v/>
      </c>
      <c r="G346" s="13" t="str">
        <f>IF($A346="","",IF(기본설정·안내!$B$6="","",기본설정·안내!$B$6))</f>
        <v/>
      </c>
      <c r="H346" s="11" t="str">
        <f>IF($A346="","",IF(기본설정·안내!$B$7="","",기본설정·안내!$B$7))</f>
        <v/>
      </c>
      <c r="I346" s="11" t="str">
        <f>IF($A346="","",IF(기본설정·안내!$B$8="","",기본설정·안내!$B$8))</f>
        <v/>
      </c>
      <c r="J346" s="11" t="str">
        <f>IF($A346="","",IF(발령대장_입력!$K343&lt;&gt;"",발령대장_입력!$K343,IF(기본설정·안내!$B$9="","",기본설정·안내!$B$9)))</f>
        <v/>
      </c>
    </row>
    <row r="347" spans="1:10" ht="57.95" customHeight="1">
      <c r="A347" s="12" t="str">
        <f>IF(OR(발령대장_입력!$A344="",LEFT(발령대장_입력!$A344,2)="예)"),"",IF(ISNUMBER(발령대장_입력!$F344),발령대장_입력!$F344,IF(ISNUMBER(발령대장_입력!$G344),발령대장_입력!$G344,"")))</f>
        <v/>
      </c>
      <c r="B347" s="11" t="str">
        <f>IF($A347="","",IF(기본설정·안내!$B$4="","",기본설정·안내!$B$4))</f>
        <v/>
      </c>
      <c r="C347" s="11" t="str">
        <f>IF($A347="","",발령대장_입력!$D344)</f>
        <v/>
      </c>
      <c r="D347" s="11" t="str">
        <f ca="1">IF($A347="","",발령대장_입력!$A344&amp;IF(발령대장_입력!$B344="","",CHAR(10)&amp;"("&amp;IF(발령대장_입력!$B344="","",IF(AND(ISNUMBER(발령대장_입력!$B344),발령대장_입력!$B344&lt;100000),YEAR(발령대장_입력!$B344)&amp;". "&amp;MONTH(발령대장_입력!$B344)&amp;". "&amp;DAY(발령대장_입력!$B344)&amp;".",IF(LEN((발령대장_입력!$B344&amp;""))=8,LEFT((발령대장_입력!$B344&amp;""),4)&amp;". "&amp;VALUE(MID((발령대장_입력!$B344&amp;""),5,2))&amp;". "&amp;VALUE(RIGHT((발령대장_입력!$B344&amp;""),2))&amp;".",IF(LEN((발령대장_입력!$B344&amp;""))=10,LEFT((발령대장_입력!$B344&amp;""),4)&amp;". "&amp;VALUE(MID((발령대장_입력!$B344&amp;""),6,2))&amp;". "&amp;VALUE(RIGHT((발령대장_입력!$B344&amp;""),2))&amp;".",IF(LEN((발령대장_입력!$B344&amp;""))=6,IF(VALUE(LEFT((발령대장_입력!$B344&amp;""),2))&lt;=MOD(YEAR(TODAY()),100),2000+VALUE(LEFT((발령대장_입력!$B344&amp;""),2)),1900+VALUE(LEFT((발령대장_입력!$B344&amp;""),2)))&amp;". "&amp;VALUE(MID((발령대장_입력!$B344&amp;""),3,2))&amp;". "&amp;VALUE(RIGHT((발령대장_입력!$B344&amp;""),2))&amp;".",IF(LEN((발령대장_입력!$B344&amp;""))=13,IF(OR(MID((발령대장_입력!$B344&amp;""),7,1)="1",MID((발령대장_입력!$B344&amp;""),7,1)="2",MID((발령대장_입력!$B344&amp;""),7,1)="5",MID((발령대장_입력!$B344&amp;""),7,1)="6"),1900+VALUE(LEFT((발령대장_입력!$B344&amp;""),2)),IF(OR(MID((발령대장_입력!$B344&amp;""),7,1)="3",MID((발령대장_입력!$B344&amp;""),7,1)="4",MID((발령대장_입력!$B344&amp;""),7,1)="7",MID((발령대장_입력!$B344&amp;""),7,1)="8"),2000+VALUE(LEFT((발령대장_입력!$B344&amp;""),2)),1800+VALUE(LEFT((발령대장_입력!$B344&amp;""),2))))&amp;". "&amp;VALUE(MID((발령대장_입력!$B344&amp;""),3,2))&amp;". "&amp;VALUE(MID((발령대장_입력!$B344&amp;""),5,2))&amp;".",IF(LEN((발령대장_입력!$B344&amp;""))=14,IF(OR(MID((발령대장_입력!$B344&amp;""),8,1)="1",MID((발령대장_입력!$B344&amp;""),8,1)="2",MID((발령대장_입력!$B344&amp;""),8,1)="5",MID((발령대장_입력!$B344&amp;""),8,1)="6"),1900+VALUE(LEFT((발령대장_입력!$B344&amp;""),2)),IF(OR(MID((발령대장_입력!$B344&amp;""),8,1)="3",MID((발령대장_입력!$B344&amp;""),8,1)="4",MID((발령대장_입력!$B344&amp;""),8,1)="7",MID((발령대장_입력!$B344&amp;""),8,1)="8"),2000+VALUE(LEFT((발령대장_입력!$B344&amp;""),2)),1800+VALUE(LEFT((발령대장_입력!$B344&amp;""),2))))&amp;". "&amp;VALUE(MID((발령대장_입력!$B344&amp;""),3,2))&amp;". "&amp;VALUE(MID((발령대장_입력!$B344&amp;""),5,2))&amp;".",발령대장_입력!$B344)))))))&amp;")"))</f>
        <v/>
      </c>
      <c r="E347" s="11" t="str">
        <f>IF($A347="","",IF(발령대장_입력!$J344&lt;&gt;"",발령대장_입력!$J344,IF(AND(발령대장_입력!$F344="",발령대장_입력!$G344&lt;&gt;""),IF(발령대장_입력!$H344&lt;&gt;"",발령대장_입력!$H344,발령대장_입력!$D344&amp;" 퇴직"),발령대장_입력!$D344&amp;"에 임함"&amp;IF(발령대장_입력!$C344="","",CHAR(10)&amp;"근무부서: "&amp;발령대장_입력!$C344)&amp;IF(발령대장_입력!$E344="","",CHAR(10)&amp;"고용형태: "&amp;발령대장_입력!$E344)&amp;IF(발령대장_입력!$I344="","",CHAR(10)&amp;"소정근로시간: "&amp;발령대장_입력!$I344)&amp;IF(ISNUMBER(발령대장_입력!$F344),CHAR(10)&amp;"근로기간: "&amp;YEAR(발령대장_입력!$F344)&amp;"."&amp;MONTH(발령대장_입력!$F344)&amp;"."&amp;DAY(발령대장_입력!$F344)&amp;"."&amp;" ~ "&amp;IF(ISNUMBER(발령대장_입력!$G344),YEAR(발령대장_입력!$G344)&amp;"."&amp;MONTH(발령대장_입력!$G344)&amp;"."&amp;DAY(발령대장_입력!$G344)&amp;".","재직 중"),"")&amp;IF(발령대장_입력!$H344="","",CHAR(10)&amp;"퇴직사유: "&amp;발령대장_입력!$H344))))</f>
        <v/>
      </c>
      <c r="F347" s="11" t="str">
        <f>IF($A347="","",IF(기본설정·안내!$B$5="","",기본설정·안내!$B$5))</f>
        <v/>
      </c>
      <c r="G347" s="13" t="str">
        <f>IF($A347="","",IF(기본설정·안내!$B$6="","",기본설정·안내!$B$6))</f>
        <v/>
      </c>
      <c r="H347" s="11" t="str">
        <f>IF($A347="","",IF(기본설정·안내!$B$7="","",기본설정·안내!$B$7))</f>
        <v/>
      </c>
      <c r="I347" s="11" t="str">
        <f>IF($A347="","",IF(기본설정·안내!$B$8="","",기본설정·안내!$B$8))</f>
        <v/>
      </c>
      <c r="J347" s="11" t="str">
        <f>IF($A347="","",IF(발령대장_입력!$K344&lt;&gt;"",발령대장_입력!$K344,IF(기본설정·안내!$B$9="","",기본설정·안내!$B$9)))</f>
        <v/>
      </c>
    </row>
    <row r="348" spans="1:10" ht="57.95" customHeight="1">
      <c r="A348" s="12" t="str">
        <f>IF(OR(발령대장_입력!$A345="",LEFT(발령대장_입력!$A345,2)="예)"),"",IF(ISNUMBER(발령대장_입력!$F345),발령대장_입력!$F345,IF(ISNUMBER(발령대장_입력!$G345),발령대장_입력!$G345,"")))</f>
        <v/>
      </c>
      <c r="B348" s="11" t="str">
        <f>IF($A348="","",IF(기본설정·안내!$B$4="","",기본설정·안내!$B$4))</f>
        <v/>
      </c>
      <c r="C348" s="11" t="str">
        <f>IF($A348="","",발령대장_입력!$D345)</f>
        <v/>
      </c>
      <c r="D348" s="11" t="str">
        <f ca="1">IF($A348="","",발령대장_입력!$A345&amp;IF(발령대장_입력!$B345="","",CHAR(10)&amp;"("&amp;IF(발령대장_입력!$B345="","",IF(AND(ISNUMBER(발령대장_입력!$B345),발령대장_입력!$B345&lt;100000),YEAR(발령대장_입력!$B345)&amp;". "&amp;MONTH(발령대장_입력!$B345)&amp;". "&amp;DAY(발령대장_입력!$B345)&amp;".",IF(LEN((발령대장_입력!$B345&amp;""))=8,LEFT((발령대장_입력!$B345&amp;""),4)&amp;". "&amp;VALUE(MID((발령대장_입력!$B345&amp;""),5,2))&amp;". "&amp;VALUE(RIGHT((발령대장_입력!$B345&amp;""),2))&amp;".",IF(LEN((발령대장_입력!$B345&amp;""))=10,LEFT((발령대장_입력!$B345&amp;""),4)&amp;". "&amp;VALUE(MID((발령대장_입력!$B345&amp;""),6,2))&amp;". "&amp;VALUE(RIGHT((발령대장_입력!$B345&amp;""),2))&amp;".",IF(LEN((발령대장_입력!$B345&amp;""))=6,IF(VALUE(LEFT((발령대장_입력!$B345&amp;""),2))&lt;=MOD(YEAR(TODAY()),100),2000+VALUE(LEFT((발령대장_입력!$B345&amp;""),2)),1900+VALUE(LEFT((발령대장_입력!$B345&amp;""),2)))&amp;". "&amp;VALUE(MID((발령대장_입력!$B345&amp;""),3,2))&amp;". "&amp;VALUE(RIGHT((발령대장_입력!$B345&amp;""),2))&amp;".",IF(LEN((발령대장_입력!$B345&amp;""))=13,IF(OR(MID((발령대장_입력!$B345&amp;""),7,1)="1",MID((발령대장_입력!$B345&amp;""),7,1)="2",MID((발령대장_입력!$B345&amp;""),7,1)="5",MID((발령대장_입력!$B345&amp;""),7,1)="6"),1900+VALUE(LEFT((발령대장_입력!$B345&amp;""),2)),IF(OR(MID((발령대장_입력!$B345&amp;""),7,1)="3",MID((발령대장_입력!$B345&amp;""),7,1)="4",MID((발령대장_입력!$B345&amp;""),7,1)="7",MID((발령대장_입력!$B345&amp;""),7,1)="8"),2000+VALUE(LEFT((발령대장_입력!$B345&amp;""),2)),1800+VALUE(LEFT((발령대장_입력!$B345&amp;""),2))))&amp;". "&amp;VALUE(MID((발령대장_입력!$B345&amp;""),3,2))&amp;". "&amp;VALUE(MID((발령대장_입력!$B345&amp;""),5,2))&amp;".",IF(LEN((발령대장_입력!$B345&amp;""))=14,IF(OR(MID((발령대장_입력!$B345&amp;""),8,1)="1",MID((발령대장_입력!$B345&amp;""),8,1)="2",MID((발령대장_입력!$B345&amp;""),8,1)="5",MID((발령대장_입력!$B345&amp;""),8,1)="6"),1900+VALUE(LEFT((발령대장_입력!$B345&amp;""),2)),IF(OR(MID((발령대장_입력!$B345&amp;""),8,1)="3",MID((발령대장_입력!$B345&amp;""),8,1)="4",MID((발령대장_입력!$B345&amp;""),8,1)="7",MID((발령대장_입력!$B345&amp;""),8,1)="8"),2000+VALUE(LEFT((발령대장_입력!$B345&amp;""),2)),1800+VALUE(LEFT((발령대장_입력!$B345&amp;""),2))))&amp;". "&amp;VALUE(MID((발령대장_입력!$B345&amp;""),3,2))&amp;". "&amp;VALUE(MID((발령대장_입력!$B345&amp;""),5,2))&amp;".",발령대장_입력!$B345)))))))&amp;")"))</f>
        <v/>
      </c>
      <c r="E348" s="11" t="str">
        <f>IF($A348="","",IF(발령대장_입력!$J345&lt;&gt;"",발령대장_입력!$J345,IF(AND(발령대장_입력!$F345="",발령대장_입력!$G345&lt;&gt;""),IF(발령대장_입력!$H345&lt;&gt;"",발령대장_입력!$H345,발령대장_입력!$D345&amp;" 퇴직"),발령대장_입력!$D345&amp;"에 임함"&amp;IF(발령대장_입력!$C345="","",CHAR(10)&amp;"근무부서: "&amp;발령대장_입력!$C345)&amp;IF(발령대장_입력!$E345="","",CHAR(10)&amp;"고용형태: "&amp;발령대장_입력!$E345)&amp;IF(발령대장_입력!$I345="","",CHAR(10)&amp;"소정근로시간: "&amp;발령대장_입력!$I345)&amp;IF(ISNUMBER(발령대장_입력!$F345),CHAR(10)&amp;"근로기간: "&amp;YEAR(발령대장_입력!$F345)&amp;"."&amp;MONTH(발령대장_입력!$F345)&amp;"."&amp;DAY(발령대장_입력!$F345)&amp;"."&amp;" ~ "&amp;IF(ISNUMBER(발령대장_입력!$G345),YEAR(발령대장_입력!$G345)&amp;"."&amp;MONTH(발령대장_입력!$G345)&amp;"."&amp;DAY(발령대장_입력!$G345)&amp;".","재직 중"),"")&amp;IF(발령대장_입력!$H345="","",CHAR(10)&amp;"퇴직사유: "&amp;발령대장_입력!$H345))))</f>
        <v/>
      </c>
      <c r="F348" s="11" t="str">
        <f>IF($A348="","",IF(기본설정·안내!$B$5="","",기본설정·안내!$B$5))</f>
        <v/>
      </c>
      <c r="G348" s="13" t="str">
        <f>IF($A348="","",IF(기본설정·안내!$B$6="","",기본설정·안내!$B$6))</f>
        <v/>
      </c>
      <c r="H348" s="11" t="str">
        <f>IF($A348="","",IF(기본설정·안내!$B$7="","",기본설정·안내!$B$7))</f>
        <v/>
      </c>
      <c r="I348" s="11" t="str">
        <f>IF($A348="","",IF(기본설정·안내!$B$8="","",기본설정·안내!$B$8))</f>
        <v/>
      </c>
      <c r="J348" s="11" t="str">
        <f>IF($A348="","",IF(발령대장_입력!$K345&lt;&gt;"",발령대장_입력!$K345,IF(기본설정·안내!$B$9="","",기본설정·안내!$B$9)))</f>
        <v/>
      </c>
    </row>
    <row r="349" spans="1:10" ht="57.95" customHeight="1">
      <c r="A349" s="12" t="str">
        <f>IF(OR(발령대장_입력!$A346="",LEFT(발령대장_입력!$A346,2)="예)"),"",IF(ISNUMBER(발령대장_입력!$F346),발령대장_입력!$F346,IF(ISNUMBER(발령대장_입력!$G346),발령대장_입력!$G346,"")))</f>
        <v/>
      </c>
      <c r="B349" s="11" t="str">
        <f>IF($A349="","",IF(기본설정·안내!$B$4="","",기본설정·안내!$B$4))</f>
        <v/>
      </c>
      <c r="C349" s="11" t="str">
        <f>IF($A349="","",발령대장_입력!$D346)</f>
        <v/>
      </c>
      <c r="D349" s="11" t="str">
        <f ca="1">IF($A349="","",발령대장_입력!$A346&amp;IF(발령대장_입력!$B346="","",CHAR(10)&amp;"("&amp;IF(발령대장_입력!$B346="","",IF(AND(ISNUMBER(발령대장_입력!$B346),발령대장_입력!$B346&lt;100000),YEAR(발령대장_입력!$B346)&amp;". "&amp;MONTH(발령대장_입력!$B346)&amp;". "&amp;DAY(발령대장_입력!$B346)&amp;".",IF(LEN((발령대장_입력!$B346&amp;""))=8,LEFT((발령대장_입력!$B346&amp;""),4)&amp;". "&amp;VALUE(MID((발령대장_입력!$B346&amp;""),5,2))&amp;". "&amp;VALUE(RIGHT((발령대장_입력!$B346&amp;""),2))&amp;".",IF(LEN((발령대장_입력!$B346&amp;""))=10,LEFT((발령대장_입력!$B346&amp;""),4)&amp;". "&amp;VALUE(MID((발령대장_입력!$B346&amp;""),6,2))&amp;". "&amp;VALUE(RIGHT((발령대장_입력!$B346&amp;""),2))&amp;".",IF(LEN((발령대장_입력!$B346&amp;""))=6,IF(VALUE(LEFT((발령대장_입력!$B346&amp;""),2))&lt;=MOD(YEAR(TODAY()),100),2000+VALUE(LEFT((발령대장_입력!$B346&amp;""),2)),1900+VALUE(LEFT((발령대장_입력!$B346&amp;""),2)))&amp;". "&amp;VALUE(MID((발령대장_입력!$B346&amp;""),3,2))&amp;". "&amp;VALUE(RIGHT((발령대장_입력!$B346&amp;""),2))&amp;".",IF(LEN((발령대장_입력!$B346&amp;""))=13,IF(OR(MID((발령대장_입력!$B346&amp;""),7,1)="1",MID((발령대장_입력!$B346&amp;""),7,1)="2",MID((발령대장_입력!$B346&amp;""),7,1)="5",MID((발령대장_입력!$B346&amp;""),7,1)="6"),1900+VALUE(LEFT((발령대장_입력!$B346&amp;""),2)),IF(OR(MID((발령대장_입력!$B346&amp;""),7,1)="3",MID((발령대장_입력!$B346&amp;""),7,1)="4",MID((발령대장_입력!$B346&amp;""),7,1)="7",MID((발령대장_입력!$B346&amp;""),7,1)="8"),2000+VALUE(LEFT((발령대장_입력!$B346&amp;""),2)),1800+VALUE(LEFT((발령대장_입력!$B346&amp;""),2))))&amp;". "&amp;VALUE(MID((발령대장_입력!$B346&amp;""),3,2))&amp;". "&amp;VALUE(MID((발령대장_입력!$B346&amp;""),5,2))&amp;".",IF(LEN((발령대장_입력!$B346&amp;""))=14,IF(OR(MID((발령대장_입력!$B346&amp;""),8,1)="1",MID((발령대장_입력!$B346&amp;""),8,1)="2",MID((발령대장_입력!$B346&amp;""),8,1)="5",MID((발령대장_입력!$B346&amp;""),8,1)="6"),1900+VALUE(LEFT((발령대장_입력!$B346&amp;""),2)),IF(OR(MID((발령대장_입력!$B346&amp;""),8,1)="3",MID((발령대장_입력!$B346&amp;""),8,1)="4",MID((발령대장_입력!$B346&amp;""),8,1)="7",MID((발령대장_입력!$B346&amp;""),8,1)="8"),2000+VALUE(LEFT((발령대장_입력!$B346&amp;""),2)),1800+VALUE(LEFT((발령대장_입력!$B346&amp;""),2))))&amp;". "&amp;VALUE(MID((발령대장_입력!$B346&amp;""),3,2))&amp;". "&amp;VALUE(MID((발령대장_입력!$B346&amp;""),5,2))&amp;".",발령대장_입력!$B346)))))))&amp;")"))</f>
        <v/>
      </c>
      <c r="E349" s="11" t="str">
        <f>IF($A349="","",IF(발령대장_입력!$J346&lt;&gt;"",발령대장_입력!$J346,IF(AND(발령대장_입력!$F346="",발령대장_입력!$G346&lt;&gt;""),IF(발령대장_입력!$H346&lt;&gt;"",발령대장_입력!$H346,발령대장_입력!$D346&amp;" 퇴직"),발령대장_입력!$D346&amp;"에 임함"&amp;IF(발령대장_입력!$C346="","",CHAR(10)&amp;"근무부서: "&amp;발령대장_입력!$C346)&amp;IF(발령대장_입력!$E346="","",CHAR(10)&amp;"고용형태: "&amp;발령대장_입력!$E346)&amp;IF(발령대장_입력!$I346="","",CHAR(10)&amp;"소정근로시간: "&amp;발령대장_입력!$I346)&amp;IF(ISNUMBER(발령대장_입력!$F346),CHAR(10)&amp;"근로기간: "&amp;YEAR(발령대장_입력!$F346)&amp;"."&amp;MONTH(발령대장_입력!$F346)&amp;"."&amp;DAY(발령대장_입력!$F346)&amp;"."&amp;" ~ "&amp;IF(ISNUMBER(발령대장_입력!$G346),YEAR(발령대장_입력!$G346)&amp;"."&amp;MONTH(발령대장_입력!$G346)&amp;"."&amp;DAY(발령대장_입력!$G346)&amp;".","재직 중"),"")&amp;IF(발령대장_입력!$H346="","",CHAR(10)&amp;"퇴직사유: "&amp;발령대장_입력!$H346))))</f>
        <v/>
      </c>
      <c r="F349" s="11" t="str">
        <f>IF($A349="","",IF(기본설정·안내!$B$5="","",기본설정·안내!$B$5))</f>
        <v/>
      </c>
      <c r="G349" s="13" t="str">
        <f>IF($A349="","",IF(기본설정·안내!$B$6="","",기본설정·안내!$B$6))</f>
        <v/>
      </c>
      <c r="H349" s="11" t="str">
        <f>IF($A349="","",IF(기본설정·안내!$B$7="","",기본설정·안내!$B$7))</f>
        <v/>
      </c>
      <c r="I349" s="11" t="str">
        <f>IF($A349="","",IF(기본설정·안내!$B$8="","",기본설정·안내!$B$8))</f>
        <v/>
      </c>
      <c r="J349" s="11" t="str">
        <f>IF($A349="","",IF(발령대장_입력!$K346&lt;&gt;"",발령대장_입력!$K346,IF(기본설정·안내!$B$9="","",기본설정·안내!$B$9)))</f>
        <v/>
      </c>
    </row>
    <row r="350" spans="1:10" ht="57.95" customHeight="1">
      <c r="A350" s="12" t="str">
        <f>IF(OR(발령대장_입력!$A347="",LEFT(발령대장_입력!$A347,2)="예)"),"",IF(ISNUMBER(발령대장_입력!$F347),발령대장_입력!$F347,IF(ISNUMBER(발령대장_입력!$G347),발령대장_입력!$G347,"")))</f>
        <v/>
      </c>
      <c r="B350" s="11" t="str">
        <f>IF($A350="","",IF(기본설정·안내!$B$4="","",기본설정·안내!$B$4))</f>
        <v/>
      </c>
      <c r="C350" s="11" t="str">
        <f>IF($A350="","",발령대장_입력!$D347)</f>
        <v/>
      </c>
      <c r="D350" s="11" t="str">
        <f ca="1">IF($A350="","",발령대장_입력!$A347&amp;IF(발령대장_입력!$B347="","",CHAR(10)&amp;"("&amp;IF(발령대장_입력!$B347="","",IF(AND(ISNUMBER(발령대장_입력!$B347),발령대장_입력!$B347&lt;100000),YEAR(발령대장_입력!$B347)&amp;". "&amp;MONTH(발령대장_입력!$B347)&amp;". "&amp;DAY(발령대장_입력!$B347)&amp;".",IF(LEN((발령대장_입력!$B347&amp;""))=8,LEFT((발령대장_입력!$B347&amp;""),4)&amp;". "&amp;VALUE(MID((발령대장_입력!$B347&amp;""),5,2))&amp;". "&amp;VALUE(RIGHT((발령대장_입력!$B347&amp;""),2))&amp;".",IF(LEN((발령대장_입력!$B347&amp;""))=10,LEFT((발령대장_입력!$B347&amp;""),4)&amp;". "&amp;VALUE(MID((발령대장_입력!$B347&amp;""),6,2))&amp;". "&amp;VALUE(RIGHT((발령대장_입력!$B347&amp;""),2))&amp;".",IF(LEN((발령대장_입력!$B347&amp;""))=6,IF(VALUE(LEFT((발령대장_입력!$B347&amp;""),2))&lt;=MOD(YEAR(TODAY()),100),2000+VALUE(LEFT((발령대장_입력!$B347&amp;""),2)),1900+VALUE(LEFT((발령대장_입력!$B347&amp;""),2)))&amp;". "&amp;VALUE(MID((발령대장_입력!$B347&amp;""),3,2))&amp;". "&amp;VALUE(RIGHT((발령대장_입력!$B347&amp;""),2))&amp;".",IF(LEN((발령대장_입력!$B347&amp;""))=13,IF(OR(MID((발령대장_입력!$B347&amp;""),7,1)="1",MID((발령대장_입력!$B347&amp;""),7,1)="2",MID((발령대장_입력!$B347&amp;""),7,1)="5",MID((발령대장_입력!$B347&amp;""),7,1)="6"),1900+VALUE(LEFT((발령대장_입력!$B347&amp;""),2)),IF(OR(MID((발령대장_입력!$B347&amp;""),7,1)="3",MID((발령대장_입력!$B347&amp;""),7,1)="4",MID((발령대장_입력!$B347&amp;""),7,1)="7",MID((발령대장_입력!$B347&amp;""),7,1)="8"),2000+VALUE(LEFT((발령대장_입력!$B347&amp;""),2)),1800+VALUE(LEFT((발령대장_입력!$B347&amp;""),2))))&amp;". "&amp;VALUE(MID((발령대장_입력!$B347&amp;""),3,2))&amp;". "&amp;VALUE(MID((발령대장_입력!$B347&amp;""),5,2))&amp;".",IF(LEN((발령대장_입력!$B347&amp;""))=14,IF(OR(MID((발령대장_입력!$B347&amp;""),8,1)="1",MID((발령대장_입력!$B347&amp;""),8,1)="2",MID((발령대장_입력!$B347&amp;""),8,1)="5",MID((발령대장_입력!$B347&amp;""),8,1)="6"),1900+VALUE(LEFT((발령대장_입력!$B347&amp;""),2)),IF(OR(MID((발령대장_입력!$B347&amp;""),8,1)="3",MID((발령대장_입력!$B347&amp;""),8,1)="4",MID((발령대장_입력!$B347&amp;""),8,1)="7",MID((발령대장_입력!$B347&amp;""),8,1)="8"),2000+VALUE(LEFT((발령대장_입력!$B347&amp;""),2)),1800+VALUE(LEFT((발령대장_입력!$B347&amp;""),2))))&amp;". "&amp;VALUE(MID((발령대장_입력!$B347&amp;""),3,2))&amp;". "&amp;VALUE(MID((발령대장_입력!$B347&amp;""),5,2))&amp;".",발령대장_입력!$B347)))))))&amp;")"))</f>
        <v/>
      </c>
      <c r="E350" s="11" t="str">
        <f>IF($A350="","",IF(발령대장_입력!$J347&lt;&gt;"",발령대장_입력!$J347,IF(AND(발령대장_입력!$F347="",발령대장_입력!$G347&lt;&gt;""),IF(발령대장_입력!$H347&lt;&gt;"",발령대장_입력!$H347,발령대장_입력!$D347&amp;" 퇴직"),발령대장_입력!$D347&amp;"에 임함"&amp;IF(발령대장_입력!$C347="","",CHAR(10)&amp;"근무부서: "&amp;발령대장_입력!$C347)&amp;IF(발령대장_입력!$E347="","",CHAR(10)&amp;"고용형태: "&amp;발령대장_입력!$E347)&amp;IF(발령대장_입력!$I347="","",CHAR(10)&amp;"소정근로시간: "&amp;발령대장_입력!$I347)&amp;IF(ISNUMBER(발령대장_입력!$F347),CHAR(10)&amp;"근로기간: "&amp;YEAR(발령대장_입력!$F347)&amp;"."&amp;MONTH(발령대장_입력!$F347)&amp;"."&amp;DAY(발령대장_입력!$F347)&amp;"."&amp;" ~ "&amp;IF(ISNUMBER(발령대장_입력!$G347),YEAR(발령대장_입력!$G347)&amp;"."&amp;MONTH(발령대장_입력!$G347)&amp;"."&amp;DAY(발령대장_입력!$G347)&amp;".","재직 중"),"")&amp;IF(발령대장_입력!$H347="","",CHAR(10)&amp;"퇴직사유: "&amp;발령대장_입력!$H347))))</f>
        <v/>
      </c>
      <c r="F350" s="11" t="str">
        <f>IF($A350="","",IF(기본설정·안내!$B$5="","",기본설정·안내!$B$5))</f>
        <v/>
      </c>
      <c r="G350" s="13" t="str">
        <f>IF($A350="","",IF(기본설정·안내!$B$6="","",기본설정·안내!$B$6))</f>
        <v/>
      </c>
      <c r="H350" s="11" t="str">
        <f>IF($A350="","",IF(기본설정·안내!$B$7="","",기본설정·안내!$B$7))</f>
        <v/>
      </c>
      <c r="I350" s="11" t="str">
        <f>IF($A350="","",IF(기본설정·안내!$B$8="","",기본설정·안내!$B$8))</f>
        <v/>
      </c>
      <c r="J350" s="11" t="str">
        <f>IF($A350="","",IF(발령대장_입력!$K347&lt;&gt;"",발령대장_입력!$K347,IF(기본설정·안내!$B$9="","",기본설정·안내!$B$9)))</f>
        <v/>
      </c>
    </row>
    <row r="351" spans="1:10" ht="57.95" customHeight="1">
      <c r="A351" s="12" t="str">
        <f>IF(OR(발령대장_입력!$A348="",LEFT(발령대장_입력!$A348,2)="예)"),"",IF(ISNUMBER(발령대장_입력!$F348),발령대장_입력!$F348,IF(ISNUMBER(발령대장_입력!$G348),발령대장_입력!$G348,"")))</f>
        <v/>
      </c>
      <c r="B351" s="11" t="str">
        <f>IF($A351="","",IF(기본설정·안내!$B$4="","",기본설정·안내!$B$4))</f>
        <v/>
      </c>
      <c r="C351" s="11" t="str">
        <f>IF($A351="","",발령대장_입력!$D348)</f>
        <v/>
      </c>
      <c r="D351" s="11" t="str">
        <f ca="1">IF($A351="","",발령대장_입력!$A348&amp;IF(발령대장_입력!$B348="","",CHAR(10)&amp;"("&amp;IF(발령대장_입력!$B348="","",IF(AND(ISNUMBER(발령대장_입력!$B348),발령대장_입력!$B348&lt;100000),YEAR(발령대장_입력!$B348)&amp;". "&amp;MONTH(발령대장_입력!$B348)&amp;". "&amp;DAY(발령대장_입력!$B348)&amp;".",IF(LEN((발령대장_입력!$B348&amp;""))=8,LEFT((발령대장_입력!$B348&amp;""),4)&amp;". "&amp;VALUE(MID((발령대장_입력!$B348&amp;""),5,2))&amp;". "&amp;VALUE(RIGHT((발령대장_입력!$B348&amp;""),2))&amp;".",IF(LEN((발령대장_입력!$B348&amp;""))=10,LEFT((발령대장_입력!$B348&amp;""),4)&amp;". "&amp;VALUE(MID((발령대장_입력!$B348&amp;""),6,2))&amp;". "&amp;VALUE(RIGHT((발령대장_입력!$B348&amp;""),2))&amp;".",IF(LEN((발령대장_입력!$B348&amp;""))=6,IF(VALUE(LEFT((발령대장_입력!$B348&amp;""),2))&lt;=MOD(YEAR(TODAY()),100),2000+VALUE(LEFT((발령대장_입력!$B348&amp;""),2)),1900+VALUE(LEFT((발령대장_입력!$B348&amp;""),2)))&amp;". "&amp;VALUE(MID((발령대장_입력!$B348&amp;""),3,2))&amp;". "&amp;VALUE(RIGHT((발령대장_입력!$B348&amp;""),2))&amp;".",IF(LEN((발령대장_입력!$B348&amp;""))=13,IF(OR(MID((발령대장_입력!$B348&amp;""),7,1)="1",MID((발령대장_입력!$B348&amp;""),7,1)="2",MID((발령대장_입력!$B348&amp;""),7,1)="5",MID((발령대장_입력!$B348&amp;""),7,1)="6"),1900+VALUE(LEFT((발령대장_입력!$B348&amp;""),2)),IF(OR(MID((발령대장_입력!$B348&amp;""),7,1)="3",MID((발령대장_입력!$B348&amp;""),7,1)="4",MID((발령대장_입력!$B348&amp;""),7,1)="7",MID((발령대장_입력!$B348&amp;""),7,1)="8"),2000+VALUE(LEFT((발령대장_입력!$B348&amp;""),2)),1800+VALUE(LEFT((발령대장_입력!$B348&amp;""),2))))&amp;". "&amp;VALUE(MID((발령대장_입력!$B348&amp;""),3,2))&amp;". "&amp;VALUE(MID((발령대장_입력!$B348&amp;""),5,2))&amp;".",IF(LEN((발령대장_입력!$B348&amp;""))=14,IF(OR(MID((발령대장_입력!$B348&amp;""),8,1)="1",MID((발령대장_입력!$B348&amp;""),8,1)="2",MID((발령대장_입력!$B348&amp;""),8,1)="5",MID((발령대장_입력!$B348&amp;""),8,1)="6"),1900+VALUE(LEFT((발령대장_입력!$B348&amp;""),2)),IF(OR(MID((발령대장_입력!$B348&amp;""),8,1)="3",MID((발령대장_입력!$B348&amp;""),8,1)="4",MID((발령대장_입력!$B348&amp;""),8,1)="7",MID((발령대장_입력!$B348&amp;""),8,1)="8"),2000+VALUE(LEFT((발령대장_입력!$B348&amp;""),2)),1800+VALUE(LEFT((발령대장_입력!$B348&amp;""),2))))&amp;". "&amp;VALUE(MID((발령대장_입력!$B348&amp;""),3,2))&amp;". "&amp;VALUE(MID((발령대장_입력!$B348&amp;""),5,2))&amp;".",발령대장_입력!$B348)))))))&amp;")"))</f>
        <v/>
      </c>
      <c r="E351" s="11" t="str">
        <f>IF($A351="","",IF(발령대장_입력!$J348&lt;&gt;"",발령대장_입력!$J348,IF(AND(발령대장_입력!$F348="",발령대장_입력!$G348&lt;&gt;""),IF(발령대장_입력!$H348&lt;&gt;"",발령대장_입력!$H348,발령대장_입력!$D348&amp;" 퇴직"),발령대장_입력!$D348&amp;"에 임함"&amp;IF(발령대장_입력!$C348="","",CHAR(10)&amp;"근무부서: "&amp;발령대장_입력!$C348)&amp;IF(발령대장_입력!$E348="","",CHAR(10)&amp;"고용형태: "&amp;발령대장_입력!$E348)&amp;IF(발령대장_입력!$I348="","",CHAR(10)&amp;"소정근로시간: "&amp;발령대장_입력!$I348)&amp;IF(ISNUMBER(발령대장_입력!$F348),CHAR(10)&amp;"근로기간: "&amp;YEAR(발령대장_입력!$F348)&amp;"."&amp;MONTH(발령대장_입력!$F348)&amp;"."&amp;DAY(발령대장_입력!$F348)&amp;"."&amp;" ~ "&amp;IF(ISNUMBER(발령대장_입력!$G348),YEAR(발령대장_입력!$G348)&amp;"."&amp;MONTH(발령대장_입력!$G348)&amp;"."&amp;DAY(발령대장_입력!$G348)&amp;".","재직 중"),"")&amp;IF(발령대장_입력!$H348="","",CHAR(10)&amp;"퇴직사유: "&amp;발령대장_입력!$H348))))</f>
        <v/>
      </c>
      <c r="F351" s="11" t="str">
        <f>IF($A351="","",IF(기본설정·안내!$B$5="","",기본설정·안내!$B$5))</f>
        <v/>
      </c>
      <c r="G351" s="13" t="str">
        <f>IF($A351="","",IF(기본설정·안내!$B$6="","",기본설정·안내!$B$6))</f>
        <v/>
      </c>
      <c r="H351" s="11" t="str">
        <f>IF($A351="","",IF(기본설정·안내!$B$7="","",기본설정·안내!$B$7))</f>
        <v/>
      </c>
      <c r="I351" s="11" t="str">
        <f>IF($A351="","",IF(기본설정·안내!$B$8="","",기본설정·안내!$B$8))</f>
        <v/>
      </c>
      <c r="J351" s="11" t="str">
        <f>IF($A351="","",IF(발령대장_입력!$K348&lt;&gt;"",발령대장_입력!$K348,IF(기본설정·안내!$B$9="","",기본설정·안내!$B$9)))</f>
        <v/>
      </c>
    </row>
    <row r="352" spans="1:10" ht="57.95" customHeight="1">
      <c r="A352" s="12" t="str">
        <f>IF(OR(발령대장_입력!$A349="",LEFT(발령대장_입력!$A349,2)="예)"),"",IF(ISNUMBER(발령대장_입력!$F349),발령대장_입력!$F349,IF(ISNUMBER(발령대장_입력!$G349),발령대장_입력!$G349,"")))</f>
        <v/>
      </c>
      <c r="B352" s="11" t="str">
        <f>IF($A352="","",IF(기본설정·안내!$B$4="","",기본설정·안내!$B$4))</f>
        <v/>
      </c>
      <c r="C352" s="11" t="str">
        <f>IF($A352="","",발령대장_입력!$D349)</f>
        <v/>
      </c>
      <c r="D352" s="11" t="str">
        <f ca="1">IF($A352="","",발령대장_입력!$A349&amp;IF(발령대장_입력!$B349="","",CHAR(10)&amp;"("&amp;IF(발령대장_입력!$B349="","",IF(AND(ISNUMBER(발령대장_입력!$B349),발령대장_입력!$B349&lt;100000),YEAR(발령대장_입력!$B349)&amp;". "&amp;MONTH(발령대장_입력!$B349)&amp;". "&amp;DAY(발령대장_입력!$B349)&amp;".",IF(LEN((발령대장_입력!$B349&amp;""))=8,LEFT((발령대장_입력!$B349&amp;""),4)&amp;". "&amp;VALUE(MID((발령대장_입력!$B349&amp;""),5,2))&amp;". "&amp;VALUE(RIGHT((발령대장_입력!$B349&amp;""),2))&amp;".",IF(LEN((발령대장_입력!$B349&amp;""))=10,LEFT((발령대장_입력!$B349&amp;""),4)&amp;". "&amp;VALUE(MID((발령대장_입력!$B349&amp;""),6,2))&amp;". "&amp;VALUE(RIGHT((발령대장_입력!$B349&amp;""),2))&amp;".",IF(LEN((발령대장_입력!$B349&amp;""))=6,IF(VALUE(LEFT((발령대장_입력!$B349&amp;""),2))&lt;=MOD(YEAR(TODAY()),100),2000+VALUE(LEFT((발령대장_입력!$B349&amp;""),2)),1900+VALUE(LEFT((발령대장_입력!$B349&amp;""),2)))&amp;". "&amp;VALUE(MID((발령대장_입력!$B349&amp;""),3,2))&amp;". "&amp;VALUE(RIGHT((발령대장_입력!$B349&amp;""),2))&amp;".",IF(LEN((발령대장_입력!$B349&amp;""))=13,IF(OR(MID((발령대장_입력!$B349&amp;""),7,1)="1",MID((발령대장_입력!$B349&amp;""),7,1)="2",MID((발령대장_입력!$B349&amp;""),7,1)="5",MID((발령대장_입력!$B349&amp;""),7,1)="6"),1900+VALUE(LEFT((발령대장_입력!$B349&amp;""),2)),IF(OR(MID((발령대장_입력!$B349&amp;""),7,1)="3",MID((발령대장_입력!$B349&amp;""),7,1)="4",MID((발령대장_입력!$B349&amp;""),7,1)="7",MID((발령대장_입력!$B349&amp;""),7,1)="8"),2000+VALUE(LEFT((발령대장_입력!$B349&amp;""),2)),1800+VALUE(LEFT((발령대장_입력!$B349&amp;""),2))))&amp;". "&amp;VALUE(MID((발령대장_입력!$B349&amp;""),3,2))&amp;". "&amp;VALUE(MID((발령대장_입력!$B349&amp;""),5,2))&amp;".",IF(LEN((발령대장_입력!$B349&amp;""))=14,IF(OR(MID((발령대장_입력!$B349&amp;""),8,1)="1",MID((발령대장_입력!$B349&amp;""),8,1)="2",MID((발령대장_입력!$B349&amp;""),8,1)="5",MID((발령대장_입력!$B349&amp;""),8,1)="6"),1900+VALUE(LEFT((발령대장_입력!$B349&amp;""),2)),IF(OR(MID((발령대장_입력!$B349&amp;""),8,1)="3",MID((발령대장_입력!$B349&amp;""),8,1)="4",MID((발령대장_입력!$B349&amp;""),8,1)="7",MID((발령대장_입력!$B349&amp;""),8,1)="8"),2000+VALUE(LEFT((발령대장_입력!$B349&amp;""),2)),1800+VALUE(LEFT((발령대장_입력!$B349&amp;""),2))))&amp;". "&amp;VALUE(MID((발령대장_입력!$B349&amp;""),3,2))&amp;". "&amp;VALUE(MID((발령대장_입력!$B349&amp;""),5,2))&amp;".",발령대장_입력!$B349)))))))&amp;")"))</f>
        <v/>
      </c>
      <c r="E352" s="11" t="str">
        <f>IF($A352="","",IF(발령대장_입력!$J349&lt;&gt;"",발령대장_입력!$J349,IF(AND(발령대장_입력!$F349="",발령대장_입력!$G349&lt;&gt;""),IF(발령대장_입력!$H349&lt;&gt;"",발령대장_입력!$H349,발령대장_입력!$D349&amp;" 퇴직"),발령대장_입력!$D349&amp;"에 임함"&amp;IF(발령대장_입력!$C349="","",CHAR(10)&amp;"근무부서: "&amp;발령대장_입력!$C349)&amp;IF(발령대장_입력!$E349="","",CHAR(10)&amp;"고용형태: "&amp;발령대장_입력!$E349)&amp;IF(발령대장_입력!$I349="","",CHAR(10)&amp;"소정근로시간: "&amp;발령대장_입력!$I349)&amp;IF(ISNUMBER(발령대장_입력!$F349),CHAR(10)&amp;"근로기간: "&amp;YEAR(발령대장_입력!$F349)&amp;"."&amp;MONTH(발령대장_입력!$F349)&amp;"."&amp;DAY(발령대장_입력!$F349)&amp;"."&amp;" ~ "&amp;IF(ISNUMBER(발령대장_입력!$G349),YEAR(발령대장_입력!$G349)&amp;"."&amp;MONTH(발령대장_입력!$G349)&amp;"."&amp;DAY(발령대장_입력!$G349)&amp;".","재직 중"),"")&amp;IF(발령대장_입력!$H349="","",CHAR(10)&amp;"퇴직사유: "&amp;발령대장_입력!$H349))))</f>
        <v/>
      </c>
      <c r="F352" s="11" t="str">
        <f>IF($A352="","",IF(기본설정·안내!$B$5="","",기본설정·안내!$B$5))</f>
        <v/>
      </c>
      <c r="G352" s="13" t="str">
        <f>IF($A352="","",IF(기본설정·안내!$B$6="","",기본설정·안내!$B$6))</f>
        <v/>
      </c>
      <c r="H352" s="11" t="str">
        <f>IF($A352="","",IF(기본설정·안내!$B$7="","",기본설정·안내!$B$7))</f>
        <v/>
      </c>
      <c r="I352" s="11" t="str">
        <f>IF($A352="","",IF(기본설정·안내!$B$8="","",기본설정·안내!$B$8))</f>
        <v/>
      </c>
      <c r="J352" s="11" t="str">
        <f>IF($A352="","",IF(발령대장_입력!$K349&lt;&gt;"",발령대장_입력!$K349,IF(기본설정·안내!$B$9="","",기본설정·안내!$B$9)))</f>
        <v/>
      </c>
    </row>
    <row r="353" spans="1:10" ht="57.95" customHeight="1">
      <c r="A353" s="12" t="str">
        <f>IF(OR(발령대장_입력!$A350="",LEFT(발령대장_입력!$A350,2)="예)"),"",IF(ISNUMBER(발령대장_입력!$F350),발령대장_입력!$F350,IF(ISNUMBER(발령대장_입력!$G350),발령대장_입력!$G350,"")))</f>
        <v/>
      </c>
      <c r="B353" s="11" t="str">
        <f>IF($A353="","",IF(기본설정·안내!$B$4="","",기본설정·안내!$B$4))</f>
        <v/>
      </c>
      <c r="C353" s="11" t="str">
        <f>IF($A353="","",발령대장_입력!$D350)</f>
        <v/>
      </c>
      <c r="D353" s="11" t="str">
        <f ca="1">IF($A353="","",발령대장_입력!$A350&amp;IF(발령대장_입력!$B350="","",CHAR(10)&amp;"("&amp;IF(발령대장_입력!$B350="","",IF(AND(ISNUMBER(발령대장_입력!$B350),발령대장_입력!$B350&lt;100000),YEAR(발령대장_입력!$B350)&amp;". "&amp;MONTH(발령대장_입력!$B350)&amp;". "&amp;DAY(발령대장_입력!$B350)&amp;".",IF(LEN((발령대장_입력!$B350&amp;""))=8,LEFT((발령대장_입력!$B350&amp;""),4)&amp;". "&amp;VALUE(MID((발령대장_입력!$B350&amp;""),5,2))&amp;". "&amp;VALUE(RIGHT((발령대장_입력!$B350&amp;""),2))&amp;".",IF(LEN((발령대장_입력!$B350&amp;""))=10,LEFT((발령대장_입력!$B350&amp;""),4)&amp;". "&amp;VALUE(MID((발령대장_입력!$B350&amp;""),6,2))&amp;". "&amp;VALUE(RIGHT((발령대장_입력!$B350&amp;""),2))&amp;".",IF(LEN((발령대장_입력!$B350&amp;""))=6,IF(VALUE(LEFT((발령대장_입력!$B350&amp;""),2))&lt;=MOD(YEAR(TODAY()),100),2000+VALUE(LEFT((발령대장_입력!$B350&amp;""),2)),1900+VALUE(LEFT((발령대장_입력!$B350&amp;""),2)))&amp;". "&amp;VALUE(MID((발령대장_입력!$B350&amp;""),3,2))&amp;". "&amp;VALUE(RIGHT((발령대장_입력!$B350&amp;""),2))&amp;".",IF(LEN((발령대장_입력!$B350&amp;""))=13,IF(OR(MID((발령대장_입력!$B350&amp;""),7,1)="1",MID((발령대장_입력!$B350&amp;""),7,1)="2",MID((발령대장_입력!$B350&amp;""),7,1)="5",MID((발령대장_입력!$B350&amp;""),7,1)="6"),1900+VALUE(LEFT((발령대장_입력!$B350&amp;""),2)),IF(OR(MID((발령대장_입력!$B350&amp;""),7,1)="3",MID((발령대장_입력!$B350&amp;""),7,1)="4",MID((발령대장_입력!$B350&amp;""),7,1)="7",MID((발령대장_입력!$B350&amp;""),7,1)="8"),2000+VALUE(LEFT((발령대장_입력!$B350&amp;""),2)),1800+VALUE(LEFT((발령대장_입력!$B350&amp;""),2))))&amp;". "&amp;VALUE(MID((발령대장_입력!$B350&amp;""),3,2))&amp;". "&amp;VALUE(MID((발령대장_입력!$B350&amp;""),5,2))&amp;".",IF(LEN((발령대장_입력!$B350&amp;""))=14,IF(OR(MID((발령대장_입력!$B350&amp;""),8,1)="1",MID((발령대장_입력!$B350&amp;""),8,1)="2",MID((발령대장_입력!$B350&amp;""),8,1)="5",MID((발령대장_입력!$B350&amp;""),8,1)="6"),1900+VALUE(LEFT((발령대장_입력!$B350&amp;""),2)),IF(OR(MID((발령대장_입력!$B350&amp;""),8,1)="3",MID((발령대장_입력!$B350&amp;""),8,1)="4",MID((발령대장_입력!$B350&amp;""),8,1)="7",MID((발령대장_입력!$B350&amp;""),8,1)="8"),2000+VALUE(LEFT((발령대장_입력!$B350&amp;""),2)),1800+VALUE(LEFT((발령대장_입력!$B350&amp;""),2))))&amp;". "&amp;VALUE(MID((발령대장_입력!$B350&amp;""),3,2))&amp;". "&amp;VALUE(MID((발령대장_입력!$B350&amp;""),5,2))&amp;".",발령대장_입력!$B350)))))))&amp;")"))</f>
        <v/>
      </c>
      <c r="E353" s="11" t="str">
        <f>IF($A353="","",IF(발령대장_입력!$J350&lt;&gt;"",발령대장_입력!$J350,IF(AND(발령대장_입력!$F350="",발령대장_입력!$G350&lt;&gt;""),IF(발령대장_입력!$H350&lt;&gt;"",발령대장_입력!$H350,발령대장_입력!$D350&amp;" 퇴직"),발령대장_입력!$D350&amp;"에 임함"&amp;IF(발령대장_입력!$C350="","",CHAR(10)&amp;"근무부서: "&amp;발령대장_입력!$C350)&amp;IF(발령대장_입력!$E350="","",CHAR(10)&amp;"고용형태: "&amp;발령대장_입력!$E350)&amp;IF(발령대장_입력!$I350="","",CHAR(10)&amp;"소정근로시간: "&amp;발령대장_입력!$I350)&amp;IF(ISNUMBER(발령대장_입력!$F350),CHAR(10)&amp;"근로기간: "&amp;YEAR(발령대장_입력!$F350)&amp;"."&amp;MONTH(발령대장_입력!$F350)&amp;"."&amp;DAY(발령대장_입력!$F350)&amp;"."&amp;" ~ "&amp;IF(ISNUMBER(발령대장_입력!$G350),YEAR(발령대장_입력!$G350)&amp;"."&amp;MONTH(발령대장_입력!$G350)&amp;"."&amp;DAY(발령대장_입력!$G350)&amp;".","재직 중"),"")&amp;IF(발령대장_입력!$H350="","",CHAR(10)&amp;"퇴직사유: "&amp;발령대장_입력!$H350))))</f>
        <v/>
      </c>
      <c r="F353" s="11" t="str">
        <f>IF($A353="","",IF(기본설정·안내!$B$5="","",기본설정·안내!$B$5))</f>
        <v/>
      </c>
      <c r="G353" s="13" t="str">
        <f>IF($A353="","",IF(기본설정·안내!$B$6="","",기본설정·안내!$B$6))</f>
        <v/>
      </c>
      <c r="H353" s="11" t="str">
        <f>IF($A353="","",IF(기본설정·안내!$B$7="","",기본설정·안내!$B$7))</f>
        <v/>
      </c>
      <c r="I353" s="11" t="str">
        <f>IF($A353="","",IF(기본설정·안내!$B$8="","",기본설정·안내!$B$8))</f>
        <v/>
      </c>
      <c r="J353" s="11" t="str">
        <f>IF($A353="","",IF(발령대장_입력!$K350&lt;&gt;"",발령대장_입력!$K350,IF(기본설정·안내!$B$9="","",기본설정·안내!$B$9)))</f>
        <v/>
      </c>
    </row>
    <row r="354" spans="1:10" ht="57.95" customHeight="1">
      <c r="A354" s="12" t="str">
        <f>IF(OR(발령대장_입력!$A351="",LEFT(발령대장_입력!$A351,2)="예)"),"",IF(ISNUMBER(발령대장_입력!$F351),발령대장_입력!$F351,IF(ISNUMBER(발령대장_입력!$G351),발령대장_입력!$G351,"")))</f>
        <v/>
      </c>
      <c r="B354" s="11" t="str">
        <f>IF($A354="","",IF(기본설정·안내!$B$4="","",기본설정·안내!$B$4))</f>
        <v/>
      </c>
      <c r="C354" s="11" t="str">
        <f>IF($A354="","",발령대장_입력!$D351)</f>
        <v/>
      </c>
      <c r="D354" s="11" t="str">
        <f ca="1">IF($A354="","",발령대장_입력!$A351&amp;IF(발령대장_입력!$B351="","",CHAR(10)&amp;"("&amp;IF(발령대장_입력!$B351="","",IF(AND(ISNUMBER(발령대장_입력!$B351),발령대장_입력!$B351&lt;100000),YEAR(발령대장_입력!$B351)&amp;". "&amp;MONTH(발령대장_입력!$B351)&amp;". "&amp;DAY(발령대장_입력!$B351)&amp;".",IF(LEN((발령대장_입력!$B351&amp;""))=8,LEFT((발령대장_입력!$B351&amp;""),4)&amp;". "&amp;VALUE(MID((발령대장_입력!$B351&amp;""),5,2))&amp;". "&amp;VALUE(RIGHT((발령대장_입력!$B351&amp;""),2))&amp;".",IF(LEN((발령대장_입력!$B351&amp;""))=10,LEFT((발령대장_입력!$B351&amp;""),4)&amp;". "&amp;VALUE(MID((발령대장_입력!$B351&amp;""),6,2))&amp;". "&amp;VALUE(RIGHT((발령대장_입력!$B351&amp;""),2))&amp;".",IF(LEN((발령대장_입력!$B351&amp;""))=6,IF(VALUE(LEFT((발령대장_입력!$B351&amp;""),2))&lt;=MOD(YEAR(TODAY()),100),2000+VALUE(LEFT((발령대장_입력!$B351&amp;""),2)),1900+VALUE(LEFT((발령대장_입력!$B351&amp;""),2)))&amp;". "&amp;VALUE(MID((발령대장_입력!$B351&amp;""),3,2))&amp;". "&amp;VALUE(RIGHT((발령대장_입력!$B351&amp;""),2))&amp;".",IF(LEN((발령대장_입력!$B351&amp;""))=13,IF(OR(MID((발령대장_입력!$B351&amp;""),7,1)="1",MID((발령대장_입력!$B351&amp;""),7,1)="2",MID((발령대장_입력!$B351&amp;""),7,1)="5",MID((발령대장_입력!$B351&amp;""),7,1)="6"),1900+VALUE(LEFT((발령대장_입력!$B351&amp;""),2)),IF(OR(MID((발령대장_입력!$B351&amp;""),7,1)="3",MID((발령대장_입력!$B351&amp;""),7,1)="4",MID((발령대장_입력!$B351&amp;""),7,1)="7",MID((발령대장_입력!$B351&amp;""),7,1)="8"),2000+VALUE(LEFT((발령대장_입력!$B351&amp;""),2)),1800+VALUE(LEFT((발령대장_입력!$B351&amp;""),2))))&amp;". "&amp;VALUE(MID((발령대장_입력!$B351&amp;""),3,2))&amp;". "&amp;VALUE(MID((발령대장_입력!$B351&amp;""),5,2))&amp;".",IF(LEN((발령대장_입력!$B351&amp;""))=14,IF(OR(MID((발령대장_입력!$B351&amp;""),8,1)="1",MID((발령대장_입력!$B351&amp;""),8,1)="2",MID((발령대장_입력!$B351&amp;""),8,1)="5",MID((발령대장_입력!$B351&amp;""),8,1)="6"),1900+VALUE(LEFT((발령대장_입력!$B351&amp;""),2)),IF(OR(MID((발령대장_입력!$B351&amp;""),8,1)="3",MID((발령대장_입력!$B351&amp;""),8,1)="4",MID((발령대장_입력!$B351&amp;""),8,1)="7",MID((발령대장_입력!$B351&amp;""),8,1)="8"),2000+VALUE(LEFT((발령대장_입력!$B351&amp;""),2)),1800+VALUE(LEFT((발령대장_입력!$B351&amp;""),2))))&amp;". "&amp;VALUE(MID((발령대장_입력!$B351&amp;""),3,2))&amp;". "&amp;VALUE(MID((발령대장_입력!$B351&amp;""),5,2))&amp;".",발령대장_입력!$B351)))))))&amp;")"))</f>
        <v/>
      </c>
      <c r="E354" s="11" t="str">
        <f>IF($A354="","",IF(발령대장_입력!$J351&lt;&gt;"",발령대장_입력!$J351,IF(AND(발령대장_입력!$F351="",발령대장_입력!$G351&lt;&gt;""),IF(발령대장_입력!$H351&lt;&gt;"",발령대장_입력!$H351,발령대장_입력!$D351&amp;" 퇴직"),발령대장_입력!$D351&amp;"에 임함"&amp;IF(발령대장_입력!$C351="","",CHAR(10)&amp;"근무부서: "&amp;발령대장_입력!$C351)&amp;IF(발령대장_입력!$E351="","",CHAR(10)&amp;"고용형태: "&amp;발령대장_입력!$E351)&amp;IF(발령대장_입력!$I351="","",CHAR(10)&amp;"소정근로시간: "&amp;발령대장_입력!$I351)&amp;IF(ISNUMBER(발령대장_입력!$F351),CHAR(10)&amp;"근로기간: "&amp;YEAR(발령대장_입력!$F351)&amp;"."&amp;MONTH(발령대장_입력!$F351)&amp;"."&amp;DAY(발령대장_입력!$F351)&amp;"."&amp;" ~ "&amp;IF(ISNUMBER(발령대장_입력!$G351),YEAR(발령대장_입력!$G351)&amp;"."&amp;MONTH(발령대장_입력!$G351)&amp;"."&amp;DAY(발령대장_입력!$G351)&amp;".","재직 중"),"")&amp;IF(발령대장_입력!$H351="","",CHAR(10)&amp;"퇴직사유: "&amp;발령대장_입력!$H351))))</f>
        <v/>
      </c>
      <c r="F354" s="11" t="str">
        <f>IF($A354="","",IF(기본설정·안내!$B$5="","",기본설정·안내!$B$5))</f>
        <v/>
      </c>
      <c r="G354" s="13" t="str">
        <f>IF($A354="","",IF(기본설정·안내!$B$6="","",기본설정·안내!$B$6))</f>
        <v/>
      </c>
      <c r="H354" s="11" t="str">
        <f>IF($A354="","",IF(기본설정·안내!$B$7="","",기본설정·안내!$B$7))</f>
        <v/>
      </c>
      <c r="I354" s="11" t="str">
        <f>IF($A354="","",IF(기본설정·안내!$B$8="","",기본설정·안내!$B$8))</f>
        <v/>
      </c>
      <c r="J354" s="11" t="str">
        <f>IF($A354="","",IF(발령대장_입력!$K351&lt;&gt;"",발령대장_입력!$K351,IF(기본설정·안내!$B$9="","",기본설정·안내!$B$9)))</f>
        <v/>
      </c>
    </row>
    <row r="355" spans="1:10" ht="57.95" customHeight="1">
      <c r="A355" s="12" t="str">
        <f>IF(OR(발령대장_입력!$A352="",LEFT(발령대장_입력!$A352,2)="예)"),"",IF(ISNUMBER(발령대장_입력!$F352),발령대장_입력!$F352,IF(ISNUMBER(발령대장_입력!$G352),발령대장_입력!$G352,"")))</f>
        <v/>
      </c>
      <c r="B355" s="11" t="str">
        <f>IF($A355="","",IF(기본설정·안내!$B$4="","",기본설정·안내!$B$4))</f>
        <v/>
      </c>
      <c r="C355" s="11" t="str">
        <f>IF($A355="","",발령대장_입력!$D352)</f>
        <v/>
      </c>
      <c r="D355" s="11" t="str">
        <f ca="1">IF($A355="","",발령대장_입력!$A352&amp;IF(발령대장_입력!$B352="","",CHAR(10)&amp;"("&amp;IF(발령대장_입력!$B352="","",IF(AND(ISNUMBER(발령대장_입력!$B352),발령대장_입력!$B352&lt;100000),YEAR(발령대장_입력!$B352)&amp;". "&amp;MONTH(발령대장_입력!$B352)&amp;". "&amp;DAY(발령대장_입력!$B352)&amp;".",IF(LEN((발령대장_입력!$B352&amp;""))=8,LEFT((발령대장_입력!$B352&amp;""),4)&amp;". "&amp;VALUE(MID((발령대장_입력!$B352&amp;""),5,2))&amp;". "&amp;VALUE(RIGHT((발령대장_입력!$B352&amp;""),2))&amp;".",IF(LEN((발령대장_입력!$B352&amp;""))=10,LEFT((발령대장_입력!$B352&amp;""),4)&amp;". "&amp;VALUE(MID((발령대장_입력!$B352&amp;""),6,2))&amp;". "&amp;VALUE(RIGHT((발령대장_입력!$B352&amp;""),2))&amp;".",IF(LEN((발령대장_입력!$B352&amp;""))=6,IF(VALUE(LEFT((발령대장_입력!$B352&amp;""),2))&lt;=MOD(YEAR(TODAY()),100),2000+VALUE(LEFT((발령대장_입력!$B352&amp;""),2)),1900+VALUE(LEFT((발령대장_입력!$B352&amp;""),2)))&amp;". "&amp;VALUE(MID((발령대장_입력!$B352&amp;""),3,2))&amp;". "&amp;VALUE(RIGHT((발령대장_입력!$B352&amp;""),2))&amp;".",IF(LEN((발령대장_입력!$B352&amp;""))=13,IF(OR(MID((발령대장_입력!$B352&amp;""),7,1)="1",MID((발령대장_입력!$B352&amp;""),7,1)="2",MID((발령대장_입력!$B352&amp;""),7,1)="5",MID((발령대장_입력!$B352&amp;""),7,1)="6"),1900+VALUE(LEFT((발령대장_입력!$B352&amp;""),2)),IF(OR(MID((발령대장_입력!$B352&amp;""),7,1)="3",MID((발령대장_입력!$B352&amp;""),7,1)="4",MID((발령대장_입력!$B352&amp;""),7,1)="7",MID((발령대장_입력!$B352&amp;""),7,1)="8"),2000+VALUE(LEFT((발령대장_입력!$B352&amp;""),2)),1800+VALUE(LEFT((발령대장_입력!$B352&amp;""),2))))&amp;". "&amp;VALUE(MID((발령대장_입력!$B352&amp;""),3,2))&amp;". "&amp;VALUE(MID((발령대장_입력!$B352&amp;""),5,2))&amp;".",IF(LEN((발령대장_입력!$B352&amp;""))=14,IF(OR(MID((발령대장_입력!$B352&amp;""),8,1)="1",MID((발령대장_입력!$B352&amp;""),8,1)="2",MID((발령대장_입력!$B352&amp;""),8,1)="5",MID((발령대장_입력!$B352&amp;""),8,1)="6"),1900+VALUE(LEFT((발령대장_입력!$B352&amp;""),2)),IF(OR(MID((발령대장_입력!$B352&amp;""),8,1)="3",MID((발령대장_입력!$B352&amp;""),8,1)="4",MID((발령대장_입력!$B352&amp;""),8,1)="7",MID((발령대장_입력!$B352&amp;""),8,1)="8"),2000+VALUE(LEFT((발령대장_입력!$B352&amp;""),2)),1800+VALUE(LEFT((발령대장_입력!$B352&amp;""),2))))&amp;". "&amp;VALUE(MID((발령대장_입력!$B352&amp;""),3,2))&amp;". "&amp;VALUE(MID((발령대장_입력!$B352&amp;""),5,2))&amp;".",발령대장_입력!$B352)))))))&amp;")"))</f>
        <v/>
      </c>
      <c r="E355" s="11" t="str">
        <f>IF($A355="","",IF(발령대장_입력!$J352&lt;&gt;"",발령대장_입력!$J352,IF(AND(발령대장_입력!$F352="",발령대장_입력!$G352&lt;&gt;""),IF(발령대장_입력!$H352&lt;&gt;"",발령대장_입력!$H352,발령대장_입력!$D352&amp;" 퇴직"),발령대장_입력!$D352&amp;"에 임함"&amp;IF(발령대장_입력!$C352="","",CHAR(10)&amp;"근무부서: "&amp;발령대장_입력!$C352)&amp;IF(발령대장_입력!$E352="","",CHAR(10)&amp;"고용형태: "&amp;발령대장_입력!$E352)&amp;IF(발령대장_입력!$I352="","",CHAR(10)&amp;"소정근로시간: "&amp;발령대장_입력!$I352)&amp;IF(ISNUMBER(발령대장_입력!$F352),CHAR(10)&amp;"근로기간: "&amp;YEAR(발령대장_입력!$F352)&amp;"."&amp;MONTH(발령대장_입력!$F352)&amp;"."&amp;DAY(발령대장_입력!$F352)&amp;"."&amp;" ~ "&amp;IF(ISNUMBER(발령대장_입력!$G352),YEAR(발령대장_입력!$G352)&amp;"."&amp;MONTH(발령대장_입력!$G352)&amp;"."&amp;DAY(발령대장_입력!$G352)&amp;".","재직 중"),"")&amp;IF(발령대장_입력!$H352="","",CHAR(10)&amp;"퇴직사유: "&amp;발령대장_입력!$H352))))</f>
        <v/>
      </c>
      <c r="F355" s="11" t="str">
        <f>IF($A355="","",IF(기본설정·안내!$B$5="","",기본설정·안내!$B$5))</f>
        <v/>
      </c>
      <c r="G355" s="13" t="str">
        <f>IF($A355="","",IF(기본설정·안내!$B$6="","",기본설정·안내!$B$6))</f>
        <v/>
      </c>
      <c r="H355" s="11" t="str">
        <f>IF($A355="","",IF(기본설정·안내!$B$7="","",기본설정·안내!$B$7))</f>
        <v/>
      </c>
      <c r="I355" s="11" t="str">
        <f>IF($A355="","",IF(기본설정·안내!$B$8="","",기본설정·안내!$B$8))</f>
        <v/>
      </c>
      <c r="J355" s="11" t="str">
        <f>IF($A355="","",IF(발령대장_입력!$K352&lt;&gt;"",발령대장_입력!$K352,IF(기본설정·안내!$B$9="","",기본설정·안내!$B$9)))</f>
        <v/>
      </c>
    </row>
    <row r="356" spans="1:10" ht="57.95" customHeight="1">
      <c r="A356" s="12" t="str">
        <f>IF(OR(발령대장_입력!$A353="",LEFT(발령대장_입력!$A353,2)="예)"),"",IF(ISNUMBER(발령대장_입력!$F353),발령대장_입력!$F353,IF(ISNUMBER(발령대장_입력!$G353),발령대장_입력!$G353,"")))</f>
        <v/>
      </c>
      <c r="B356" s="11" t="str">
        <f>IF($A356="","",IF(기본설정·안내!$B$4="","",기본설정·안내!$B$4))</f>
        <v/>
      </c>
      <c r="C356" s="11" t="str">
        <f>IF($A356="","",발령대장_입력!$D353)</f>
        <v/>
      </c>
      <c r="D356" s="11" t="str">
        <f ca="1">IF($A356="","",발령대장_입력!$A353&amp;IF(발령대장_입력!$B353="","",CHAR(10)&amp;"("&amp;IF(발령대장_입력!$B353="","",IF(AND(ISNUMBER(발령대장_입력!$B353),발령대장_입력!$B353&lt;100000),YEAR(발령대장_입력!$B353)&amp;". "&amp;MONTH(발령대장_입력!$B353)&amp;". "&amp;DAY(발령대장_입력!$B353)&amp;".",IF(LEN((발령대장_입력!$B353&amp;""))=8,LEFT((발령대장_입력!$B353&amp;""),4)&amp;". "&amp;VALUE(MID((발령대장_입력!$B353&amp;""),5,2))&amp;". "&amp;VALUE(RIGHT((발령대장_입력!$B353&amp;""),2))&amp;".",IF(LEN((발령대장_입력!$B353&amp;""))=10,LEFT((발령대장_입력!$B353&amp;""),4)&amp;". "&amp;VALUE(MID((발령대장_입력!$B353&amp;""),6,2))&amp;". "&amp;VALUE(RIGHT((발령대장_입력!$B353&amp;""),2))&amp;".",IF(LEN((발령대장_입력!$B353&amp;""))=6,IF(VALUE(LEFT((발령대장_입력!$B353&amp;""),2))&lt;=MOD(YEAR(TODAY()),100),2000+VALUE(LEFT((발령대장_입력!$B353&amp;""),2)),1900+VALUE(LEFT((발령대장_입력!$B353&amp;""),2)))&amp;". "&amp;VALUE(MID((발령대장_입력!$B353&amp;""),3,2))&amp;". "&amp;VALUE(RIGHT((발령대장_입력!$B353&amp;""),2))&amp;".",IF(LEN((발령대장_입력!$B353&amp;""))=13,IF(OR(MID((발령대장_입력!$B353&amp;""),7,1)="1",MID((발령대장_입력!$B353&amp;""),7,1)="2",MID((발령대장_입력!$B353&amp;""),7,1)="5",MID((발령대장_입력!$B353&amp;""),7,1)="6"),1900+VALUE(LEFT((발령대장_입력!$B353&amp;""),2)),IF(OR(MID((발령대장_입력!$B353&amp;""),7,1)="3",MID((발령대장_입력!$B353&amp;""),7,1)="4",MID((발령대장_입력!$B353&amp;""),7,1)="7",MID((발령대장_입력!$B353&amp;""),7,1)="8"),2000+VALUE(LEFT((발령대장_입력!$B353&amp;""),2)),1800+VALUE(LEFT((발령대장_입력!$B353&amp;""),2))))&amp;". "&amp;VALUE(MID((발령대장_입력!$B353&amp;""),3,2))&amp;". "&amp;VALUE(MID((발령대장_입력!$B353&amp;""),5,2))&amp;".",IF(LEN((발령대장_입력!$B353&amp;""))=14,IF(OR(MID((발령대장_입력!$B353&amp;""),8,1)="1",MID((발령대장_입력!$B353&amp;""),8,1)="2",MID((발령대장_입력!$B353&amp;""),8,1)="5",MID((발령대장_입력!$B353&amp;""),8,1)="6"),1900+VALUE(LEFT((발령대장_입력!$B353&amp;""),2)),IF(OR(MID((발령대장_입력!$B353&amp;""),8,1)="3",MID((발령대장_입력!$B353&amp;""),8,1)="4",MID((발령대장_입력!$B353&amp;""),8,1)="7",MID((발령대장_입력!$B353&amp;""),8,1)="8"),2000+VALUE(LEFT((발령대장_입력!$B353&amp;""),2)),1800+VALUE(LEFT((발령대장_입력!$B353&amp;""),2))))&amp;". "&amp;VALUE(MID((발령대장_입력!$B353&amp;""),3,2))&amp;". "&amp;VALUE(MID((발령대장_입력!$B353&amp;""),5,2))&amp;".",발령대장_입력!$B353)))))))&amp;")"))</f>
        <v/>
      </c>
      <c r="E356" s="11" t="str">
        <f>IF($A356="","",IF(발령대장_입력!$J353&lt;&gt;"",발령대장_입력!$J353,IF(AND(발령대장_입력!$F353="",발령대장_입력!$G353&lt;&gt;""),IF(발령대장_입력!$H353&lt;&gt;"",발령대장_입력!$H353,발령대장_입력!$D353&amp;" 퇴직"),발령대장_입력!$D353&amp;"에 임함"&amp;IF(발령대장_입력!$C353="","",CHAR(10)&amp;"근무부서: "&amp;발령대장_입력!$C353)&amp;IF(발령대장_입력!$E353="","",CHAR(10)&amp;"고용형태: "&amp;발령대장_입력!$E353)&amp;IF(발령대장_입력!$I353="","",CHAR(10)&amp;"소정근로시간: "&amp;발령대장_입력!$I353)&amp;IF(ISNUMBER(발령대장_입력!$F353),CHAR(10)&amp;"근로기간: "&amp;YEAR(발령대장_입력!$F353)&amp;"."&amp;MONTH(발령대장_입력!$F353)&amp;"."&amp;DAY(발령대장_입력!$F353)&amp;"."&amp;" ~ "&amp;IF(ISNUMBER(발령대장_입력!$G353),YEAR(발령대장_입력!$G353)&amp;"."&amp;MONTH(발령대장_입력!$G353)&amp;"."&amp;DAY(발령대장_입력!$G353)&amp;".","재직 중"),"")&amp;IF(발령대장_입력!$H353="","",CHAR(10)&amp;"퇴직사유: "&amp;발령대장_입력!$H353))))</f>
        <v/>
      </c>
      <c r="F356" s="11" t="str">
        <f>IF($A356="","",IF(기본설정·안내!$B$5="","",기본설정·안내!$B$5))</f>
        <v/>
      </c>
      <c r="G356" s="13" t="str">
        <f>IF($A356="","",IF(기본설정·안내!$B$6="","",기본설정·안내!$B$6))</f>
        <v/>
      </c>
      <c r="H356" s="11" t="str">
        <f>IF($A356="","",IF(기본설정·안내!$B$7="","",기본설정·안내!$B$7))</f>
        <v/>
      </c>
      <c r="I356" s="11" t="str">
        <f>IF($A356="","",IF(기본설정·안내!$B$8="","",기본설정·안내!$B$8))</f>
        <v/>
      </c>
      <c r="J356" s="11" t="str">
        <f>IF($A356="","",IF(발령대장_입력!$K353&lt;&gt;"",발령대장_입력!$K353,IF(기본설정·안내!$B$9="","",기본설정·안내!$B$9)))</f>
        <v/>
      </c>
    </row>
    <row r="357" spans="1:10" ht="57.95" customHeight="1">
      <c r="A357" s="12" t="str">
        <f>IF(OR(발령대장_입력!$A354="",LEFT(발령대장_입력!$A354,2)="예)"),"",IF(ISNUMBER(발령대장_입력!$F354),발령대장_입력!$F354,IF(ISNUMBER(발령대장_입력!$G354),발령대장_입력!$G354,"")))</f>
        <v/>
      </c>
      <c r="B357" s="11" t="str">
        <f>IF($A357="","",IF(기본설정·안내!$B$4="","",기본설정·안내!$B$4))</f>
        <v/>
      </c>
      <c r="C357" s="11" t="str">
        <f>IF($A357="","",발령대장_입력!$D354)</f>
        <v/>
      </c>
      <c r="D357" s="11" t="str">
        <f ca="1">IF($A357="","",발령대장_입력!$A354&amp;IF(발령대장_입력!$B354="","",CHAR(10)&amp;"("&amp;IF(발령대장_입력!$B354="","",IF(AND(ISNUMBER(발령대장_입력!$B354),발령대장_입력!$B354&lt;100000),YEAR(발령대장_입력!$B354)&amp;". "&amp;MONTH(발령대장_입력!$B354)&amp;". "&amp;DAY(발령대장_입력!$B354)&amp;".",IF(LEN((발령대장_입력!$B354&amp;""))=8,LEFT((발령대장_입력!$B354&amp;""),4)&amp;". "&amp;VALUE(MID((발령대장_입력!$B354&amp;""),5,2))&amp;". "&amp;VALUE(RIGHT((발령대장_입력!$B354&amp;""),2))&amp;".",IF(LEN((발령대장_입력!$B354&amp;""))=10,LEFT((발령대장_입력!$B354&amp;""),4)&amp;". "&amp;VALUE(MID((발령대장_입력!$B354&amp;""),6,2))&amp;". "&amp;VALUE(RIGHT((발령대장_입력!$B354&amp;""),2))&amp;".",IF(LEN((발령대장_입력!$B354&amp;""))=6,IF(VALUE(LEFT((발령대장_입력!$B354&amp;""),2))&lt;=MOD(YEAR(TODAY()),100),2000+VALUE(LEFT((발령대장_입력!$B354&amp;""),2)),1900+VALUE(LEFT((발령대장_입력!$B354&amp;""),2)))&amp;". "&amp;VALUE(MID((발령대장_입력!$B354&amp;""),3,2))&amp;". "&amp;VALUE(RIGHT((발령대장_입력!$B354&amp;""),2))&amp;".",IF(LEN((발령대장_입력!$B354&amp;""))=13,IF(OR(MID((발령대장_입력!$B354&amp;""),7,1)="1",MID((발령대장_입력!$B354&amp;""),7,1)="2",MID((발령대장_입력!$B354&amp;""),7,1)="5",MID((발령대장_입력!$B354&amp;""),7,1)="6"),1900+VALUE(LEFT((발령대장_입력!$B354&amp;""),2)),IF(OR(MID((발령대장_입력!$B354&amp;""),7,1)="3",MID((발령대장_입력!$B354&amp;""),7,1)="4",MID((발령대장_입력!$B354&amp;""),7,1)="7",MID((발령대장_입력!$B354&amp;""),7,1)="8"),2000+VALUE(LEFT((발령대장_입력!$B354&amp;""),2)),1800+VALUE(LEFT((발령대장_입력!$B354&amp;""),2))))&amp;". "&amp;VALUE(MID((발령대장_입력!$B354&amp;""),3,2))&amp;". "&amp;VALUE(MID((발령대장_입력!$B354&amp;""),5,2))&amp;".",IF(LEN((발령대장_입력!$B354&amp;""))=14,IF(OR(MID((발령대장_입력!$B354&amp;""),8,1)="1",MID((발령대장_입력!$B354&amp;""),8,1)="2",MID((발령대장_입력!$B354&amp;""),8,1)="5",MID((발령대장_입력!$B354&amp;""),8,1)="6"),1900+VALUE(LEFT((발령대장_입력!$B354&amp;""),2)),IF(OR(MID((발령대장_입력!$B354&amp;""),8,1)="3",MID((발령대장_입력!$B354&amp;""),8,1)="4",MID((발령대장_입력!$B354&amp;""),8,1)="7",MID((발령대장_입력!$B354&amp;""),8,1)="8"),2000+VALUE(LEFT((발령대장_입력!$B354&amp;""),2)),1800+VALUE(LEFT((발령대장_입력!$B354&amp;""),2))))&amp;". "&amp;VALUE(MID((발령대장_입력!$B354&amp;""),3,2))&amp;". "&amp;VALUE(MID((발령대장_입력!$B354&amp;""),5,2))&amp;".",발령대장_입력!$B354)))))))&amp;")"))</f>
        <v/>
      </c>
      <c r="E357" s="11" t="str">
        <f>IF($A357="","",IF(발령대장_입력!$J354&lt;&gt;"",발령대장_입력!$J354,IF(AND(발령대장_입력!$F354="",발령대장_입력!$G354&lt;&gt;""),IF(발령대장_입력!$H354&lt;&gt;"",발령대장_입력!$H354,발령대장_입력!$D354&amp;" 퇴직"),발령대장_입력!$D354&amp;"에 임함"&amp;IF(발령대장_입력!$C354="","",CHAR(10)&amp;"근무부서: "&amp;발령대장_입력!$C354)&amp;IF(발령대장_입력!$E354="","",CHAR(10)&amp;"고용형태: "&amp;발령대장_입력!$E354)&amp;IF(발령대장_입력!$I354="","",CHAR(10)&amp;"소정근로시간: "&amp;발령대장_입력!$I354)&amp;IF(ISNUMBER(발령대장_입력!$F354),CHAR(10)&amp;"근로기간: "&amp;YEAR(발령대장_입력!$F354)&amp;"."&amp;MONTH(발령대장_입력!$F354)&amp;"."&amp;DAY(발령대장_입력!$F354)&amp;"."&amp;" ~ "&amp;IF(ISNUMBER(발령대장_입력!$G354),YEAR(발령대장_입력!$G354)&amp;"."&amp;MONTH(발령대장_입력!$G354)&amp;"."&amp;DAY(발령대장_입력!$G354)&amp;".","재직 중"),"")&amp;IF(발령대장_입력!$H354="","",CHAR(10)&amp;"퇴직사유: "&amp;발령대장_입력!$H354))))</f>
        <v/>
      </c>
      <c r="F357" s="11" t="str">
        <f>IF($A357="","",IF(기본설정·안내!$B$5="","",기본설정·안내!$B$5))</f>
        <v/>
      </c>
      <c r="G357" s="13" t="str">
        <f>IF($A357="","",IF(기본설정·안내!$B$6="","",기본설정·안내!$B$6))</f>
        <v/>
      </c>
      <c r="H357" s="11" t="str">
        <f>IF($A357="","",IF(기본설정·안내!$B$7="","",기본설정·안내!$B$7))</f>
        <v/>
      </c>
      <c r="I357" s="11" t="str">
        <f>IF($A357="","",IF(기본설정·안내!$B$8="","",기본설정·안내!$B$8))</f>
        <v/>
      </c>
      <c r="J357" s="11" t="str">
        <f>IF($A357="","",IF(발령대장_입력!$K354&lt;&gt;"",발령대장_입력!$K354,IF(기본설정·안내!$B$9="","",기본설정·안내!$B$9)))</f>
        <v/>
      </c>
    </row>
    <row r="358" spans="1:10" ht="57.95" customHeight="1">
      <c r="A358" s="12" t="str">
        <f>IF(OR(발령대장_입력!$A355="",LEFT(발령대장_입력!$A355,2)="예)"),"",IF(ISNUMBER(발령대장_입력!$F355),발령대장_입력!$F355,IF(ISNUMBER(발령대장_입력!$G355),발령대장_입력!$G355,"")))</f>
        <v/>
      </c>
      <c r="B358" s="11" t="str">
        <f>IF($A358="","",IF(기본설정·안내!$B$4="","",기본설정·안내!$B$4))</f>
        <v/>
      </c>
      <c r="C358" s="11" t="str">
        <f>IF($A358="","",발령대장_입력!$D355)</f>
        <v/>
      </c>
      <c r="D358" s="11" t="str">
        <f ca="1">IF($A358="","",발령대장_입력!$A355&amp;IF(발령대장_입력!$B355="","",CHAR(10)&amp;"("&amp;IF(발령대장_입력!$B355="","",IF(AND(ISNUMBER(발령대장_입력!$B355),발령대장_입력!$B355&lt;100000),YEAR(발령대장_입력!$B355)&amp;". "&amp;MONTH(발령대장_입력!$B355)&amp;". "&amp;DAY(발령대장_입력!$B355)&amp;".",IF(LEN((발령대장_입력!$B355&amp;""))=8,LEFT((발령대장_입력!$B355&amp;""),4)&amp;". "&amp;VALUE(MID((발령대장_입력!$B355&amp;""),5,2))&amp;". "&amp;VALUE(RIGHT((발령대장_입력!$B355&amp;""),2))&amp;".",IF(LEN((발령대장_입력!$B355&amp;""))=10,LEFT((발령대장_입력!$B355&amp;""),4)&amp;". "&amp;VALUE(MID((발령대장_입력!$B355&amp;""),6,2))&amp;". "&amp;VALUE(RIGHT((발령대장_입력!$B355&amp;""),2))&amp;".",IF(LEN((발령대장_입력!$B355&amp;""))=6,IF(VALUE(LEFT((발령대장_입력!$B355&amp;""),2))&lt;=MOD(YEAR(TODAY()),100),2000+VALUE(LEFT((발령대장_입력!$B355&amp;""),2)),1900+VALUE(LEFT((발령대장_입력!$B355&amp;""),2)))&amp;". "&amp;VALUE(MID((발령대장_입력!$B355&amp;""),3,2))&amp;". "&amp;VALUE(RIGHT((발령대장_입력!$B355&amp;""),2))&amp;".",IF(LEN((발령대장_입력!$B355&amp;""))=13,IF(OR(MID((발령대장_입력!$B355&amp;""),7,1)="1",MID((발령대장_입력!$B355&amp;""),7,1)="2",MID((발령대장_입력!$B355&amp;""),7,1)="5",MID((발령대장_입력!$B355&amp;""),7,1)="6"),1900+VALUE(LEFT((발령대장_입력!$B355&amp;""),2)),IF(OR(MID((발령대장_입력!$B355&amp;""),7,1)="3",MID((발령대장_입력!$B355&amp;""),7,1)="4",MID((발령대장_입력!$B355&amp;""),7,1)="7",MID((발령대장_입력!$B355&amp;""),7,1)="8"),2000+VALUE(LEFT((발령대장_입력!$B355&amp;""),2)),1800+VALUE(LEFT((발령대장_입력!$B355&amp;""),2))))&amp;". "&amp;VALUE(MID((발령대장_입력!$B355&amp;""),3,2))&amp;". "&amp;VALUE(MID((발령대장_입력!$B355&amp;""),5,2))&amp;".",IF(LEN((발령대장_입력!$B355&amp;""))=14,IF(OR(MID((발령대장_입력!$B355&amp;""),8,1)="1",MID((발령대장_입력!$B355&amp;""),8,1)="2",MID((발령대장_입력!$B355&amp;""),8,1)="5",MID((발령대장_입력!$B355&amp;""),8,1)="6"),1900+VALUE(LEFT((발령대장_입력!$B355&amp;""),2)),IF(OR(MID((발령대장_입력!$B355&amp;""),8,1)="3",MID((발령대장_입력!$B355&amp;""),8,1)="4",MID((발령대장_입력!$B355&amp;""),8,1)="7",MID((발령대장_입력!$B355&amp;""),8,1)="8"),2000+VALUE(LEFT((발령대장_입력!$B355&amp;""),2)),1800+VALUE(LEFT((발령대장_입력!$B355&amp;""),2))))&amp;". "&amp;VALUE(MID((발령대장_입력!$B355&amp;""),3,2))&amp;". "&amp;VALUE(MID((발령대장_입력!$B355&amp;""),5,2))&amp;".",발령대장_입력!$B355)))))))&amp;")"))</f>
        <v/>
      </c>
      <c r="E358" s="11" t="str">
        <f>IF($A358="","",IF(발령대장_입력!$J355&lt;&gt;"",발령대장_입력!$J355,IF(AND(발령대장_입력!$F355="",발령대장_입력!$G355&lt;&gt;""),IF(발령대장_입력!$H355&lt;&gt;"",발령대장_입력!$H355,발령대장_입력!$D355&amp;" 퇴직"),발령대장_입력!$D355&amp;"에 임함"&amp;IF(발령대장_입력!$C355="","",CHAR(10)&amp;"근무부서: "&amp;발령대장_입력!$C355)&amp;IF(발령대장_입력!$E355="","",CHAR(10)&amp;"고용형태: "&amp;발령대장_입력!$E355)&amp;IF(발령대장_입력!$I355="","",CHAR(10)&amp;"소정근로시간: "&amp;발령대장_입력!$I355)&amp;IF(ISNUMBER(발령대장_입력!$F355),CHAR(10)&amp;"근로기간: "&amp;YEAR(발령대장_입력!$F355)&amp;"."&amp;MONTH(발령대장_입력!$F355)&amp;"."&amp;DAY(발령대장_입력!$F355)&amp;"."&amp;" ~ "&amp;IF(ISNUMBER(발령대장_입력!$G355),YEAR(발령대장_입력!$G355)&amp;"."&amp;MONTH(발령대장_입력!$G355)&amp;"."&amp;DAY(발령대장_입력!$G355)&amp;".","재직 중"),"")&amp;IF(발령대장_입력!$H355="","",CHAR(10)&amp;"퇴직사유: "&amp;발령대장_입력!$H355))))</f>
        <v/>
      </c>
      <c r="F358" s="11" t="str">
        <f>IF($A358="","",IF(기본설정·안내!$B$5="","",기본설정·안내!$B$5))</f>
        <v/>
      </c>
      <c r="G358" s="13" t="str">
        <f>IF($A358="","",IF(기본설정·안내!$B$6="","",기본설정·안내!$B$6))</f>
        <v/>
      </c>
      <c r="H358" s="11" t="str">
        <f>IF($A358="","",IF(기본설정·안내!$B$7="","",기본설정·안내!$B$7))</f>
        <v/>
      </c>
      <c r="I358" s="11" t="str">
        <f>IF($A358="","",IF(기본설정·안내!$B$8="","",기본설정·안내!$B$8))</f>
        <v/>
      </c>
      <c r="J358" s="11" t="str">
        <f>IF($A358="","",IF(발령대장_입력!$K355&lt;&gt;"",발령대장_입력!$K355,IF(기본설정·안내!$B$9="","",기본설정·안내!$B$9)))</f>
        <v/>
      </c>
    </row>
    <row r="359" spans="1:10" ht="57.95" customHeight="1">
      <c r="A359" s="12" t="str">
        <f>IF(OR(발령대장_입력!$A356="",LEFT(발령대장_입력!$A356,2)="예)"),"",IF(ISNUMBER(발령대장_입력!$F356),발령대장_입력!$F356,IF(ISNUMBER(발령대장_입력!$G356),발령대장_입력!$G356,"")))</f>
        <v/>
      </c>
      <c r="B359" s="11" t="str">
        <f>IF($A359="","",IF(기본설정·안내!$B$4="","",기본설정·안내!$B$4))</f>
        <v/>
      </c>
      <c r="C359" s="11" t="str">
        <f>IF($A359="","",발령대장_입력!$D356)</f>
        <v/>
      </c>
      <c r="D359" s="11" t="str">
        <f ca="1">IF($A359="","",발령대장_입력!$A356&amp;IF(발령대장_입력!$B356="","",CHAR(10)&amp;"("&amp;IF(발령대장_입력!$B356="","",IF(AND(ISNUMBER(발령대장_입력!$B356),발령대장_입력!$B356&lt;100000),YEAR(발령대장_입력!$B356)&amp;". "&amp;MONTH(발령대장_입력!$B356)&amp;". "&amp;DAY(발령대장_입력!$B356)&amp;".",IF(LEN((발령대장_입력!$B356&amp;""))=8,LEFT((발령대장_입력!$B356&amp;""),4)&amp;". "&amp;VALUE(MID((발령대장_입력!$B356&amp;""),5,2))&amp;". "&amp;VALUE(RIGHT((발령대장_입력!$B356&amp;""),2))&amp;".",IF(LEN((발령대장_입력!$B356&amp;""))=10,LEFT((발령대장_입력!$B356&amp;""),4)&amp;". "&amp;VALUE(MID((발령대장_입력!$B356&amp;""),6,2))&amp;". "&amp;VALUE(RIGHT((발령대장_입력!$B356&amp;""),2))&amp;".",IF(LEN((발령대장_입력!$B356&amp;""))=6,IF(VALUE(LEFT((발령대장_입력!$B356&amp;""),2))&lt;=MOD(YEAR(TODAY()),100),2000+VALUE(LEFT((발령대장_입력!$B356&amp;""),2)),1900+VALUE(LEFT((발령대장_입력!$B356&amp;""),2)))&amp;". "&amp;VALUE(MID((발령대장_입력!$B356&amp;""),3,2))&amp;". "&amp;VALUE(RIGHT((발령대장_입력!$B356&amp;""),2))&amp;".",IF(LEN((발령대장_입력!$B356&amp;""))=13,IF(OR(MID((발령대장_입력!$B356&amp;""),7,1)="1",MID((발령대장_입력!$B356&amp;""),7,1)="2",MID((발령대장_입력!$B356&amp;""),7,1)="5",MID((발령대장_입력!$B356&amp;""),7,1)="6"),1900+VALUE(LEFT((발령대장_입력!$B356&amp;""),2)),IF(OR(MID((발령대장_입력!$B356&amp;""),7,1)="3",MID((발령대장_입력!$B356&amp;""),7,1)="4",MID((발령대장_입력!$B356&amp;""),7,1)="7",MID((발령대장_입력!$B356&amp;""),7,1)="8"),2000+VALUE(LEFT((발령대장_입력!$B356&amp;""),2)),1800+VALUE(LEFT((발령대장_입력!$B356&amp;""),2))))&amp;". "&amp;VALUE(MID((발령대장_입력!$B356&amp;""),3,2))&amp;". "&amp;VALUE(MID((발령대장_입력!$B356&amp;""),5,2))&amp;".",IF(LEN((발령대장_입력!$B356&amp;""))=14,IF(OR(MID((발령대장_입력!$B356&amp;""),8,1)="1",MID((발령대장_입력!$B356&amp;""),8,1)="2",MID((발령대장_입력!$B356&amp;""),8,1)="5",MID((발령대장_입력!$B356&amp;""),8,1)="6"),1900+VALUE(LEFT((발령대장_입력!$B356&amp;""),2)),IF(OR(MID((발령대장_입력!$B356&amp;""),8,1)="3",MID((발령대장_입력!$B356&amp;""),8,1)="4",MID((발령대장_입력!$B356&amp;""),8,1)="7",MID((발령대장_입력!$B356&amp;""),8,1)="8"),2000+VALUE(LEFT((발령대장_입력!$B356&amp;""),2)),1800+VALUE(LEFT((발령대장_입력!$B356&amp;""),2))))&amp;". "&amp;VALUE(MID((발령대장_입력!$B356&amp;""),3,2))&amp;". "&amp;VALUE(MID((발령대장_입력!$B356&amp;""),5,2))&amp;".",발령대장_입력!$B356)))))))&amp;")"))</f>
        <v/>
      </c>
      <c r="E359" s="11" t="str">
        <f>IF($A359="","",IF(발령대장_입력!$J356&lt;&gt;"",발령대장_입력!$J356,IF(AND(발령대장_입력!$F356="",발령대장_입력!$G356&lt;&gt;""),IF(발령대장_입력!$H356&lt;&gt;"",발령대장_입력!$H356,발령대장_입력!$D356&amp;" 퇴직"),발령대장_입력!$D356&amp;"에 임함"&amp;IF(발령대장_입력!$C356="","",CHAR(10)&amp;"근무부서: "&amp;발령대장_입력!$C356)&amp;IF(발령대장_입력!$E356="","",CHAR(10)&amp;"고용형태: "&amp;발령대장_입력!$E356)&amp;IF(발령대장_입력!$I356="","",CHAR(10)&amp;"소정근로시간: "&amp;발령대장_입력!$I356)&amp;IF(ISNUMBER(발령대장_입력!$F356),CHAR(10)&amp;"근로기간: "&amp;YEAR(발령대장_입력!$F356)&amp;"."&amp;MONTH(발령대장_입력!$F356)&amp;"."&amp;DAY(발령대장_입력!$F356)&amp;"."&amp;" ~ "&amp;IF(ISNUMBER(발령대장_입력!$G356),YEAR(발령대장_입력!$G356)&amp;"."&amp;MONTH(발령대장_입력!$G356)&amp;"."&amp;DAY(발령대장_입력!$G356)&amp;".","재직 중"),"")&amp;IF(발령대장_입력!$H356="","",CHAR(10)&amp;"퇴직사유: "&amp;발령대장_입력!$H356))))</f>
        <v/>
      </c>
      <c r="F359" s="11" t="str">
        <f>IF($A359="","",IF(기본설정·안내!$B$5="","",기본설정·안내!$B$5))</f>
        <v/>
      </c>
      <c r="G359" s="13" t="str">
        <f>IF($A359="","",IF(기본설정·안내!$B$6="","",기본설정·안내!$B$6))</f>
        <v/>
      </c>
      <c r="H359" s="11" t="str">
        <f>IF($A359="","",IF(기본설정·안내!$B$7="","",기본설정·안내!$B$7))</f>
        <v/>
      </c>
      <c r="I359" s="11" t="str">
        <f>IF($A359="","",IF(기본설정·안내!$B$8="","",기본설정·안내!$B$8))</f>
        <v/>
      </c>
      <c r="J359" s="11" t="str">
        <f>IF($A359="","",IF(발령대장_입력!$K356&lt;&gt;"",발령대장_입력!$K356,IF(기본설정·안내!$B$9="","",기본설정·안내!$B$9)))</f>
        <v/>
      </c>
    </row>
    <row r="360" spans="1:10" ht="57.95" customHeight="1">
      <c r="A360" s="12" t="str">
        <f>IF(OR(발령대장_입력!$A357="",LEFT(발령대장_입력!$A357,2)="예)"),"",IF(ISNUMBER(발령대장_입력!$F357),발령대장_입력!$F357,IF(ISNUMBER(발령대장_입력!$G357),발령대장_입력!$G357,"")))</f>
        <v/>
      </c>
      <c r="B360" s="11" t="str">
        <f>IF($A360="","",IF(기본설정·안내!$B$4="","",기본설정·안내!$B$4))</f>
        <v/>
      </c>
      <c r="C360" s="11" t="str">
        <f>IF($A360="","",발령대장_입력!$D357)</f>
        <v/>
      </c>
      <c r="D360" s="11" t="str">
        <f ca="1">IF($A360="","",발령대장_입력!$A357&amp;IF(발령대장_입력!$B357="","",CHAR(10)&amp;"("&amp;IF(발령대장_입력!$B357="","",IF(AND(ISNUMBER(발령대장_입력!$B357),발령대장_입력!$B357&lt;100000),YEAR(발령대장_입력!$B357)&amp;". "&amp;MONTH(발령대장_입력!$B357)&amp;". "&amp;DAY(발령대장_입력!$B357)&amp;".",IF(LEN((발령대장_입력!$B357&amp;""))=8,LEFT((발령대장_입력!$B357&amp;""),4)&amp;". "&amp;VALUE(MID((발령대장_입력!$B357&amp;""),5,2))&amp;". "&amp;VALUE(RIGHT((발령대장_입력!$B357&amp;""),2))&amp;".",IF(LEN((발령대장_입력!$B357&amp;""))=10,LEFT((발령대장_입력!$B357&amp;""),4)&amp;". "&amp;VALUE(MID((발령대장_입력!$B357&amp;""),6,2))&amp;". "&amp;VALUE(RIGHT((발령대장_입력!$B357&amp;""),2))&amp;".",IF(LEN((발령대장_입력!$B357&amp;""))=6,IF(VALUE(LEFT((발령대장_입력!$B357&amp;""),2))&lt;=MOD(YEAR(TODAY()),100),2000+VALUE(LEFT((발령대장_입력!$B357&amp;""),2)),1900+VALUE(LEFT((발령대장_입력!$B357&amp;""),2)))&amp;". "&amp;VALUE(MID((발령대장_입력!$B357&amp;""),3,2))&amp;". "&amp;VALUE(RIGHT((발령대장_입력!$B357&amp;""),2))&amp;".",IF(LEN((발령대장_입력!$B357&amp;""))=13,IF(OR(MID((발령대장_입력!$B357&amp;""),7,1)="1",MID((발령대장_입력!$B357&amp;""),7,1)="2",MID((발령대장_입력!$B357&amp;""),7,1)="5",MID((발령대장_입력!$B357&amp;""),7,1)="6"),1900+VALUE(LEFT((발령대장_입력!$B357&amp;""),2)),IF(OR(MID((발령대장_입력!$B357&amp;""),7,1)="3",MID((발령대장_입력!$B357&amp;""),7,1)="4",MID((발령대장_입력!$B357&amp;""),7,1)="7",MID((발령대장_입력!$B357&amp;""),7,1)="8"),2000+VALUE(LEFT((발령대장_입력!$B357&amp;""),2)),1800+VALUE(LEFT((발령대장_입력!$B357&amp;""),2))))&amp;". "&amp;VALUE(MID((발령대장_입력!$B357&amp;""),3,2))&amp;". "&amp;VALUE(MID((발령대장_입력!$B357&amp;""),5,2))&amp;".",IF(LEN((발령대장_입력!$B357&amp;""))=14,IF(OR(MID((발령대장_입력!$B357&amp;""),8,1)="1",MID((발령대장_입력!$B357&amp;""),8,1)="2",MID((발령대장_입력!$B357&amp;""),8,1)="5",MID((발령대장_입력!$B357&amp;""),8,1)="6"),1900+VALUE(LEFT((발령대장_입력!$B357&amp;""),2)),IF(OR(MID((발령대장_입력!$B357&amp;""),8,1)="3",MID((발령대장_입력!$B357&amp;""),8,1)="4",MID((발령대장_입력!$B357&amp;""),8,1)="7",MID((발령대장_입력!$B357&amp;""),8,1)="8"),2000+VALUE(LEFT((발령대장_입력!$B357&amp;""),2)),1800+VALUE(LEFT((발령대장_입력!$B357&amp;""),2))))&amp;". "&amp;VALUE(MID((발령대장_입력!$B357&amp;""),3,2))&amp;". "&amp;VALUE(MID((발령대장_입력!$B357&amp;""),5,2))&amp;".",발령대장_입력!$B357)))))))&amp;")"))</f>
        <v/>
      </c>
      <c r="E360" s="11" t="str">
        <f>IF($A360="","",IF(발령대장_입력!$J357&lt;&gt;"",발령대장_입력!$J357,IF(AND(발령대장_입력!$F357="",발령대장_입력!$G357&lt;&gt;""),IF(발령대장_입력!$H357&lt;&gt;"",발령대장_입력!$H357,발령대장_입력!$D357&amp;" 퇴직"),발령대장_입력!$D357&amp;"에 임함"&amp;IF(발령대장_입력!$C357="","",CHAR(10)&amp;"근무부서: "&amp;발령대장_입력!$C357)&amp;IF(발령대장_입력!$E357="","",CHAR(10)&amp;"고용형태: "&amp;발령대장_입력!$E357)&amp;IF(발령대장_입력!$I357="","",CHAR(10)&amp;"소정근로시간: "&amp;발령대장_입력!$I357)&amp;IF(ISNUMBER(발령대장_입력!$F357),CHAR(10)&amp;"근로기간: "&amp;YEAR(발령대장_입력!$F357)&amp;"."&amp;MONTH(발령대장_입력!$F357)&amp;"."&amp;DAY(발령대장_입력!$F357)&amp;"."&amp;" ~ "&amp;IF(ISNUMBER(발령대장_입력!$G357),YEAR(발령대장_입력!$G357)&amp;"."&amp;MONTH(발령대장_입력!$G357)&amp;"."&amp;DAY(발령대장_입력!$G357)&amp;".","재직 중"),"")&amp;IF(발령대장_입력!$H357="","",CHAR(10)&amp;"퇴직사유: "&amp;발령대장_입력!$H357))))</f>
        <v/>
      </c>
      <c r="F360" s="11" t="str">
        <f>IF($A360="","",IF(기본설정·안내!$B$5="","",기본설정·안내!$B$5))</f>
        <v/>
      </c>
      <c r="G360" s="13" t="str">
        <f>IF($A360="","",IF(기본설정·안내!$B$6="","",기본설정·안내!$B$6))</f>
        <v/>
      </c>
      <c r="H360" s="11" t="str">
        <f>IF($A360="","",IF(기본설정·안내!$B$7="","",기본설정·안내!$B$7))</f>
        <v/>
      </c>
      <c r="I360" s="11" t="str">
        <f>IF($A360="","",IF(기본설정·안내!$B$8="","",기본설정·안내!$B$8))</f>
        <v/>
      </c>
      <c r="J360" s="11" t="str">
        <f>IF($A360="","",IF(발령대장_입력!$K357&lt;&gt;"",발령대장_입력!$K357,IF(기본설정·안내!$B$9="","",기본설정·안내!$B$9)))</f>
        <v/>
      </c>
    </row>
    <row r="361" spans="1:10" ht="57.95" customHeight="1">
      <c r="A361" s="12" t="str">
        <f>IF(OR(발령대장_입력!$A358="",LEFT(발령대장_입력!$A358,2)="예)"),"",IF(ISNUMBER(발령대장_입력!$F358),발령대장_입력!$F358,IF(ISNUMBER(발령대장_입력!$G358),발령대장_입력!$G358,"")))</f>
        <v/>
      </c>
      <c r="B361" s="11" t="str">
        <f>IF($A361="","",IF(기본설정·안내!$B$4="","",기본설정·안내!$B$4))</f>
        <v/>
      </c>
      <c r="C361" s="11" t="str">
        <f>IF($A361="","",발령대장_입력!$D358)</f>
        <v/>
      </c>
      <c r="D361" s="11" t="str">
        <f ca="1">IF($A361="","",발령대장_입력!$A358&amp;IF(발령대장_입력!$B358="","",CHAR(10)&amp;"("&amp;IF(발령대장_입력!$B358="","",IF(AND(ISNUMBER(발령대장_입력!$B358),발령대장_입력!$B358&lt;100000),YEAR(발령대장_입력!$B358)&amp;". "&amp;MONTH(발령대장_입력!$B358)&amp;". "&amp;DAY(발령대장_입력!$B358)&amp;".",IF(LEN((발령대장_입력!$B358&amp;""))=8,LEFT((발령대장_입력!$B358&amp;""),4)&amp;". "&amp;VALUE(MID((발령대장_입력!$B358&amp;""),5,2))&amp;". "&amp;VALUE(RIGHT((발령대장_입력!$B358&amp;""),2))&amp;".",IF(LEN((발령대장_입력!$B358&amp;""))=10,LEFT((발령대장_입력!$B358&amp;""),4)&amp;". "&amp;VALUE(MID((발령대장_입력!$B358&amp;""),6,2))&amp;". "&amp;VALUE(RIGHT((발령대장_입력!$B358&amp;""),2))&amp;".",IF(LEN((발령대장_입력!$B358&amp;""))=6,IF(VALUE(LEFT((발령대장_입력!$B358&amp;""),2))&lt;=MOD(YEAR(TODAY()),100),2000+VALUE(LEFT((발령대장_입력!$B358&amp;""),2)),1900+VALUE(LEFT((발령대장_입력!$B358&amp;""),2)))&amp;". "&amp;VALUE(MID((발령대장_입력!$B358&amp;""),3,2))&amp;". "&amp;VALUE(RIGHT((발령대장_입력!$B358&amp;""),2))&amp;".",IF(LEN((발령대장_입력!$B358&amp;""))=13,IF(OR(MID((발령대장_입력!$B358&amp;""),7,1)="1",MID((발령대장_입력!$B358&amp;""),7,1)="2",MID((발령대장_입력!$B358&amp;""),7,1)="5",MID((발령대장_입력!$B358&amp;""),7,1)="6"),1900+VALUE(LEFT((발령대장_입력!$B358&amp;""),2)),IF(OR(MID((발령대장_입력!$B358&amp;""),7,1)="3",MID((발령대장_입력!$B358&amp;""),7,1)="4",MID((발령대장_입력!$B358&amp;""),7,1)="7",MID((발령대장_입력!$B358&amp;""),7,1)="8"),2000+VALUE(LEFT((발령대장_입력!$B358&amp;""),2)),1800+VALUE(LEFT((발령대장_입력!$B358&amp;""),2))))&amp;". "&amp;VALUE(MID((발령대장_입력!$B358&amp;""),3,2))&amp;". "&amp;VALUE(MID((발령대장_입력!$B358&amp;""),5,2))&amp;".",IF(LEN((발령대장_입력!$B358&amp;""))=14,IF(OR(MID((발령대장_입력!$B358&amp;""),8,1)="1",MID((발령대장_입력!$B358&amp;""),8,1)="2",MID((발령대장_입력!$B358&amp;""),8,1)="5",MID((발령대장_입력!$B358&amp;""),8,1)="6"),1900+VALUE(LEFT((발령대장_입력!$B358&amp;""),2)),IF(OR(MID((발령대장_입력!$B358&amp;""),8,1)="3",MID((발령대장_입력!$B358&amp;""),8,1)="4",MID((발령대장_입력!$B358&amp;""),8,1)="7",MID((발령대장_입력!$B358&amp;""),8,1)="8"),2000+VALUE(LEFT((발령대장_입력!$B358&amp;""),2)),1800+VALUE(LEFT((발령대장_입력!$B358&amp;""),2))))&amp;". "&amp;VALUE(MID((발령대장_입력!$B358&amp;""),3,2))&amp;". "&amp;VALUE(MID((발령대장_입력!$B358&amp;""),5,2))&amp;".",발령대장_입력!$B358)))))))&amp;")"))</f>
        <v/>
      </c>
      <c r="E361" s="11" t="str">
        <f>IF($A361="","",IF(발령대장_입력!$J358&lt;&gt;"",발령대장_입력!$J358,IF(AND(발령대장_입력!$F358="",발령대장_입력!$G358&lt;&gt;""),IF(발령대장_입력!$H358&lt;&gt;"",발령대장_입력!$H358,발령대장_입력!$D358&amp;" 퇴직"),발령대장_입력!$D358&amp;"에 임함"&amp;IF(발령대장_입력!$C358="","",CHAR(10)&amp;"근무부서: "&amp;발령대장_입력!$C358)&amp;IF(발령대장_입력!$E358="","",CHAR(10)&amp;"고용형태: "&amp;발령대장_입력!$E358)&amp;IF(발령대장_입력!$I358="","",CHAR(10)&amp;"소정근로시간: "&amp;발령대장_입력!$I358)&amp;IF(ISNUMBER(발령대장_입력!$F358),CHAR(10)&amp;"근로기간: "&amp;YEAR(발령대장_입력!$F358)&amp;"."&amp;MONTH(발령대장_입력!$F358)&amp;"."&amp;DAY(발령대장_입력!$F358)&amp;"."&amp;" ~ "&amp;IF(ISNUMBER(발령대장_입력!$G358),YEAR(발령대장_입력!$G358)&amp;"."&amp;MONTH(발령대장_입력!$G358)&amp;"."&amp;DAY(발령대장_입력!$G358)&amp;".","재직 중"),"")&amp;IF(발령대장_입력!$H358="","",CHAR(10)&amp;"퇴직사유: "&amp;발령대장_입력!$H358))))</f>
        <v/>
      </c>
      <c r="F361" s="11" t="str">
        <f>IF($A361="","",IF(기본설정·안내!$B$5="","",기본설정·안내!$B$5))</f>
        <v/>
      </c>
      <c r="G361" s="13" t="str">
        <f>IF($A361="","",IF(기본설정·안내!$B$6="","",기본설정·안내!$B$6))</f>
        <v/>
      </c>
      <c r="H361" s="11" t="str">
        <f>IF($A361="","",IF(기본설정·안내!$B$7="","",기본설정·안내!$B$7))</f>
        <v/>
      </c>
      <c r="I361" s="11" t="str">
        <f>IF($A361="","",IF(기본설정·안내!$B$8="","",기본설정·안내!$B$8))</f>
        <v/>
      </c>
      <c r="J361" s="11" t="str">
        <f>IF($A361="","",IF(발령대장_입력!$K358&lt;&gt;"",발령대장_입력!$K358,IF(기본설정·안내!$B$9="","",기본설정·안내!$B$9)))</f>
        <v/>
      </c>
    </row>
    <row r="362" spans="1:10" ht="57.95" customHeight="1">
      <c r="A362" s="12" t="str">
        <f>IF(OR(발령대장_입력!$A359="",LEFT(발령대장_입력!$A359,2)="예)"),"",IF(ISNUMBER(발령대장_입력!$F359),발령대장_입력!$F359,IF(ISNUMBER(발령대장_입력!$G359),발령대장_입력!$G359,"")))</f>
        <v/>
      </c>
      <c r="B362" s="11" t="str">
        <f>IF($A362="","",IF(기본설정·안내!$B$4="","",기본설정·안내!$B$4))</f>
        <v/>
      </c>
      <c r="C362" s="11" t="str">
        <f>IF($A362="","",발령대장_입력!$D359)</f>
        <v/>
      </c>
      <c r="D362" s="11" t="str">
        <f ca="1">IF($A362="","",발령대장_입력!$A359&amp;IF(발령대장_입력!$B359="","",CHAR(10)&amp;"("&amp;IF(발령대장_입력!$B359="","",IF(AND(ISNUMBER(발령대장_입력!$B359),발령대장_입력!$B359&lt;100000),YEAR(발령대장_입력!$B359)&amp;". "&amp;MONTH(발령대장_입력!$B359)&amp;". "&amp;DAY(발령대장_입력!$B359)&amp;".",IF(LEN((발령대장_입력!$B359&amp;""))=8,LEFT((발령대장_입력!$B359&amp;""),4)&amp;". "&amp;VALUE(MID((발령대장_입력!$B359&amp;""),5,2))&amp;". "&amp;VALUE(RIGHT((발령대장_입력!$B359&amp;""),2))&amp;".",IF(LEN((발령대장_입력!$B359&amp;""))=10,LEFT((발령대장_입력!$B359&amp;""),4)&amp;". "&amp;VALUE(MID((발령대장_입력!$B359&amp;""),6,2))&amp;". "&amp;VALUE(RIGHT((발령대장_입력!$B359&amp;""),2))&amp;".",IF(LEN((발령대장_입력!$B359&amp;""))=6,IF(VALUE(LEFT((발령대장_입력!$B359&amp;""),2))&lt;=MOD(YEAR(TODAY()),100),2000+VALUE(LEFT((발령대장_입력!$B359&amp;""),2)),1900+VALUE(LEFT((발령대장_입력!$B359&amp;""),2)))&amp;". "&amp;VALUE(MID((발령대장_입력!$B359&amp;""),3,2))&amp;". "&amp;VALUE(RIGHT((발령대장_입력!$B359&amp;""),2))&amp;".",IF(LEN((발령대장_입력!$B359&amp;""))=13,IF(OR(MID((발령대장_입력!$B359&amp;""),7,1)="1",MID((발령대장_입력!$B359&amp;""),7,1)="2",MID((발령대장_입력!$B359&amp;""),7,1)="5",MID((발령대장_입력!$B359&amp;""),7,1)="6"),1900+VALUE(LEFT((발령대장_입력!$B359&amp;""),2)),IF(OR(MID((발령대장_입력!$B359&amp;""),7,1)="3",MID((발령대장_입력!$B359&amp;""),7,1)="4",MID((발령대장_입력!$B359&amp;""),7,1)="7",MID((발령대장_입력!$B359&amp;""),7,1)="8"),2000+VALUE(LEFT((발령대장_입력!$B359&amp;""),2)),1800+VALUE(LEFT((발령대장_입력!$B359&amp;""),2))))&amp;". "&amp;VALUE(MID((발령대장_입력!$B359&amp;""),3,2))&amp;". "&amp;VALUE(MID((발령대장_입력!$B359&amp;""),5,2))&amp;".",IF(LEN((발령대장_입력!$B359&amp;""))=14,IF(OR(MID((발령대장_입력!$B359&amp;""),8,1)="1",MID((발령대장_입력!$B359&amp;""),8,1)="2",MID((발령대장_입력!$B359&amp;""),8,1)="5",MID((발령대장_입력!$B359&amp;""),8,1)="6"),1900+VALUE(LEFT((발령대장_입력!$B359&amp;""),2)),IF(OR(MID((발령대장_입력!$B359&amp;""),8,1)="3",MID((발령대장_입력!$B359&amp;""),8,1)="4",MID((발령대장_입력!$B359&amp;""),8,1)="7",MID((발령대장_입력!$B359&amp;""),8,1)="8"),2000+VALUE(LEFT((발령대장_입력!$B359&amp;""),2)),1800+VALUE(LEFT((발령대장_입력!$B359&amp;""),2))))&amp;". "&amp;VALUE(MID((발령대장_입력!$B359&amp;""),3,2))&amp;". "&amp;VALUE(MID((발령대장_입력!$B359&amp;""),5,2))&amp;".",발령대장_입력!$B359)))))))&amp;")"))</f>
        <v/>
      </c>
      <c r="E362" s="11" t="str">
        <f>IF($A362="","",IF(발령대장_입력!$J359&lt;&gt;"",발령대장_입력!$J359,IF(AND(발령대장_입력!$F359="",발령대장_입력!$G359&lt;&gt;""),IF(발령대장_입력!$H359&lt;&gt;"",발령대장_입력!$H359,발령대장_입력!$D359&amp;" 퇴직"),발령대장_입력!$D359&amp;"에 임함"&amp;IF(발령대장_입력!$C359="","",CHAR(10)&amp;"근무부서: "&amp;발령대장_입력!$C359)&amp;IF(발령대장_입력!$E359="","",CHAR(10)&amp;"고용형태: "&amp;발령대장_입력!$E359)&amp;IF(발령대장_입력!$I359="","",CHAR(10)&amp;"소정근로시간: "&amp;발령대장_입력!$I359)&amp;IF(ISNUMBER(발령대장_입력!$F359),CHAR(10)&amp;"근로기간: "&amp;YEAR(발령대장_입력!$F359)&amp;"."&amp;MONTH(발령대장_입력!$F359)&amp;"."&amp;DAY(발령대장_입력!$F359)&amp;"."&amp;" ~ "&amp;IF(ISNUMBER(발령대장_입력!$G359),YEAR(발령대장_입력!$G359)&amp;"."&amp;MONTH(발령대장_입력!$G359)&amp;"."&amp;DAY(발령대장_입력!$G359)&amp;".","재직 중"),"")&amp;IF(발령대장_입력!$H359="","",CHAR(10)&amp;"퇴직사유: "&amp;발령대장_입력!$H359))))</f>
        <v/>
      </c>
      <c r="F362" s="11" t="str">
        <f>IF($A362="","",IF(기본설정·안내!$B$5="","",기본설정·안내!$B$5))</f>
        <v/>
      </c>
      <c r="G362" s="13" t="str">
        <f>IF($A362="","",IF(기본설정·안내!$B$6="","",기본설정·안내!$B$6))</f>
        <v/>
      </c>
      <c r="H362" s="11" t="str">
        <f>IF($A362="","",IF(기본설정·안내!$B$7="","",기본설정·안내!$B$7))</f>
        <v/>
      </c>
      <c r="I362" s="11" t="str">
        <f>IF($A362="","",IF(기본설정·안내!$B$8="","",기본설정·안내!$B$8))</f>
        <v/>
      </c>
      <c r="J362" s="11" t="str">
        <f>IF($A362="","",IF(발령대장_입력!$K359&lt;&gt;"",발령대장_입력!$K359,IF(기본설정·안내!$B$9="","",기본설정·안내!$B$9)))</f>
        <v/>
      </c>
    </row>
    <row r="363" spans="1:10" ht="57.95" customHeight="1">
      <c r="A363" s="12" t="str">
        <f>IF(OR(발령대장_입력!$A360="",LEFT(발령대장_입력!$A360,2)="예)"),"",IF(ISNUMBER(발령대장_입력!$F360),발령대장_입력!$F360,IF(ISNUMBER(발령대장_입력!$G360),발령대장_입력!$G360,"")))</f>
        <v/>
      </c>
      <c r="B363" s="11" t="str">
        <f>IF($A363="","",IF(기본설정·안내!$B$4="","",기본설정·안내!$B$4))</f>
        <v/>
      </c>
      <c r="C363" s="11" t="str">
        <f>IF($A363="","",발령대장_입력!$D360)</f>
        <v/>
      </c>
      <c r="D363" s="11" t="str">
        <f ca="1">IF($A363="","",발령대장_입력!$A360&amp;IF(발령대장_입력!$B360="","",CHAR(10)&amp;"("&amp;IF(발령대장_입력!$B360="","",IF(AND(ISNUMBER(발령대장_입력!$B360),발령대장_입력!$B360&lt;100000),YEAR(발령대장_입력!$B360)&amp;". "&amp;MONTH(발령대장_입력!$B360)&amp;". "&amp;DAY(발령대장_입력!$B360)&amp;".",IF(LEN((발령대장_입력!$B360&amp;""))=8,LEFT((발령대장_입력!$B360&amp;""),4)&amp;". "&amp;VALUE(MID((발령대장_입력!$B360&amp;""),5,2))&amp;". "&amp;VALUE(RIGHT((발령대장_입력!$B360&amp;""),2))&amp;".",IF(LEN((발령대장_입력!$B360&amp;""))=10,LEFT((발령대장_입력!$B360&amp;""),4)&amp;". "&amp;VALUE(MID((발령대장_입력!$B360&amp;""),6,2))&amp;". "&amp;VALUE(RIGHT((발령대장_입력!$B360&amp;""),2))&amp;".",IF(LEN((발령대장_입력!$B360&amp;""))=6,IF(VALUE(LEFT((발령대장_입력!$B360&amp;""),2))&lt;=MOD(YEAR(TODAY()),100),2000+VALUE(LEFT((발령대장_입력!$B360&amp;""),2)),1900+VALUE(LEFT((발령대장_입력!$B360&amp;""),2)))&amp;". "&amp;VALUE(MID((발령대장_입력!$B360&amp;""),3,2))&amp;". "&amp;VALUE(RIGHT((발령대장_입력!$B360&amp;""),2))&amp;".",IF(LEN((발령대장_입력!$B360&amp;""))=13,IF(OR(MID((발령대장_입력!$B360&amp;""),7,1)="1",MID((발령대장_입력!$B360&amp;""),7,1)="2",MID((발령대장_입력!$B360&amp;""),7,1)="5",MID((발령대장_입력!$B360&amp;""),7,1)="6"),1900+VALUE(LEFT((발령대장_입력!$B360&amp;""),2)),IF(OR(MID((발령대장_입력!$B360&amp;""),7,1)="3",MID((발령대장_입력!$B360&amp;""),7,1)="4",MID((발령대장_입력!$B360&amp;""),7,1)="7",MID((발령대장_입력!$B360&amp;""),7,1)="8"),2000+VALUE(LEFT((발령대장_입력!$B360&amp;""),2)),1800+VALUE(LEFT((발령대장_입력!$B360&amp;""),2))))&amp;". "&amp;VALUE(MID((발령대장_입력!$B360&amp;""),3,2))&amp;". "&amp;VALUE(MID((발령대장_입력!$B360&amp;""),5,2))&amp;".",IF(LEN((발령대장_입력!$B360&amp;""))=14,IF(OR(MID((발령대장_입력!$B360&amp;""),8,1)="1",MID((발령대장_입력!$B360&amp;""),8,1)="2",MID((발령대장_입력!$B360&amp;""),8,1)="5",MID((발령대장_입력!$B360&amp;""),8,1)="6"),1900+VALUE(LEFT((발령대장_입력!$B360&amp;""),2)),IF(OR(MID((발령대장_입력!$B360&amp;""),8,1)="3",MID((발령대장_입력!$B360&amp;""),8,1)="4",MID((발령대장_입력!$B360&amp;""),8,1)="7",MID((발령대장_입력!$B360&amp;""),8,1)="8"),2000+VALUE(LEFT((발령대장_입력!$B360&amp;""),2)),1800+VALUE(LEFT((발령대장_입력!$B360&amp;""),2))))&amp;". "&amp;VALUE(MID((발령대장_입력!$B360&amp;""),3,2))&amp;". "&amp;VALUE(MID((발령대장_입력!$B360&amp;""),5,2))&amp;".",발령대장_입력!$B360)))))))&amp;")"))</f>
        <v/>
      </c>
      <c r="E363" s="11" t="str">
        <f>IF($A363="","",IF(발령대장_입력!$J360&lt;&gt;"",발령대장_입력!$J360,IF(AND(발령대장_입력!$F360="",발령대장_입력!$G360&lt;&gt;""),IF(발령대장_입력!$H360&lt;&gt;"",발령대장_입력!$H360,발령대장_입력!$D360&amp;" 퇴직"),발령대장_입력!$D360&amp;"에 임함"&amp;IF(발령대장_입력!$C360="","",CHAR(10)&amp;"근무부서: "&amp;발령대장_입력!$C360)&amp;IF(발령대장_입력!$E360="","",CHAR(10)&amp;"고용형태: "&amp;발령대장_입력!$E360)&amp;IF(발령대장_입력!$I360="","",CHAR(10)&amp;"소정근로시간: "&amp;발령대장_입력!$I360)&amp;IF(ISNUMBER(발령대장_입력!$F360),CHAR(10)&amp;"근로기간: "&amp;YEAR(발령대장_입력!$F360)&amp;"."&amp;MONTH(발령대장_입력!$F360)&amp;"."&amp;DAY(발령대장_입력!$F360)&amp;"."&amp;" ~ "&amp;IF(ISNUMBER(발령대장_입력!$G360),YEAR(발령대장_입력!$G360)&amp;"."&amp;MONTH(발령대장_입력!$G360)&amp;"."&amp;DAY(발령대장_입력!$G360)&amp;".","재직 중"),"")&amp;IF(발령대장_입력!$H360="","",CHAR(10)&amp;"퇴직사유: "&amp;발령대장_입력!$H360))))</f>
        <v/>
      </c>
      <c r="F363" s="11" t="str">
        <f>IF($A363="","",IF(기본설정·안내!$B$5="","",기본설정·안내!$B$5))</f>
        <v/>
      </c>
      <c r="G363" s="13" t="str">
        <f>IF($A363="","",IF(기본설정·안내!$B$6="","",기본설정·안내!$B$6))</f>
        <v/>
      </c>
      <c r="H363" s="11" t="str">
        <f>IF($A363="","",IF(기본설정·안내!$B$7="","",기본설정·안내!$B$7))</f>
        <v/>
      </c>
      <c r="I363" s="11" t="str">
        <f>IF($A363="","",IF(기본설정·안내!$B$8="","",기본설정·안내!$B$8))</f>
        <v/>
      </c>
      <c r="J363" s="11" t="str">
        <f>IF($A363="","",IF(발령대장_입력!$K360&lt;&gt;"",발령대장_입력!$K360,IF(기본설정·안내!$B$9="","",기본설정·안내!$B$9)))</f>
        <v/>
      </c>
    </row>
    <row r="364" spans="1:10" ht="57.95" customHeight="1">
      <c r="A364" s="12" t="str">
        <f>IF(OR(발령대장_입력!$A361="",LEFT(발령대장_입력!$A361,2)="예)"),"",IF(ISNUMBER(발령대장_입력!$F361),발령대장_입력!$F361,IF(ISNUMBER(발령대장_입력!$G361),발령대장_입력!$G361,"")))</f>
        <v/>
      </c>
      <c r="B364" s="11" t="str">
        <f>IF($A364="","",IF(기본설정·안내!$B$4="","",기본설정·안내!$B$4))</f>
        <v/>
      </c>
      <c r="C364" s="11" t="str">
        <f>IF($A364="","",발령대장_입력!$D361)</f>
        <v/>
      </c>
      <c r="D364" s="11" t="str">
        <f ca="1">IF($A364="","",발령대장_입력!$A361&amp;IF(발령대장_입력!$B361="","",CHAR(10)&amp;"("&amp;IF(발령대장_입력!$B361="","",IF(AND(ISNUMBER(발령대장_입력!$B361),발령대장_입력!$B361&lt;100000),YEAR(발령대장_입력!$B361)&amp;". "&amp;MONTH(발령대장_입력!$B361)&amp;". "&amp;DAY(발령대장_입력!$B361)&amp;".",IF(LEN((발령대장_입력!$B361&amp;""))=8,LEFT((발령대장_입력!$B361&amp;""),4)&amp;". "&amp;VALUE(MID((발령대장_입력!$B361&amp;""),5,2))&amp;". "&amp;VALUE(RIGHT((발령대장_입력!$B361&amp;""),2))&amp;".",IF(LEN((발령대장_입력!$B361&amp;""))=10,LEFT((발령대장_입력!$B361&amp;""),4)&amp;". "&amp;VALUE(MID((발령대장_입력!$B361&amp;""),6,2))&amp;". "&amp;VALUE(RIGHT((발령대장_입력!$B361&amp;""),2))&amp;".",IF(LEN((발령대장_입력!$B361&amp;""))=6,IF(VALUE(LEFT((발령대장_입력!$B361&amp;""),2))&lt;=MOD(YEAR(TODAY()),100),2000+VALUE(LEFT((발령대장_입력!$B361&amp;""),2)),1900+VALUE(LEFT((발령대장_입력!$B361&amp;""),2)))&amp;". "&amp;VALUE(MID((발령대장_입력!$B361&amp;""),3,2))&amp;". "&amp;VALUE(RIGHT((발령대장_입력!$B361&amp;""),2))&amp;".",IF(LEN((발령대장_입력!$B361&amp;""))=13,IF(OR(MID((발령대장_입력!$B361&amp;""),7,1)="1",MID((발령대장_입력!$B361&amp;""),7,1)="2",MID((발령대장_입력!$B361&amp;""),7,1)="5",MID((발령대장_입력!$B361&amp;""),7,1)="6"),1900+VALUE(LEFT((발령대장_입력!$B361&amp;""),2)),IF(OR(MID((발령대장_입력!$B361&amp;""),7,1)="3",MID((발령대장_입력!$B361&amp;""),7,1)="4",MID((발령대장_입력!$B361&amp;""),7,1)="7",MID((발령대장_입력!$B361&amp;""),7,1)="8"),2000+VALUE(LEFT((발령대장_입력!$B361&amp;""),2)),1800+VALUE(LEFT((발령대장_입력!$B361&amp;""),2))))&amp;". "&amp;VALUE(MID((발령대장_입력!$B361&amp;""),3,2))&amp;". "&amp;VALUE(MID((발령대장_입력!$B361&amp;""),5,2))&amp;".",IF(LEN((발령대장_입력!$B361&amp;""))=14,IF(OR(MID((발령대장_입력!$B361&amp;""),8,1)="1",MID((발령대장_입력!$B361&amp;""),8,1)="2",MID((발령대장_입력!$B361&amp;""),8,1)="5",MID((발령대장_입력!$B361&amp;""),8,1)="6"),1900+VALUE(LEFT((발령대장_입력!$B361&amp;""),2)),IF(OR(MID((발령대장_입력!$B361&amp;""),8,1)="3",MID((발령대장_입력!$B361&amp;""),8,1)="4",MID((발령대장_입력!$B361&amp;""),8,1)="7",MID((발령대장_입력!$B361&amp;""),8,1)="8"),2000+VALUE(LEFT((발령대장_입력!$B361&amp;""),2)),1800+VALUE(LEFT((발령대장_입력!$B361&amp;""),2))))&amp;". "&amp;VALUE(MID((발령대장_입력!$B361&amp;""),3,2))&amp;". "&amp;VALUE(MID((발령대장_입력!$B361&amp;""),5,2))&amp;".",발령대장_입력!$B361)))))))&amp;")"))</f>
        <v/>
      </c>
      <c r="E364" s="11" t="str">
        <f>IF($A364="","",IF(발령대장_입력!$J361&lt;&gt;"",발령대장_입력!$J361,IF(AND(발령대장_입력!$F361="",발령대장_입력!$G361&lt;&gt;""),IF(발령대장_입력!$H361&lt;&gt;"",발령대장_입력!$H361,발령대장_입력!$D361&amp;" 퇴직"),발령대장_입력!$D361&amp;"에 임함"&amp;IF(발령대장_입력!$C361="","",CHAR(10)&amp;"근무부서: "&amp;발령대장_입력!$C361)&amp;IF(발령대장_입력!$E361="","",CHAR(10)&amp;"고용형태: "&amp;발령대장_입력!$E361)&amp;IF(발령대장_입력!$I361="","",CHAR(10)&amp;"소정근로시간: "&amp;발령대장_입력!$I361)&amp;IF(ISNUMBER(발령대장_입력!$F361),CHAR(10)&amp;"근로기간: "&amp;YEAR(발령대장_입력!$F361)&amp;"."&amp;MONTH(발령대장_입력!$F361)&amp;"."&amp;DAY(발령대장_입력!$F361)&amp;"."&amp;" ~ "&amp;IF(ISNUMBER(발령대장_입력!$G361),YEAR(발령대장_입력!$G361)&amp;"."&amp;MONTH(발령대장_입력!$G361)&amp;"."&amp;DAY(발령대장_입력!$G361)&amp;".","재직 중"),"")&amp;IF(발령대장_입력!$H361="","",CHAR(10)&amp;"퇴직사유: "&amp;발령대장_입력!$H361))))</f>
        <v/>
      </c>
      <c r="F364" s="11" t="str">
        <f>IF($A364="","",IF(기본설정·안내!$B$5="","",기본설정·안내!$B$5))</f>
        <v/>
      </c>
      <c r="G364" s="13" t="str">
        <f>IF($A364="","",IF(기본설정·안내!$B$6="","",기본설정·안내!$B$6))</f>
        <v/>
      </c>
      <c r="H364" s="11" t="str">
        <f>IF($A364="","",IF(기본설정·안내!$B$7="","",기본설정·안내!$B$7))</f>
        <v/>
      </c>
      <c r="I364" s="11" t="str">
        <f>IF($A364="","",IF(기본설정·안내!$B$8="","",기본설정·안내!$B$8))</f>
        <v/>
      </c>
      <c r="J364" s="11" t="str">
        <f>IF($A364="","",IF(발령대장_입력!$K361&lt;&gt;"",발령대장_입력!$K361,IF(기본설정·안내!$B$9="","",기본설정·안내!$B$9)))</f>
        <v/>
      </c>
    </row>
    <row r="365" spans="1:10" ht="57.95" customHeight="1">
      <c r="A365" s="12" t="str">
        <f>IF(OR(발령대장_입력!$A362="",LEFT(발령대장_입력!$A362,2)="예)"),"",IF(ISNUMBER(발령대장_입력!$F362),발령대장_입력!$F362,IF(ISNUMBER(발령대장_입력!$G362),발령대장_입력!$G362,"")))</f>
        <v/>
      </c>
      <c r="B365" s="11" t="str">
        <f>IF($A365="","",IF(기본설정·안내!$B$4="","",기본설정·안내!$B$4))</f>
        <v/>
      </c>
      <c r="C365" s="11" t="str">
        <f>IF($A365="","",발령대장_입력!$D362)</f>
        <v/>
      </c>
      <c r="D365" s="11" t="str">
        <f ca="1">IF($A365="","",발령대장_입력!$A362&amp;IF(발령대장_입력!$B362="","",CHAR(10)&amp;"("&amp;IF(발령대장_입력!$B362="","",IF(AND(ISNUMBER(발령대장_입력!$B362),발령대장_입력!$B362&lt;100000),YEAR(발령대장_입력!$B362)&amp;". "&amp;MONTH(발령대장_입력!$B362)&amp;". "&amp;DAY(발령대장_입력!$B362)&amp;".",IF(LEN((발령대장_입력!$B362&amp;""))=8,LEFT((발령대장_입력!$B362&amp;""),4)&amp;". "&amp;VALUE(MID((발령대장_입력!$B362&amp;""),5,2))&amp;". "&amp;VALUE(RIGHT((발령대장_입력!$B362&amp;""),2))&amp;".",IF(LEN((발령대장_입력!$B362&amp;""))=10,LEFT((발령대장_입력!$B362&amp;""),4)&amp;". "&amp;VALUE(MID((발령대장_입력!$B362&amp;""),6,2))&amp;". "&amp;VALUE(RIGHT((발령대장_입력!$B362&amp;""),2))&amp;".",IF(LEN((발령대장_입력!$B362&amp;""))=6,IF(VALUE(LEFT((발령대장_입력!$B362&amp;""),2))&lt;=MOD(YEAR(TODAY()),100),2000+VALUE(LEFT((발령대장_입력!$B362&amp;""),2)),1900+VALUE(LEFT((발령대장_입력!$B362&amp;""),2)))&amp;". "&amp;VALUE(MID((발령대장_입력!$B362&amp;""),3,2))&amp;". "&amp;VALUE(RIGHT((발령대장_입력!$B362&amp;""),2))&amp;".",IF(LEN((발령대장_입력!$B362&amp;""))=13,IF(OR(MID((발령대장_입력!$B362&amp;""),7,1)="1",MID((발령대장_입력!$B362&amp;""),7,1)="2",MID((발령대장_입력!$B362&amp;""),7,1)="5",MID((발령대장_입력!$B362&amp;""),7,1)="6"),1900+VALUE(LEFT((발령대장_입력!$B362&amp;""),2)),IF(OR(MID((발령대장_입력!$B362&amp;""),7,1)="3",MID((발령대장_입력!$B362&amp;""),7,1)="4",MID((발령대장_입력!$B362&amp;""),7,1)="7",MID((발령대장_입력!$B362&amp;""),7,1)="8"),2000+VALUE(LEFT((발령대장_입력!$B362&amp;""),2)),1800+VALUE(LEFT((발령대장_입력!$B362&amp;""),2))))&amp;". "&amp;VALUE(MID((발령대장_입력!$B362&amp;""),3,2))&amp;". "&amp;VALUE(MID((발령대장_입력!$B362&amp;""),5,2))&amp;".",IF(LEN((발령대장_입력!$B362&amp;""))=14,IF(OR(MID((발령대장_입력!$B362&amp;""),8,1)="1",MID((발령대장_입력!$B362&amp;""),8,1)="2",MID((발령대장_입력!$B362&amp;""),8,1)="5",MID((발령대장_입력!$B362&amp;""),8,1)="6"),1900+VALUE(LEFT((발령대장_입력!$B362&amp;""),2)),IF(OR(MID((발령대장_입력!$B362&amp;""),8,1)="3",MID((발령대장_입력!$B362&amp;""),8,1)="4",MID((발령대장_입력!$B362&amp;""),8,1)="7",MID((발령대장_입력!$B362&amp;""),8,1)="8"),2000+VALUE(LEFT((발령대장_입력!$B362&amp;""),2)),1800+VALUE(LEFT((발령대장_입력!$B362&amp;""),2))))&amp;". "&amp;VALUE(MID((발령대장_입력!$B362&amp;""),3,2))&amp;". "&amp;VALUE(MID((발령대장_입력!$B362&amp;""),5,2))&amp;".",발령대장_입력!$B362)))))))&amp;")"))</f>
        <v/>
      </c>
      <c r="E365" s="11" t="str">
        <f>IF($A365="","",IF(발령대장_입력!$J362&lt;&gt;"",발령대장_입력!$J362,IF(AND(발령대장_입력!$F362="",발령대장_입력!$G362&lt;&gt;""),IF(발령대장_입력!$H362&lt;&gt;"",발령대장_입력!$H362,발령대장_입력!$D362&amp;" 퇴직"),발령대장_입력!$D362&amp;"에 임함"&amp;IF(발령대장_입력!$C362="","",CHAR(10)&amp;"근무부서: "&amp;발령대장_입력!$C362)&amp;IF(발령대장_입력!$E362="","",CHAR(10)&amp;"고용형태: "&amp;발령대장_입력!$E362)&amp;IF(발령대장_입력!$I362="","",CHAR(10)&amp;"소정근로시간: "&amp;발령대장_입력!$I362)&amp;IF(ISNUMBER(발령대장_입력!$F362),CHAR(10)&amp;"근로기간: "&amp;YEAR(발령대장_입력!$F362)&amp;"."&amp;MONTH(발령대장_입력!$F362)&amp;"."&amp;DAY(발령대장_입력!$F362)&amp;"."&amp;" ~ "&amp;IF(ISNUMBER(발령대장_입력!$G362),YEAR(발령대장_입력!$G362)&amp;"."&amp;MONTH(발령대장_입력!$G362)&amp;"."&amp;DAY(발령대장_입력!$G362)&amp;".","재직 중"),"")&amp;IF(발령대장_입력!$H362="","",CHAR(10)&amp;"퇴직사유: "&amp;발령대장_입력!$H362))))</f>
        <v/>
      </c>
      <c r="F365" s="11" t="str">
        <f>IF($A365="","",IF(기본설정·안내!$B$5="","",기본설정·안내!$B$5))</f>
        <v/>
      </c>
      <c r="G365" s="13" t="str">
        <f>IF($A365="","",IF(기본설정·안내!$B$6="","",기본설정·안내!$B$6))</f>
        <v/>
      </c>
      <c r="H365" s="11" t="str">
        <f>IF($A365="","",IF(기본설정·안내!$B$7="","",기본설정·안내!$B$7))</f>
        <v/>
      </c>
      <c r="I365" s="11" t="str">
        <f>IF($A365="","",IF(기본설정·안내!$B$8="","",기본설정·안내!$B$8))</f>
        <v/>
      </c>
      <c r="J365" s="11" t="str">
        <f>IF($A365="","",IF(발령대장_입력!$K362&lt;&gt;"",발령대장_입력!$K362,IF(기본설정·안내!$B$9="","",기본설정·안내!$B$9)))</f>
        <v/>
      </c>
    </row>
    <row r="366" spans="1:10" ht="57.95" customHeight="1">
      <c r="A366" s="12" t="str">
        <f>IF(OR(발령대장_입력!$A363="",LEFT(발령대장_입력!$A363,2)="예)"),"",IF(ISNUMBER(발령대장_입력!$F363),발령대장_입력!$F363,IF(ISNUMBER(발령대장_입력!$G363),발령대장_입력!$G363,"")))</f>
        <v/>
      </c>
      <c r="B366" s="11" t="str">
        <f>IF($A366="","",IF(기본설정·안내!$B$4="","",기본설정·안내!$B$4))</f>
        <v/>
      </c>
      <c r="C366" s="11" t="str">
        <f>IF($A366="","",발령대장_입력!$D363)</f>
        <v/>
      </c>
      <c r="D366" s="11" t="str">
        <f ca="1">IF($A366="","",발령대장_입력!$A363&amp;IF(발령대장_입력!$B363="","",CHAR(10)&amp;"("&amp;IF(발령대장_입력!$B363="","",IF(AND(ISNUMBER(발령대장_입력!$B363),발령대장_입력!$B363&lt;100000),YEAR(발령대장_입력!$B363)&amp;". "&amp;MONTH(발령대장_입력!$B363)&amp;". "&amp;DAY(발령대장_입력!$B363)&amp;".",IF(LEN((발령대장_입력!$B363&amp;""))=8,LEFT((발령대장_입력!$B363&amp;""),4)&amp;". "&amp;VALUE(MID((발령대장_입력!$B363&amp;""),5,2))&amp;". "&amp;VALUE(RIGHT((발령대장_입력!$B363&amp;""),2))&amp;".",IF(LEN((발령대장_입력!$B363&amp;""))=10,LEFT((발령대장_입력!$B363&amp;""),4)&amp;". "&amp;VALUE(MID((발령대장_입력!$B363&amp;""),6,2))&amp;". "&amp;VALUE(RIGHT((발령대장_입력!$B363&amp;""),2))&amp;".",IF(LEN((발령대장_입력!$B363&amp;""))=6,IF(VALUE(LEFT((발령대장_입력!$B363&amp;""),2))&lt;=MOD(YEAR(TODAY()),100),2000+VALUE(LEFT((발령대장_입력!$B363&amp;""),2)),1900+VALUE(LEFT((발령대장_입력!$B363&amp;""),2)))&amp;". "&amp;VALUE(MID((발령대장_입력!$B363&amp;""),3,2))&amp;". "&amp;VALUE(RIGHT((발령대장_입력!$B363&amp;""),2))&amp;".",IF(LEN((발령대장_입력!$B363&amp;""))=13,IF(OR(MID((발령대장_입력!$B363&amp;""),7,1)="1",MID((발령대장_입력!$B363&amp;""),7,1)="2",MID((발령대장_입력!$B363&amp;""),7,1)="5",MID((발령대장_입력!$B363&amp;""),7,1)="6"),1900+VALUE(LEFT((발령대장_입력!$B363&amp;""),2)),IF(OR(MID((발령대장_입력!$B363&amp;""),7,1)="3",MID((발령대장_입력!$B363&amp;""),7,1)="4",MID((발령대장_입력!$B363&amp;""),7,1)="7",MID((발령대장_입력!$B363&amp;""),7,1)="8"),2000+VALUE(LEFT((발령대장_입력!$B363&amp;""),2)),1800+VALUE(LEFT((발령대장_입력!$B363&amp;""),2))))&amp;". "&amp;VALUE(MID((발령대장_입력!$B363&amp;""),3,2))&amp;". "&amp;VALUE(MID((발령대장_입력!$B363&amp;""),5,2))&amp;".",IF(LEN((발령대장_입력!$B363&amp;""))=14,IF(OR(MID((발령대장_입력!$B363&amp;""),8,1)="1",MID((발령대장_입력!$B363&amp;""),8,1)="2",MID((발령대장_입력!$B363&amp;""),8,1)="5",MID((발령대장_입력!$B363&amp;""),8,1)="6"),1900+VALUE(LEFT((발령대장_입력!$B363&amp;""),2)),IF(OR(MID((발령대장_입력!$B363&amp;""),8,1)="3",MID((발령대장_입력!$B363&amp;""),8,1)="4",MID((발령대장_입력!$B363&amp;""),8,1)="7",MID((발령대장_입력!$B363&amp;""),8,1)="8"),2000+VALUE(LEFT((발령대장_입력!$B363&amp;""),2)),1800+VALUE(LEFT((발령대장_입력!$B363&amp;""),2))))&amp;". "&amp;VALUE(MID((발령대장_입력!$B363&amp;""),3,2))&amp;". "&amp;VALUE(MID((발령대장_입력!$B363&amp;""),5,2))&amp;".",발령대장_입력!$B363)))))))&amp;")"))</f>
        <v/>
      </c>
      <c r="E366" s="11" t="str">
        <f>IF($A366="","",IF(발령대장_입력!$J363&lt;&gt;"",발령대장_입력!$J363,IF(AND(발령대장_입력!$F363="",발령대장_입력!$G363&lt;&gt;""),IF(발령대장_입력!$H363&lt;&gt;"",발령대장_입력!$H363,발령대장_입력!$D363&amp;" 퇴직"),발령대장_입력!$D363&amp;"에 임함"&amp;IF(발령대장_입력!$C363="","",CHAR(10)&amp;"근무부서: "&amp;발령대장_입력!$C363)&amp;IF(발령대장_입력!$E363="","",CHAR(10)&amp;"고용형태: "&amp;발령대장_입력!$E363)&amp;IF(발령대장_입력!$I363="","",CHAR(10)&amp;"소정근로시간: "&amp;발령대장_입력!$I363)&amp;IF(ISNUMBER(발령대장_입력!$F363),CHAR(10)&amp;"근로기간: "&amp;YEAR(발령대장_입력!$F363)&amp;"."&amp;MONTH(발령대장_입력!$F363)&amp;"."&amp;DAY(발령대장_입력!$F363)&amp;"."&amp;" ~ "&amp;IF(ISNUMBER(발령대장_입력!$G363),YEAR(발령대장_입력!$G363)&amp;"."&amp;MONTH(발령대장_입력!$G363)&amp;"."&amp;DAY(발령대장_입력!$G363)&amp;".","재직 중"),"")&amp;IF(발령대장_입력!$H363="","",CHAR(10)&amp;"퇴직사유: "&amp;발령대장_입력!$H363))))</f>
        <v/>
      </c>
      <c r="F366" s="11" t="str">
        <f>IF($A366="","",IF(기본설정·안내!$B$5="","",기본설정·안내!$B$5))</f>
        <v/>
      </c>
      <c r="G366" s="13" t="str">
        <f>IF($A366="","",IF(기본설정·안내!$B$6="","",기본설정·안내!$B$6))</f>
        <v/>
      </c>
      <c r="H366" s="11" t="str">
        <f>IF($A366="","",IF(기본설정·안내!$B$7="","",기본설정·안내!$B$7))</f>
        <v/>
      </c>
      <c r="I366" s="11" t="str">
        <f>IF($A366="","",IF(기본설정·안내!$B$8="","",기본설정·안내!$B$8))</f>
        <v/>
      </c>
      <c r="J366" s="11" t="str">
        <f>IF($A366="","",IF(발령대장_입력!$K363&lt;&gt;"",발령대장_입력!$K363,IF(기본설정·안내!$B$9="","",기본설정·안내!$B$9)))</f>
        <v/>
      </c>
    </row>
    <row r="367" spans="1:10" ht="57.95" customHeight="1">
      <c r="A367" s="12" t="str">
        <f>IF(OR(발령대장_입력!$A364="",LEFT(발령대장_입력!$A364,2)="예)"),"",IF(ISNUMBER(발령대장_입력!$F364),발령대장_입력!$F364,IF(ISNUMBER(발령대장_입력!$G364),발령대장_입력!$G364,"")))</f>
        <v/>
      </c>
      <c r="B367" s="11" t="str">
        <f>IF($A367="","",IF(기본설정·안내!$B$4="","",기본설정·안내!$B$4))</f>
        <v/>
      </c>
      <c r="C367" s="11" t="str">
        <f>IF($A367="","",발령대장_입력!$D364)</f>
        <v/>
      </c>
      <c r="D367" s="11" t="str">
        <f ca="1">IF($A367="","",발령대장_입력!$A364&amp;IF(발령대장_입력!$B364="","",CHAR(10)&amp;"("&amp;IF(발령대장_입력!$B364="","",IF(AND(ISNUMBER(발령대장_입력!$B364),발령대장_입력!$B364&lt;100000),YEAR(발령대장_입력!$B364)&amp;". "&amp;MONTH(발령대장_입력!$B364)&amp;". "&amp;DAY(발령대장_입력!$B364)&amp;".",IF(LEN((발령대장_입력!$B364&amp;""))=8,LEFT((발령대장_입력!$B364&amp;""),4)&amp;". "&amp;VALUE(MID((발령대장_입력!$B364&amp;""),5,2))&amp;". "&amp;VALUE(RIGHT((발령대장_입력!$B364&amp;""),2))&amp;".",IF(LEN((발령대장_입력!$B364&amp;""))=10,LEFT((발령대장_입력!$B364&amp;""),4)&amp;". "&amp;VALUE(MID((발령대장_입력!$B364&amp;""),6,2))&amp;". "&amp;VALUE(RIGHT((발령대장_입력!$B364&amp;""),2))&amp;".",IF(LEN((발령대장_입력!$B364&amp;""))=6,IF(VALUE(LEFT((발령대장_입력!$B364&amp;""),2))&lt;=MOD(YEAR(TODAY()),100),2000+VALUE(LEFT((발령대장_입력!$B364&amp;""),2)),1900+VALUE(LEFT((발령대장_입력!$B364&amp;""),2)))&amp;". "&amp;VALUE(MID((발령대장_입력!$B364&amp;""),3,2))&amp;". "&amp;VALUE(RIGHT((발령대장_입력!$B364&amp;""),2))&amp;".",IF(LEN((발령대장_입력!$B364&amp;""))=13,IF(OR(MID((발령대장_입력!$B364&amp;""),7,1)="1",MID((발령대장_입력!$B364&amp;""),7,1)="2",MID((발령대장_입력!$B364&amp;""),7,1)="5",MID((발령대장_입력!$B364&amp;""),7,1)="6"),1900+VALUE(LEFT((발령대장_입력!$B364&amp;""),2)),IF(OR(MID((발령대장_입력!$B364&amp;""),7,1)="3",MID((발령대장_입력!$B364&amp;""),7,1)="4",MID((발령대장_입력!$B364&amp;""),7,1)="7",MID((발령대장_입력!$B364&amp;""),7,1)="8"),2000+VALUE(LEFT((발령대장_입력!$B364&amp;""),2)),1800+VALUE(LEFT((발령대장_입력!$B364&amp;""),2))))&amp;". "&amp;VALUE(MID((발령대장_입력!$B364&amp;""),3,2))&amp;". "&amp;VALUE(MID((발령대장_입력!$B364&amp;""),5,2))&amp;".",IF(LEN((발령대장_입력!$B364&amp;""))=14,IF(OR(MID((발령대장_입력!$B364&amp;""),8,1)="1",MID((발령대장_입력!$B364&amp;""),8,1)="2",MID((발령대장_입력!$B364&amp;""),8,1)="5",MID((발령대장_입력!$B364&amp;""),8,1)="6"),1900+VALUE(LEFT((발령대장_입력!$B364&amp;""),2)),IF(OR(MID((발령대장_입력!$B364&amp;""),8,1)="3",MID((발령대장_입력!$B364&amp;""),8,1)="4",MID((발령대장_입력!$B364&amp;""),8,1)="7",MID((발령대장_입력!$B364&amp;""),8,1)="8"),2000+VALUE(LEFT((발령대장_입력!$B364&amp;""),2)),1800+VALUE(LEFT((발령대장_입력!$B364&amp;""),2))))&amp;". "&amp;VALUE(MID((발령대장_입력!$B364&amp;""),3,2))&amp;". "&amp;VALUE(MID((발령대장_입력!$B364&amp;""),5,2))&amp;".",발령대장_입력!$B364)))))))&amp;")"))</f>
        <v/>
      </c>
      <c r="E367" s="11" t="str">
        <f>IF($A367="","",IF(발령대장_입력!$J364&lt;&gt;"",발령대장_입력!$J364,IF(AND(발령대장_입력!$F364="",발령대장_입력!$G364&lt;&gt;""),IF(발령대장_입력!$H364&lt;&gt;"",발령대장_입력!$H364,발령대장_입력!$D364&amp;" 퇴직"),발령대장_입력!$D364&amp;"에 임함"&amp;IF(발령대장_입력!$C364="","",CHAR(10)&amp;"근무부서: "&amp;발령대장_입력!$C364)&amp;IF(발령대장_입력!$E364="","",CHAR(10)&amp;"고용형태: "&amp;발령대장_입력!$E364)&amp;IF(발령대장_입력!$I364="","",CHAR(10)&amp;"소정근로시간: "&amp;발령대장_입력!$I364)&amp;IF(ISNUMBER(발령대장_입력!$F364),CHAR(10)&amp;"근로기간: "&amp;YEAR(발령대장_입력!$F364)&amp;"."&amp;MONTH(발령대장_입력!$F364)&amp;"."&amp;DAY(발령대장_입력!$F364)&amp;"."&amp;" ~ "&amp;IF(ISNUMBER(발령대장_입력!$G364),YEAR(발령대장_입력!$G364)&amp;"."&amp;MONTH(발령대장_입력!$G364)&amp;"."&amp;DAY(발령대장_입력!$G364)&amp;".","재직 중"),"")&amp;IF(발령대장_입력!$H364="","",CHAR(10)&amp;"퇴직사유: "&amp;발령대장_입력!$H364))))</f>
        <v/>
      </c>
      <c r="F367" s="11" t="str">
        <f>IF($A367="","",IF(기본설정·안내!$B$5="","",기본설정·안내!$B$5))</f>
        <v/>
      </c>
      <c r="G367" s="13" t="str">
        <f>IF($A367="","",IF(기본설정·안내!$B$6="","",기본설정·안내!$B$6))</f>
        <v/>
      </c>
      <c r="H367" s="11" t="str">
        <f>IF($A367="","",IF(기본설정·안내!$B$7="","",기본설정·안내!$B$7))</f>
        <v/>
      </c>
      <c r="I367" s="11" t="str">
        <f>IF($A367="","",IF(기본설정·안내!$B$8="","",기본설정·안내!$B$8))</f>
        <v/>
      </c>
      <c r="J367" s="11" t="str">
        <f>IF($A367="","",IF(발령대장_입력!$K364&lt;&gt;"",발령대장_입력!$K364,IF(기본설정·안내!$B$9="","",기본설정·안내!$B$9)))</f>
        <v/>
      </c>
    </row>
    <row r="368" spans="1:10" ht="57.95" customHeight="1">
      <c r="A368" s="12" t="str">
        <f>IF(OR(발령대장_입력!$A365="",LEFT(발령대장_입력!$A365,2)="예)"),"",IF(ISNUMBER(발령대장_입력!$F365),발령대장_입력!$F365,IF(ISNUMBER(발령대장_입력!$G365),발령대장_입력!$G365,"")))</f>
        <v/>
      </c>
      <c r="B368" s="11" t="str">
        <f>IF($A368="","",IF(기본설정·안내!$B$4="","",기본설정·안내!$B$4))</f>
        <v/>
      </c>
      <c r="C368" s="11" t="str">
        <f>IF($A368="","",발령대장_입력!$D365)</f>
        <v/>
      </c>
      <c r="D368" s="11" t="str">
        <f ca="1">IF($A368="","",발령대장_입력!$A365&amp;IF(발령대장_입력!$B365="","",CHAR(10)&amp;"("&amp;IF(발령대장_입력!$B365="","",IF(AND(ISNUMBER(발령대장_입력!$B365),발령대장_입력!$B365&lt;100000),YEAR(발령대장_입력!$B365)&amp;". "&amp;MONTH(발령대장_입력!$B365)&amp;". "&amp;DAY(발령대장_입력!$B365)&amp;".",IF(LEN((발령대장_입력!$B365&amp;""))=8,LEFT((발령대장_입력!$B365&amp;""),4)&amp;". "&amp;VALUE(MID((발령대장_입력!$B365&amp;""),5,2))&amp;". "&amp;VALUE(RIGHT((발령대장_입력!$B365&amp;""),2))&amp;".",IF(LEN((발령대장_입력!$B365&amp;""))=10,LEFT((발령대장_입력!$B365&amp;""),4)&amp;". "&amp;VALUE(MID((발령대장_입력!$B365&amp;""),6,2))&amp;". "&amp;VALUE(RIGHT((발령대장_입력!$B365&amp;""),2))&amp;".",IF(LEN((발령대장_입력!$B365&amp;""))=6,IF(VALUE(LEFT((발령대장_입력!$B365&amp;""),2))&lt;=MOD(YEAR(TODAY()),100),2000+VALUE(LEFT((발령대장_입력!$B365&amp;""),2)),1900+VALUE(LEFT((발령대장_입력!$B365&amp;""),2)))&amp;". "&amp;VALUE(MID((발령대장_입력!$B365&amp;""),3,2))&amp;". "&amp;VALUE(RIGHT((발령대장_입력!$B365&amp;""),2))&amp;".",IF(LEN((발령대장_입력!$B365&amp;""))=13,IF(OR(MID((발령대장_입력!$B365&amp;""),7,1)="1",MID((발령대장_입력!$B365&amp;""),7,1)="2",MID((발령대장_입력!$B365&amp;""),7,1)="5",MID((발령대장_입력!$B365&amp;""),7,1)="6"),1900+VALUE(LEFT((발령대장_입력!$B365&amp;""),2)),IF(OR(MID((발령대장_입력!$B365&amp;""),7,1)="3",MID((발령대장_입력!$B365&amp;""),7,1)="4",MID((발령대장_입력!$B365&amp;""),7,1)="7",MID((발령대장_입력!$B365&amp;""),7,1)="8"),2000+VALUE(LEFT((발령대장_입력!$B365&amp;""),2)),1800+VALUE(LEFT((발령대장_입력!$B365&amp;""),2))))&amp;". "&amp;VALUE(MID((발령대장_입력!$B365&amp;""),3,2))&amp;". "&amp;VALUE(MID((발령대장_입력!$B365&amp;""),5,2))&amp;".",IF(LEN((발령대장_입력!$B365&amp;""))=14,IF(OR(MID((발령대장_입력!$B365&amp;""),8,1)="1",MID((발령대장_입력!$B365&amp;""),8,1)="2",MID((발령대장_입력!$B365&amp;""),8,1)="5",MID((발령대장_입력!$B365&amp;""),8,1)="6"),1900+VALUE(LEFT((발령대장_입력!$B365&amp;""),2)),IF(OR(MID((발령대장_입력!$B365&amp;""),8,1)="3",MID((발령대장_입력!$B365&amp;""),8,1)="4",MID((발령대장_입력!$B365&amp;""),8,1)="7",MID((발령대장_입력!$B365&amp;""),8,1)="8"),2000+VALUE(LEFT((발령대장_입력!$B365&amp;""),2)),1800+VALUE(LEFT((발령대장_입력!$B365&amp;""),2))))&amp;". "&amp;VALUE(MID((발령대장_입력!$B365&amp;""),3,2))&amp;". "&amp;VALUE(MID((발령대장_입력!$B365&amp;""),5,2))&amp;".",발령대장_입력!$B365)))))))&amp;")"))</f>
        <v/>
      </c>
      <c r="E368" s="11" t="str">
        <f>IF($A368="","",IF(발령대장_입력!$J365&lt;&gt;"",발령대장_입력!$J365,IF(AND(발령대장_입력!$F365="",발령대장_입력!$G365&lt;&gt;""),IF(발령대장_입력!$H365&lt;&gt;"",발령대장_입력!$H365,발령대장_입력!$D365&amp;" 퇴직"),발령대장_입력!$D365&amp;"에 임함"&amp;IF(발령대장_입력!$C365="","",CHAR(10)&amp;"근무부서: "&amp;발령대장_입력!$C365)&amp;IF(발령대장_입력!$E365="","",CHAR(10)&amp;"고용형태: "&amp;발령대장_입력!$E365)&amp;IF(발령대장_입력!$I365="","",CHAR(10)&amp;"소정근로시간: "&amp;발령대장_입력!$I365)&amp;IF(ISNUMBER(발령대장_입력!$F365),CHAR(10)&amp;"근로기간: "&amp;YEAR(발령대장_입력!$F365)&amp;"."&amp;MONTH(발령대장_입력!$F365)&amp;"."&amp;DAY(발령대장_입력!$F365)&amp;"."&amp;" ~ "&amp;IF(ISNUMBER(발령대장_입력!$G365),YEAR(발령대장_입력!$G365)&amp;"."&amp;MONTH(발령대장_입력!$G365)&amp;"."&amp;DAY(발령대장_입력!$G365)&amp;".","재직 중"),"")&amp;IF(발령대장_입력!$H365="","",CHAR(10)&amp;"퇴직사유: "&amp;발령대장_입력!$H365))))</f>
        <v/>
      </c>
      <c r="F368" s="11" t="str">
        <f>IF($A368="","",IF(기본설정·안내!$B$5="","",기본설정·안내!$B$5))</f>
        <v/>
      </c>
      <c r="G368" s="13" t="str">
        <f>IF($A368="","",IF(기본설정·안내!$B$6="","",기본설정·안내!$B$6))</f>
        <v/>
      </c>
      <c r="H368" s="11" t="str">
        <f>IF($A368="","",IF(기본설정·안내!$B$7="","",기본설정·안내!$B$7))</f>
        <v/>
      </c>
      <c r="I368" s="11" t="str">
        <f>IF($A368="","",IF(기본설정·안내!$B$8="","",기본설정·안내!$B$8))</f>
        <v/>
      </c>
      <c r="J368" s="11" t="str">
        <f>IF($A368="","",IF(발령대장_입력!$K365&lt;&gt;"",발령대장_입력!$K365,IF(기본설정·안내!$B$9="","",기본설정·안내!$B$9)))</f>
        <v/>
      </c>
    </row>
    <row r="369" spans="1:10" ht="57.95" customHeight="1">
      <c r="A369" s="12" t="str">
        <f>IF(OR(발령대장_입력!$A366="",LEFT(발령대장_입력!$A366,2)="예)"),"",IF(ISNUMBER(발령대장_입력!$F366),발령대장_입력!$F366,IF(ISNUMBER(발령대장_입력!$G366),발령대장_입력!$G366,"")))</f>
        <v/>
      </c>
      <c r="B369" s="11" t="str">
        <f>IF($A369="","",IF(기본설정·안내!$B$4="","",기본설정·안내!$B$4))</f>
        <v/>
      </c>
      <c r="C369" s="11" t="str">
        <f>IF($A369="","",발령대장_입력!$D366)</f>
        <v/>
      </c>
      <c r="D369" s="11" t="str">
        <f ca="1">IF($A369="","",발령대장_입력!$A366&amp;IF(발령대장_입력!$B366="","",CHAR(10)&amp;"("&amp;IF(발령대장_입력!$B366="","",IF(AND(ISNUMBER(발령대장_입력!$B366),발령대장_입력!$B366&lt;100000),YEAR(발령대장_입력!$B366)&amp;". "&amp;MONTH(발령대장_입력!$B366)&amp;". "&amp;DAY(발령대장_입력!$B366)&amp;".",IF(LEN((발령대장_입력!$B366&amp;""))=8,LEFT((발령대장_입력!$B366&amp;""),4)&amp;". "&amp;VALUE(MID((발령대장_입력!$B366&amp;""),5,2))&amp;". "&amp;VALUE(RIGHT((발령대장_입력!$B366&amp;""),2))&amp;".",IF(LEN((발령대장_입력!$B366&amp;""))=10,LEFT((발령대장_입력!$B366&amp;""),4)&amp;". "&amp;VALUE(MID((발령대장_입력!$B366&amp;""),6,2))&amp;". "&amp;VALUE(RIGHT((발령대장_입력!$B366&amp;""),2))&amp;".",IF(LEN((발령대장_입력!$B366&amp;""))=6,IF(VALUE(LEFT((발령대장_입력!$B366&amp;""),2))&lt;=MOD(YEAR(TODAY()),100),2000+VALUE(LEFT((발령대장_입력!$B366&amp;""),2)),1900+VALUE(LEFT((발령대장_입력!$B366&amp;""),2)))&amp;". "&amp;VALUE(MID((발령대장_입력!$B366&amp;""),3,2))&amp;". "&amp;VALUE(RIGHT((발령대장_입력!$B366&amp;""),2))&amp;".",IF(LEN((발령대장_입력!$B366&amp;""))=13,IF(OR(MID((발령대장_입력!$B366&amp;""),7,1)="1",MID((발령대장_입력!$B366&amp;""),7,1)="2",MID((발령대장_입력!$B366&amp;""),7,1)="5",MID((발령대장_입력!$B366&amp;""),7,1)="6"),1900+VALUE(LEFT((발령대장_입력!$B366&amp;""),2)),IF(OR(MID((발령대장_입력!$B366&amp;""),7,1)="3",MID((발령대장_입력!$B366&amp;""),7,1)="4",MID((발령대장_입력!$B366&amp;""),7,1)="7",MID((발령대장_입력!$B366&amp;""),7,1)="8"),2000+VALUE(LEFT((발령대장_입력!$B366&amp;""),2)),1800+VALUE(LEFT((발령대장_입력!$B366&amp;""),2))))&amp;". "&amp;VALUE(MID((발령대장_입력!$B366&amp;""),3,2))&amp;". "&amp;VALUE(MID((발령대장_입력!$B366&amp;""),5,2))&amp;".",IF(LEN((발령대장_입력!$B366&amp;""))=14,IF(OR(MID((발령대장_입력!$B366&amp;""),8,1)="1",MID((발령대장_입력!$B366&amp;""),8,1)="2",MID((발령대장_입력!$B366&amp;""),8,1)="5",MID((발령대장_입력!$B366&amp;""),8,1)="6"),1900+VALUE(LEFT((발령대장_입력!$B366&amp;""),2)),IF(OR(MID((발령대장_입력!$B366&amp;""),8,1)="3",MID((발령대장_입력!$B366&amp;""),8,1)="4",MID((발령대장_입력!$B366&amp;""),8,1)="7",MID((발령대장_입력!$B366&amp;""),8,1)="8"),2000+VALUE(LEFT((발령대장_입력!$B366&amp;""),2)),1800+VALUE(LEFT((발령대장_입력!$B366&amp;""),2))))&amp;". "&amp;VALUE(MID((발령대장_입력!$B366&amp;""),3,2))&amp;". "&amp;VALUE(MID((발령대장_입력!$B366&amp;""),5,2))&amp;".",발령대장_입력!$B366)))))))&amp;")"))</f>
        <v/>
      </c>
      <c r="E369" s="11" t="str">
        <f>IF($A369="","",IF(발령대장_입력!$J366&lt;&gt;"",발령대장_입력!$J366,IF(AND(발령대장_입력!$F366="",발령대장_입력!$G366&lt;&gt;""),IF(발령대장_입력!$H366&lt;&gt;"",발령대장_입력!$H366,발령대장_입력!$D366&amp;" 퇴직"),발령대장_입력!$D366&amp;"에 임함"&amp;IF(발령대장_입력!$C366="","",CHAR(10)&amp;"근무부서: "&amp;발령대장_입력!$C366)&amp;IF(발령대장_입력!$E366="","",CHAR(10)&amp;"고용형태: "&amp;발령대장_입력!$E366)&amp;IF(발령대장_입력!$I366="","",CHAR(10)&amp;"소정근로시간: "&amp;발령대장_입력!$I366)&amp;IF(ISNUMBER(발령대장_입력!$F366),CHAR(10)&amp;"근로기간: "&amp;YEAR(발령대장_입력!$F366)&amp;"."&amp;MONTH(발령대장_입력!$F366)&amp;"."&amp;DAY(발령대장_입력!$F366)&amp;"."&amp;" ~ "&amp;IF(ISNUMBER(발령대장_입력!$G366),YEAR(발령대장_입력!$G366)&amp;"."&amp;MONTH(발령대장_입력!$G366)&amp;"."&amp;DAY(발령대장_입력!$G366)&amp;".","재직 중"),"")&amp;IF(발령대장_입력!$H366="","",CHAR(10)&amp;"퇴직사유: "&amp;발령대장_입력!$H366))))</f>
        <v/>
      </c>
      <c r="F369" s="11" t="str">
        <f>IF($A369="","",IF(기본설정·안내!$B$5="","",기본설정·안내!$B$5))</f>
        <v/>
      </c>
      <c r="G369" s="13" t="str">
        <f>IF($A369="","",IF(기본설정·안내!$B$6="","",기본설정·안내!$B$6))</f>
        <v/>
      </c>
      <c r="H369" s="11" t="str">
        <f>IF($A369="","",IF(기본설정·안내!$B$7="","",기본설정·안내!$B$7))</f>
        <v/>
      </c>
      <c r="I369" s="11" t="str">
        <f>IF($A369="","",IF(기본설정·안내!$B$8="","",기본설정·안내!$B$8))</f>
        <v/>
      </c>
      <c r="J369" s="11" t="str">
        <f>IF($A369="","",IF(발령대장_입력!$K366&lt;&gt;"",발령대장_입력!$K366,IF(기본설정·안내!$B$9="","",기본설정·안내!$B$9)))</f>
        <v/>
      </c>
    </row>
    <row r="370" spans="1:10" ht="57.95" customHeight="1">
      <c r="A370" s="12" t="str">
        <f>IF(OR(발령대장_입력!$A367="",LEFT(발령대장_입력!$A367,2)="예)"),"",IF(ISNUMBER(발령대장_입력!$F367),발령대장_입력!$F367,IF(ISNUMBER(발령대장_입력!$G367),발령대장_입력!$G367,"")))</f>
        <v/>
      </c>
      <c r="B370" s="11" t="str">
        <f>IF($A370="","",IF(기본설정·안내!$B$4="","",기본설정·안내!$B$4))</f>
        <v/>
      </c>
      <c r="C370" s="11" t="str">
        <f>IF($A370="","",발령대장_입력!$D367)</f>
        <v/>
      </c>
      <c r="D370" s="11" t="str">
        <f ca="1">IF($A370="","",발령대장_입력!$A367&amp;IF(발령대장_입력!$B367="","",CHAR(10)&amp;"("&amp;IF(발령대장_입력!$B367="","",IF(AND(ISNUMBER(발령대장_입력!$B367),발령대장_입력!$B367&lt;100000),YEAR(발령대장_입력!$B367)&amp;". "&amp;MONTH(발령대장_입력!$B367)&amp;". "&amp;DAY(발령대장_입력!$B367)&amp;".",IF(LEN((발령대장_입력!$B367&amp;""))=8,LEFT((발령대장_입력!$B367&amp;""),4)&amp;". "&amp;VALUE(MID((발령대장_입력!$B367&amp;""),5,2))&amp;". "&amp;VALUE(RIGHT((발령대장_입력!$B367&amp;""),2))&amp;".",IF(LEN((발령대장_입력!$B367&amp;""))=10,LEFT((발령대장_입력!$B367&amp;""),4)&amp;". "&amp;VALUE(MID((발령대장_입력!$B367&amp;""),6,2))&amp;". "&amp;VALUE(RIGHT((발령대장_입력!$B367&amp;""),2))&amp;".",IF(LEN((발령대장_입력!$B367&amp;""))=6,IF(VALUE(LEFT((발령대장_입력!$B367&amp;""),2))&lt;=MOD(YEAR(TODAY()),100),2000+VALUE(LEFT((발령대장_입력!$B367&amp;""),2)),1900+VALUE(LEFT((발령대장_입력!$B367&amp;""),2)))&amp;". "&amp;VALUE(MID((발령대장_입력!$B367&amp;""),3,2))&amp;". "&amp;VALUE(RIGHT((발령대장_입력!$B367&amp;""),2))&amp;".",IF(LEN((발령대장_입력!$B367&amp;""))=13,IF(OR(MID((발령대장_입력!$B367&amp;""),7,1)="1",MID((발령대장_입력!$B367&amp;""),7,1)="2",MID((발령대장_입력!$B367&amp;""),7,1)="5",MID((발령대장_입력!$B367&amp;""),7,1)="6"),1900+VALUE(LEFT((발령대장_입력!$B367&amp;""),2)),IF(OR(MID((발령대장_입력!$B367&amp;""),7,1)="3",MID((발령대장_입력!$B367&amp;""),7,1)="4",MID((발령대장_입력!$B367&amp;""),7,1)="7",MID((발령대장_입력!$B367&amp;""),7,1)="8"),2000+VALUE(LEFT((발령대장_입력!$B367&amp;""),2)),1800+VALUE(LEFT((발령대장_입력!$B367&amp;""),2))))&amp;". "&amp;VALUE(MID((발령대장_입력!$B367&amp;""),3,2))&amp;". "&amp;VALUE(MID((발령대장_입력!$B367&amp;""),5,2))&amp;".",IF(LEN((발령대장_입력!$B367&amp;""))=14,IF(OR(MID((발령대장_입력!$B367&amp;""),8,1)="1",MID((발령대장_입력!$B367&amp;""),8,1)="2",MID((발령대장_입력!$B367&amp;""),8,1)="5",MID((발령대장_입력!$B367&amp;""),8,1)="6"),1900+VALUE(LEFT((발령대장_입력!$B367&amp;""),2)),IF(OR(MID((발령대장_입력!$B367&amp;""),8,1)="3",MID((발령대장_입력!$B367&amp;""),8,1)="4",MID((발령대장_입력!$B367&amp;""),8,1)="7",MID((발령대장_입력!$B367&amp;""),8,1)="8"),2000+VALUE(LEFT((발령대장_입력!$B367&amp;""),2)),1800+VALUE(LEFT((발령대장_입력!$B367&amp;""),2))))&amp;". "&amp;VALUE(MID((발령대장_입력!$B367&amp;""),3,2))&amp;". "&amp;VALUE(MID((발령대장_입력!$B367&amp;""),5,2))&amp;".",발령대장_입력!$B367)))))))&amp;")"))</f>
        <v/>
      </c>
      <c r="E370" s="11" t="str">
        <f>IF($A370="","",IF(발령대장_입력!$J367&lt;&gt;"",발령대장_입력!$J367,IF(AND(발령대장_입력!$F367="",발령대장_입력!$G367&lt;&gt;""),IF(발령대장_입력!$H367&lt;&gt;"",발령대장_입력!$H367,발령대장_입력!$D367&amp;" 퇴직"),발령대장_입력!$D367&amp;"에 임함"&amp;IF(발령대장_입력!$C367="","",CHAR(10)&amp;"근무부서: "&amp;발령대장_입력!$C367)&amp;IF(발령대장_입력!$E367="","",CHAR(10)&amp;"고용형태: "&amp;발령대장_입력!$E367)&amp;IF(발령대장_입력!$I367="","",CHAR(10)&amp;"소정근로시간: "&amp;발령대장_입력!$I367)&amp;IF(ISNUMBER(발령대장_입력!$F367),CHAR(10)&amp;"근로기간: "&amp;YEAR(발령대장_입력!$F367)&amp;"."&amp;MONTH(발령대장_입력!$F367)&amp;"."&amp;DAY(발령대장_입력!$F367)&amp;"."&amp;" ~ "&amp;IF(ISNUMBER(발령대장_입력!$G367),YEAR(발령대장_입력!$G367)&amp;"."&amp;MONTH(발령대장_입력!$G367)&amp;"."&amp;DAY(발령대장_입력!$G367)&amp;".","재직 중"),"")&amp;IF(발령대장_입력!$H367="","",CHAR(10)&amp;"퇴직사유: "&amp;발령대장_입력!$H367))))</f>
        <v/>
      </c>
      <c r="F370" s="11" t="str">
        <f>IF($A370="","",IF(기본설정·안내!$B$5="","",기본설정·안내!$B$5))</f>
        <v/>
      </c>
      <c r="G370" s="13" t="str">
        <f>IF($A370="","",IF(기본설정·안내!$B$6="","",기본설정·안내!$B$6))</f>
        <v/>
      </c>
      <c r="H370" s="11" t="str">
        <f>IF($A370="","",IF(기본설정·안내!$B$7="","",기본설정·안내!$B$7))</f>
        <v/>
      </c>
      <c r="I370" s="11" t="str">
        <f>IF($A370="","",IF(기본설정·안내!$B$8="","",기본설정·안내!$B$8))</f>
        <v/>
      </c>
      <c r="J370" s="11" t="str">
        <f>IF($A370="","",IF(발령대장_입력!$K367&lt;&gt;"",발령대장_입력!$K367,IF(기본설정·안내!$B$9="","",기본설정·안내!$B$9)))</f>
        <v/>
      </c>
    </row>
    <row r="371" spans="1:10" ht="57.95" customHeight="1">
      <c r="A371" s="12" t="str">
        <f>IF(OR(발령대장_입력!$A368="",LEFT(발령대장_입력!$A368,2)="예)"),"",IF(ISNUMBER(발령대장_입력!$F368),발령대장_입력!$F368,IF(ISNUMBER(발령대장_입력!$G368),발령대장_입력!$G368,"")))</f>
        <v/>
      </c>
      <c r="B371" s="11" t="str">
        <f>IF($A371="","",IF(기본설정·안내!$B$4="","",기본설정·안내!$B$4))</f>
        <v/>
      </c>
      <c r="C371" s="11" t="str">
        <f>IF($A371="","",발령대장_입력!$D368)</f>
        <v/>
      </c>
      <c r="D371" s="11" t="str">
        <f ca="1">IF($A371="","",발령대장_입력!$A368&amp;IF(발령대장_입력!$B368="","",CHAR(10)&amp;"("&amp;IF(발령대장_입력!$B368="","",IF(AND(ISNUMBER(발령대장_입력!$B368),발령대장_입력!$B368&lt;100000),YEAR(발령대장_입력!$B368)&amp;". "&amp;MONTH(발령대장_입력!$B368)&amp;". "&amp;DAY(발령대장_입력!$B368)&amp;".",IF(LEN((발령대장_입력!$B368&amp;""))=8,LEFT((발령대장_입력!$B368&amp;""),4)&amp;". "&amp;VALUE(MID((발령대장_입력!$B368&amp;""),5,2))&amp;". "&amp;VALUE(RIGHT((발령대장_입력!$B368&amp;""),2))&amp;".",IF(LEN((발령대장_입력!$B368&amp;""))=10,LEFT((발령대장_입력!$B368&amp;""),4)&amp;". "&amp;VALUE(MID((발령대장_입력!$B368&amp;""),6,2))&amp;". "&amp;VALUE(RIGHT((발령대장_입력!$B368&amp;""),2))&amp;".",IF(LEN((발령대장_입력!$B368&amp;""))=6,IF(VALUE(LEFT((발령대장_입력!$B368&amp;""),2))&lt;=MOD(YEAR(TODAY()),100),2000+VALUE(LEFT((발령대장_입력!$B368&amp;""),2)),1900+VALUE(LEFT((발령대장_입력!$B368&amp;""),2)))&amp;". "&amp;VALUE(MID((발령대장_입력!$B368&amp;""),3,2))&amp;". "&amp;VALUE(RIGHT((발령대장_입력!$B368&amp;""),2))&amp;".",IF(LEN((발령대장_입력!$B368&amp;""))=13,IF(OR(MID((발령대장_입력!$B368&amp;""),7,1)="1",MID((발령대장_입력!$B368&amp;""),7,1)="2",MID((발령대장_입력!$B368&amp;""),7,1)="5",MID((발령대장_입력!$B368&amp;""),7,1)="6"),1900+VALUE(LEFT((발령대장_입력!$B368&amp;""),2)),IF(OR(MID((발령대장_입력!$B368&amp;""),7,1)="3",MID((발령대장_입력!$B368&amp;""),7,1)="4",MID((발령대장_입력!$B368&amp;""),7,1)="7",MID((발령대장_입력!$B368&amp;""),7,1)="8"),2000+VALUE(LEFT((발령대장_입력!$B368&amp;""),2)),1800+VALUE(LEFT((발령대장_입력!$B368&amp;""),2))))&amp;". "&amp;VALUE(MID((발령대장_입력!$B368&amp;""),3,2))&amp;". "&amp;VALUE(MID((발령대장_입력!$B368&amp;""),5,2))&amp;".",IF(LEN((발령대장_입력!$B368&amp;""))=14,IF(OR(MID((발령대장_입력!$B368&amp;""),8,1)="1",MID((발령대장_입력!$B368&amp;""),8,1)="2",MID((발령대장_입력!$B368&amp;""),8,1)="5",MID((발령대장_입력!$B368&amp;""),8,1)="6"),1900+VALUE(LEFT((발령대장_입력!$B368&amp;""),2)),IF(OR(MID((발령대장_입력!$B368&amp;""),8,1)="3",MID((발령대장_입력!$B368&amp;""),8,1)="4",MID((발령대장_입력!$B368&amp;""),8,1)="7",MID((발령대장_입력!$B368&amp;""),8,1)="8"),2000+VALUE(LEFT((발령대장_입력!$B368&amp;""),2)),1800+VALUE(LEFT((발령대장_입력!$B368&amp;""),2))))&amp;". "&amp;VALUE(MID((발령대장_입력!$B368&amp;""),3,2))&amp;". "&amp;VALUE(MID((발령대장_입력!$B368&amp;""),5,2))&amp;".",발령대장_입력!$B368)))))))&amp;")"))</f>
        <v/>
      </c>
      <c r="E371" s="11" t="str">
        <f>IF($A371="","",IF(발령대장_입력!$J368&lt;&gt;"",발령대장_입력!$J368,IF(AND(발령대장_입력!$F368="",발령대장_입력!$G368&lt;&gt;""),IF(발령대장_입력!$H368&lt;&gt;"",발령대장_입력!$H368,발령대장_입력!$D368&amp;" 퇴직"),발령대장_입력!$D368&amp;"에 임함"&amp;IF(발령대장_입력!$C368="","",CHAR(10)&amp;"근무부서: "&amp;발령대장_입력!$C368)&amp;IF(발령대장_입력!$E368="","",CHAR(10)&amp;"고용형태: "&amp;발령대장_입력!$E368)&amp;IF(발령대장_입력!$I368="","",CHAR(10)&amp;"소정근로시간: "&amp;발령대장_입력!$I368)&amp;IF(ISNUMBER(발령대장_입력!$F368),CHAR(10)&amp;"근로기간: "&amp;YEAR(발령대장_입력!$F368)&amp;"."&amp;MONTH(발령대장_입력!$F368)&amp;"."&amp;DAY(발령대장_입력!$F368)&amp;"."&amp;" ~ "&amp;IF(ISNUMBER(발령대장_입력!$G368),YEAR(발령대장_입력!$G368)&amp;"."&amp;MONTH(발령대장_입력!$G368)&amp;"."&amp;DAY(발령대장_입력!$G368)&amp;".","재직 중"),"")&amp;IF(발령대장_입력!$H368="","",CHAR(10)&amp;"퇴직사유: "&amp;발령대장_입력!$H368))))</f>
        <v/>
      </c>
      <c r="F371" s="11" t="str">
        <f>IF($A371="","",IF(기본설정·안내!$B$5="","",기본설정·안내!$B$5))</f>
        <v/>
      </c>
      <c r="G371" s="13" t="str">
        <f>IF($A371="","",IF(기본설정·안내!$B$6="","",기본설정·안내!$B$6))</f>
        <v/>
      </c>
      <c r="H371" s="11" t="str">
        <f>IF($A371="","",IF(기본설정·안내!$B$7="","",기본설정·안내!$B$7))</f>
        <v/>
      </c>
      <c r="I371" s="11" t="str">
        <f>IF($A371="","",IF(기본설정·안내!$B$8="","",기본설정·안내!$B$8))</f>
        <v/>
      </c>
      <c r="J371" s="11" t="str">
        <f>IF($A371="","",IF(발령대장_입력!$K368&lt;&gt;"",발령대장_입력!$K368,IF(기본설정·안내!$B$9="","",기본설정·안내!$B$9)))</f>
        <v/>
      </c>
    </row>
    <row r="372" spans="1:10" ht="57.95" customHeight="1">
      <c r="A372" s="12" t="str">
        <f>IF(OR(발령대장_입력!$A369="",LEFT(발령대장_입력!$A369,2)="예)"),"",IF(ISNUMBER(발령대장_입력!$F369),발령대장_입력!$F369,IF(ISNUMBER(발령대장_입력!$G369),발령대장_입력!$G369,"")))</f>
        <v/>
      </c>
      <c r="B372" s="11" t="str">
        <f>IF($A372="","",IF(기본설정·안내!$B$4="","",기본설정·안내!$B$4))</f>
        <v/>
      </c>
      <c r="C372" s="11" t="str">
        <f>IF($A372="","",발령대장_입력!$D369)</f>
        <v/>
      </c>
      <c r="D372" s="11" t="str">
        <f ca="1">IF($A372="","",발령대장_입력!$A369&amp;IF(발령대장_입력!$B369="","",CHAR(10)&amp;"("&amp;IF(발령대장_입력!$B369="","",IF(AND(ISNUMBER(발령대장_입력!$B369),발령대장_입력!$B369&lt;100000),YEAR(발령대장_입력!$B369)&amp;". "&amp;MONTH(발령대장_입력!$B369)&amp;". "&amp;DAY(발령대장_입력!$B369)&amp;".",IF(LEN((발령대장_입력!$B369&amp;""))=8,LEFT((발령대장_입력!$B369&amp;""),4)&amp;". "&amp;VALUE(MID((발령대장_입력!$B369&amp;""),5,2))&amp;". "&amp;VALUE(RIGHT((발령대장_입력!$B369&amp;""),2))&amp;".",IF(LEN((발령대장_입력!$B369&amp;""))=10,LEFT((발령대장_입력!$B369&amp;""),4)&amp;". "&amp;VALUE(MID((발령대장_입력!$B369&amp;""),6,2))&amp;". "&amp;VALUE(RIGHT((발령대장_입력!$B369&amp;""),2))&amp;".",IF(LEN((발령대장_입력!$B369&amp;""))=6,IF(VALUE(LEFT((발령대장_입력!$B369&amp;""),2))&lt;=MOD(YEAR(TODAY()),100),2000+VALUE(LEFT((발령대장_입력!$B369&amp;""),2)),1900+VALUE(LEFT((발령대장_입력!$B369&amp;""),2)))&amp;". "&amp;VALUE(MID((발령대장_입력!$B369&amp;""),3,2))&amp;". "&amp;VALUE(RIGHT((발령대장_입력!$B369&amp;""),2))&amp;".",IF(LEN((발령대장_입력!$B369&amp;""))=13,IF(OR(MID((발령대장_입력!$B369&amp;""),7,1)="1",MID((발령대장_입력!$B369&amp;""),7,1)="2",MID((발령대장_입력!$B369&amp;""),7,1)="5",MID((발령대장_입력!$B369&amp;""),7,1)="6"),1900+VALUE(LEFT((발령대장_입력!$B369&amp;""),2)),IF(OR(MID((발령대장_입력!$B369&amp;""),7,1)="3",MID((발령대장_입력!$B369&amp;""),7,1)="4",MID((발령대장_입력!$B369&amp;""),7,1)="7",MID((발령대장_입력!$B369&amp;""),7,1)="8"),2000+VALUE(LEFT((발령대장_입력!$B369&amp;""),2)),1800+VALUE(LEFT((발령대장_입력!$B369&amp;""),2))))&amp;". "&amp;VALUE(MID((발령대장_입력!$B369&amp;""),3,2))&amp;". "&amp;VALUE(MID((발령대장_입력!$B369&amp;""),5,2))&amp;".",IF(LEN((발령대장_입력!$B369&amp;""))=14,IF(OR(MID((발령대장_입력!$B369&amp;""),8,1)="1",MID((발령대장_입력!$B369&amp;""),8,1)="2",MID((발령대장_입력!$B369&amp;""),8,1)="5",MID((발령대장_입력!$B369&amp;""),8,1)="6"),1900+VALUE(LEFT((발령대장_입력!$B369&amp;""),2)),IF(OR(MID((발령대장_입력!$B369&amp;""),8,1)="3",MID((발령대장_입력!$B369&amp;""),8,1)="4",MID((발령대장_입력!$B369&amp;""),8,1)="7",MID((발령대장_입력!$B369&amp;""),8,1)="8"),2000+VALUE(LEFT((발령대장_입력!$B369&amp;""),2)),1800+VALUE(LEFT((발령대장_입력!$B369&amp;""),2))))&amp;". "&amp;VALUE(MID((발령대장_입력!$B369&amp;""),3,2))&amp;". "&amp;VALUE(MID((발령대장_입력!$B369&amp;""),5,2))&amp;".",발령대장_입력!$B369)))))))&amp;")"))</f>
        <v/>
      </c>
      <c r="E372" s="11" t="str">
        <f>IF($A372="","",IF(발령대장_입력!$J369&lt;&gt;"",발령대장_입력!$J369,IF(AND(발령대장_입력!$F369="",발령대장_입력!$G369&lt;&gt;""),IF(발령대장_입력!$H369&lt;&gt;"",발령대장_입력!$H369,발령대장_입력!$D369&amp;" 퇴직"),발령대장_입력!$D369&amp;"에 임함"&amp;IF(발령대장_입력!$C369="","",CHAR(10)&amp;"근무부서: "&amp;발령대장_입력!$C369)&amp;IF(발령대장_입력!$E369="","",CHAR(10)&amp;"고용형태: "&amp;발령대장_입력!$E369)&amp;IF(발령대장_입력!$I369="","",CHAR(10)&amp;"소정근로시간: "&amp;발령대장_입력!$I369)&amp;IF(ISNUMBER(발령대장_입력!$F369),CHAR(10)&amp;"근로기간: "&amp;YEAR(발령대장_입력!$F369)&amp;"."&amp;MONTH(발령대장_입력!$F369)&amp;"."&amp;DAY(발령대장_입력!$F369)&amp;"."&amp;" ~ "&amp;IF(ISNUMBER(발령대장_입력!$G369),YEAR(발령대장_입력!$G369)&amp;"."&amp;MONTH(발령대장_입력!$G369)&amp;"."&amp;DAY(발령대장_입력!$G369)&amp;".","재직 중"),"")&amp;IF(발령대장_입력!$H369="","",CHAR(10)&amp;"퇴직사유: "&amp;발령대장_입력!$H369))))</f>
        <v/>
      </c>
      <c r="F372" s="11" t="str">
        <f>IF($A372="","",IF(기본설정·안내!$B$5="","",기본설정·안내!$B$5))</f>
        <v/>
      </c>
      <c r="G372" s="13" t="str">
        <f>IF($A372="","",IF(기본설정·안내!$B$6="","",기본설정·안내!$B$6))</f>
        <v/>
      </c>
      <c r="H372" s="11" t="str">
        <f>IF($A372="","",IF(기본설정·안내!$B$7="","",기본설정·안내!$B$7))</f>
        <v/>
      </c>
      <c r="I372" s="11" t="str">
        <f>IF($A372="","",IF(기본설정·안내!$B$8="","",기본설정·안내!$B$8))</f>
        <v/>
      </c>
      <c r="J372" s="11" t="str">
        <f>IF($A372="","",IF(발령대장_입력!$K369&lt;&gt;"",발령대장_입력!$K369,IF(기본설정·안내!$B$9="","",기본설정·안내!$B$9)))</f>
        <v/>
      </c>
    </row>
    <row r="373" spans="1:10" ht="57.95" customHeight="1">
      <c r="A373" s="12" t="str">
        <f>IF(OR(발령대장_입력!$A370="",LEFT(발령대장_입력!$A370,2)="예)"),"",IF(ISNUMBER(발령대장_입력!$F370),발령대장_입력!$F370,IF(ISNUMBER(발령대장_입력!$G370),발령대장_입력!$G370,"")))</f>
        <v/>
      </c>
      <c r="B373" s="11" t="str">
        <f>IF($A373="","",IF(기본설정·안내!$B$4="","",기본설정·안내!$B$4))</f>
        <v/>
      </c>
      <c r="C373" s="11" t="str">
        <f>IF($A373="","",발령대장_입력!$D370)</f>
        <v/>
      </c>
      <c r="D373" s="11" t="str">
        <f ca="1">IF($A373="","",발령대장_입력!$A370&amp;IF(발령대장_입력!$B370="","",CHAR(10)&amp;"("&amp;IF(발령대장_입력!$B370="","",IF(AND(ISNUMBER(발령대장_입력!$B370),발령대장_입력!$B370&lt;100000),YEAR(발령대장_입력!$B370)&amp;". "&amp;MONTH(발령대장_입력!$B370)&amp;". "&amp;DAY(발령대장_입력!$B370)&amp;".",IF(LEN((발령대장_입력!$B370&amp;""))=8,LEFT((발령대장_입력!$B370&amp;""),4)&amp;". "&amp;VALUE(MID((발령대장_입력!$B370&amp;""),5,2))&amp;". "&amp;VALUE(RIGHT((발령대장_입력!$B370&amp;""),2))&amp;".",IF(LEN((발령대장_입력!$B370&amp;""))=10,LEFT((발령대장_입력!$B370&amp;""),4)&amp;". "&amp;VALUE(MID((발령대장_입력!$B370&amp;""),6,2))&amp;". "&amp;VALUE(RIGHT((발령대장_입력!$B370&amp;""),2))&amp;".",IF(LEN((발령대장_입력!$B370&amp;""))=6,IF(VALUE(LEFT((발령대장_입력!$B370&amp;""),2))&lt;=MOD(YEAR(TODAY()),100),2000+VALUE(LEFT((발령대장_입력!$B370&amp;""),2)),1900+VALUE(LEFT((발령대장_입력!$B370&amp;""),2)))&amp;". "&amp;VALUE(MID((발령대장_입력!$B370&amp;""),3,2))&amp;". "&amp;VALUE(RIGHT((발령대장_입력!$B370&amp;""),2))&amp;".",IF(LEN((발령대장_입력!$B370&amp;""))=13,IF(OR(MID((발령대장_입력!$B370&amp;""),7,1)="1",MID((발령대장_입력!$B370&amp;""),7,1)="2",MID((발령대장_입력!$B370&amp;""),7,1)="5",MID((발령대장_입력!$B370&amp;""),7,1)="6"),1900+VALUE(LEFT((발령대장_입력!$B370&amp;""),2)),IF(OR(MID((발령대장_입력!$B370&amp;""),7,1)="3",MID((발령대장_입력!$B370&amp;""),7,1)="4",MID((발령대장_입력!$B370&amp;""),7,1)="7",MID((발령대장_입력!$B370&amp;""),7,1)="8"),2000+VALUE(LEFT((발령대장_입력!$B370&amp;""),2)),1800+VALUE(LEFT((발령대장_입력!$B370&amp;""),2))))&amp;". "&amp;VALUE(MID((발령대장_입력!$B370&amp;""),3,2))&amp;". "&amp;VALUE(MID((발령대장_입력!$B370&amp;""),5,2))&amp;".",IF(LEN((발령대장_입력!$B370&amp;""))=14,IF(OR(MID((발령대장_입력!$B370&amp;""),8,1)="1",MID((발령대장_입력!$B370&amp;""),8,1)="2",MID((발령대장_입력!$B370&amp;""),8,1)="5",MID((발령대장_입력!$B370&amp;""),8,1)="6"),1900+VALUE(LEFT((발령대장_입력!$B370&amp;""),2)),IF(OR(MID((발령대장_입력!$B370&amp;""),8,1)="3",MID((발령대장_입력!$B370&amp;""),8,1)="4",MID((발령대장_입력!$B370&amp;""),8,1)="7",MID((발령대장_입력!$B370&amp;""),8,1)="8"),2000+VALUE(LEFT((발령대장_입력!$B370&amp;""),2)),1800+VALUE(LEFT((발령대장_입력!$B370&amp;""),2))))&amp;". "&amp;VALUE(MID((발령대장_입력!$B370&amp;""),3,2))&amp;". "&amp;VALUE(MID((발령대장_입력!$B370&amp;""),5,2))&amp;".",발령대장_입력!$B370)))))))&amp;")"))</f>
        <v/>
      </c>
      <c r="E373" s="11" t="str">
        <f>IF($A373="","",IF(발령대장_입력!$J370&lt;&gt;"",발령대장_입력!$J370,IF(AND(발령대장_입력!$F370="",발령대장_입력!$G370&lt;&gt;""),IF(발령대장_입력!$H370&lt;&gt;"",발령대장_입력!$H370,발령대장_입력!$D370&amp;" 퇴직"),발령대장_입력!$D370&amp;"에 임함"&amp;IF(발령대장_입력!$C370="","",CHAR(10)&amp;"근무부서: "&amp;발령대장_입력!$C370)&amp;IF(발령대장_입력!$E370="","",CHAR(10)&amp;"고용형태: "&amp;발령대장_입력!$E370)&amp;IF(발령대장_입력!$I370="","",CHAR(10)&amp;"소정근로시간: "&amp;발령대장_입력!$I370)&amp;IF(ISNUMBER(발령대장_입력!$F370),CHAR(10)&amp;"근로기간: "&amp;YEAR(발령대장_입력!$F370)&amp;"."&amp;MONTH(발령대장_입력!$F370)&amp;"."&amp;DAY(발령대장_입력!$F370)&amp;"."&amp;" ~ "&amp;IF(ISNUMBER(발령대장_입력!$G370),YEAR(발령대장_입력!$G370)&amp;"."&amp;MONTH(발령대장_입력!$G370)&amp;"."&amp;DAY(발령대장_입력!$G370)&amp;".","재직 중"),"")&amp;IF(발령대장_입력!$H370="","",CHAR(10)&amp;"퇴직사유: "&amp;발령대장_입력!$H370))))</f>
        <v/>
      </c>
      <c r="F373" s="11" t="str">
        <f>IF($A373="","",IF(기본설정·안내!$B$5="","",기본설정·안내!$B$5))</f>
        <v/>
      </c>
      <c r="G373" s="13" t="str">
        <f>IF($A373="","",IF(기본설정·안내!$B$6="","",기본설정·안내!$B$6))</f>
        <v/>
      </c>
      <c r="H373" s="11" t="str">
        <f>IF($A373="","",IF(기본설정·안내!$B$7="","",기본설정·안내!$B$7))</f>
        <v/>
      </c>
      <c r="I373" s="11" t="str">
        <f>IF($A373="","",IF(기본설정·안내!$B$8="","",기본설정·안내!$B$8))</f>
        <v/>
      </c>
      <c r="J373" s="11" t="str">
        <f>IF($A373="","",IF(발령대장_입력!$K370&lt;&gt;"",발령대장_입력!$K370,IF(기본설정·안내!$B$9="","",기본설정·안내!$B$9)))</f>
        <v/>
      </c>
    </row>
    <row r="374" spans="1:10" ht="57.95" customHeight="1">
      <c r="A374" s="12" t="str">
        <f>IF(OR(발령대장_입력!$A371="",LEFT(발령대장_입력!$A371,2)="예)"),"",IF(ISNUMBER(발령대장_입력!$F371),발령대장_입력!$F371,IF(ISNUMBER(발령대장_입력!$G371),발령대장_입력!$G371,"")))</f>
        <v/>
      </c>
      <c r="B374" s="11" t="str">
        <f>IF($A374="","",IF(기본설정·안내!$B$4="","",기본설정·안내!$B$4))</f>
        <v/>
      </c>
      <c r="C374" s="11" t="str">
        <f>IF($A374="","",발령대장_입력!$D371)</f>
        <v/>
      </c>
      <c r="D374" s="11" t="str">
        <f ca="1">IF($A374="","",발령대장_입력!$A371&amp;IF(발령대장_입력!$B371="","",CHAR(10)&amp;"("&amp;IF(발령대장_입력!$B371="","",IF(AND(ISNUMBER(발령대장_입력!$B371),발령대장_입력!$B371&lt;100000),YEAR(발령대장_입력!$B371)&amp;". "&amp;MONTH(발령대장_입력!$B371)&amp;". "&amp;DAY(발령대장_입력!$B371)&amp;".",IF(LEN((발령대장_입력!$B371&amp;""))=8,LEFT((발령대장_입력!$B371&amp;""),4)&amp;". "&amp;VALUE(MID((발령대장_입력!$B371&amp;""),5,2))&amp;". "&amp;VALUE(RIGHT((발령대장_입력!$B371&amp;""),2))&amp;".",IF(LEN((발령대장_입력!$B371&amp;""))=10,LEFT((발령대장_입력!$B371&amp;""),4)&amp;". "&amp;VALUE(MID((발령대장_입력!$B371&amp;""),6,2))&amp;". "&amp;VALUE(RIGHT((발령대장_입력!$B371&amp;""),2))&amp;".",IF(LEN((발령대장_입력!$B371&amp;""))=6,IF(VALUE(LEFT((발령대장_입력!$B371&amp;""),2))&lt;=MOD(YEAR(TODAY()),100),2000+VALUE(LEFT((발령대장_입력!$B371&amp;""),2)),1900+VALUE(LEFT((발령대장_입력!$B371&amp;""),2)))&amp;". "&amp;VALUE(MID((발령대장_입력!$B371&amp;""),3,2))&amp;". "&amp;VALUE(RIGHT((발령대장_입력!$B371&amp;""),2))&amp;".",IF(LEN((발령대장_입력!$B371&amp;""))=13,IF(OR(MID((발령대장_입력!$B371&amp;""),7,1)="1",MID((발령대장_입력!$B371&amp;""),7,1)="2",MID((발령대장_입력!$B371&amp;""),7,1)="5",MID((발령대장_입력!$B371&amp;""),7,1)="6"),1900+VALUE(LEFT((발령대장_입력!$B371&amp;""),2)),IF(OR(MID((발령대장_입력!$B371&amp;""),7,1)="3",MID((발령대장_입력!$B371&amp;""),7,1)="4",MID((발령대장_입력!$B371&amp;""),7,1)="7",MID((발령대장_입력!$B371&amp;""),7,1)="8"),2000+VALUE(LEFT((발령대장_입력!$B371&amp;""),2)),1800+VALUE(LEFT((발령대장_입력!$B371&amp;""),2))))&amp;". "&amp;VALUE(MID((발령대장_입력!$B371&amp;""),3,2))&amp;". "&amp;VALUE(MID((발령대장_입력!$B371&amp;""),5,2))&amp;".",IF(LEN((발령대장_입력!$B371&amp;""))=14,IF(OR(MID((발령대장_입력!$B371&amp;""),8,1)="1",MID((발령대장_입력!$B371&amp;""),8,1)="2",MID((발령대장_입력!$B371&amp;""),8,1)="5",MID((발령대장_입력!$B371&amp;""),8,1)="6"),1900+VALUE(LEFT((발령대장_입력!$B371&amp;""),2)),IF(OR(MID((발령대장_입력!$B371&amp;""),8,1)="3",MID((발령대장_입력!$B371&amp;""),8,1)="4",MID((발령대장_입력!$B371&amp;""),8,1)="7",MID((발령대장_입력!$B371&amp;""),8,1)="8"),2000+VALUE(LEFT((발령대장_입력!$B371&amp;""),2)),1800+VALUE(LEFT((발령대장_입력!$B371&amp;""),2))))&amp;". "&amp;VALUE(MID((발령대장_입력!$B371&amp;""),3,2))&amp;". "&amp;VALUE(MID((발령대장_입력!$B371&amp;""),5,2))&amp;".",발령대장_입력!$B371)))))))&amp;")"))</f>
        <v/>
      </c>
      <c r="E374" s="11" t="str">
        <f>IF($A374="","",IF(발령대장_입력!$J371&lt;&gt;"",발령대장_입력!$J371,IF(AND(발령대장_입력!$F371="",발령대장_입력!$G371&lt;&gt;""),IF(발령대장_입력!$H371&lt;&gt;"",발령대장_입력!$H371,발령대장_입력!$D371&amp;" 퇴직"),발령대장_입력!$D371&amp;"에 임함"&amp;IF(발령대장_입력!$C371="","",CHAR(10)&amp;"근무부서: "&amp;발령대장_입력!$C371)&amp;IF(발령대장_입력!$E371="","",CHAR(10)&amp;"고용형태: "&amp;발령대장_입력!$E371)&amp;IF(발령대장_입력!$I371="","",CHAR(10)&amp;"소정근로시간: "&amp;발령대장_입력!$I371)&amp;IF(ISNUMBER(발령대장_입력!$F371),CHAR(10)&amp;"근로기간: "&amp;YEAR(발령대장_입력!$F371)&amp;"."&amp;MONTH(발령대장_입력!$F371)&amp;"."&amp;DAY(발령대장_입력!$F371)&amp;"."&amp;" ~ "&amp;IF(ISNUMBER(발령대장_입력!$G371),YEAR(발령대장_입력!$G371)&amp;"."&amp;MONTH(발령대장_입력!$G371)&amp;"."&amp;DAY(발령대장_입력!$G371)&amp;".","재직 중"),"")&amp;IF(발령대장_입력!$H371="","",CHAR(10)&amp;"퇴직사유: "&amp;발령대장_입력!$H371))))</f>
        <v/>
      </c>
      <c r="F374" s="11" t="str">
        <f>IF($A374="","",IF(기본설정·안내!$B$5="","",기본설정·안내!$B$5))</f>
        <v/>
      </c>
      <c r="G374" s="13" t="str">
        <f>IF($A374="","",IF(기본설정·안내!$B$6="","",기본설정·안내!$B$6))</f>
        <v/>
      </c>
      <c r="H374" s="11" t="str">
        <f>IF($A374="","",IF(기본설정·안내!$B$7="","",기본설정·안내!$B$7))</f>
        <v/>
      </c>
      <c r="I374" s="11" t="str">
        <f>IF($A374="","",IF(기본설정·안내!$B$8="","",기본설정·안내!$B$8))</f>
        <v/>
      </c>
      <c r="J374" s="11" t="str">
        <f>IF($A374="","",IF(발령대장_입력!$K371&lt;&gt;"",발령대장_입력!$K371,IF(기본설정·안내!$B$9="","",기본설정·안내!$B$9)))</f>
        <v/>
      </c>
    </row>
    <row r="375" spans="1:10" ht="57.95" customHeight="1">
      <c r="A375" s="12" t="str">
        <f>IF(OR(발령대장_입력!$A372="",LEFT(발령대장_입력!$A372,2)="예)"),"",IF(ISNUMBER(발령대장_입력!$F372),발령대장_입력!$F372,IF(ISNUMBER(발령대장_입력!$G372),발령대장_입력!$G372,"")))</f>
        <v/>
      </c>
      <c r="B375" s="11" t="str">
        <f>IF($A375="","",IF(기본설정·안내!$B$4="","",기본설정·안내!$B$4))</f>
        <v/>
      </c>
      <c r="C375" s="11" t="str">
        <f>IF($A375="","",발령대장_입력!$D372)</f>
        <v/>
      </c>
      <c r="D375" s="11" t="str">
        <f ca="1">IF($A375="","",발령대장_입력!$A372&amp;IF(발령대장_입력!$B372="","",CHAR(10)&amp;"("&amp;IF(발령대장_입력!$B372="","",IF(AND(ISNUMBER(발령대장_입력!$B372),발령대장_입력!$B372&lt;100000),YEAR(발령대장_입력!$B372)&amp;". "&amp;MONTH(발령대장_입력!$B372)&amp;". "&amp;DAY(발령대장_입력!$B372)&amp;".",IF(LEN((발령대장_입력!$B372&amp;""))=8,LEFT((발령대장_입력!$B372&amp;""),4)&amp;". "&amp;VALUE(MID((발령대장_입력!$B372&amp;""),5,2))&amp;". "&amp;VALUE(RIGHT((발령대장_입력!$B372&amp;""),2))&amp;".",IF(LEN((발령대장_입력!$B372&amp;""))=10,LEFT((발령대장_입력!$B372&amp;""),4)&amp;". "&amp;VALUE(MID((발령대장_입력!$B372&amp;""),6,2))&amp;". "&amp;VALUE(RIGHT((발령대장_입력!$B372&amp;""),2))&amp;".",IF(LEN((발령대장_입력!$B372&amp;""))=6,IF(VALUE(LEFT((발령대장_입력!$B372&amp;""),2))&lt;=MOD(YEAR(TODAY()),100),2000+VALUE(LEFT((발령대장_입력!$B372&amp;""),2)),1900+VALUE(LEFT((발령대장_입력!$B372&amp;""),2)))&amp;". "&amp;VALUE(MID((발령대장_입력!$B372&amp;""),3,2))&amp;". "&amp;VALUE(RIGHT((발령대장_입력!$B372&amp;""),2))&amp;".",IF(LEN((발령대장_입력!$B372&amp;""))=13,IF(OR(MID((발령대장_입력!$B372&amp;""),7,1)="1",MID((발령대장_입력!$B372&amp;""),7,1)="2",MID((발령대장_입력!$B372&amp;""),7,1)="5",MID((발령대장_입력!$B372&amp;""),7,1)="6"),1900+VALUE(LEFT((발령대장_입력!$B372&amp;""),2)),IF(OR(MID((발령대장_입력!$B372&amp;""),7,1)="3",MID((발령대장_입력!$B372&amp;""),7,1)="4",MID((발령대장_입력!$B372&amp;""),7,1)="7",MID((발령대장_입력!$B372&amp;""),7,1)="8"),2000+VALUE(LEFT((발령대장_입력!$B372&amp;""),2)),1800+VALUE(LEFT((발령대장_입력!$B372&amp;""),2))))&amp;". "&amp;VALUE(MID((발령대장_입력!$B372&amp;""),3,2))&amp;". "&amp;VALUE(MID((발령대장_입력!$B372&amp;""),5,2))&amp;".",IF(LEN((발령대장_입력!$B372&amp;""))=14,IF(OR(MID((발령대장_입력!$B372&amp;""),8,1)="1",MID((발령대장_입력!$B372&amp;""),8,1)="2",MID((발령대장_입력!$B372&amp;""),8,1)="5",MID((발령대장_입력!$B372&amp;""),8,1)="6"),1900+VALUE(LEFT((발령대장_입력!$B372&amp;""),2)),IF(OR(MID((발령대장_입력!$B372&amp;""),8,1)="3",MID((발령대장_입력!$B372&amp;""),8,1)="4",MID((발령대장_입력!$B372&amp;""),8,1)="7",MID((발령대장_입력!$B372&amp;""),8,1)="8"),2000+VALUE(LEFT((발령대장_입력!$B372&amp;""),2)),1800+VALUE(LEFT((발령대장_입력!$B372&amp;""),2))))&amp;". "&amp;VALUE(MID((발령대장_입력!$B372&amp;""),3,2))&amp;". "&amp;VALUE(MID((발령대장_입력!$B372&amp;""),5,2))&amp;".",발령대장_입력!$B372)))))))&amp;")"))</f>
        <v/>
      </c>
      <c r="E375" s="11" t="str">
        <f>IF($A375="","",IF(발령대장_입력!$J372&lt;&gt;"",발령대장_입력!$J372,IF(AND(발령대장_입력!$F372="",발령대장_입력!$G372&lt;&gt;""),IF(발령대장_입력!$H372&lt;&gt;"",발령대장_입력!$H372,발령대장_입력!$D372&amp;" 퇴직"),발령대장_입력!$D372&amp;"에 임함"&amp;IF(발령대장_입력!$C372="","",CHAR(10)&amp;"근무부서: "&amp;발령대장_입력!$C372)&amp;IF(발령대장_입력!$E372="","",CHAR(10)&amp;"고용형태: "&amp;발령대장_입력!$E372)&amp;IF(발령대장_입력!$I372="","",CHAR(10)&amp;"소정근로시간: "&amp;발령대장_입력!$I372)&amp;IF(ISNUMBER(발령대장_입력!$F372),CHAR(10)&amp;"근로기간: "&amp;YEAR(발령대장_입력!$F372)&amp;"."&amp;MONTH(발령대장_입력!$F372)&amp;"."&amp;DAY(발령대장_입력!$F372)&amp;"."&amp;" ~ "&amp;IF(ISNUMBER(발령대장_입력!$G372),YEAR(발령대장_입력!$G372)&amp;"."&amp;MONTH(발령대장_입력!$G372)&amp;"."&amp;DAY(발령대장_입력!$G372)&amp;".","재직 중"),"")&amp;IF(발령대장_입력!$H372="","",CHAR(10)&amp;"퇴직사유: "&amp;발령대장_입력!$H372))))</f>
        <v/>
      </c>
      <c r="F375" s="11" t="str">
        <f>IF($A375="","",IF(기본설정·안내!$B$5="","",기본설정·안내!$B$5))</f>
        <v/>
      </c>
      <c r="G375" s="13" t="str">
        <f>IF($A375="","",IF(기본설정·안내!$B$6="","",기본설정·안내!$B$6))</f>
        <v/>
      </c>
      <c r="H375" s="11" t="str">
        <f>IF($A375="","",IF(기본설정·안내!$B$7="","",기본설정·안내!$B$7))</f>
        <v/>
      </c>
      <c r="I375" s="11" t="str">
        <f>IF($A375="","",IF(기본설정·안내!$B$8="","",기본설정·안내!$B$8))</f>
        <v/>
      </c>
      <c r="J375" s="11" t="str">
        <f>IF($A375="","",IF(발령대장_입력!$K372&lt;&gt;"",발령대장_입력!$K372,IF(기본설정·안내!$B$9="","",기본설정·안내!$B$9)))</f>
        <v/>
      </c>
    </row>
    <row r="376" spans="1:10" ht="57.95" customHeight="1">
      <c r="A376" s="12" t="str">
        <f>IF(OR(발령대장_입력!$A373="",LEFT(발령대장_입력!$A373,2)="예)"),"",IF(ISNUMBER(발령대장_입력!$F373),발령대장_입력!$F373,IF(ISNUMBER(발령대장_입력!$G373),발령대장_입력!$G373,"")))</f>
        <v/>
      </c>
      <c r="B376" s="11" t="str">
        <f>IF($A376="","",IF(기본설정·안내!$B$4="","",기본설정·안내!$B$4))</f>
        <v/>
      </c>
      <c r="C376" s="11" t="str">
        <f>IF($A376="","",발령대장_입력!$D373)</f>
        <v/>
      </c>
      <c r="D376" s="11" t="str">
        <f ca="1">IF($A376="","",발령대장_입력!$A373&amp;IF(발령대장_입력!$B373="","",CHAR(10)&amp;"("&amp;IF(발령대장_입력!$B373="","",IF(AND(ISNUMBER(발령대장_입력!$B373),발령대장_입력!$B373&lt;100000),YEAR(발령대장_입력!$B373)&amp;". "&amp;MONTH(발령대장_입력!$B373)&amp;". "&amp;DAY(발령대장_입력!$B373)&amp;".",IF(LEN((발령대장_입력!$B373&amp;""))=8,LEFT((발령대장_입력!$B373&amp;""),4)&amp;". "&amp;VALUE(MID((발령대장_입력!$B373&amp;""),5,2))&amp;". "&amp;VALUE(RIGHT((발령대장_입력!$B373&amp;""),2))&amp;".",IF(LEN((발령대장_입력!$B373&amp;""))=10,LEFT((발령대장_입력!$B373&amp;""),4)&amp;". "&amp;VALUE(MID((발령대장_입력!$B373&amp;""),6,2))&amp;". "&amp;VALUE(RIGHT((발령대장_입력!$B373&amp;""),2))&amp;".",IF(LEN((발령대장_입력!$B373&amp;""))=6,IF(VALUE(LEFT((발령대장_입력!$B373&amp;""),2))&lt;=MOD(YEAR(TODAY()),100),2000+VALUE(LEFT((발령대장_입력!$B373&amp;""),2)),1900+VALUE(LEFT((발령대장_입력!$B373&amp;""),2)))&amp;". "&amp;VALUE(MID((발령대장_입력!$B373&amp;""),3,2))&amp;". "&amp;VALUE(RIGHT((발령대장_입력!$B373&amp;""),2))&amp;".",IF(LEN((발령대장_입력!$B373&amp;""))=13,IF(OR(MID((발령대장_입력!$B373&amp;""),7,1)="1",MID((발령대장_입력!$B373&amp;""),7,1)="2",MID((발령대장_입력!$B373&amp;""),7,1)="5",MID((발령대장_입력!$B373&amp;""),7,1)="6"),1900+VALUE(LEFT((발령대장_입력!$B373&amp;""),2)),IF(OR(MID((발령대장_입력!$B373&amp;""),7,1)="3",MID((발령대장_입력!$B373&amp;""),7,1)="4",MID((발령대장_입력!$B373&amp;""),7,1)="7",MID((발령대장_입력!$B373&amp;""),7,1)="8"),2000+VALUE(LEFT((발령대장_입력!$B373&amp;""),2)),1800+VALUE(LEFT((발령대장_입력!$B373&amp;""),2))))&amp;". "&amp;VALUE(MID((발령대장_입력!$B373&amp;""),3,2))&amp;". "&amp;VALUE(MID((발령대장_입력!$B373&amp;""),5,2))&amp;".",IF(LEN((발령대장_입력!$B373&amp;""))=14,IF(OR(MID((발령대장_입력!$B373&amp;""),8,1)="1",MID((발령대장_입력!$B373&amp;""),8,1)="2",MID((발령대장_입력!$B373&amp;""),8,1)="5",MID((발령대장_입력!$B373&amp;""),8,1)="6"),1900+VALUE(LEFT((발령대장_입력!$B373&amp;""),2)),IF(OR(MID((발령대장_입력!$B373&amp;""),8,1)="3",MID((발령대장_입력!$B373&amp;""),8,1)="4",MID((발령대장_입력!$B373&amp;""),8,1)="7",MID((발령대장_입력!$B373&amp;""),8,1)="8"),2000+VALUE(LEFT((발령대장_입력!$B373&amp;""),2)),1800+VALUE(LEFT((발령대장_입력!$B373&amp;""),2))))&amp;". "&amp;VALUE(MID((발령대장_입력!$B373&amp;""),3,2))&amp;". "&amp;VALUE(MID((발령대장_입력!$B373&amp;""),5,2))&amp;".",발령대장_입력!$B373)))))))&amp;")"))</f>
        <v/>
      </c>
      <c r="E376" s="11" t="str">
        <f>IF($A376="","",IF(발령대장_입력!$J373&lt;&gt;"",발령대장_입력!$J373,IF(AND(발령대장_입력!$F373="",발령대장_입력!$G373&lt;&gt;""),IF(발령대장_입력!$H373&lt;&gt;"",발령대장_입력!$H373,발령대장_입력!$D373&amp;" 퇴직"),발령대장_입력!$D373&amp;"에 임함"&amp;IF(발령대장_입력!$C373="","",CHAR(10)&amp;"근무부서: "&amp;발령대장_입력!$C373)&amp;IF(발령대장_입력!$E373="","",CHAR(10)&amp;"고용형태: "&amp;발령대장_입력!$E373)&amp;IF(발령대장_입력!$I373="","",CHAR(10)&amp;"소정근로시간: "&amp;발령대장_입력!$I373)&amp;IF(ISNUMBER(발령대장_입력!$F373),CHAR(10)&amp;"근로기간: "&amp;YEAR(발령대장_입력!$F373)&amp;"."&amp;MONTH(발령대장_입력!$F373)&amp;"."&amp;DAY(발령대장_입력!$F373)&amp;"."&amp;" ~ "&amp;IF(ISNUMBER(발령대장_입력!$G373),YEAR(발령대장_입력!$G373)&amp;"."&amp;MONTH(발령대장_입력!$G373)&amp;"."&amp;DAY(발령대장_입력!$G373)&amp;".","재직 중"),"")&amp;IF(발령대장_입력!$H373="","",CHAR(10)&amp;"퇴직사유: "&amp;발령대장_입력!$H373))))</f>
        <v/>
      </c>
      <c r="F376" s="11" t="str">
        <f>IF($A376="","",IF(기본설정·안내!$B$5="","",기본설정·안내!$B$5))</f>
        <v/>
      </c>
      <c r="G376" s="13" t="str">
        <f>IF($A376="","",IF(기본설정·안내!$B$6="","",기본설정·안내!$B$6))</f>
        <v/>
      </c>
      <c r="H376" s="11" t="str">
        <f>IF($A376="","",IF(기본설정·안내!$B$7="","",기본설정·안내!$B$7))</f>
        <v/>
      </c>
      <c r="I376" s="11" t="str">
        <f>IF($A376="","",IF(기본설정·안내!$B$8="","",기본설정·안내!$B$8))</f>
        <v/>
      </c>
      <c r="J376" s="11" t="str">
        <f>IF($A376="","",IF(발령대장_입력!$K373&lt;&gt;"",발령대장_입력!$K373,IF(기본설정·안내!$B$9="","",기본설정·안내!$B$9)))</f>
        <v/>
      </c>
    </row>
    <row r="377" spans="1:10" ht="57.95" customHeight="1">
      <c r="A377" s="12" t="str">
        <f>IF(OR(발령대장_입력!$A374="",LEFT(발령대장_입력!$A374,2)="예)"),"",IF(ISNUMBER(발령대장_입력!$F374),발령대장_입력!$F374,IF(ISNUMBER(발령대장_입력!$G374),발령대장_입력!$G374,"")))</f>
        <v/>
      </c>
      <c r="B377" s="11" t="str">
        <f>IF($A377="","",IF(기본설정·안내!$B$4="","",기본설정·안내!$B$4))</f>
        <v/>
      </c>
      <c r="C377" s="11" t="str">
        <f>IF($A377="","",발령대장_입력!$D374)</f>
        <v/>
      </c>
      <c r="D377" s="11" t="str">
        <f ca="1">IF($A377="","",발령대장_입력!$A374&amp;IF(발령대장_입력!$B374="","",CHAR(10)&amp;"("&amp;IF(발령대장_입력!$B374="","",IF(AND(ISNUMBER(발령대장_입력!$B374),발령대장_입력!$B374&lt;100000),YEAR(발령대장_입력!$B374)&amp;". "&amp;MONTH(발령대장_입력!$B374)&amp;". "&amp;DAY(발령대장_입력!$B374)&amp;".",IF(LEN((발령대장_입력!$B374&amp;""))=8,LEFT((발령대장_입력!$B374&amp;""),4)&amp;". "&amp;VALUE(MID((발령대장_입력!$B374&amp;""),5,2))&amp;". "&amp;VALUE(RIGHT((발령대장_입력!$B374&amp;""),2))&amp;".",IF(LEN((발령대장_입력!$B374&amp;""))=10,LEFT((발령대장_입력!$B374&amp;""),4)&amp;". "&amp;VALUE(MID((발령대장_입력!$B374&amp;""),6,2))&amp;". "&amp;VALUE(RIGHT((발령대장_입력!$B374&amp;""),2))&amp;".",IF(LEN((발령대장_입력!$B374&amp;""))=6,IF(VALUE(LEFT((발령대장_입력!$B374&amp;""),2))&lt;=MOD(YEAR(TODAY()),100),2000+VALUE(LEFT((발령대장_입력!$B374&amp;""),2)),1900+VALUE(LEFT((발령대장_입력!$B374&amp;""),2)))&amp;". "&amp;VALUE(MID((발령대장_입력!$B374&amp;""),3,2))&amp;". "&amp;VALUE(RIGHT((발령대장_입력!$B374&amp;""),2))&amp;".",IF(LEN((발령대장_입력!$B374&amp;""))=13,IF(OR(MID((발령대장_입력!$B374&amp;""),7,1)="1",MID((발령대장_입력!$B374&amp;""),7,1)="2",MID((발령대장_입력!$B374&amp;""),7,1)="5",MID((발령대장_입력!$B374&amp;""),7,1)="6"),1900+VALUE(LEFT((발령대장_입력!$B374&amp;""),2)),IF(OR(MID((발령대장_입력!$B374&amp;""),7,1)="3",MID((발령대장_입력!$B374&amp;""),7,1)="4",MID((발령대장_입력!$B374&amp;""),7,1)="7",MID((발령대장_입력!$B374&amp;""),7,1)="8"),2000+VALUE(LEFT((발령대장_입력!$B374&amp;""),2)),1800+VALUE(LEFT((발령대장_입력!$B374&amp;""),2))))&amp;". "&amp;VALUE(MID((발령대장_입력!$B374&amp;""),3,2))&amp;". "&amp;VALUE(MID((발령대장_입력!$B374&amp;""),5,2))&amp;".",IF(LEN((발령대장_입력!$B374&amp;""))=14,IF(OR(MID((발령대장_입력!$B374&amp;""),8,1)="1",MID((발령대장_입력!$B374&amp;""),8,1)="2",MID((발령대장_입력!$B374&amp;""),8,1)="5",MID((발령대장_입력!$B374&amp;""),8,1)="6"),1900+VALUE(LEFT((발령대장_입력!$B374&amp;""),2)),IF(OR(MID((발령대장_입력!$B374&amp;""),8,1)="3",MID((발령대장_입력!$B374&amp;""),8,1)="4",MID((발령대장_입력!$B374&amp;""),8,1)="7",MID((발령대장_입력!$B374&amp;""),8,1)="8"),2000+VALUE(LEFT((발령대장_입력!$B374&amp;""),2)),1800+VALUE(LEFT((발령대장_입력!$B374&amp;""),2))))&amp;". "&amp;VALUE(MID((발령대장_입력!$B374&amp;""),3,2))&amp;". "&amp;VALUE(MID((발령대장_입력!$B374&amp;""),5,2))&amp;".",발령대장_입력!$B374)))))))&amp;")"))</f>
        <v/>
      </c>
      <c r="E377" s="11" t="str">
        <f>IF($A377="","",IF(발령대장_입력!$J374&lt;&gt;"",발령대장_입력!$J374,IF(AND(발령대장_입력!$F374="",발령대장_입력!$G374&lt;&gt;""),IF(발령대장_입력!$H374&lt;&gt;"",발령대장_입력!$H374,발령대장_입력!$D374&amp;" 퇴직"),발령대장_입력!$D374&amp;"에 임함"&amp;IF(발령대장_입력!$C374="","",CHAR(10)&amp;"근무부서: "&amp;발령대장_입력!$C374)&amp;IF(발령대장_입력!$E374="","",CHAR(10)&amp;"고용형태: "&amp;발령대장_입력!$E374)&amp;IF(발령대장_입력!$I374="","",CHAR(10)&amp;"소정근로시간: "&amp;발령대장_입력!$I374)&amp;IF(ISNUMBER(발령대장_입력!$F374),CHAR(10)&amp;"근로기간: "&amp;YEAR(발령대장_입력!$F374)&amp;"."&amp;MONTH(발령대장_입력!$F374)&amp;"."&amp;DAY(발령대장_입력!$F374)&amp;"."&amp;" ~ "&amp;IF(ISNUMBER(발령대장_입력!$G374),YEAR(발령대장_입력!$G374)&amp;"."&amp;MONTH(발령대장_입력!$G374)&amp;"."&amp;DAY(발령대장_입력!$G374)&amp;".","재직 중"),"")&amp;IF(발령대장_입력!$H374="","",CHAR(10)&amp;"퇴직사유: "&amp;발령대장_입력!$H374))))</f>
        <v/>
      </c>
      <c r="F377" s="11" t="str">
        <f>IF($A377="","",IF(기본설정·안내!$B$5="","",기본설정·안내!$B$5))</f>
        <v/>
      </c>
      <c r="G377" s="13" t="str">
        <f>IF($A377="","",IF(기본설정·안내!$B$6="","",기본설정·안내!$B$6))</f>
        <v/>
      </c>
      <c r="H377" s="11" t="str">
        <f>IF($A377="","",IF(기본설정·안내!$B$7="","",기본설정·안내!$B$7))</f>
        <v/>
      </c>
      <c r="I377" s="11" t="str">
        <f>IF($A377="","",IF(기본설정·안내!$B$8="","",기본설정·안내!$B$8))</f>
        <v/>
      </c>
      <c r="J377" s="11" t="str">
        <f>IF($A377="","",IF(발령대장_입력!$K374&lt;&gt;"",발령대장_입력!$K374,IF(기본설정·안내!$B$9="","",기본설정·안내!$B$9)))</f>
        <v/>
      </c>
    </row>
    <row r="378" spans="1:10" ht="57.95" customHeight="1">
      <c r="A378" s="12" t="str">
        <f>IF(OR(발령대장_입력!$A375="",LEFT(발령대장_입력!$A375,2)="예)"),"",IF(ISNUMBER(발령대장_입력!$F375),발령대장_입력!$F375,IF(ISNUMBER(발령대장_입력!$G375),발령대장_입력!$G375,"")))</f>
        <v/>
      </c>
      <c r="B378" s="11" t="str">
        <f>IF($A378="","",IF(기본설정·안내!$B$4="","",기본설정·안내!$B$4))</f>
        <v/>
      </c>
      <c r="C378" s="11" t="str">
        <f>IF($A378="","",발령대장_입력!$D375)</f>
        <v/>
      </c>
      <c r="D378" s="11" t="str">
        <f ca="1">IF($A378="","",발령대장_입력!$A375&amp;IF(발령대장_입력!$B375="","",CHAR(10)&amp;"("&amp;IF(발령대장_입력!$B375="","",IF(AND(ISNUMBER(발령대장_입력!$B375),발령대장_입력!$B375&lt;100000),YEAR(발령대장_입력!$B375)&amp;". "&amp;MONTH(발령대장_입력!$B375)&amp;". "&amp;DAY(발령대장_입력!$B375)&amp;".",IF(LEN((발령대장_입력!$B375&amp;""))=8,LEFT((발령대장_입력!$B375&amp;""),4)&amp;". "&amp;VALUE(MID((발령대장_입력!$B375&amp;""),5,2))&amp;". "&amp;VALUE(RIGHT((발령대장_입력!$B375&amp;""),2))&amp;".",IF(LEN((발령대장_입력!$B375&amp;""))=10,LEFT((발령대장_입력!$B375&amp;""),4)&amp;". "&amp;VALUE(MID((발령대장_입력!$B375&amp;""),6,2))&amp;". "&amp;VALUE(RIGHT((발령대장_입력!$B375&amp;""),2))&amp;".",IF(LEN((발령대장_입력!$B375&amp;""))=6,IF(VALUE(LEFT((발령대장_입력!$B375&amp;""),2))&lt;=MOD(YEAR(TODAY()),100),2000+VALUE(LEFT((발령대장_입력!$B375&amp;""),2)),1900+VALUE(LEFT((발령대장_입력!$B375&amp;""),2)))&amp;". "&amp;VALUE(MID((발령대장_입력!$B375&amp;""),3,2))&amp;". "&amp;VALUE(RIGHT((발령대장_입력!$B375&amp;""),2))&amp;".",IF(LEN((발령대장_입력!$B375&amp;""))=13,IF(OR(MID((발령대장_입력!$B375&amp;""),7,1)="1",MID((발령대장_입력!$B375&amp;""),7,1)="2",MID((발령대장_입력!$B375&amp;""),7,1)="5",MID((발령대장_입력!$B375&amp;""),7,1)="6"),1900+VALUE(LEFT((발령대장_입력!$B375&amp;""),2)),IF(OR(MID((발령대장_입력!$B375&amp;""),7,1)="3",MID((발령대장_입력!$B375&amp;""),7,1)="4",MID((발령대장_입력!$B375&amp;""),7,1)="7",MID((발령대장_입력!$B375&amp;""),7,1)="8"),2000+VALUE(LEFT((발령대장_입력!$B375&amp;""),2)),1800+VALUE(LEFT((발령대장_입력!$B375&amp;""),2))))&amp;". "&amp;VALUE(MID((발령대장_입력!$B375&amp;""),3,2))&amp;". "&amp;VALUE(MID((발령대장_입력!$B375&amp;""),5,2))&amp;".",IF(LEN((발령대장_입력!$B375&amp;""))=14,IF(OR(MID((발령대장_입력!$B375&amp;""),8,1)="1",MID((발령대장_입력!$B375&amp;""),8,1)="2",MID((발령대장_입력!$B375&amp;""),8,1)="5",MID((발령대장_입력!$B375&amp;""),8,1)="6"),1900+VALUE(LEFT((발령대장_입력!$B375&amp;""),2)),IF(OR(MID((발령대장_입력!$B375&amp;""),8,1)="3",MID((발령대장_입력!$B375&amp;""),8,1)="4",MID((발령대장_입력!$B375&amp;""),8,1)="7",MID((발령대장_입력!$B375&amp;""),8,1)="8"),2000+VALUE(LEFT((발령대장_입력!$B375&amp;""),2)),1800+VALUE(LEFT((발령대장_입력!$B375&amp;""),2))))&amp;". "&amp;VALUE(MID((발령대장_입력!$B375&amp;""),3,2))&amp;". "&amp;VALUE(MID((발령대장_입력!$B375&amp;""),5,2))&amp;".",발령대장_입력!$B375)))))))&amp;")"))</f>
        <v/>
      </c>
      <c r="E378" s="11" t="str">
        <f>IF($A378="","",IF(발령대장_입력!$J375&lt;&gt;"",발령대장_입력!$J375,IF(AND(발령대장_입력!$F375="",발령대장_입력!$G375&lt;&gt;""),IF(발령대장_입력!$H375&lt;&gt;"",발령대장_입력!$H375,발령대장_입력!$D375&amp;" 퇴직"),발령대장_입력!$D375&amp;"에 임함"&amp;IF(발령대장_입력!$C375="","",CHAR(10)&amp;"근무부서: "&amp;발령대장_입력!$C375)&amp;IF(발령대장_입력!$E375="","",CHAR(10)&amp;"고용형태: "&amp;발령대장_입력!$E375)&amp;IF(발령대장_입력!$I375="","",CHAR(10)&amp;"소정근로시간: "&amp;발령대장_입력!$I375)&amp;IF(ISNUMBER(발령대장_입력!$F375),CHAR(10)&amp;"근로기간: "&amp;YEAR(발령대장_입력!$F375)&amp;"."&amp;MONTH(발령대장_입력!$F375)&amp;"."&amp;DAY(발령대장_입력!$F375)&amp;"."&amp;" ~ "&amp;IF(ISNUMBER(발령대장_입력!$G375),YEAR(발령대장_입력!$G375)&amp;"."&amp;MONTH(발령대장_입력!$G375)&amp;"."&amp;DAY(발령대장_입력!$G375)&amp;".","재직 중"),"")&amp;IF(발령대장_입력!$H375="","",CHAR(10)&amp;"퇴직사유: "&amp;발령대장_입력!$H375))))</f>
        <v/>
      </c>
      <c r="F378" s="11" t="str">
        <f>IF($A378="","",IF(기본설정·안내!$B$5="","",기본설정·안내!$B$5))</f>
        <v/>
      </c>
      <c r="G378" s="13" t="str">
        <f>IF($A378="","",IF(기본설정·안내!$B$6="","",기본설정·안내!$B$6))</f>
        <v/>
      </c>
      <c r="H378" s="11" t="str">
        <f>IF($A378="","",IF(기본설정·안내!$B$7="","",기본설정·안내!$B$7))</f>
        <v/>
      </c>
      <c r="I378" s="11" t="str">
        <f>IF($A378="","",IF(기본설정·안내!$B$8="","",기본설정·안내!$B$8))</f>
        <v/>
      </c>
      <c r="J378" s="11" t="str">
        <f>IF($A378="","",IF(발령대장_입력!$K375&lt;&gt;"",발령대장_입력!$K375,IF(기본설정·안내!$B$9="","",기본설정·안내!$B$9)))</f>
        <v/>
      </c>
    </row>
    <row r="379" spans="1:10" ht="57.95" customHeight="1">
      <c r="A379" s="12" t="str">
        <f>IF(OR(발령대장_입력!$A376="",LEFT(발령대장_입력!$A376,2)="예)"),"",IF(ISNUMBER(발령대장_입력!$F376),발령대장_입력!$F376,IF(ISNUMBER(발령대장_입력!$G376),발령대장_입력!$G376,"")))</f>
        <v/>
      </c>
      <c r="B379" s="11" t="str">
        <f>IF($A379="","",IF(기본설정·안내!$B$4="","",기본설정·안내!$B$4))</f>
        <v/>
      </c>
      <c r="C379" s="11" t="str">
        <f>IF($A379="","",발령대장_입력!$D376)</f>
        <v/>
      </c>
      <c r="D379" s="11" t="str">
        <f ca="1">IF($A379="","",발령대장_입력!$A376&amp;IF(발령대장_입력!$B376="","",CHAR(10)&amp;"("&amp;IF(발령대장_입력!$B376="","",IF(AND(ISNUMBER(발령대장_입력!$B376),발령대장_입력!$B376&lt;100000),YEAR(발령대장_입력!$B376)&amp;". "&amp;MONTH(발령대장_입력!$B376)&amp;". "&amp;DAY(발령대장_입력!$B376)&amp;".",IF(LEN((발령대장_입력!$B376&amp;""))=8,LEFT((발령대장_입력!$B376&amp;""),4)&amp;". "&amp;VALUE(MID((발령대장_입력!$B376&amp;""),5,2))&amp;". "&amp;VALUE(RIGHT((발령대장_입력!$B376&amp;""),2))&amp;".",IF(LEN((발령대장_입력!$B376&amp;""))=10,LEFT((발령대장_입력!$B376&amp;""),4)&amp;". "&amp;VALUE(MID((발령대장_입력!$B376&amp;""),6,2))&amp;". "&amp;VALUE(RIGHT((발령대장_입력!$B376&amp;""),2))&amp;".",IF(LEN((발령대장_입력!$B376&amp;""))=6,IF(VALUE(LEFT((발령대장_입력!$B376&amp;""),2))&lt;=MOD(YEAR(TODAY()),100),2000+VALUE(LEFT((발령대장_입력!$B376&amp;""),2)),1900+VALUE(LEFT((발령대장_입력!$B376&amp;""),2)))&amp;". "&amp;VALUE(MID((발령대장_입력!$B376&amp;""),3,2))&amp;". "&amp;VALUE(RIGHT((발령대장_입력!$B376&amp;""),2))&amp;".",IF(LEN((발령대장_입력!$B376&amp;""))=13,IF(OR(MID((발령대장_입력!$B376&amp;""),7,1)="1",MID((발령대장_입력!$B376&amp;""),7,1)="2",MID((발령대장_입력!$B376&amp;""),7,1)="5",MID((발령대장_입력!$B376&amp;""),7,1)="6"),1900+VALUE(LEFT((발령대장_입력!$B376&amp;""),2)),IF(OR(MID((발령대장_입력!$B376&amp;""),7,1)="3",MID((발령대장_입력!$B376&amp;""),7,1)="4",MID((발령대장_입력!$B376&amp;""),7,1)="7",MID((발령대장_입력!$B376&amp;""),7,1)="8"),2000+VALUE(LEFT((발령대장_입력!$B376&amp;""),2)),1800+VALUE(LEFT((발령대장_입력!$B376&amp;""),2))))&amp;". "&amp;VALUE(MID((발령대장_입력!$B376&amp;""),3,2))&amp;". "&amp;VALUE(MID((발령대장_입력!$B376&amp;""),5,2))&amp;".",IF(LEN((발령대장_입력!$B376&amp;""))=14,IF(OR(MID((발령대장_입력!$B376&amp;""),8,1)="1",MID((발령대장_입력!$B376&amp;""),8,1)="2",MID((발령대장_입력!$B376&amp;""),8,1)="5",MID((발령대장_입력!$B376&amp;""),8,1)="6"),1900+VALUE(LEFT((발령대장_입력!$B376&amp;""),2)),IF(OR(MID((발령대장_입력!$B376&amp;""),8,1)="3",MID((발령대장_입력!$B376&amp;""),8,1)="4",MID((발령대장_입력!$B376&amp;""),8,1)="7",MID((발령대장_입력!$B376&amp;""),8,1)="8"),2000+VALUE(LEFT((발령대장_입력!$B376&amp;""),2)),1800+VALUE(LEFT((발령대장_입력!$B376&amp;""),2))))&amp;". "&amp;VALUE(MID((발령대장_입력!$B376&amp;""),3,2))&amp;". "&amp;VALUE(MID((발령대장_입력!$B376&amp;""),5,2))&amp;".",발령대장_입력!$B376)))))))&amp;")"))</f>
        <v/>
      </c>
      <c r="E379" s="11" t="str">
        <f>IF($A379="","",IF(발령대장_입력!$J376&lt;&gt;"",발령대장_입력!$J376,IF(AND(발령대장_입력!$F376="",발령대장_입력!$G376&lt;&gt;""),IF(발령대장_입력!$H376&lt;&gt;"",발령대장_입력!$H376,발령대장_입력!$D376&amp;" 퇴직"),발령대장_입력!$D376&amp;"에 임함"&amp;IF(발령대장_입력!$C376="","",CHAR(10)&amp;"근무부서: "&amp;발령대장_입력!$C376)&amp;IF(발령대장_입력!$E376="","",CHAR(10)&amp;"고용형태: "&amp;발령대장_입력!$E376)&amp;IF(발령대장_입력!$I376="","",CHAR(10)&amp;"소정근로시간: "&amp;발령대장_입력!$I376)&amp;IF(ISNUMBER(발령대장_입력!$F376),CHAR(10)&amp;"근로기간: "&amp;YEAR(발령대장_입력!$F376)&amp;"."&amp;MONTH(발령대장_입력!$F376)&amp;"."&amp;DAY(발령대장_입력!$F376)&amp;"."&amp;" ~ "&amp;IF(ISNUMBER(발령대장_입력!$G376),YEAR(발령대장_입력!$G376)&amp;"."&amp;MONTH(발령대장_입력!$G376)&amp;"."&amp;DAY(발령대장_입력!$G376)&amp;".","재직 중"),"")&amp;IF(발령대장_입력!$H376="","",CHAR(10)&amp;"퇴직사유: "&amp;발령대장_입력!$H376))))</f>
        <v/>
      </c>
      <c r="F379" s="11" t="str">
        <f>IF($A379="","",IF(기본설정·안내!$B$5="","",기본설정·안내!$B$5))</f>
        <v/>
      </c>
      <c r="G379" s="13" t="str">
        <f>IF($A379="","",IF(기본설정·안내!$B$6="","",기본설정·안내!$B$6))</f>
        <v/>
      </c>
      <c r="H379" s="11" t="str">
        <f>IF($A379="","",IF(기본설정·안내!$B$7="","",기본설정·안내!$B$7))</f>
        <v/>
      </c>
      <c r="I379" s="11" t="str">
        <f>IF($A379="","",IF(기본설정·안내!$B$8="","",기본설정·안내!$B$8))</f>
        <v/>
      </c>
      <c r="J379" s="11" t="str">
        <f>IF($A379="","",IF(발령대장_입력!$K376&lt;&gt;"",발령대장_입력!$K376,IF(기본설정·안내!$B$9="","",기본설정·안내!$B$9)))</f>
        <v/>
      </c>
    </row>
    <row r="380" spans="1:10" ht="57.95" customHeight="1">
      <c r="A380" s="12" t="str">
        <f>IF(OR(발령대장_입력!$A377="",LEFT(발령대장_입력!$A377,2)="예)"),"",IF(ISNUMBER(발령대장_입력!$F377),발령대장_입력!$F377,IF(ISNUMBER(발령대장_입력!$G377),발령대장_입력!$G377,"")))</f>
        <v/>
      </c>
      <c r="B380" s="11" t="str">
        <f>IF($A380="","",IF(기본설정·안내!$B$4="","",기본설정·안내!$B$4))</f>
        <v/>
      </c>
      <c r="C380" s="11" t="str">
        <f>IF($A380="","",발령대장_입력!$D377)</f>
        <v/>
      </c>
      <c r="D380" s="11" t="str">
        <f ca="1">IF($A380="","",발령대장_입력!$A377&amp;IF(발령대장_입력!$B377="","",CHAR(10)&amp;"("&amp;IF(발령대장_입력!$B377="","",IF(AND(ISNUMBER(발령대장_입력!$B377),발령대장_입력!$B377&lt;100000),YEAR(발령대장_입력!$B377)&amp;". "&amp;MONTH(발령대장_입력!$B377)&amp;". "&amp;DAY(발령대장_입력!$B377)&amp;".",IF(LEN((발령대장_입력!$B377&amp;""))=8,LEFT((발령대장_입력!$B377&amp;""),4)&amp;". "&amp;VALUE(MID((발령대장_입력!$B377&amp;""),5,2))&amp;". "&amp;VALUE(RIGHT((발령대장_입력!$B377&amp;""),2))&amp;".",IF(LEN((발령대장_입력!$B377&amp;""))=10,LEFT((발령대장_입력!$B377&amp;""),4)&amp;". "&amp;VALUE(MID((발령대장_입력!$B377&amp;""),6,2))&amp;". "&amp;VALUE(RIGHT((발령대장_입력!$B377&amp;""),2))&amp;".",IF(LEN((발령대장_입력!$B377&amp;""))=6,IF(VALUE(LEFT((발령대장_입력!$B377&amp;""),2))&lt;=MOD(YEAR(TODAY()),100),2000+VALUE(LEFT((발령대장_입력!$B377&amp;""),2)),1900+VALUE(LEFT((발령대장_입력!$B377&amp;""),2)))&amp;". "&amp;VALUE(MID((발령대장_입력!$B377&amp;""),3,2))&amp;". "&amp;VALUE(RIGHT((발령대장_입력!$B377&amp;""),2))&amp;".",IF(LEN((발령대장_입력!$B377&amp;""))=13,IF(OR(MID((발령대장_입력!$B377&amp;""),7,1)="1",MID((발령대장_입력!$B377&amp;""),7,1)="2",MID((발령대장_입력!$B377&amp;""),7,1)="5",MID((발령대장_입력!$B377&amp;""),7,1)="6"),1900+VALUE(LEFT((발령대장_입력!$B377&amp;""),2)),IF(OR(MID((발령대장_입력!$B377&amp;""),7,1)="3",MID((발령대장_입력!$B377&amp;""),7,1)="4",MID((발령대장_입력!$B377&amp;""),7,1)="7",MID((발령대장_입력!$B377&amp;""),7,1)="8"),2000+VALUE(LEFT((발령대장_입력!$B377&amp;""),2)),1800+VALUE(LEFT((발령대장_입력!$B377&amp;""),2))))&amp;". "&amp;VALUE(MID((발령대장_입력!$B377&amp;""),3,2))&amp;". "&amp;VALUE(MID((발령대장_입력!$B377&amp;""),5,2))&amp;".",IF(LEN((발령대장_입력!$B377&amp;""))=14,IF(OR(MID((발령대장_입력!$B377&amp;""),8,1)="1",MID((발령대장_입력!$B377&amp;""),8,1)="2",MID((발령대장_입력!$B377&amp;""),8,1)="5",MID((발령대장_입력!$B377&amp;""),8,1)="6"),1900+VALUE(LEFT((발령대장_입력!$B377&amp;""),2)),IF(OR(MID((발령대장_입력!$B377&amp;""),8,1)="3",MID((발령대장_입력!$B377&amp;""),8,1)="4",MID((발령대장_입력!$B377&amp;""),8,1)="7",MID((발령대장_입력!$B377&amp;""),8,1)="8"),2000+VALUE(LEFT((발령대장_입력!$B377&amp;""),2)),1800+VALUE(LEFT((발령대장_입력!$B377&amp;""),2))))&amp;". "&amp;VALUE(MID((발령대장_입력!$B377&amp;""),3,2))&amp;". "&amp;VALUE(MID((발령대장_입력!$B377&amp;""),5,2))&amp;".",발령대장_입력!$B377)))))))&amp;")"))</f>
        <v/>
      </c>
      <c r="E380" s="11" t="str">
        <f>IF($A380="","",IF(발령대장_입력!$J377&lt;&gt;"",발령대장_입력!$J377,IF(AND(발령대장_입력!$F377="",발령대장_입력!$G377&lt;&gt;""),IF(발령대장_입력!$H377&lt;&gt;"",발령대장_입력!$H377,발령대장_입력!$D377&amp;" 퇴직"),발령대장_입력!$D377&amp;"에 임함"&amp;IF(발령대장_입력!$C377="","",CHAR(10)&amp;"근무부서: "&amp;발령대장_입력!$C377)&amp;IF(발령대장_입력!$E377="","",CHAR(10)&amp;"고용형태: "&amp;발령대장_입력!$E377)&amp;IF(발령대장_입력!$I377="","",CHAR(10)&amp;"소정근로시간: "&amp;발령대장_입력!$I377)&amp;IF(ISNUMBER(발령대장_입력!$F377),CHAR(10)&amp;"근로기간: "&amp;YEAR(발령대장_입력!$F377)&amp;"."&amp;MONTH(발령대장_입력!$F377)&amp;"."&amp;DAY(발령대장_입력!$F377)&amp;"."&amp;" ~ "&amp;IF(ISNUMBER(발령대장_입력!$G377),YEAR(발령대장_입력!$G377)&amp;"."&amp;MONTH(발령대장_입력!$G377)&amp;"."&amp;DAY(발령대장_입력!$G377)&amp;".","재직 중"),"")&amp;IF(발령대장_입력!$H377="","",CHAR(10)&amp;"퇴직사유: "&amp;발령대장_입력!$H377))))</f>
        <v/>
      </c>
      <c r="F380" s="11" t="str">
        <f>IF($A380="","",IF(기본설정·안내!$B$5="","",기본설정·안내!$B$5))</f>
        <v/>
      </c>
      <c r="G380" s="13" t="str">
        <f>IF($A380="","",IF(기본설정·안내!$B$6="","",기본설정·안내!$B$6))</f>
        <v/>
      </c>
      <c r="H380" s="11" t="str">
        <f>IF($A380="","",IF(기본설정·안내!$B$7="","",기본설정·안내!$B$7))</f>
        <v/>
      </c>
      <c r="I380" s="11" t="str">
        <f>IF($A380="","",IF(기본설정·안내!$B$8="","",기본설정·안내!$B$8))</f>
        <v/>
      </c>
      <c r="J380" s="11" t="str">
        <f>IF($A380="","",IF(발령대장_입력!$K377&lt;&gt;"",발령대장_입력!$K377,IF(기본설정·안내!$B$9="","",기본설정·안내!$B$9)))</f>
        <v/>
      </c>
    </row>
    <row r="381" spans="1:10" ht="57.95" customHeight="1">
      <c r="A381" s="12" t="str">
        <f>IF(OR(발령대장_입력!$A378="",LEFT(발령대장_입력!$A378,2)="예)"),"",IF(ISNUMBER(발령대장_입력!$F378),발령대장_입력!$F378,IF(ISNUMBER(발령대장_입력!$G378),발령대장_입력!$G378,"")))</f>
        <v/>
      </c>
      <c r="B381" s="11" t="str">
        <f>IF($A381="","",IF(기본설정·안내!$B$4="","",기본설정·안내!$B$4))</f>
        <v/>
      </c>
      <c r="C381" s="11" t="str">
        <f>IF($A381="","",발령대장_입력!$D378)</f>
        <v/>
      </c>
      <c r="D381" s="11" t="str">
        <f ca="1">IF($A381="","",발령대장_입력!$A378&amp;IF(발령대장_입력!$B378="","",CHAR(10)&amp;"("&amp;IF(발령대장_입력!$B378="","",IF(AND(ISNUMBER(발령대장_입력!$B378),발령대장_입력!$B378&lt;100000),YEAR(발령대장_입력!$B378)&amp;". "&amp;MONTH(발령대장_입력!$B378)&amp;". "&amp;DAY(발령대장_입력!$B378)&amp;".",IF(LEN((발령대장_입력!$B378&amp;""))=8,LEFT((발령대장_입력!$B378&amp;""),4)&amp;". "&amp;VALUE(MID((발령대장_입력!$B378&amp;""),5,2))&amp;". "&amp;VALUE(RIGHT((발령대장_입력!$B378&amp;""),2))&amp;".",IF(LEN((발령대장_입력!$B378&amp;""))=10,LEFT((발령대장_입력!$B378&amp;""),4)&amp;". "&amp;VALUE(MID((발령대장_입력!$B378&amp;""),6,2))&amp;". "&amp;VALUE(RIGHT((발령대장_입력!$B378&amp;""),2))&amp;".",IF(LEN((발령대장_입력!$B378&amp;""))=6,IF(VALUE(LEFT((발령대장_입력!$B378&amp;""),2))&lt;=MOD(YEAR(TODAY()),100),2000+VALUE(LEFT((발령대장_입력!$B378&amp;""),2)),1900+VALUE(LEFT((발령대장_입력!$B378&amp;""),2)))&amp;". "&amp;VALUE(MID((발령대장_입력!$B378&amp;""),3,2))&amp;". "&amp;VALUE(RIGHT((발령대장_입력!$B378&amp;""),2))&amp;".",IF(LEN((발령대장_입력!$B378&amp;""))=13,IF(OR(MID((발령대장_입력!$B378&amp;""),7,1)="1",MID((발령대장_입력!$B378&amp;""),7,1)="2",MID((발령대장_입력!$B378&amp;""),7,1)="5",MID((발령대장_입력!$B378&amp;""),7,1)="6"),1900+VALUE(LEFT((발령대장_입력!$B378&amp;""),2)),IF(OR(MID((발령대장_입력!$B378&amp;""),7,1)="3",MID((발령대장_입력!$B378&amp;""),7,1)="4",MID((발령대장_입력!$B378&amp;""),7,1)="7",MID((발령대장_입력!$B378&amp;""),7,1)="8"),2000+VALUE(LEFT((발령대장_입력!$B378&amp;""),2)),1800+VALUE(LEFT((발령대장_입력!$B378&amp;""),2))))&amp;". "&amp;VALUE(MID((발령대장_입력!$B378&amp;""),3,2))&amp;". "&amp;VALUE(MID((발령대장_입력!$B378&amp;""),5,2))&amp;".",IF(LEN((발령대장_입력!$B378&amp;""))=14,IF(OR(MID((발령대장_입력!$B378&amp;""),8,1)="1",MID((발령대장_입력!$B378&amp;""),8,1)="2",MID((발령대장_입력!$B378&amp;""),8,1)="5",MID((발령대장_입력!$B378&amp;""),8,1)="6"),1900+VALUE(LEFT((발령대장_입력!$B378&amp;""),2)),IF(OR(MID((발령대장_입력!$B378&amp;""),8,1)="3",MID((발령대장_입력!$B378&amp;""),8,1)="4",MID((발령대장_입력!$B378&amp;""),8,1)="7",MID((발령대장_입력!$B378&amp;""),8,1)="8"),2000+VALUE(LEFT((발령대장_입력!$B378&amp;""),2)),1800+VALUE(LEFT((발령대장_입력!$B378&amp;""),2))))&amp;". "&amp;VALUE(MID((발령대장_입력!$B378&amp;""),3,2))&amp;". "&amp;VALUE(MID((발령대장_입력!$B378&amp;""),5,2))&amp;".",발령대장_입력!$B378)))))))&amp;")"))</f>
        <v/>
      </c>
      <c r="E381" s="11" t="str">
        <f>IF($A381="","",IF(발령대장_입력!$J378&lt;&gt;"",발령대장_입력!$J378,IF(AND(발령대장_입력!$F378="",발령대장_입력!$G378&lt;&gt;""),IF(발령대장_입력!$H378&lt;&gt;"",발령대장_입력!$H378,발령대장_입력!$D378&amp;" 퇴직"),발령대장_입력!$D378&amp;"에 임함"&amp;IF(발령대장_입력!$C378="","",CHAR(10)&amp;"근무부서: "&amp;발령대장_입력!$C378)&amp;IF(발령대장_입력!$E378="","",CHAR(10)&amp;"고용형태: "&amp;발령대장_입력!$E378)&amp;IF(발령대장_입력!$I378="","",CHAR(10)&amp;"소정근로시간: "&amp;발령대장_입력!$I378)&amp;IF(ISNUMBER(발령대장_입력!$F378),CHAR(10)&amp;"근로기간: "&amp;YEAR(발령대장_입력!$F378)&amp;"."&amp;MONTH(발령대장_입력!$F378)&amp;"."&amp;DAY(발령대장_입력!$F378)&amp;"."&amp;" ~ "&amp;IF(ISNUMBER(발령대장_입력!$G378),YEAR(발령대장_입력!$G378)&amp;"."&amp;MONTH(발령대장_입력!$G378)&amp;"."&amp;DAY(발령대장_입력!$G378)&amp;".","재직 중"),"")&amp;IF(발령대장_입력!$H378="","",CHAR(10)&amp;"퇴직사유: "&amp;발령대장_입력!$H378))))</f>
        <v/>
      </c>
      <c r="F381" s="11" t="str">
        <f>IF($A381="","",IF(기본설정·안내!$B$5="","",기본설정·안내!$B$5))</f>
        <v/>
      </c>
      <c r="G381" s="13" t="str">
        <f>IF($A381="","",IF(기본설정·안내!$B$6="","",기본설정·안내!$B$6))</f>
        <v/>
      </c>
      <c r="H381" s="11" t="str">
        <f>IF($A381="","",IF(기본설정·안내!$B$7="","",기본설정·안내!$B$7))</f>
        <v/>
      </c>
      <c r="I381" s="11" t="str">
        <f>IF($A381="","",IF(기본설정·안내!$B$8="","",기본설정·안내!$B$8))</f>
        <v/>
      </c>
      <c r="J381" s="11" t="str">
        <f>IF($A381="","",IF(발령대장_입력!$K378&lt;&gt;"",발령대장_입력!$K378,IF(기본설정·안내!$B$9="","",기본설정·안내!$B$9)))</f>
        <v/>
      </c>
    </row>
    <row r="382" spans="1:10" ht="57.95" customHeight="1">
      <c r="A382" s="12" t="str">
        <f>IF(OR(발령대장_입력!$A379="",LEFT(발령대장_입력!$A379,2)="예)"),"",IF(ISNUMBER(발령대장_입력!$F379),발령대장_입력!$F379,IF(ISNUMBER(발령대장_입력!$G379),발령대장_입력!$G379,"")))</f>
        <v/>
      </c>
      <c r="B382" s="11" t="str">
        <f>IF($A382="","",IF(기본설정·안내!$B$4="","",기본설정·안내!$B$4))</f>
        <v/>
      </c>
      <c r="C382" s="11" t="str">
        <f>IF($A382="","",발령대장_입력!$D379)</f>
        <v/>
      </c>
      <c r="D382" s="11" t="str">
        <f ca="1">IF($A382="","",발령대장_입력!$A379&amp;IF(발령대장_입력!$B379="","",CHAR(10)&amp;"("&amp;IF(발령대장_입력!$B379="","",IF(AND(ISNUMBER(발령대장_입력!$B379),발령대장_입력!$B379&lt;100000),YEAR(발령대장_입력!$B379)&amp;". "&amp;MONTH(발령대장_입력!$B379)&amp;". "&amp;DAY(발령대장_입력!$B379)&amp;".",IF(LEN((발령대장_입력!$B379&amp;""))=8,LEFT((발령대장_입력!$B379&amp;""),4)&amp;". "&amp;VALUE(MID((발령대장_입력!$B379&amp;""),5,2))&amp;". "&amp;VALUE(RIGHT((발령대장_입력!$B379&amp;""),2))&amp;".",IF(LEN((발령대장_입력!$B379&amp;""))=10,LEFT((발령대장_입력!$B379&amp;""),4)&amp;". "&amp;VALUE(MID((발령대장_입력!$B379&amp;""),6,2))&amp;". "&amp;VALUE(RIGHT((발령대장_입력!$B379&amp;""),2))&amp;".",IF(LEN((발령대장_입력!$B379&amp;""))=6,IF(VALUE(LEFT((발령대장_입력!$B379&amp;""),2))&lt;=MOD(YEAR(TODAY()),100),2000+VALUE(LEFT((발령대장_입력!$B379&amp;""),2)),1900+VALUE(LEFT((발령대장_입력!$B379&amp;""),2)))&amp;". "&amp;VALUE(MID((발령대장_입력!$B379&amp;""),3,2))&amp;". "&amp;VALUE(RIGHT((발령대장_입력!$B379&amp;""),2))&amp;".",IF(LEN((발령대장_입력!$B379&amp;""))=13,IF(OR(MID((발령대장_입력!$B379&amp;""),7,1)="1",MID((발령대장_입력!$B379&amp;""),7,1)="2",MID((발령대장_입력!$B379&amp;""),7,1)="5",MID((발령대장_입력!$B379&amp;""),7,1)="6"),1900+VALUE(LEFT((발령대장_입력!$B379&amp;""),2)),IF(OR(MID((발령대장_입력!$B379&amp;""),7,1)="3",MID((발령대장_입력!$B379&amp;""),7,1)="4",MID((발령대장_입력!$B379&amp;""),7,1)="7",MID((발령대장_입력!$B379&amp;""),7,1)="8"),2000+VALUE(LEFT((발령대장_입력!$B379&amp;""),2)),1800+VALUE(LEFT((발령대장_입력!$B379&amp;""),2))))&amp;". "&amp;VALUE(MID((발령대장_입력!$B379&amp;""),3,2))&amp;". "&amp;VALUE(MID((발령대장_입력!$B379&amp;""),5,2))&amp;".",IF(LEN((발령대장_입력!$B379&amp;""))=14,IF(OR(MID((발령대장_입력!$B379&amp;""),8,1)="1",MID((발령대장_입력!$B379&amp;""),8,1)="2",MID((발령대장_입력!$B379&amp;""),8,1)="5",MID((발령대장_입력!$B379&amp;""),8,1)="6"),1900+VALUE(LEFT((발령대장_입력!$B379&amp;""),2)),IF(OR(MID((발령대장_입력!$B379&amp;""),8,1)="3",MID((발령대장_입력!$B379&amp;""),8,1)="4",MID((발령대장_입력!$B379&amp;""),8,1)="7",MID((발령대장_입력!$B379&amp;""),8,1)="8"),2000+VALUE(LEFT((발령대장_입력!$B379&amp;""),2)),1800+VALUE(LEFT((발령대장_입력!$B379&amp;""),2))))&amp;". "&amp;VALUE(MID((발령대장_입력!$B379&amp;""),3,2))&amp;". "&amp;VALUE(MID((발령대장_입력!$B379&amp;""),5,2))&amp;".",발령대장_입력!$B379)))))))&amp;")"))</f>
        <v/>
      </c>
      <c r="E382" s="11" t="str">
        <f>IF($A382="","",IF(발령대장_입력!$J379&lt;&gt;"",발령대장_입력!$J379,IF(AND(발령대장_입력!$F379="",발령대장_입력!$G379&lt;&gt;""),IF(발령대장_입력!$H379&lt;&gt;"",발령대장_입력!$H379,발령대장_입력!$D379&amp;" 퇴직"),발령대장_입력!$D379&amp;"에 임함"&amp;IF(발령대장_입력!$C379="","",CHAR(10)&amp;"근무부서: "&amp;발령대장_입력!$C379)&amp;IF(발령대장_입력!$E379="","",CHAR(10)&amp;"고용형태: "&amp;발령대장_입력!$E379)&amp;IF(발령대장_입력!$I379="","",CHAR(10)&amp;"소정근로시간: "&amp;발령대장_입력!$I379)&amp;IF(ISNUMBER(발령대장_입력!$F379),CHAR(10)&amp;"근로기간: "&amp;YEAR(발령대장_입력!$F379)&amp;"."&amp;MONTH(발령대장_입력!$F379)&amp;"."&amp;DAY(발령대장_입력!$F379)&amp;"."&amp;" ~ "&amp;IF(ISNUMBER(발령대장_입력!$G379),YEAR(발령대장_입력!$G379)&amp;"."&amp;MONTH(발령대장_입력!$G379)&amp;"."&amp;DAY(발령대장_입력!$G379)&amp;".","재직 중"),"")&amp;IF(발령대장_입력!$H379="","",CHAR(10)&amp;"퇴직사유: "&amp;발령대장_입력!$H379))))</f>
        <v/>
      </c>
      <c r="F382" s="11" t="str">
        <f>IF($A382="","",IF(기본설정·안내!$B$5="","",기본설정·안내!$B$5))</f>
        <v/>
      </c>
      <c r="G382" s="13" t="str">
        <f>IF($A382="","",IF(기본설정·안내!$B$6="","",기본설정·안내!$B$6))</f>
        <v/>
      </c>
      <c r="H382" s="11" t="str">
        <f>IF($A382="","",IF(기본설정·안내!$B$7="","",기본설정·안내!$B$7))</f>
        <v/>
      </c>
      <c r="I382" s="11" t="str">
        <f>IF($A382="","",IF(기본설정·안내!$B$8="","",기본설정·안내!$B$8))</f>
        <v/>
      </c>
      <c r="J382" s="11" t="str">
        <f>IF($A382="","",IF(발령대장_입력!$K379&lt;&gt;"",발령대장_입력!$K379,IF(기본설정·안내!$B$9="","",기본설정·안내!$B$9)))</f>
        <v/>
      </c>
    </row>
    <row r="383" spans="1:10" ht="57.95" customHeight="1">
      <c r="A383" s="12" t="str">
        <f>IF(OR(발령대장_입력!$A380="",LEFT(발령대장_입력!$A380,2)="예)"),"",IF(ISNUMBER(발령대장_입력!$F380),발령대장_입력!$F380,IF(ISNUMBER(발령대장_입력!$G380),발령대장_입력!$G380,"")))</f>
        <v/>
      </c>
      <c r="B383" s="11" t="str">
        <f>IF($A383="","",IF(기본설정·안내!$B$4="","",기본설정·안내!$B$4))</f>
        <v/>
      </c>
      <c r="C383" s="11" t="str">
        <f>IF($A383="","",발령대장_입력!$D380)</f>
        <v/>
      </c>
      <c r="D383" s="11" t="str">
        <f ca="1">IF($A383="","",발령대장_입력!$A380&amp;IF(발령대장_입력!$B380="","",CHAR(10)&amp;"("&amp;IF(발령대장_입력!$B380="","",IF(AND(ISNUMBER(발령대장_입력!$B380),발령대장_입력!$B380&lt;100000),YEAR(발령대장_입력!$B380)&amp;". "&amp;MONTH(발령대장_입력!$B380)&amp;". "&amp;DAY(발령대장_입력!$B380)&amp;".",IF(LEN((발령대장_입력!$B380&amp;""))=8,LEFT((발령대장_입력!$B380&amp;""),4)&amp;". "&amp;VALUE(MID((발령대장_입력!$B380&amp;""),5,2))&amp;". "&amp;VALUE(RIGHT((발령대장_입력!$B380&amp;""),2))&amp;".",IF(LEN((발령대장_입력!$B380&amp;""))=10,LEFT((발령대장_입력!$B380&amp;""),4)&amp;". "&amp;VALUE(MID((발령대장_입력!$B380&amp;""),6,2))&amp;". "&amp;VALUE(RIGHT((발령대장_입력!$B380&amp;""),2))&amp;".",IF(LEN((발령대장_입력!$B380&amp;""))=6,IF(VALUE(LEFT((발령대장_입력!$B380&amp;""),2))&lt;=MOD(YEAR(TODAY()),100),2000+VALUE(LEFT((발령대장_입력!$B380&amp;""),2)),1900+VALUE(LEFT((발령대장_입력!$B380&amp;""),2)))&amp;". "&amp;VALUE(MID((발령대장_입력!$B380&amp;""),3,2))&amp;". "&amp;VALUE(RIGHT((발령대장_입력!$B380&amp;""),2))&amp;".",IF(LEN((발령대장_입력!$B380&amp;""))=13,IF(OR(MID((발령대장_입력!$B380&amp;""),7,1)="1",MID((발령대장_입력!$B380&amp;""),7,1)="2",MID((발령대장_입력!$B380&amp;""),7,1)="5",MID((발령대장_입력!$B380&amp;""),7,1)="6"),1900+VALUE(LEFT((발령대장_입력!$B380&amp;""),2)),IF(OR(MID((발령대장_입력!$B380&amp;""),7,1)="3",MID((발령대장_입력!$B380&amp;""),7,1)="4",MID((발령대장_입력!$B380&amp;""),7,1)="7",MID((발령대장_입력!$B380&amp;""),7,1)="8"),2000+VALUE(LEFT((발령대장_입력!$B380&amp;""),2)),1800+VALUE(LEFT((발령대장_입력!$B380&amp;""),2))))&amp;". "&amp;VALUE(MID((발령대장_입력!$B380&amp;""),3,2))&amp;". "&amp;VALUE(MID((발령대장_입력!$B380&amp;""),5,2))&amp;".",IF(LEN((발령대장_입력!$B380&amp;""))=14,IF(OR(MID((발령대장_입력!$B380&amp;""),8,1)="1",MID((발령대장_입력!$B380&amp;""),8,1)="2",MID((발령대장_입력!$B380&amp;""),8,1)="5",MID((발령대장_입력!$B380&amp;""),8,1)="6"),1900+VALUE(LEFT((발령대장_입력!$B380&amp;""),2)),IF(OR(MID((발령대장_입력!$B380&amp;""),8,1)="3",MID((발령대장_입력!$B380&amp;""),8,1)="4",MID((발령대장_입력!$B380&amp;""),8,1)="7",MID((발령대장_입력!$B380&amp;""),8,1)="8"),2000+VALUE(LEFT((발령대장_입력!$B380&amp;""),2)),1800+VALUE(LEFT((발령대장_입력!$B380&amp;""),2))))&amp;". "&amp;VALUE(MID((발령대장_입력!$B380&amp;""),3,2))&amp;". "&amp;VALUE(MID((발령대장_입력!$B380&amp;""),5,2))&amp;".",발령대장_입력!$B380)))))))&amp;")"))</f>
        <v/>
      </c>
      <c r="E383" s="11" t="str">
        <f>IF($A383="","",IF(발령대장_입력!$J380&lt;&gt;"",발령대장_입력!$J380,IF(AND(발령대장_입력!$F380="",발령대장_입력!$G380&lt;&gt;""),IF(발령대장_입력!$H380&lt;&gt;"",발령대장_입력!$H380,발령대장_입력!$D380&amp;" 퇴직"),발령대장_입력!$D380&amp;"에 임함"&amp;IF(발령대장_입력!$C380="","",CHAR(10)&amp;"근무부서: "&amp;발령대장_입력!$C380)&amp;IF(발령대장_입력!$E380="","",CHAR(10)&amp;"고용형태: "&amp;발령대장_입력!$E380)&amp;IF(발령대장_입력!$I380="","",CHAR(10)&amp;"소정근로시간: "&amp;발령대장_입력!$I380)&amp;IF(ISNUMBER(발령대장_입력!$F380),CHAR(10)&amp;"근로기간: "&amp;YEAR(발령대장_입력!$F380)&amp;"."&amp;MONTH(발령대장_입력!$F380)&amp;"."&amp;DAY(발령대장_입력!$F380)&amp;"."&amp;" ~ "&amp;IF(ISNUMBER(발령대장_입력!$G380),YEAR(발령대장_입력!$G380)&amp;"."&amp;MONTH(발령대장_입력!$G380)&amp;"."&amp;DAY(발령대장_입력!$G380)&amp;".","재직 중"),"")&amp;IF(발령대장_입력!$H380="","",CHAR(10)&amp;"퇴직사유: "&amp;발령대장_입력!$H380))))</f>
        <v/>
      </c>
      <c r="F383" s="11" t="str">
        <f>IF($A383="","",IF(기본설정·안내!$B$5="","",기본설정·안내!$B$5))</f>
        <v/>
      </c>
      <c r="G383" s="13" t="str">
        <f>IF($A383="","",IF(기본설정·안내!$B$6="","",기본설정·안내!$B$6))</f>
        <v/>
      </c>
      <c r="H383" s="11" t="str">
        <f>IF($A383="","",IF(기본설정·안내!$B$7="","",기본설정·안내!$B$7))</f>
        <v/>
      </c>
      <c r="I383" s="11" t="str">
        <f>IF($A383="","",IF(기본설정·안내!$B$8="","",기본설정·안내!$B$8))</f>
        <v/>
      </c>
      <c r="J383" s="11" t="str">
        <f>IF($A383="","",IF(발령대장_입력!$K380&lt;&gt;"",발령대장_입력!$K380,IF(기본설정·안내!$B$9="","",기본설정·안내!$B$9)))</f>
        <v/>
      </c>
    </row>
    <row r="384" spans="1:10" ht="57.95" customHeight="1">
      <c r="A384" s="12" t="str">
        <f>IF(OR(발령대장_입력!$A381="",LEFT(발령대장_입력!$A381,2)="예)"),"",IF(ISNUMBER(발령대장_입력!$F381),발령대장_입력!$F381,IF(ISNUMBER(발령대장_입력!$G381),발령대장_입력!$G381,"")))</f>
        <v/>
      </c>
      <c r="B384" s="11" t="str">
        <f>IF($A384="","",IF(기본설정·안내!$B$4="","",기본설정·안내!$B$4))</f>
        <v/>
      </c>
      <c r="C384" s="11" t="str">
        <f>IF($A384="","",발령대장_입력!$D381)</f>
        <v/>
      </c>
      <c r="D384" s="11" t="str">
        <f ca="1">IF($A384="","",발령대장_입력!$A381&amp;IF(발령대장_입력!$B381="","",CHAR(10)&amp;"("&amp;IF(발령대장_입력!$B381="","",IF(AND(ISNUMBER(발령대장_입력!$B381),발령대장_입력!$B381&lt;100000),YEAR(발령대장_입력!$B381)&amp;". "&amp;MONTH(발령대장_입력!$B381)&amp;". "&amp;DAY(발령대장_입력!$B381)&amp;".",IF(LEN((발령대장_입력!$B381&amp;""))=8,LEFT((발령대장_입력!$B381&amp;""),4)&amp;". "&amp;VALUE(MID((발령대장_입력!$B381&amp;""),5,2))&amp;". "&amp;VALUE(RIGHT((발령대장_입력!$B381&amp;""),2))&amp;".",IF(LEN((발령대장_입력!$B381&amp;""))=10,LEFT((발령대장_입력!$B381&amp;""),4)&amp;". "&amp;VALUE(MID((발령대장_입력!$B381&amp;""),6,2))&amp;". "&amp;VALUE(RIGHT((발령대장_입력!$B381&amp;""),2))&amp;".",IF(LEN((발령대장_입력!$B381&amp;""))=6,IF(VALUE(LEFT((발령대장_입력!$B381&amp;""),2))&lt;=MOD(YEAR(TODAY()),100),2000+VALUE(LEFT((발령대장_입력!$B381&amp;""),2)),1900+VALUE(LEFT((발령대장_입력!$B381&amp;""),2)))&amp;". "&amp;VALUE(MID((발령대장_입력!$B381&amp;""),3,2))&amp;". "&amp;VALUE(RIGHT((발령대장_입력!$B381&amp;""),2))&amp;".",IF(LEN((발령대장_입력!$B381&amp;""))=13,IF(OR(MID((발령대장_입력!$B381&amp;""),7,1)="1",MID((발령대장_입력!$B381&amp;""),7,1)="2",MID((발령대장_입력!$B381&amp;""),7,1)="5",MID((발령대장_입력!$B381&amp;""),7,1)="6"),1900+VALUE(LEFT((발령대장_입력!$B381&amp;""),2)),IF(OR(MID((발령대장_입력!$B381&amp;""),7,1)="3",MID((발령대장_입력!$B381&amp;""),7,1)="4",MID((발령대장_입력!$B381&amp;""),7,1)="7",MID((발령대장_입력!$B381&amp;""),7,1)="8"),2000+VALUE(LEFT((발령대장_입력!$B381&amp;""),2)),1800+VALUE(LEFT((발령대장_입력!$B381&amp;""),2))))&amp;". "&amp;VALUE(MID((발령대장_입력!$B381&amp;""),3,2))&amp;". "&amp;VALUE(MID((발령대장_입력!$B381&amp;""),5,2))&amp;".",IF(LEN((발령대장_입력!$B381&amp;""))=14,IF(OR(MID((발령대장_입력!$B381&amp;""),8,1)="1",MID((발령대장_입력!$B381&amp;""),8,1)="2",MID((발령대장_입력!$B381&amp;""),8,1)="5",MID((발령대장_입력!$B381&amp;""),8,1)="6"),1900+VALUE(LEFT((발령대장_입력!$B381&amp;""),2)),IF(OR(MID((발령대장_입력!$B381&amp;""),8,1)="3",MID((발령대장_입력!$B381&amp;""),8,1)="4",MID((발령대장_입력!$B381&amp;""),8,1)="7",MID((발령대장_입력!$B381&amp;""),8,1)="8"),2000+VALUE(LEFT((발령대장_입력!$B381&amp;""),2)),1800+VALUE(LEFT((발령대장_입력!$B381&amp;""),2))))&amp;". "&amp;VALUE(MID((발령대장_입력!$B381&amp;""),3,2))&amp;". "&amp;VALUE(MID((발령대장_입력!$B381&amp;""),5,2))&amp;".",발령대장_입력!$B381)))))))&amp;")"))</f>
        <v/>
      </c>
      <c r="E384" s="11" t="str">
        <f>IF($A384="","",IF(발령대장_입력!$J381&lt;&gt;"",발령대장_입력!$J381,IF(AND(발령대장_입력!$F381="",발령대장_입력!$G381&lt;&gt;""),IF(발령대장_입력!$H381&lt;&gt;"",발령대장_입력!$H381,발령대장_입력!$D381&amp;" 퇴직"),발령대장_입력!$D381&amp;"에 임함"&amp;IF(발령대장_입력!$C381="","",CHAR(10)&amp;"근무부서: "&amp;발령대장_입력!$C381)&amp;IF(발령대장_입력!$E381="","",CHAR(10)&amp;"고용형태: "&amp;발령대장_입력!$E381)&amp;IF(발령대장_입력!$I381="","",CHAR(10)&amp;"소정근로시간: "&amp;발령대장_입력!$I381)&amp;IF(ISNUMBER(발령대장_입력!$F381),CHAR(10)&amp;"근로기간: "&amp;YEAR(발령대장_입력!$F381)&amp;"."&amp;MONTH(발령대장_입력!$F381)&amp;"."&amp;DAY(발령대장_입력!$F381)&amp;"."&amp;" ~ "&amp;IF(ISNUMBER(발령대장_입력!$G381),YEAR(발령대장_입력!$G381)&amp;"."&amp;MONTH(발령대장_입력!$G381)&amp;"."&amp;DAY(발령대장_입력!$G381)&amp;".","재직 중"),"")&amp;IF(발령대장_입력!$H381="","",CHAR(10)&amp;"퇴직사유: "&amp;발령대장_입력!$H381))))</f>
        <v/>
      </c>
      <c r="F384" s="11" t="str">
        <f>IF($A384="","",IF(기본설정·안내!$B$5="","",기본설정·안내!$B$5))</f>
        <v/>
      </c>
      <c r="G384" s="13" t="str">
        <f>IF($A384="","",IF(기본설정·안내!$B$6="","",기본설정·안내!$B$6))</f>
        <v/>
      </c>
      <c r="H384" s="11" t="str">
        <f>IF($A384="","",IF(기본설정·안내!$B$7="","",기본설정·안내!$B$7))</f>
        <v/>
      </c>
      <c r="I384" s="11" t="str">
        <f>IF($A384="","",IF(기본설정·안내!$B$8="","",기본설정·안내!$B$8))</f>
        <v/>
      </c>
      <c r="J384" s="11" t="str">
        <f>IF($A384="","",IF(발령대장_입력!$K381&lt;&gt;"",발령대장_입력!$K381,IF(기본설정·안내!$B$9="","",기본설정·안내!$B$9)))</f>
        <v/>
      </c>
    </row>
    <row r="385" spans="1:10" ht="57.95" customHeight="1">
      <c r="A385" s="12" t="str">
        <f>IF(OR(발령대장_입력!$A382="",LEFT(발령대장_입력!$A382,2)="예)"),"",IF(ISNUMBER(발령대장_입력!$F382),발령대장_입력!$F382,IF(ISNUMBER(발령대장_입력!$G382),발령대장_입력!$G382,"")))</f>
        <v/>
      </c>
      <c r="B385" s="11" t="str">
        <f>IF($A385="","",IF(기본설정·안내!$B$4="","",기본설정·안내!$B$4))</f>
        <v/>
      </c>
      <c r="C385" s="11" t="str">
        <f>IF($A385="","",발령대장_입력!$D382)</f>
        <v/>
      </c>
      <c r="D385" s="11" t="str">
        <f ca="1">IF($A385="","",발령대장_입력!$A382&amp;IF(발령대장_입력!$B382="","",CHAR(10)&amp;"("&amp;IF(발령대장_입력!$B382="","",IF(AND(ISNUMBER(발령대장_입력!$B382),발령대장_입력!$B382&lt;100000),YEAR(발령대장_입력!$B382)&amp;". "&amp;MONTH(발령대장_입력!$B382)&amp;". "&amp;DAY(발령대장_입력!$B382)&amp;".",IF(LEN((발령대장_입력!$B382&amp;""))=8,LEFT((발령대장_입력!$B382&amp;""),4)&amp;". "&amp;VALUE(MID((발령대장_입력!$B382&amp;""),5,2))&amp;". "&amp;VALUE(RIGHT((발령대장_입력!$B382&amp;""),2))&amp;".",IF(LEN((발령대장_입력!$B382&amp;""))=10,LEFT((발령대장_입력!$B382&amp;""),4)&amp;". "&amp;VALUE(MID((발령대장_입력!$B382&amp;""),6,2))&amp;". "&amp;VALUE(RIGHT((발령대장_입력!$B382&amp;""),2))&amp;".",IF(LEN((발령대장_입력!$B382&amp;""))=6,IF(VALUE(LEFT((발령대장_입력!$B382&amp;""),2))&lt;=MOD(YEAR(TODAY()),100),2000+VALUE(LEFT((발령대장_입력!$B382&amp;""),2)),1900+VALUE(LEFT((발령대장_입력!$B382&amp;""),2)))&amp;". "&amp;VALUE(MID((발령대장_입력!$B382&amp;""),3,2))&amp;". "&amp;VALUE(RIGHT((발령대장_입력!$B382&amp;""),2))&amp;".",IF(LEN((발령대장_입력!$B382&amp;""))=13,IF(OR(MID((발령대장_입력!$B382&amp;""),7,1)="1",MID((발령대장_입력!$B382&amp;""),7,1)="2",MID((발령대장_입력!$B382&amp;""),7,1)="5",MID((발령대장_입력!$B382&amp;""),7,1)="6"),1900+VALUE(LEFT((발령대장_입력!$B382&amp;""),2)),IF(OR(MID((발령대장_입력!$B382&amp;""),7,1)="3",MID((발령대장_입력!$B382&amp;""),7,1)="4",MID((발령대장_입력!$B382&amp;""),7,1)="7",MID((발령대장_입력!$B382&amp;""),7,1)="8"),2000+VALUE(LEFT((발령대장_입력!$B382&amp;""),2)),1800+VALUE(LEFT((발령대장_입력!$B382&amp;""),2))))&amp;". "&amp;VALUE(MID((발령대장_입력!$B382&amp;""),3,2))&amp;". "&amp;VALUE(MID((발령대장_입력!$B382&amp;""),5,2))&amp;".",IF(LEN((발령대장_입력!$B382&amp;""))=14,IF(OR(MID((발령대장_입력!$B382&amp;""),8,1)="1",MID((발령대장_입력!$B382&amp;""),8,1)="2",MID((발령대장_입력!$B382&amp;""),8,1)="5",MID((발령대장_입력!$B382&amp;""),8,1)="6"),1900+VALUE(LEFT((발령대장_입력!$B382&amp;""),2)),IF(OR(MID((발령대장_입력!$B382&amp;""),8,1)="3",MID((발령대장_입력!$B382&amp;""),8,1)="4",MID((발령대장_입력!$B382&amp;""),8,1)="7",MID((발령대장_입력!$B382&amp;""),8,1)="8"),2000+VALUE(LEFT((발령대장_입력!$B382&amp;""),2)),1800+VALUE(LEFT((발령대장_입력!$B382&amp;""),2))))&amp;". "&amp;VALUE(MID((발령대장_입력!$B382&amp;""),3,2))&amp;". "&amp;VALUE(MID((발령대장_입력!$B382&amp;""),5,2))&amp;".",발령대장_입력!$B382)))))))&amp;")"))</f>
        <v/>
      </c>
      <c r="E385" s="11" t="str">
        <f>IF($A385="","",IF(발령대장_입력!$J382&lt;&gt;"",발령대장_입력!$J382,IF(AND(발령대장_입력!$F382="",발령대장_입력!$G382&lt;&gt;""),IF(발령대장_입력!$H382&lt;&gt;"",발령대장_입력!$H382,발령대장_입력!$D382&amp;" 퇴직"),발령대장_입력!$D382&amp;"에 임함"&amp;IF(발령대장_입력!$C382="","",CHAR(10)&amp;"근무부서: "&amp;발령대장_입력!$C382)&amp;IF(발령대장_입력!$E382="","",CHAR(10)&amp;"고용형태: "&amp;발령대장_입력!$E382)&amp;IF(발령대장_입력!$I382="","",CHAR(10)&amp;"소정근로시간: "&amp;발령대장_입력!$I382)&amp;IF(ISNUMBER(발령대장_입력!$F382),CHAR(10)&amp;"근로기간: "&amp;YEAR(발령대장_입력!$F382)&amp;"."&amp;MONTH(발령대장_입력!$F382)&amp;"."&amp;DAY(발령대장_입력!$F382)&amp;"."&amp;" ~ "&amp;IF(ISNUMBER(발령대장_입력!$G382),YEAR(발령대장_입력!$G382)&amp;"."&amp;MONTH(발령대장_입력!$G382)&amp;"."&amp;DAY(발령대장_입력!$G382)&amp;".","재직 중"),"")&amp;IF(발령대장_입력!$H382="","",CHAR(10)&amp;"퇴직사유: "&amp;발령대장_입력!$H382))))</f>
        <v/>
      </c>
      <c r="F385" s="11" t="str">
        <f>IF($A385="","",IF(기본설정·안내!$B$5="","",기본설정·안내!$B$5))</f>
        <v/>
      </c>
      <c r="G385" s="13" t="str">
        <f>IF($A385="","",IF(기본설정·안내!$B$6="","",기본설정·안내!$B$6))</f>
        <v/>
      </c>
      <c r="H385" s="11" t="str">
        <f>IF($A385="","",IF(기본설정·안내!$B$7="","",기본설정·안내!$B$7))</f>
        <v/>
      </c>
      <c r="I385" s="11" t="str">
        <f>IF($A385="","",IF(기본설정·안내!$B$8="","",기본설정·안내!$B$8))</f>
        <v/>
      </c>
      <c r="J385" s="11" t="str">
        <f>IF($A385="","",IF(발령대장_입력!$K382&lt;&gt;"",발령대장_입력!$K382,IF(기본설정·안내!$B$9="","",기본설정·안내!$B$9)))</f>
        <v/>
      </c>
    </row>
    <row r="386" spans="1:10" ht="57.95" customHeight="1">
      <c r="A386" s="12" t="str">
        <f>IF(OR(발령대장_입력!$A383="",LEFT(발령대장_입력!$A383,2)="예)"),"",IF(ISNUMBER(발령대장_입력!$F383),발령대장_입력!$F383,IF(ISNUMBER(발령대장_입력!$G383),발령대장_입력!$G383,"")))</f>
        <v/>
      </c>
      <c r="B386" s="11" t="str">
        <f>IF($A386="","",IF(기본설정·안내!$B$4="","",기본설정·안내!$B$4))</f>
        <v/>
      </c>
      <c r="C386" s="11" t="str">
        <f>IF($A386="","",발령대장_입력!$D383)</f>
        <v/>
      </c>
      <c r="D386" s="11" t="str">
        <f ca="1">IF($A386="","",발령대장_입력!$A383&amp;IF(발령대장_입력!$B383="","",CHAR(10)&amp;"("&amp;IF(발령대장_입력!$B383="","",IF(AND(ISNUMBER(발령대장_입력!$B383),발령대장_입력!$B383&lt;100000),YEAR(발령대장_입력!$B383)&amp;". "&amp;MONTH(발령대장_입력!$B383)&amp;". "&amp;DAY(발령대장_입력!$B383)&amp;".",IF(LEN((발령대장_입력!$B383&amp;""))=8,LEFT((발령대장_입력!$B383&amp;""),4)&amp;". "&amp;VALUE(MID((발령대장_입력!$B383&amp;""),5,2))&amp;". "&amp;VALUE(RIGHT((발령대장_입력!$B383&amp;""),2))&amp;".",IF(LEN((발령대장_입력!$B383&amp;""))=10,LEFT((발령대장_입력!$B383&amp;""),4)&amp;". "&amp;VALUE(MID((발령대장_입력!$B383&amp;""),6,2))&amp;". "&amp;VALUE(RIGHT((발령대장_입력!$B383&amp;""),2))&amp;".",IF(LEN((발령대장_입력!$B383&amp;""))=6,IF(VALUE(LEFT((발령대장_입력!$B383&amp;""),2))&lt;=MOD(YEAR(TODAY()),100),2000+VALUE(LEFT((발령대장_입력!$B383&amp;""),2)),1900+VALUE(LEFT((발령대장_입력!$B383&amp;""),2)))&amp;". "&amp;VALUE(MID((발령대장_입력!$B383&amp;""),3,2))&amp;". "&amp;VALUE(RIGHT((발령대장_입력!$B383&amp;""),2))&amp;".",IF(LEN((발령대장_입력!$B383&amp;""))=13,IF(OR(MID((발령대장_입력!$B383&amp;""),7,1)="1",MID((발령대장_입력!$B383&amp;""),7,1)="2",MID((발령대장_입력!$B383&amp;""),7,1)="5",MID((발령대장_입력!$B383&amp;""),7,1)="6"),1900+VALUE(LEFT((발령대장_입력!$B383&amp;""),2)),IF(OR(MID((발령대장_입력!$B383&amp;""),7,1)="3",MID((발령대장_입력!$B383&amp;""),7,1)="4",MID((발령대장_입력!$B383&amp;""),7,1)="7",MID((발령대장_입력!$B383&amp;""),7,1)="8"),2000+VALUE(LEFT((발령대장_입력!$B383&amp;""),2)),1800+VALUE(LEFT((발령대장_입력!$B383&amp;""),2))))&amp;". "&amp;VALUE(MID((발령대장_입력!$B383&amp;""),3,2))&amp;". "&amp;VALUE(MID((발령대장_입력!$B383&amp;""),5,2))&amp;".",IF(LEN((발령대장_입력!$B383&amp;""))=14,IF(OR(MID((발령대장_입력!$B383&amp;""),8,1)="1",MID((발령대장_입력!$B383&amp;""),8,1)="2",MID((발령대장_입력!$B383&amp;""),8,1)="5",MID((발령대장_입력!$B383&amp;""),8,1)="6"),1900+VALUE(LEFT((발령대장_입력!$B383&amp;""),2)),IF(OR(MID((발령대장_입력!$B383&amp;""),8,1)="3",MID((발령대장_입력!$B383&amp;""),8,1)="4",MID((발령대장_입력!$B383&amp;""),8,1)="7",MID((발령대장_입력!$B383&amp;""),8,1)="8"),2000+VALUE(LEFT((발령대장_입력!$B383&amp;""),2)),1800+VALUE(LEFT((발령대장_입력!$B383&amp;""),2))))&amp;". "&amp;VALUE(MID((발령대장_입력!$B383&amp;""),3,2))&amp;". "&amp;VALUE(MID((발령대장_입력!$B383&amp;""),5,2))&amp;".",발령대장_입력!$B383)))))))&amp;")"))</f>
        <v/>
      </c>
      <c r="E386" s="11" t="str">
        <f>IF($A386="","",IF(발령대장_입력!$J383&lt;&gt;"",발령대장_입력!$J383,IF(AND(발령대장_입력!$F383="",발령대장_입력!$G383&lt;&gt;""),IF(발령대장_입력!$H383&lt;&gt;"",발령대장_입력!$H383,발령대장_입력!$D383&amp;" 퇴직"),발령대장_입력!$D383&amp;"에 임함"&amp;IF(발령대장_입력!$C383="","",CHAR(10)&amp;"근무부서: "&amp;발령대장_입력!$C383)&amp;IF(발령대장_입력!$E383="","",CHAR(10)&amp;"고용형태: "&amp;발령대장_입력!$E383)&amp;IF(발령대장_입력!$I383="","",CHAR(10)&amp;"소정근로시간: "&amp;발령대장_입력!$I383)&amp;IF(ISNUMBER(발령대장_입력!$F383),CHAR(10)&amp;"근로기간: "&amp;YEAR(발령대장_입력!$F383)&amp;"."&amp;MONTH(발령대장_입력!$F383)&amp;"."&amp;DAY(발령대장_입력!$F383)&amp;"."&amp;" ~ "&amp;IF(ISNUMBER(발령대장_입력!$G383),YEAR(발령대장_입력!$G383)&amp;"."&amp;MONTH(발령대장_입력!$G383)&amp;"."&amp;DAY(발령대장_입력!$G383)&amp;".","재직 중"),"")&amp;IF(발령대장_입력!$H383="","",CHAR(10)&amp;"퇴직사유: "&amp;발령대장_입력!$H383))))</f>
        <v/>
      </c>
      <c r="F386" s="11" t="str">
        <f>IF($A386="","",IF(기본설정·안내!$B$5="","",기본설정·안내!$B$5))</f>
        <v/>
      </c>
      <c r="G386" s="13" t="str">
        <f>IF($A386="","",IF(기본설정·안내!$B$6="","",기본설정·안내!$B$6))</f>
        <v/>
      </c>
      <c r="H386" s="11" t="str">
        <f>IF($A386="","",IF(기본설정·안내!$B$7="","",기본설정·안내!$B$7))</f>
        <v/>
      </c>
      <c r="I386" s="11" t="str">
        <f>IF($A386="","",IF(기본설정·안내!$B$8="","",기본설정·안내!$B$8))</f>
        <v/>
      </c>
      <c r="J386" s="11" t="str">
        <f>IF($A386="","",IF(발령대장_입력!$K383&lt;&gt;"",발령대장_입력!$K383,IF(기본설정·안내!$B$9="","",기본설정·안내!$B$9)))</f>
        <v/>
      </c>
    </row>
    <row r="387" spans="1:10" ht="57.95" customHeight="1">
      <c r="A387" s="12" t="str">
        <f>IF(OR(발령대장_입력!$A384="",LEFT(발령대장_입력!$A384,2)="예)"),"",IF(ISNUMBER(발령대장_입력!$F384),발령대장_입력!$F384,IF(ISNUMBER(발령대장_입력!$G384),발령대장_입력!$G384,"")))</f>
        <v/>
      </c>
      <c r="B387" s="11" t="str">
        <f>IF($A387="","",IF(기본설정·안내!$B$4="","",기본설정·안내!$B$4))</f>
        <v/>
      </c>
      <c r="C387" s="11" t="str">
        <f>IF($A387="","",발령대장_입력!$D384)</f>
        <v/>
      </c>
      <c r="D387" s="11" t="str">
        <f ca="1">IF($A387="","",발령대장_입력!$A384&amp;IF(발령대장_입력!$B384="","",CHAR(10)&amp;"("&amp;IF(발령대장_입력!$B384="","",IF(AND(ISNUMBER(발령대장_입력!$B384),발령대장_입력!$B384&lt;100000),YEAR(발령대장_입력!$B384)&amp;". "&amp;MONTH(발령대장_입력!$B384)&amp;". "&amp;DAY(발령대장_입력!$B384)&amp;".",IF(LEN((발령대장_입력!$B384&amp;""))=8,LEFT((발령대장_입력!$B384&amp;""),4)&amp;". "&amp;VALUE(MID((발령대장_입력!$B384&amp;""),5,2))&amp;". "&amp;VALUE(RIGHT((발령대장_입력!$B384&amp;""),2))&amp;".",IF(LEN((발령대장_입력!$B384&amp;""))=10,LEFT((발령대장_입력!$B384&amp;""),4)&amp;". "&amp;VALUE(MID((발령대장_입력!$B384&amp;""),6,2))&amp;". "&amp;VALUE(RIGHT((발령대장_입력!$B384&amp;""),2))&amp;".",IF(LEN((발령대장_입력!$B384&amp;""))=6,IF(VALUE(LEFT((발령대장_입력!$B384&amp;""),2))&lt;=MOD(YEAR(TODAY()),100),2000+VALUE(LEFT((발령대장_입력!$B384&amp;""),2)),1900+VALUE(LEFT((발령대장_입력!$B384&amp;""),2)))&amp;". "&amp;VALUE(MID((발령대장_입력!$B384&amp;""),3,2))&amp;". "&amp;VALUE(RIGHT((발령대장_입력!$B384&amp;""),2))&amp;".",IF(LEN((발령대장_입력!$B384&amp;""))=13,IF(OR(MID((발령대장_입력!$B384&amp;""),7,1)="1",MID((발령대장_입력!$B384&amp;""),7,1)="2",MID((발령대장_입력!$B384&amp;""),7,1)="5",MID((발령대장_입력!$B384&amp;""),7,1)="6"),1900+VALUE(LEFT((발령대장_입력!$B384&amp;""),2)),IF(OR(MID((발령대장_입력!$B384&amp;""),7,1)="3",MID((발령대장_입력!$B384&amp;""),7,1)="4",MID((발령대장_입력!$B384&amp;""),7,1)="7",MID((발령대장_입력!$B384&amp;""),7,1)="8"),2000+VALUE(LEFT((발령대장_입력!$B384&amp;""),2)),1800+VALUE(LEFT((발령대장_입력!$B384&amp;""),2))))&amp;". "&amp;VALUE(MID((발령대장_입력!$B384&amp;""),3,2))&amp;". "&amp;VALUE(MID((발령대장_입력!$B384&amp;""),5,2))&amp;".",IF(LEN((발령대장_입력!$B384&amp;""))=14,IF(OR(MID((발령대장_입력!$B384&amp;""),8,1)="1",MID((발령대장_입력!$B384&amp;""),8,1)="2",MID((발령대장_입력!$B384&amp;""),8,1)="5",MID((발령대장_입력!$B384&amp;""),8,1)="6"),1900+VALUE(LEFT((발령대장_입력!$B384&amp;""),2)),IF(OR(MID((발령대장_입력!$B384&amp;""),8,1)="3",MID((발령대장_입력!$B384&amp;""),8,1)="4",MID((발령대장_입력!$B384&amp;""),8,1)="7",MID((발령대장_입력!$B384&amp;""),8,1)="8"),2000+VALUE(LEFT((발령대장_입력!$B384&amp;""),2)),1800+VALUE(LEFT((발령대장_입력!$B384&amp;""),2))))&amp;". "&amp;VALUE(MID((발령대장_입력!$B384&amp;""),3,2))&amp;". "&amp;VALUE(MID((발령대장_입력!$B384&amp;""),5,2))&amp;".",발령대장_입력!$B384)))))))&amp;")"))</f>
        <v/>
      </c>
      <c r="E387" s="11" t="str">
        <f>IF($A387="","",IF(발령대장_입력!$J384&lt;&gt;"",발령대장_입력!$J384,IF(AND(발령대장_입력!$F384="",발령대장_입력!$G384&lt;&gt;""),IF(발령대장_입력!$H384&lt;&gt;"",발령대장_입력!$H384,발령대장_입력!$D384&amp;" 퇴직"),발령대장_입력!$D384&amp;"에 임함"&amp;IF(발령대장_입력!$C384="","",CHAR(10)&amp;"근무부서: "&amp;발령대장_입력!$C384)&amp;IF(발령대장_입력!$E384="","",CHAR(10)&amp;"고용형태: "&amp;발령대장_입력!$E384)&amp;IF(발령대장_입력!$I384="","",CHAR(10)&amp;"소정근로시간: "&amp;발령대장_입력!$I384)&amp;IF(ISNUMBER(발령대장_입력!$F384),CHAR(10)&amp;"근로기간: "&amp;YEAR(발령대장_입력!$F384)&amp;"."&amp;MONTH(발령대장_입력!$F384)&amp;"."&amp;DAY(발령대장_입력!$F384)&amp;"."&amp;" ~ "&amp;IF(ISNUMBER(발령대장_입력!$G384),YEAR(발령대장_입력!$G384)&amp;"."&amp;MONTH(발령대장_입력!$G384)&amp;"."&amp;DAY(발령대장_입력!$G384)&amp;".","재직 중"),"")&amp;IF(발령대장_입력!$H384="","",CHAR(10)&amp;"퇴직사유: "&amp;발령대장_입력!$H384))))</f>
        <v/>
      </c>
      <c r="F387" s="11" t="str">
        <f>IF($A387="","",IF(기본설정·안내!$B$5="","",기본설정·안내!$B$5))</f>
        <v/>
      </c>
      <c r="G387" s="13" t="str">
        <f>IF($A387="","",IF(기본설정·안내!$B$6="","",기본설정·안내!$B$6))</f>
        <v/>
      </c>
      <c r="H387" s="11" t="str">
        <f>IF($A387="","",IF(기본설정·안내!$B$7="","",기본설정·안내!$B$7))</f>
        <v/>
      </c>
      <c r="I387" s="11" t="str">
        <f>IF($A387="","",IF(기본설정·안내!$B$8="","",기본설정·안내!$B$8))</f>
        <v/>
      </c>
      <c r="J387" s="11" t="str">
        <f>IF($A387="","",IF(발령대장_입력!$K384&lt;&gt;"",발령대장_입력!$K384,IF(기본설정·안내!$B$9="","",기본설정·안내!$B$9)))</f>
        <v/>
      </c>
    </row>
    <row r="388" spans="1:10" ht="57.95" customHeight="1">
      <c r="A388" s="12" t="str">
        <f>IF(OR(발령대장_입력!$A385="",LEFT(발령대장_입력!$A385,2)="예)"),"",IF(ISNUMBER(발령대장_입력!$F385),발령대장_입력!$F385,IF(ISNUMBER(발령대장_입력!$G385),발령대장_입력!$G385,"")))</f>
        <v/>
      </c>
      <c r="B388" s="11" t="str">
        <f>IF($A388="","",IF(기본설정·안내!$B$4="","",기본설정·안내!$B$4))</f>
        <v/>
      </c>
      <c r="C388" s="11" t="str">
        <f>IF($A388="","",발령대장_입력!$D385)</f>
        <v/>
      </c>
      <c r="D388" s="11" t="str">
        <f ca="1">IF($A388="","",발령대장_입력!$A385&amp;IF(발령대장_입력!$B385="","",CHAR(10)&amp;"("&amp;IF(발령대장_입력!$B385="","",IF(AND(ISNUMBER(발령대장_입력!$B385),발령대장_입력!$B385&lt;100000),YEAR(발령대장_입력!$B385)&amp;". "&amp;MONTH(발령대장_입력!$B385)&amp;". "&amp;DAY(발령대장_입력!$B385)&amp;".",IF(LEN((발령대장_입력!$B385&amp;""))=8,LEFT((발령대장_입력!$B385&amp;""),4)&amp;". "&amp;VALUE(MID((발령대장_입력!$B385&amp;""),5,2))&amp;". "&amp;VALUE(RIGHT((발령대장_입력!$B385&amp;""),2))&amp;".",IF(LEN((발령대장_입력!$B385&amp;""))=10,LEFT((발령대장_입력!$B385&amp;""),4)&amp;". "&amp;VALUE(MID((발령대장_입력!$B385&amp;""),6,2))&amp;". "&amp;VALUE(RIGHT((발령대장_입력!$B385&amp;""),2))&amp;".",IF(LEN((발령대장_입력!$B385&amp;""))=6,IF(VALUE(LEFT((발령대장_입력!$B385&amp;""),2))&lt;=MOD(YEAR(TODAY()),100),2000+VALUE(LEFT((발령대장_입력!$B385&amp;""),2)),1900+VALUE(LEFT((발령대장_입력!$B385&amp;""),2)))&amp;". "&amp;VALUE(MID((발령대장_입력!$B385&amp;""),3,2))&amp;". "&amp;VALUE(RIGHT((발령대장_입력!$B385&amp;""),2))&amp;".",IF(LEN((발령대장_입력!$B385&amp;""))=13,IF(OR(MID((발령대장_입력!$B385&amp;""),7,1)="1",MID((발령대장_입력!$B385&amp;""),7,1)="2",MID((발령대장_입력!$B385&amp;""),7,1)="5",MID((발령대장_입력!$B385&amp;""),7,1)="6"),1900+VALUE(LEFT((발령대장_입력!$B385&amp;""),2)),IF(OR(MID((발령대장_입력!$B385&amp;""),7,1)="3",MID((발령대장_입력!$B385&amp;""),7,1)="4",MID((발령대장_입력!$B385&amp;""),7,1)="7",MID((발령대장_입력!$B385&amp;""),7,1)="8"),2000+VALUE(LEFT((발령대장_입력!$B385&amp;""),2)),1800+VALUE(LEFT((발령대장_입력!$B385&amp;""),2))))&amp;". "&amp;VALUE(MID((발령대장_입력!$B385&amp;""),3,2))&amp;". "&amp;VALUE(MID((발령대장_입력!$B385&amp;""),5,2))&amp;".",IF(LEN((발령대장_입력!$B385&amp;""))=14,IF(OR(MID((발령대장_입력!$B385&amp;""),8,1)="1",MID((발령대장_입력!$B385&amp;""),8,1)="2",MID((발령대장_입력!$B385&amp;""),8,1)="5",MID((발령대장_입력!$B385&amp;""),8,1)="6"),1900+VALUE(LEFT((발령대장_입력!$B385&amp;""),2)),IF(OR(MID((발령대장_입력!$B385&amp;""),8,1)="3",MID((발령대장_입력!$B385&amp;""),8,1)="4",MID((발령대장_입력!$B385&amp;""),8,1)="7",MID((발령대장_입력!$B385&amp;""),8,1)="8"),2000+VALUE(LEFT((발령대장_입력!$B385&amp;""),2)),1800+VALUE(LEFT((발령대장_입력!$B385&amp;""),2))))&amp;". "&amp;VALUE(MID((발령대장_입력!$B385&amp;""),3,2))&amp;". "&amp;VALUE(MID((발령대장_입력!$B385&amp;""),5,2))&amp;".",발령대장_입력!$B385)))))))&amp;")"))</f>
        <v/>
      </c>
      <c r="E388" s="11" t="str">
        <f>IF($A388="","",IF(발령대장_입력!$J385&lt;&gt;"",발령대장_입력!$J385,IF(AND(발령대장_입력!$F385="",발령대장_입력!$G385&lt;&gt;""),IF(발령대장_입력!$H385&lt;&gt;"",발령대장_입력!$H385,발령대장_입력!$D385&amp;" 퇴직"),발령대장_입력!$D385&amp;"에 임함"&amp;IF(발령대장_입력!$C385="","",CHAR(10)&amp;"근무부서: "&amp;발령대장_입력!$C385)&amp;IF(발령대장_입력!$E385="","",CHAR(10)&amp;"고용형태: "&amp;발령대장_입력!$E385)&amp;IF(발령대장_입력!$I385="","",CHAR(10)&amp;"소정근로시간: "&amp;발령대장_입력!$I385)&amp;IF(ISNUMBER(발령대장_입력!$F385),CHAR(10)&amp;"근로기간: "&amp;YEAR(발령대장_입력!$F385)&amp;"."&amp;MONTH(발령대장_입력!$F385)&amp;"."&amp;DAY(발령대장_입력!$F385)&amp;"."&amp;" ~ "&amp;IF(ISNUMBER(발령대장_입력!$G385),YEAR(발령대장_입력!$G385)&amp;"."&amp;MONTH(발령대장_입력!$G385)&amp;"."&amp;DAY(발령대장_입력!$G385)&amp;".","재직 중"),"")&amp;IF(발령대장_입력!$H385="","",CHAR(10)&amp;"퇴직사유: "&amp;발령대장_입력!$H385))))</f>
        <v/>
      </c>
      <c r="F388" s="11" t="str">
        <f>IF($A388="","",IF(기본설정·안내!$B$5="","",기본설정·안내!$B$5))</f>
        <v/>
      </c>
      <c r="G388" s="13" t="str">
        <f>IF($A388="","",IF(기본설정·안내!$B$6="","",기본설정·안내!$B$6))</f>
        <v/>
      </c>
      <c r="H388" s="11" t="str">
        <f>IF($A388="","",IF(기본설정·안내!$B$7="","",기본설정·안내!$B$7))</f>
        <v/>
      </c>
      <c r="I388" s="11" t="str">
        <f>IF($A388="","",IF(기본설정·안내!$B$8="","",기본설정·안내!$B$8))</f>
        <v/>
      </c>
      <c r="J388" s="11" t="str">
        <f>IF($A388="","",IF(발령대장_입력!$K385&lt;&gt;"",발령대장_입력!$K385,IF(기본설정·안내!$B$9="","",기본설정·안내!$B$9)))</f>
        <v/>
      </c>
    </row>
    <row r="389" spans="1:10" ht="57.95" customHeight="1">
      <c r="A389" s="12" t="str">
        <f>IF(OR(발령대장_입력!$A386="",LEFT(발령대장_입력!$A386,2)="예)"),"",IF(ISNUMBER(발령대장_입력!$F386),발령대장_입력!$F386,IF(ISNUMBER(발령대장_입력!$G386),발령대장_입력!$G386,"")))</f>
        <v/>
      </c>
      <c r="B389" s="11" t="str">
        <f>IF($A389="","",IF(기본설정·안내!$B$4="","",기본설정·안내!$B$4))</f>
        <v/>
      </c>
      <c r="C389" s="11" t="str">
        <f>IF($A389="","",발령대장_입력!$D386)</f>
        <v/>
      </c>
      <c r="D389" s="11" t="str">
        <f ca="1">IF($A389="","",발령대장_입력!$A386&amp;IF(발령대장_입력!$B386="","",CHAR(10)&amp;"("&amp;IF(발령대장_입력!$B386="","",IF(AND(ISNUMBER(발령대장_입력!$B386),발령대장_입력!$B386&lt;100000),YEAR(발령대장_입력!$B386)&amp;". "&amp;MONTH(발령대장_입력!$B386)&amp;". "&amp;DAY(발령대장_입력!$B386)&amp;".",IF(LEN((발령대장_입력!$B386&amp;""))=8,LEFT((발령대장_입력!$B386&amp;""),4)&amp;". "&amp;VALUE(MID((발령대장_입력!$B386&amp;""),5,2))&amp;". "&amp;VALUE(RIGHT((발령대장_입력!$B386&amp;""),2))&amp;".",IF(LEN((발령대장_입력!$B386&amp;""))=10,LEFT((발령대장_입력!$B386&amp;""),4)&amp;". "&amp;VALUE(MID((발령대장_입력!$B386&amp;""),6,2))&amp;". "&amp;VALUE(RIGHT((발령대장_입력!$B386&amp;""),2))&amp;".",IF(LEN((발령대장_입력!$B386&amp;""))=6,IF(VALUE(LEFT((발령대장_입력!$B386&amp;""),2))&lt;=MOD(YEAR(TODAY()),100),2000+VALUE(LEFT((발령대장_입력!$B386&amp;""),2)),1900+VALUE(LEFT((발령대장_입력!$B386&amp;""),2)))&amp;". "&amp;VALUE(MID((발령대장_입력!$B386&amp;""),3,2))&amp;". "&amp;VALUE(RIGHT((발령대장_입력!$B386&amp;""),2))&amp;".",IF(LEN((발령대장_입력!$B386&amp;""))=13,IF(OR(MID((발령대장_입력!$B386&amp;""),7,1)="1",MID((발령대장_입력!$B386&amp;""),7,1)="2",MID((발령대장_입력!$B386&amp;""),7,1)="5",MID((발령대장_입력!$B386&amp;""),7,1)="6"),1900+VALUE(LEFT((발령대장_입력!$B386&amp;""),2)),IF(OR(MID((발령대장_입력!$B386&amp;""),7,1)="3",MID((발령대장_입력!$B386&amp;""),7,1)="4",MID((발령대장_입력!$B386&amp;""),7,1)="7",MID((발령대장_입력!$B386&amp;""),7,1)="8"),2000+VALUE(LEFT((발령대장_입력!$B386&amp;""),2)),1800+VALUE(LEFT((발령대장_입력!$B386&amp;""),2))))&amp;". "&amp;VALUE(MID((발령대장_입력!$B386&amp;""),3,2))&amp;". "&amp;VALUE(MID((발령대장_입력!$B386&amp;""),5,2))&amp;".",IF(LEN((발령대장_입력!$B386&amp;""))=14,IF(OR(MID((발령대장_입력!$B386&amp;""),8,1)="1",MID((발령대장_입력!$B386&amp;""),8,1)="2",MID((발령대장_입력!$B386&amp;""),8,1)="5",MID((발령대장_입력!$B386&amp;""),8,1)="6"),1900+VALUE(LEFT((발령대장_입력!$B386&amp;""),2)),IF(OR(MID((발령대장_입력!$B386&amp;""),8,1)="3",MID((발령대장_입력!$B386&amp;""),8,1)="4",MID((발령대장_입력!$B386&amp;""),8,1)="7",MID((발령대장_입력!$B386&amp;""),8,1)="8"),2000+VALUE(LEFT((발령대장_입력!$B386&amp;""),2)),1800+VALUE(LEFT((발령대장_입력!$B386&amp;""),2))))&amp;". "&amp;VALUE(MID((발령대장_입력!$B386&amp;""),3,2))&amp;". "&amp;VALUE(MID((발령대장_입력!$B386&amp;""),5,2))&amp;".",발령대장_입력!$B386)))))))&amp;")"))</f>
        <v/>
      </c>
      <c r="E389" s="11" t="str">
        <f>IF($A389="","",IF(발령대장_입력!$J386&lt;&gt;"",발령대장_입력!$J386,IF(AND(발령대장_입력!$F386="",발령대장_입력!$G386&lt;&gt;""),IF(발령대장_입력!$H386&lt;&gt;"",발령대장_입력!$H386,발령대장_입력!$D386&amp;" 퇴직"),발령대장_입력!$D386&amp;"에 임함"&amp;IF(발령대장_입력!$C386="","",CHAR(10)&amp;"근무부서: "&amp;발령대장_입력!$C386)&amp;IF(발령대장_입력!$E386="","",CHAR(10)&amp;"고용형태: "&amp;발령대장_입력!$E386)&amp;IF(발령대장_입력!$I386="","",CHAR(10)&amp;"소정근로시간: "&amp;발령대장_입력!$I386)&amp;IF(ISNUMBER(발령대장_입력!$F386),CHAR(10)&amp;"근로기간: "&amp;YEAR(발령대장_입력!$F386)&amp;"."&amp;MONTH(발령대장_입력!$F386)&amp;"."&amp;DAY(발령대장_입력!$F386)&amp;"."&amp;" ~ "&amp;IF(ISNUMBER(발령대장_입력!$G386),YEAR(발령대장_입력!$G386)&amp;"."&amp;MONTH(발령대장_입력!$G386)&amp;"."&amp;DAY(발령대장_입력!$G386)&amp;".","재직 중"),"")&amp;IF(발령대장_입력!$H386="","",CHAR(10)&amp;"퇴직사유: "&amp;발령대장_입력!$H386))))</f>
        <v/>
      </c>
      <c r="F389" s="11" t="str">
        <f>IF($A389="","",IF(기본설정·안내!$B$5="","",기본설정·안내!$B$5))</f>
        <v/>
      </c>
      <c r="G389" s="13" t="str">
        <f>IF($A389="","",IF(기본설정·안내!$B$6="","",기본설정·안내!$B$6))</f>
        <v/>
      </c>
      <c r="H389" s="11" t="str">
        <f>IF($A389="","",IF(기본설정·안내!$B$7="","",기본설정·안내!$B$7))</f>
        <v/>
      </c>
      <c r="I389" s="11" t="str">
        <f>IF($A389="","",IF(기본설정·안내!$B$8="","",기본설정·안내!$B$8))</f>
        <v/>
      </c>
      <c r="J389" s="11" t="str">
        <f>IF($A389="","",IF(발령대장_입력!$K386&lt;&gt;"",발령대장_입력!$K386,IF(기본설정·안내!$B$9="","",기본설정·안내!$B$9)))</f>
        <v/>
      </c>
    </row>
    <row r="390" spans="1:10" ht="57.95" customHeight="1">
      <c r="A390" s="12" t="str">
        <f>IF(OR(발령대장_입력!$A387="",LEFT(발령대장_입력!$A387,2)="예)"),"",IF(ISNUMBER(발령대장_입력!$F387),발령대장_입력!$F387,IF(ISNUMBER(발령대장_입력!$G387),발령대장_입력!$G387,"")))</f>
        <v/>
      </c>
      <c r="B390" s="11" t="str">
        <f>IF($A390="","",IF(기본설정·안내!$B$4="","",기본설정·안내!$B$4))</f>
        <v/>
      </c>
      <c r="C390" s="11" t="str">
        <f>IF($A390="","",발령대장_입력!$D387)</f>
        <v/>
      </c>
      <c r="D390" s="11" t="str">
        <f ca="1">IF($A390="","",발령대장_입력!$A387&amp;IF(발령대장_입력!$B387="","",CHAR(10)&amp;"("&amp;IF(발령대장_입력!$B387="","",IF(AND(ISNUMBER(발령대장_입력!$B387),발령대장_입력!$B387&lt;100000),YEAR(발령대장_입력!$B387)&amp;". "&amp;MONTH(발령대장_입력!$B387)&amp;". "&amp;DAY(발령대장_입력!$B387)&amp;".",IF(LEN((발령대장_입력!$B387&amp;""))=8,LEFT((발령대장_입력!$B387&amp;""),4)&amp;". "&amp;VALUE(MID((발령대장_입력!$B387&amp;""),5,2))&amp;". "&amp;VALUE(RIGHT((발령대장_입력!$B387&amp;""),2))&amp;".",IF(LEN((발령대장_입력!$B387&amp;""))=10,LEFT((발령대장_입력!$B387&amp;""),4)&amp;". "&amp;VALUE(MID((발령대장_입력!$B387&amp;""),6,2))&amp;". "&amp;VALUE(RIGHT((발령대장_입력!$B387&amp;""),2))&amp;".",IF(LEN((발령대장_입력!$B387&amp;""))=6,IF(VALUE(LEFT((발령대장_입력!$B387&amp;""),2))&lt;=MOD(YEAR(TODAY()),100),2000+VALUE(LEFT((발령대장_입력!$B387&amp;""),2)),1900+VALUE(LEFT((발령대장_입력!$B387&amp;""),2)))&amp;". "&amp;VALUE(MID((발령대장_입력!$B387&amp;""),3,2))&amp;". "&amp;VALUE(RIGHT((발령대장_입력!$B387&amp;""),2))&amp;".",IF(LEN((발령대장_입력!$B387&amp;""))=13,IF(OR(MID((발령대장_입력!$B387&amp;""),7,1)="1",MID((발령대장_입력!$B387&amp;""),7,1)="2",MID((발령대장_입력!$B387&amp;""),7,1)="5",MID((발령대장_입력!$B387&amp;""),7,1)="6"),1900+VALUE(LEFT((발령대장_입력!$B387&amp;""),2)),IF(OR(MID((발령대장_입력!$B387&amp;""),7,1)="3",MID((발령대장_입력!$B387&amp;""),7,1)="4",MID((발령대장_입력!$B387&amp;""),7,1)="7",MID((발령대장_입력!$B387&amp;""),7,1)="8"),2000+VALUE(LEFT((발령대장_입력!$B387&amp;""),2)),1800+VALUE(LEFT((발령대장_입력!$B387&amp;""),2))))&amp;". "&amp;VALUE(MID((발령대장_입력!$B387&amp;""),3,2))&amp;". "&amp;VALUE(MID((발령대장_입력!$B387&amp;""),5,2))&amp;".",IF(LEN((발령대장_입력!$B387&amp;""))=14,IF(OR(MID((발령대장_입력!$B387&amp;""),8,1)="1",MID((발령대장_입력!$B387&amp;""),8,1)="2",MID((발령대장_입력!$B387&amp;""),8,1)="5",MID((발령대장_입력!$B387&amp;""),8,1)="6"),1900+VALUE(LEFT((발령대장_입력!$B387&amp;""),2)),IF(OR(MID((발령대장_입력!$B387&amp;""),8,1)="3",MID((발령대장_입력!$B387&amp;""),8,1)="4",MID((발령대장_입력!$B387&amp;""),8,1)="7",MID((발령대장_입력!$B387&amp;""),8,1)="8"),2000+VALUE(LEFT((발령대장_입력!$B387&amp;""),2)),1800+VALUE(LEFT((발령대장_입력!$B387&amp;""),2))))&amp;". "&amp;VALUE(MID((발령대장_입력!$B387&amp;""),3,2))&amp;". "&amp;VALUE(MID((발령대장_입력!$B387&amp;""),5,2))&amp;".",발령대장_입력!$B387)))))))&amp;")"))</f>
        <v/>
      </c>
      <c r="E390" s="11" t="str">
        <f>IF($A390="","",IF(발령대장_입력!$J387&lt;&gt;"",발령대장_입력!$J387,IF(AND(발령대장_입력!$F387="",발령대장_입력!$G387&lt;&gt;""),IF(발령대장_입력!$H387&lt;&gt;"",발령대장_입력!$H387,발령대장_입력!$D387&amp;" 퇴직"),발령대장_입력!$D387&amp;"에 임함"&amp;IF(발령대장_입력!$C387="","",CHAR(10)&amp;"근무부서: "&amp;발령대장_입력!$C387)&amp;IF(발령대장_입력!$E387="","",CHAR(10)&amp;"고용형태: "&amp;발령대장_입력!$E387)&amp;IF(발령대장_입력!$I387="","",CHAR(10)&amp;"소정근로시간: "&amp;발령대장_입력!$I387)&amp;IF(ISNUMBER(발령대장_입력!$F387),CHAR(10)&amp;"근로기간: "&amp;YEAR(발령대장_입력!$F387)&amp;"."&amp;MONTH(발령대장_입력!$F387)&amp;"."&amp;DAY(발령대장_입력!$F387)&amp;"."&amp;" ~ "&amp;IF(ISNUMBER(발령대장_입력!$G387),YEAR(발령대장_입력!$G387)&amp;"."&amp;MONTH(발령대장_입력!$G387)&amp;"."&amp;DAY(발령대장_입력!$G387)&amp;".","재직 중"),"")&amp;IF(발령대장_입력!$H387="","",CHAR(10)&amp;"퇴직사유: "&amp;발령대장_입력!$H387))))</f>
        <v/>
      </c>
      <c r="F390" s="11" t="str">
        <f>IF($A390="","",IF(기본설정·안내!$B$5="","",기본설정·안내!$B$5))</f>
        <v/>
      </c>
      <c r="G390" s="13" t="str">
        <f>IF($A390="","",IF(기본설정·안내!$B$6="","",기본설정·안내!$B$6))</f>
        <v/>
      </c>
      <c r="H390" s="11" t="str">
        <f>IF($A390="","",IF(기본설정·안내!$B$7="","",기본설정·안내!$B$7))</f>
        <v/>
      </c>
      <c r="I390" s="11" t="str">
        <f>IF($A390="","",IF(기본설정·안내!$B$8="","",기본설정·안내!$B$8))</f>
        <v/>
      </c>
      <c r="J390" s="11" t="str">
        <f>IF($A390="","",IF(발령대장_입력!$K387&lt;&gt;"",발령대장_입력!$K387,IF(기본설정·안내!$B$9="","",기본설정·안내!$B$9)))</f>
        <v/>
      </c>
    </row>
    <row r="391" spans="1:10" ht="57.95" customHeight="1">
      <c r="A391" s="12" t="str">
        <f>IF(OR(발령대장_입력!$A388="",LEFT(발령대장_입력!$A388,2)="예)"),"",IF(ISNUMBER(발령대장_입력!$F388),발령대장_입력!$F388,IF(ISNUMBER(발령대장_입력!$G388),발령대장_입력!$G388,"")))</f>
        <v/>
      </c>
      <c r="B391" s="11" t="str">
        <f>IF($A391="","",IF(기본설정·안내!$B$4="","",기본설정·안내!$B$4))</f>
        <v/>
      </c>
      <c r="C391" s="11" t="str">
        <f>IF($A391="","",발령대장_입력!$D388)</f>
        <v/>
      </c>
      <c r="D391" s="11" t="str">
        <f ca="1">IF($A391="","",발령대장_입력!$A388&amp;IF(발령대장_입력!$B388="","",CHAR(10)&amp;"("&amp;IF(발령대장_입력!$B388="","",IF(AND(ISNUMBER(발령대장_입력!$B388),발령대장_입력!$B388&lt;100000),YEAR(발령대장_입력!$B388)&amp;". "&amp;MONTH(발령대장_입력!$B388)&amp;". "&amp;DAY(발령대장_입력!$B388)&amp;".",IF(LEN((발령대장_입력!$B388&amp;""))=8,LEFT((발령대장_입력!$B388&amp;""),4)&amp;". "&amp;VALUE(MID((발령대장_입력!$B388&amp;""),5,2))&amp;". "&amp;VALUE(RIGHT((발령대장_입력!$B388&amp;""),2))&amp;".",IF(LEN((발령대장_입력!$B388&amp;""))=10,LEFT((발령대장_입력!$B388&amp;""),4)&amp;". "&amp;VALUE(MID((발령대장_입력!$B388&amp;""),6,2))&amp;". "&amp;VALUE(RIGHT((발령대장_입력!$B388&amp;""),2))&amp;".",IF(LEN((발령대장_입력!$B388&amp;""))=6,IF(VALUE(LEFT((발령대장_입력!$B388&amp;""),2))&lt;=MOD(YEAR(TODAY()),100),2000+VALUE(LEFT((발령대장_입력!$B388&amp;""),2)),1900+VALUE(LEFT((발령대장_입력!$B388&amp;""),2)))&amp;". "&amp;VALUE(MID((발령대장_입력!$B388&amp;""),3,2))&amp;". "&amp;VALUE(RIGHT((발령대장_입력!$B388&amp;""),2))&amp;".",IF(LEN((발령대장_입력!$B388&amp;""))=13,IF(OR(MID((발령대장_입력!$B388&amp;""),7,1)="1",MID((발령대장_입력!$B388&amp;""),7,1)="2",MID((발령대장_입력!$B388&amp;""),7,1)="5",MID((발령대장_입력!$B388&amp;""),7,1)="6"),1900+VALUE(LEFT((발령대장_입력!$B388&amp;""),2)),IF(OR(MID((발령대장_입력!$B388&amp;""),7,1)="3",MID((발령대장_입력!$B388&amp;""),7,1)="4",MID((발령대장_입력!$B388&amp;""),7,1)="7",MID((발령대장_입력!$B388&amp;""),7,1)="8"),2000+VALUE(LEFT((발령대장_입력!$B388&amp;""),2)),1800+VALUE(LEFT((발령대장_입력!$B388&amp;""),2))))&amp;". "&amp;VALUE(MID((발령대장_입력!$B388&amp;""),3,2))&amp;". "&amp;VALUE(MID((발령대장_입력!$B388&amp;""),5,2))&amp;".",IF(LEN((발령대장_입력!$B388&amp;""))=14,IF(OR(MID((발령대장_입력!$B388&amp;""),8,1)="1",MID((발령대장_입력!$B388&amp;""),8,1)="2",MID((발령대장_입력!$B388&amp;""),8,1)="5",MID((발령대장_입력!$B388&amp;""),8,1)="6"),1900+VALUE(LEFT((발령대장_입력!$B388&amp;""),2)),IF(OR(MID((발령대장_입력!$B388&amp;""),8,1)="3",MID((발령대장_입력!$B388&amp;""),8,1)="4",MID((발령대장_입력!$B388&amp;""),8,1)="7",MID((발령대장_입력!$B388&amp;""),8,1)="8"),2000+VALUE(LEFT((발령대장_입력!$B388&amp;""),2)),1800+VALUE(LEFT((발령대장_입력!$B388&amp;""),2))))&amp;". "&amp;VALUE(MID((발령대장_입력!$B388&amp;""),3,2))&amp;". "&amp;VALUE(MID((발령대장_입력!$B388&amp;""),5,2))&amp;".",발령대장_입력!$B388)))))))&amp;")"))</f>
        <v/>
      </c>
      <c r="E391" s="11" t="str">
        <f>IF($A391="","",IF(발령대장_입력!$J388&lt;&gt;"",발령대장_입력!$J388,IF(AND(발령대장_입력!$F388="",발령대장_입력!$G388&lt;&gt;""),IF(발령대장_입력!$H388&lt;&gt;"",발령대장_입력!$H388,발령대장_입력!$D388&amp;" 퇴직"),발령대장_입력!$D388&amp;"에 임함"&amp;IF(발령대장_입력!$C388="","",CHAR(10)&amp;"근무부서: "&amp;발령대장_입력!$C388)&amp;IF(발령대장_입력!$E388="","",CHAR(10)&amp;"고용형태: "&amp;발령대장_입력!$E388)&amp;IF(발령대장_입력!$I388="","",CHAR(10)&amp;"소정근로시간: "&amp;발령대장_입력!$I388)&amp;IF(ISNUMBER(발령대장_입력!$F388),CHAR(10)&amp;"근로기간: "&amp;YEAR(발령대장_입력!$F388)&amp;"."&amp;MONTH(발령대장_입력!$F388)&amp;"."&amp;DAY(발령대장_입력!$F388)&amp;"."&amp;" ~ "&amp;IF(ISNUMBER(발령대장_입력!$G388),YEAR(발령대장_입력!$G388)&amp;"."&amp;MONTH(발령대장_입력!$G388)&amp;"."&amp;DAY(발령대장_입력!$G388)&amp;".","재직 중"),"")&amp;IF(발령대장_입력!$H388="","",CHAR(10)&amp;"퇴직사유: "&amp;발령대장_입력!$H388))))</f>
        <v/>
      </c>
      <c r="F391" s="11" t="str">
        <f>IF($A391="","",IF(기본설정·안내!$B$5="","",기본설정·안내!$B$5))</f>
        <v/>
      </c>
      <c r="G391" s="13" t="str">
        <f>IF($A391="","",IF(기본설정·안내!$B$6="","",기본설정·안내!$B$6))</f>
        <v/>
      </c>
      <c r="H391" s="11" t="str">
        <f>IF($A391="","",IF(기본설정·안내!$B$7="","",기본설정·안내!$B$7))</f>
        <v/>
      </c>
      <c r="I391" s="11" t="str">
        <f>IF($A391="","",IF(기본설정·안내!$B$8="","",기본설정·안내!$B$8))</f>
        <v/>
      </c>
      <c r="J391" s="11" t="str">
        <f>IF($A391="","",IF(발령대장_입력!$K388&lt;&gt;"",발령대장_입력!$K388,IF(기본설정·안내!$B$9="","",기본설정·안내!$B$9)))</f>
        <v/>
      </c>
    </row>
    <row r="392" spans="1:10" ht="57.95" customHeight="1">
      <c r="A392" s="12" t="str">
        <f>IF(OR(발령대장_입력!$A389="",LEFT(발령대장_입력!$A389,2)="예)"),"",IF(ISNUMBER(발령대장_입력!$F389),발령대장_입력!$F389,IF(ISNUMBER(발령대장_입력!$G389),발령대장_입력!$G389,"")))</f>
        <v/>
      </c>
      <c r="B392" s="11" t="str">
        <f>IF($A392="","",IF(기본설정·안내!$B$4="","",기본설정·안내!$B$4))</f>
        <v/>
      </c>
      <c r="C392" s="11" t="str">
        <f>IF($A392="","",발령대장_입력!$D389)</f>
        <v/>
      </c>
      <c r="D392" s="11" t="str">
        <f ca="1">IF($A392="","",발령대장_입력!$A389&amp;IF(발령대장_입력!$B389="","",CHAR(10)&amp;"("&amp;IF(발령대장_입력!$B389="","",IF(AND(ISNUMBER(발령대장_입력!$B389),발령대장_입력!$B389&lt;100000),YEAR(발령대장_입력!$B389)&amp;". "&amp;MONTH(발령대장_입력!$B389)&amp;". "&amp;DAY(발령대장_입력!$B389)&amp;".",IF(LEN((발령대장_입력!$B389&amp;""))=8,LEFT((발령대장_입력!$B389&amp;""),4)&amp;". "&amp;VALUE(MID((발령대장_입력!$B389&amp;""),5,2))&amp;". "&amp;VALUE(RIGHT((발령대장_입력!$B389&amp;""),2))&amp;".",IF(LEN((발령대장_입력!$B389&amp;""))=10,LEFT((발령대장_입력!$B389&amp;""),4)&amp;". "&amp;VALUE(MID((발령대장_입력!$B389&amp;""),6,2))&amp;". "&amp;VALUE(RIGHT((발령대장_입력!$B389&amp;""),2))&amp;".",IF(LEN((발령대장_입력!$B389&amp;""))=6,IF(VALUE(LEFT((발령대장_입력!$B389&amp;""),2))&lt;=MOD(YEAR(TODAY()),100),2000+VALUE(LEFT((발령대장_입력!$B389&amp;""),2)),1900+VALUE(LEFT((발령대장_입력!$B389&amp;""),2)))&amp;". "&amp;VALUE(MID((발령대장_입력!$B389&amp;""),3,2))&amp;". "&amp;VALUE(RIGHT((발령대장_입력!$B389&amp;""),2))&amp;".",IF(LEN((발령대장_입력!$B389&amp;""))=13,IF(OR(MID((발령대장_입력!$B389&amp;""),7,1)="1",MID((발령대장_입력!$B389&amp;""),7,1)="2",MID((발령대장_입력!$B389&amp;""),7,1)="5",MID((발령대장_입력!$B389&amp;""),7,1)="6"),1900+VALUE(LEFT((발령대장_입력!$B389&amp;""),2)),IF(OR(MID((발령대장_입력!$B389&amp;""),7,1)="3",MID((발령대장_입력!$B389&amp;""),7,1)="4",MID((발령대장_입력!$B389&amp;""),7,1)="7",MID((발령대장_입력!$B389&amp;""),7,1)="8"),2000+VALUE(LEFT((발령대장_입력!$B389&amp;""),2)),1800+VALUE(LEFT((발령대장_입력!$B389&amp;""),2))))&amp;". "&amp;VALUE(MID((발령대장_입력!$B389&amp;""),3,2))&amp;". "&amp;VALUE(MID((발령대장_입력!$B389&amp;""),5,2))&amp;".",IF(LEN((발령대장_입력!$B389&amp;""))=14,IF(OR(MID((발령대장_입력!$B389&amp;""),8,1)="1",MID((발령대장_입력!$B389&amp;""),8,1)="2",MID((발령대장_입력!$B389&amp;""),8,1)="5",MID((발령대장_입력!$B389&amp;""),8,1)="6"),1900+VALUE(LEFT((발령대장_입력!$B389&amp;""),2)),IF(OR(MID((발령대장_입력!$B389&amp;""),8,1)="3",MID((발령대장_입력!$B389&amp;""),8,1)="4",MID((발령대장_입력!$B389&amp;""),8,1)="7",MID((발령대장_입력!$B389&amp;""),8,1)="8"),2000+VALUE(LEFT((발령대장_입력!$B389&amp;""),2)),1800+VALUE(LEFT((발령대장_입력!$B389&amp;""),2))))&amp;". "&amp;VALUE(MID((발령대장_입력!$B389&amp;""),3,2))&amp;". "&amp;VALUE(MID((발령대장_입력!$B389&amp;""),5,2))&amp;".",발령대장_입력!$B389)))))))&amp;")"))</f>
        <v/>
      </c>
      <c r="E392" s="11" t="str">
        <f>IF($A392="","",IF(발령대장_입력!$J389&lt;&gt;"",발령대장_입력!$J389,IF(AND(발령대장_입력!$F389="",발령대장_입력!$G389&lt;&gt;""),IF(발령대장_입력!$H389&lt;&gt;"",발령대장_입력!$H389,발령대장_입력!$D389&amp;" 퇴직"),발령대장_입력!$D389&amp;"에 임함"&amp;IF(발령대장_입력!$C389="","",CHAR(10)&amp;"근무부서: "&amp;발령대장_입력!$C389)&amp;IF(발령대장_입력!$E389="","",CHAR(10)&amp;"고용형태: "&amp;발령대장_입력!$E389)&amp;IF(발령대장_입력!$I389="","",CHAR(10)&amp;"소정근로시간: "&amp;발령대장_입력!$I389)&amp;IF(ISNUMBER(발령대장_입력!$F389),CHAR(10)&amp;"근로기간: "&amp;YEAR(발령대장_입력!$F389)&amp;"."&amp;MONTH(발령대장_입력!$F389)&amp;"."&amp;DAY(발령대장_입력!$F389)&amp;"."&amp;" ~ "&amp;IF(ISNUMBER(발령대장_입력!$G389),YEAR(발령대장_입력!$G389)&amp;"."&amp;MONTH(발령대장_입력!$G389)&amp;"."&amp;DAY(발령대장_입력!$G389)&amp;".","재직 중"),"")&amp;IF(발령대장_입력!$H389="","",CHAR(10)&amp;"퇴직사유: "&amp;발령대장_입력!$H389))))</f>
        <v/>
      </c>
      <c r="F392" s="11" t="str">
        <f>IF($A392="","",IF(기본설정·안내!$B$5="","",기본설정·안내!$B$5))</f>
        <v/>
      </c>
      <c r="G392" s="13" t="str">
        <f>IF($A392="","",IF(기본설정·안내!$B$6="","",기본설정·안내!$B$6))</f>
        <v/>
      </c>
      <c r="H392" s="11" t="str">
        <f>IF($A392="","",IF(기본설정·안내!$B$7="","",기본설정·안내!$B$7))</f>
        <v/>
      </c>
      <c r="I392" s="11" t="str">
        <f>IF($A392="","",IF(기본설정·안내!$B$8="","",기본설정·안내!$B$8))</f>
        <v/>
      </c>
      <c r="J392" s="11" t="str">
        <f>IF($A392="","",IF(발령대장_입력!$K389&lt;&gt;"",발령대장_입력!$K389,IF(기본설정·안내!$B$9="","",기본설정·안내!$B$9)))</f>
        <v/>
      </c>
    </row>
    <row r="393" spans="1:10" ht="57.95" customHeight="1">
      <c r="A393" s="12" t="str">
        <f>IF(OR(발령대장_입력!$A390="",LEFT(발령대장_입력!$A390,2)="예)"),"",IF(ISNUMBER(발령대장_입력!$F390),발령대장_입력!$F390,IF(ISNUMBER(발령대장_입력!$G390),발령대장_입력!$G390,"")))</f>
        <v/>
      </c>
      <c r="B393" s="11" t="str">
        <f>IF($A393="","",IF(기본설정·안내!$B$4="","",기본설정·안내!$B$4))</f>
        <v/>
      </c>
      <c r="C393" s="11" t="str">
        <f>IF($A393="","",발령대장_입력!$D390)</f>
        <v/>
      </c>
      <c r="D393" s="11" t="str">
        <f ca="1">IF($A393="","",발령대장_입력!$A390&amp;IF(발령대장_입력!$B390="","",CHAR(10)&amp;"("&amp;IF(발령대장_입력!$B390="","",IF(AND(ISNUMBER(발령대장_입력!$B390),발령대장_입력!$B390&lt;100000),YEAR(발령대장_입력!$B390)&amp;". "&amp;MONTH(발령대장_입력!$B390)&amp;". "&amp;DAY(발령대장_입력!$B390)&amp;".",IF(LEN((발령대장_입력!$B390&amp;""))=8,LEFT((발령대장_입력!$B390&amp;""),4)&amp;". "&amp;VALUE(MID((발령대장_입력!$B390&amp;""),5,2))&amp;". "&amp;VALUE(RIGHT((발령대장_입력!$B390&amp;""),2))&amp;".",IF(LEN((발령대장_입력!$B390&amp;""))=10,LEFT((발령대장_입력!$B390&amp;""),4)&amp;". "&amp;VALUE(MID((발령대장_입력!$B390&amp;""),6,2))&amp;". "&amp;VALUE(RIGHT((발령대장_입력!$B390&amp;""),2))&amp;".",IF(LEN((발령대장_입력!$B390&amp;""))=6,IF(VALUE(LEFT((발령대장_입력!$B390&amp;""),2))&lt;=MOD(YEAR(TODAY()),100),2000+VALUE(LEFT((발령대장_입력!$B390&amp;""),2)),1900+VALUE(LEFT((발령대장_입력!$B390&amp;""),2)))&amp;". "&amp;VALUE(MID((발령대장_입력!$B390&amp;""),3,2))&amp;". "&amp;VALUE(RIGHT((발령대장_입력!$B390&amp;""),2))&amp;".",IF(LEN((발령대장_입력!$B390&amp;""))=13,IF(OR(MID((발령대장_입력!$B390&amp;""),7,1)="1",MID((발령대장_입력!$B390&amp;""),7,1)="2",MID((발령대장_입력!$B390&amp;""),7,1)="5",MID((발령대장_입력!$B390&amp;""),7,1)="6"),1900+VALUE(LEFT((발령대장_입력!$B390&amp;""),2)),IF(OR(MID((발령대장_입력!$B390&amp;""),7,1)="3",MID((발령대장_입력!$B390&amp;""),7,1)="4",MID((발령대장_입력!$B390&amp;""),7,1)="7",MID((발령대장_입력!$B390&amp;""),7,1)="8"),2000+VALUE(LEFT((발령대장_입력!$B390&amp;""),2)),1800+VALUE(LEFT((발령대장_입력!$B390&amp;""),2))))&amp;". "&amp;VALUE(MID((발령대장_입력!$B390&amp;""),3,2))&amp;". "&amp;VALUE(MID((발령대장_입력!$B390&amp;""),5,2))&amp;".",IF(LEN((발령대장_입력!$B390&amp;""))=14,IF(OR(MID((발령대장_입력!$B390&amp;""),8,1)="1",MID((발령대장_입력!$B390&amp;""),8,1)="2",MID((발령대장_입력!$B390&amp;""),8,1)="5",MID((발령대장_입력!$B390&amp;""),8,1)="6"),1900+VALUE(LEFT((발령대장_입력!$B390&amp;""),2)),IF(OR(MID((발령대장_입력!$B390&amp;""),8,1)="3",MID((발령대장_입력!$B390&amp;""),8,1)="4",MID((발령대장_입력!$B390&amp;""),8,1)="7",MID((발령대장_입력!$B390&amp;""),8,1)="8"),2000+VALUE(LEFT((발령대장_입력!$B390&amp;""),2)),1800+VALUE(LEFT((발령대장_입력!$B390&amp;""),2))))&amp;". "&amp;VALUE(MID((발령대장_입력!$B390&amp;""),3,2))&amp;". "&amp;VALUE(MID((발령대장_입력!$B390&amp;""),5,2))&amp;".",발령대장_입력!$B390)))))))&amp;")"))</f>
        <v/>
      </c>
      <c r="E393" s="11" t="str">
        <f>IF($A393="","",IF(발령대장_입력!$J390&lt;&gt;"",발령대장_입력!$J390,IF(AND(발령대장_입력!$F390="",발령대장_입력!$G390&lt;&gt;""),IF(발령대장_입력!$H390&lt;&gt;"",발령대장_입력!$H390,발령대장_입력!$D390&amp;" 퇴직"),발령대장_입력!$D390&amp;"에 임함"&amp;IF(발령대장_입력!$C390="","",CHAR(10)&amp;"근무부서: "&amp;발령대장_입력!$C390)&amp;IF(발령대장_입력!$E390="","",CHAR(10)&amp;"고용형태: "&amp;발령대장_입력!$E390)&amp;IF(발령대장_입력!$I390="","",CHAR(10)&amp;"소정근로시간: "&amp;발령대장_입력!$I390)&amp;IF(ISNUMBER(발령대장_입력!$F390),CHAR(10)&amp;"근로기간: "&amp;YEAR(발령대장_입력!$F390)&amp;"."&amp;MONTH(발령대장_입력!$F390)&amp;"."&amp;DAY(발령대장_입력!$F390)&amp;"."&amp;" ~ "&amp;IF(ISNUMBER(발령대장_입력!$G390),YEAR(발령대장_입력!$G390)&amp;"."&amp;MONTH(발령대장_입력!$G390)&amp;"."&amp;DAY(발령대장_입력!$G390)&amp;".","재직 중"),"")&amp;IF(발령대장_입력!$H390="","",CHAR(10)&amp;"퇴직사유: "&amp;발령대장_입력!$H390))))</f>
        <v/>
      </c>
      <c r="F393" s="11" t="str">
        <f>IF($A393="","",IF(기본설정·안내!$B$5="","",기본설정·안내!$B$5))</f>
        <v/>
      </c>
      <c r="G393" s="13" t="str">
        <f>IF($A393="","",IF(기본설정·안내!$B$6="","",기본설정·안내!$B$6))</f>
        <v/>
      </c>
      <c r="H393" s="11" t="str">
        <f>IF($A393="","",IF(기본설정·안내!$B$7="","",기본설정·안내!$B$7))</f>
        <v/>
      </c>
      <c r="I393" s="11" t="str">
        <f>IF($A393="","",IF(기본설정·안내!$B$8="","",기본설정·안내!$B$8))</f>
        <v/>
      </c>
      <c r="J393" s="11" t="str">
        <f>IF($A393="","",IF(발령대장_입력!$K390&lt;&gt;"",발령대장_입력!$K390,IF(기본설정·안내!$B$9="","",기본설정·안내!$B$9)))</f>
        <v/>
      </c>
    </row>
    <row r="394" spans="1:10" ht="57.95" customHeight="1">
      <c r="A394" s="12" t="str">
        <f>IF(OR(발령대장_입력!$A391="",LEFT(발령대장_입력!$A391,2)="예)"),"",IF(ISNUMBER(발령대장_입력!$F391),발령대장_입력!$F391,IF(ISNUMBER(발령대장_입력!$G391),발령대장_입력!$G391,"")))</f>
        <v/>
      </c>
      <c r="B394" s="11" t="str">
        <f>IF($A394="","",IF(기본설정·안내!$B$4="","",기본설정·안내!$B$4))</f>
        <v/>
      </c>
      <c r="C394" s="11" t="str">
        <f>IF($A394="","",발령대장_입력!$D391)</f>
        <v/>
      </c>
      <c r="D394" s="11" t="str">
        <f ca="1">IF($A394="","",발령대장_입력!$A391&amp;IF(발령대장_입력!$B391="","",CHAR(10)&amp;"("&amp;IF(발령대장_입력!$B391="","",IF(AND(ISNUMBER(발령대장_입력!$B391),발령대장_입력!$B391&lt;100000),YEAR(발령대장_입력!$B391)&amp;". "&amp;MONTH(발령대장_입력!$B391)&amp;". "&amp;DAY(발령대장_입력!$B391)&amp;".",IF(LEN((발령대장_입력!$B391&amp;""))=8,LEFT((발령대장_입력!$B391&amp;""),4)&amp;". "&amp;VALUE(MID((발령대장_입력!$B391&amp;""),5,2))&amp;". "&amp;VALUE(RIGHT((발령대장_입력!$B391&amp;""),2))&amp;".",IF(LEN((발령대장_입력!$B391&amp;""))=10,LEFT((발령대장_입력!$B391&amp;""),4)&amp;". "&amp;VALUE(MID((발령대장_입력!$B391&amp;""),6,2))&amp;". "&amp;VALUE(RIGHT((발령대장_입력!$B391&amp;""),2))&amp;".",IF(LEN((발령대장_입력!$B391&amp;""))=6,IF(VALUE(LEFT((발령대장_입력!$B391&amp;""),2))&lt;=MOD(YEAR(TODAY()),100),2000+VALUE(LEFT((발령대장_입력!$B391&amp;""),2)),1900+VALUE(LEFT((발령대장_입력!$B391&amp;""),2)))&amp;". "&amp;VALUE(MID((발령대장_입력!$B391&amp;""),3,2))&amp;". "&amp;VALUE(RIGHT((발령대장_입력!$B391&amp;""),2))&amp;".",IF(LEN((발령대장_입력!$B391&amp;""))=13,IF(OR(MID((발령대장_입력!$B391&amp;""),7,1)="1",MID((발령대장_입력!$B391&amp;""),7,1)="2",MID((발령대장_입력!$B391&amp;""),7,1)="5",MID((발령대장_입력!$B391&amp;""),7,1)="6"),1900+VALUE(LEFT((발령대장_입력!$B391&amp;""),2)),IF(OR(MID((발령대장_입력!$B391&amp;""),7,1)="3",MID((발령대장_입력!$B391&amp;""),7,1)="4",MID((발령대장_입력!$B391&amp;""),7,1)="7",MID((발령대장_입력!$B391&amp;""),7,1)="8"),2000+VALUE(LEFT((발령대장_입력!$B391&amp;""),2)),1800+VALUE(LEFT((발령대장_입력!$B391&amp;""),2))))&amp;". "&amp;VALUE(MID((발령대장_입력!$B391&amp;""),3,2))&amp;". "&amp;VALUE(MID((발령대장_입력!$B391&amp;""),5,2))&amp;".",IF(LEN((발령대장_입력!$B391&amp;""))=14,IF(OR(MID((발령대장_입력!$B391&amp;""),8,1)="1",MID((발령대장_입력!$B391&amp;""),8,1)="2",MID((발령대장_입력!$B391&amp;""),8,1)="5",MID((발령대장_입력!$B391&amp;""),8,1)="6"),1900+VALUE(LEFT((발령대장_입력!$B391&amp;""),2)),IF(OR(MID((발령대장_입력!$B391&amp;""),8,1)="3",MID((발령대장_입력!$B391&amp;""),8,1)="4",MID((발령대장_입력!$B391&amp;""),8,1)="7",MID((발령대장_입력!$B391&amp;""),8,1)="8"),2000+VALUE(LEFT((발령대장_입력!$B391&amp;""),2)),1800+VALUE(LEFT((발령대장_입력!$B391&amp;""),2))))&amp;". "&amp;VALUE(MID((발령대장_입력!$B391&amp;""),3,2))&amp;". "&amp;VALUE(MID((발령대장_입력!$B391&amp;""),5,2))&amp;".",발령대장_입력!$B391)))))))&amp;")"))</f>
        <v/>
      </c>
      <c r="E394" s="11" t="str">
        <f>IF($A394="","",IF(발령대장_입력!$J391&lt;&gt;"",발령대장_입력!$J391,IF(AND(발령대장_입력!$F391="",발령대장_입력!$G391&lt;&gt;""),IF(발령대장_입력!$H391&lt;&gt;"",발령대장_입력!$H391,발령대장_입력!$D391&amp;" 퇴직"),발령대장_입력!$D391&amp;"에 임함"&amp;IF(발령대장_입력!$C391="","",CHAR(10)&amp;"근무부서: "&amp;발령대장_입력!$C391)&amp;IF(발령대장_입력!$E391="","",CHAR(10)&amp;"고용형태: "&amp;발령대장_입력!$E391)&amp;IF(발령대장_입력!$I391="","",CHAR(10)&amp;"소정근로시간: "&amp;발령대장_입력!$I391)&amp;IF(ISNUMBER(발령대장_입력!$F391),CHAR(10)&amp;"근로기간: "&amp;YEAR(발령대장_입력!$F391)&amp;"."&amp;MONTH(발령대장_입력!$F391)&amp;"."&amp;DAY(발령대장_입력!$F391)&amp;"."&amp;" ~ "&amp;IF(ISNUMBER(발령대장_입력!$G391),YEAR(발령대장_입력!$G391)&amp;"."&amp;MONTH(발령대장_입력!$G391)&amp;"."&amp;DAY(발령대장_입력!$G391)&amp;".","재직 중"),"")&amp;IF(발령대장_입력!$H391="","",CHAR(10)&amp;"퇴직사유: "&amp;발령대장_입력!$H391))))</f>
        <v/>
      </c>
      <c r="F394" s="11" t="str">
        <f>IF($A394="","",IF(기본설정·안내!$B$5="","",기본설정·안내!$B$5))</f>
        <v/>
      </c>
      <c r="G394" s="13" t="str">
        <f>IF($A394="","",IF(기본설정·안내!$B$6="","",기본설정·안내!$B$6))</f>
        <v/>
      </c>
      <c r="H394" s="11" t="str">
        <f>IF($A394="","",IF(기본설정·안내!$B$7="","",기본설정·안내!$B$7))</f>
        <v/>
      </c>
      <c r="I394" s="11" t="str">
        <f>IF($A394="","",IF(기본설정·안내!$B$8="","",기본설정·안내!$B$8))</f>
        <v/>
      </c>
      <c r="J394" s="11" t="str">
        <f>IF($A394="","",IF(발령대장_입력!$K391&lt;&gt;"",발령대장_입력!$K391,IF(기본설정·안내!$B$9="","",기본설정·안내!$B$9)))</f>
        <v/>
      </c>
    </row>
    <row r="395" spans="1:10" ht="57.95" customHeight="1">
      <c r="A395" s="12" t="str">
        <f>IF(OR(발령대장_입력!$A392="",LEFT(발령대장_입력!$A392,2)="예)"),"",IF(ISNUMBER(발령대장_입력!$F392),발령대장_입력!$F392,IF(ISNUMBER(발령대장_입력!$G392),발령대장_입력!$G392,"")))</f>
        <v/>
      </c>
      <c r="B395" s="11" t="str">
        <f>IF($A395="","",IF(기본설정·안내!$B$4="","",기본설정·안내!$B$4))</f>
        <v/>
      </c>
      <c r="C395" s="11" t="str">
        <f>IF($A395="","",발령대장_입력!$D392)</f>
        <v/>
      </c>
      <c r="D395" s="11" t="str">
        <f ca="1">IF($A395="","",발령대장_입력!$A392&amp;IF(발령대장_입력!$B392="","",CHAR(10)&amp;"("&amp;IF(발령대장_입력!$B392="","",IF(AND(ISNUMBER(발령대장_입력!$B392),발령대장_입력!$B392&lt;100000),YEAR(발령대장_입력!$B392)&amp;". "&amp;MONTH(발령대장_입력!$B392)&amp;". "&amp;DAY(발령대장_입력!$B392)&amp;".",IF(LEN((발령대장_입력!$B392&amp;""))=8,LEFT((발령대장_입력!$B392&amp;""),4)&amp;". "&amp;VALUE(MID((발령대장_입력!$B392&amp;""),5,2))&amp;". "&amp;VALUE(RIGHT((발령대장_입력!$B392&amp;""),2))&amp;".",IF(LEN((발령대장_입력!$B392&amp;""))=10,LEFT((발령대장_입력!$B392&amp;""),4)&amp;". "&amp;VALUE(MID((발령대장_입력!$B392&amp;""),6,2))&amp;". "&amp;VALUE(RIGHT((발령대장_입력!$B392&amp;""),2))&amp;".",IF(LEN((발령대장_입력!$B392&amp;""))=6,IF(VALUE(LEFT((발령대장_입력!$B392&amp;""),2))&lt;=MOD(YEAR(TODAY()),100),2000+VALUE(LEFT((발령대장_입력!$B392&amp;""),2)),1900+VALUE(LEFT((발령대장_입력!$B392&amp;""),2)))&amp;". "&amp;VALUE(MID((발령대장_입력!$B392&amp;""),3,2))&amp;". "&amp;VALUE(RIGHT((발령대장_입력!$B392&amp;""),2))&amp;".",IF(LEN((발령대장_입력!$B392&amp;""))=13,IF(OR(MID((발령대장_입력!$B392&amp;""),7,1)="1",MID((발령대장_입력!$B392&amp;""),7,1)="2",MID((발령대장_입력!$B392&amp;""),7,1)="5",MID((발령대장_입력!$B392&amp;""),7,1)="6"),1900+VALUE(LEFT((발령대장_입력!$B392&amp;""),2)),IF(OR(MID((발령대장_입력!$B392&amp;""),7,1)="3",MID((발령대장_입력!$B392&amp;""),7,1)="4",MID((발령대장_입력!$B392&amp;""),7,1)="7",MID((발령대장_입력!$B392&amp;""),7,1)="8"),2000+VALUE(LEFT((발령대장_입력!$B392&amp;""),2)),1800+VALUE(LEFT((발령대장_입력!$B392&amp;""),2))))&amp;". "&amp;VALUE(MID((발령대장_입력!$B392&amp;""),3,2))&amp;". "&amp;VALUE(MID((발령대장_입력!$B392&amp;""),5,2))&amp;".",IF(LEN((발령대장_입력!$B392&amp;""))=14,IF(OR(MID((발령대장_입력!$B392&amp;""),8,1)="1",MID((발령대장_입력!$B392&amp;""),8,1)="2",MID((발령대장_입력!$B392&amp;""),8,1)="5",MID((발령대장_입력!$B392&amp;""),8,1)="6"),1900+VALUE(LEFT((발령대장_입력!$B392&amp;""),2)),IF(OR(MID((발령대장_입력!$B392&amp;""),8,1)="3",MID((발령대장_입력!$B392&amp;""),8,1)="4",MID((발령대장_입력!$B392&amp;""),8,1)="7",MID((발령대장_입력!$B392&amp;""),8,1)="8"),2000+VALUE(LEFT((발령대장_입력!$B392&amp;""),2)),1800+VALUE(LEFT((발령대장_입력!$B392&amp;""),2))))&amp;". "&amp;VALUE(MID((발령대장_입력!$B392&amp;""),3,2))&amp;". "&amp;VALUE(MID((발령대장_입력!$B392&amp;""),5,2))&amp;".",발령대장_입력!$B392)))))))&amp;")"))</f>
        <v/>
      </c>
      <c r="E395" s="11" t="str">
        <f>IF($A395="","",IF(발령대장_입력!$J392&lt;&gt;"",발령대장_입력!$J392,IF(AND(발령대장_입력!$F392="",발령대장_입력!$G392&lt;&gt;""),IF(발령대장_입력!$H392&lt;&gt;"",발령대장_입력!$H392,발령대장_입력!$D392&amp;" 퇴직"),발령대장_입력!$D392&amp;"에 임함"&amp;IF(발령대장_입력!$C392="","",CHAR(10)&amp;"근무부서: "&amp;발령대장_입력!$C392)&amp;IF(발령대장_입력!$E392="","",CHAR(10)&amp;"고용형태: "&amp;발령대장_입력!$E392)&amp;IF(발령대장_입력!$I392="","",CHAR(10)&amp;"소정근로시간: "&amp;발령대장_입력!$I392)&amp;IF(ISNUMBER(발령대장_입력!$F392),CHAR(10)&amp;"근로기간: "&amp;YEAR(발령대장_입력!$F392)&amp;"."&amp;MONTH(발령대장_입력!$F392)&amp;"."&amp;DAY(발령대장_입력!$F392)&amp;"."&amp;" ~ "&amp;IF(ISNUMBER(발령대장_입력!$G392),YEAR(발령대장_입력!$G392)&amp;"."&amp;MONTH(발령대장_입력!$G392)&amp;"."&amp;DAY(발령대장_입력!$G392)&amp;".","재직 중"),"")&amp;IF(발령대장_입력!$H392="","",CHAR(10)&amp;"퇴직사유: "&amp;발령대장_입력!$H392))))</f>
        <v/>
      </c>
      <c r="F395" s="11" t="str">
        <f>IF($A395="","",IF(기본설정·안내!$B$5="","",기본설정·안내!$B$5))</f>
        <v/>
      </c>
      <c r="G395" s="13" t="str">
        <f>IF($A395="","",IF(기본설정·안내!$B$6="","",기본설정·안내!$B$6))</f>
        <v/>
      </c>
      <c r="H395" s="11" t="str">
        <f>IF($A395="","",IF(기본설정·안내!$B$7="","",기본설정·안내!$B$7))</f>
        <v/>
      </c>
      <c r="I395" s="11" t="str">
        <f>IF($A395="","",IF(기본설정·안내!$B$8="","",기본설정·안내!$B$8))</f>
        <v/>
      </c>
      <c r="J395" s="11" t="str">
        <f>IF($A395="","",IF(발령대장_입력!$K392&lt;&gt;"",발령대장_입력!$K392,IF(기본설정·안내!$B$9="","",기본설정·안내!$B$9)))</f>
        <v/>
      </c>
    </row>
    <row r="396" spans="1:10" ht="57.95" customHeight="1">
      <c r="A396" s="12" t="str">
        <f>IF(OR(발령대장_입력!$A393="",LEFT(발령대장_입력!$A393,2)="예)"),"",IF(ISNUMBER(발령대장_입력!$F393),발령대장_입력!$F393,IF(ISNUMBER(발령대장_입력!$G393),발령대장_입력!$G393,"")))</f>
        <v/>
      </c>
      <c r="B396" s="11" t="str">
        <f>IF($A396="","",IF(기본설정·안내!$B$4="","",기본설정·안내!$B$4))</f>
        <v/>
      </c>
      <c r="C396" s="11" t="str">
        <f>IF($A396="","",발령대장_입력!$D393)</f>
        <v/>
      </c>
      <c r="D396" s="11" t="str">
        <f ca="1">IF($A396="","",발령대장_입력!$A393&amp;IF(발령대장_입력!$B393="","",CHAR(10)&amp;"("&amp;IF(발령대장_입력!$B393="","",IF(AND(ISNUMBER(발령대장_입력!$B393),발령대장_입력!$B393&lt;100000),YEAR(발령대장_입력!$B393)&amp;". "&amp;MONTH(발령대장_입력!$B393)&amp;". "&amp;DAY(발령대장_입력!$B393)&amp;".",IF(LEN((발령대장_입력!$B393&amp;""))=8,LEFT((발령대장_입력!$B393&amp;""),4)&amp;". "&amp;VALUE(MID((발령대장_입력!$B393&amp;""),5,2))&amp;". "&amp;VALUE(RIGHT((발령대장_입력!$B393&amp;""),2))&amp;".",IF(LEN((발령대장_입력!$B393&amp;""))=10,LEFT((발령대장_입력!$B393&amp;""),4)&amp;". "&amp;VALUE(MID((발령대장_입력!$B393&amp;""),6,2))&amp;". "&amp;VALUE(RIGHT((발령대장_입력!$B393&amp;""),2))&amp;".",IF(LEN((발령대장_입력!$B393&amp;""))=6,IF(VALUE(LEFT((발령대장_입력!$B393&amp;""),2))&lt;=MOD(YEAR(TODAY()),100),2000+VALUE(LEFT((발령대장_입력!$B393&amp;""),2)),1900+VALUE(LEFT((발령대장_입력!$B393&amp;""),2)))&amp;". "&amp;VALUE(MID((발령대장_입력!$B393&amp;""),3,2))&amp;". "&amp;VALUE(RIGHT((발령대장_입력!$B393&amp;""),2))&amp;".",IF(LEN((발령대장_입력!$B393&amp;""))=13,IF(OR(MID((발령대장_입력!$B393&amp;""),7,1)="1",MID((발령대장_입력!$B393&amp;""),7,1)="2",MID((발령대장_입력!$B393&amp;""),7,1)="5",MID((발령대장_입력!$B393&amp;""),7,1)="6"),1900+VALUE(LEFT((발령대장_입력!$B393&amp;""),2)),IF(OR(MID((발령대장_입력!$B393&amp;""),7,1)="3",MID((발령대장_입력!$B393&amp;""),7,1)="4",MID((발령대장_입력!$B393&amp;""),7,1)="7",MID((발령대장_입력!$B393&amp;""),7,1)="8"),2000+VALUE(LEFT((발령대장_입력!$B393&amp;""),2)),1800+VALUE(LEFT((발령대장_입력!$B393&amp;""),2))))&amp;". "&amp;VALUE(MID((발령대장_입력!$B393&amp;""),3,2))&amp;". "&amp;VALUE(MID((발령대장_입력!$B393&amp;""),5,2))&amp;".",IF(LEN((발령대장_입력!$B393&amp;""))=14,IF(OR(MID((발령대장_입력!$B393&amp;""),8,1)="1",MID((발령대장_입력!$B393&amp;""),8,1)="2",MID((발령대장_입력!$B393&amp;""),8,1)="5",MID((발령대장_입력!$B393&amp;""),8,1)="6"),1900+VALUE(LEFT((발령대장_입력!$B393&amp;""),2)),IF(OR(MID((발령대장_입력!$B393&amp;""),8,1)="3",MID((발령대장_입력!$B393&amp;""),8,1)="4",MID((발령대장_입력!$B393&amp;""),8,1)="7",MID((발령대장_입력!$B393&amp;""),8,1)="8"),2000+VALUE(LEFT((발령대장_입력!$B393&amp;""),2)),1800+VALUE(LEFT((발령대장_입력!$B393&amp;""),2))))&amp;". "&amp;VALUE(MID((발령대장_입력!$B393&amp;""),3,2))&amp;". "&amp;VALUE(MID((발령대장_입력!$B393&amp;""),5,2))&amp;".",발령대장_입력!$B393)))))))&amp;")"))</f>
        <v/>
      </c>
      <c r="E396" s="11" t="str">
        <f>IF($A396="","",IF(발령대장_입력!$J393&lt;&gt;"",발령대장_입력!$J393,IF(AND(발령대장_입력!$F393="",발령대장_입력!$G393&lt;&gt;""),IF(발령대장_입력!$H393&lt;&gt;"",발령대장_입력!$H393,발령대장_입력!$D393&amp;" 퇴직"),발령대장_입력!$D393&amp;"에 임함"&amp;IF(발령대장_입력!$C393="","",CHAR(10)&amp;"근무부서: "&amp;발령대장_입력!$C393)&amp;IF(발령대장_입력!$E393="","",CHAR(10)&amp;"고용형태: "&amp;발령대장_입력!$E393)&amp;IF(발령대장_입력!$I393="","",CHAR(10)&amp;"소정근로시간: "&amp;발령대장_입력!$I393)&amp;IF(ISNUMBER(발령대장_입력!$F393),CHAR(10)&amp;"근로기간: "&amp;YEAR(발령대장_입력!$F393)&amp;"."&amp;MONTH(발령대장_입력!$F393)&amp;"."&amp;DAY(발령대장_입력!$F393)&amp;"."&amp;" ~ "&amp;IF(ISNUMBER(발령대장_입력!$G393),YEAR(발령대장_입력!$G393)&amp;"."&amp;MONTH(발령대장_입력!$G393)&amp;"."&amp;DAY(발령대장_입력!$G393)&amp;".","재직 중"),"")&amp;IF(발령대장_입력!$H393="","",CHAR(10)&amp;"퇴직사유: "&amp;발령대장_입력!$H393))))</f>
        <v/>
      </c>
      <c r="F396" s="11" t="str">
        <f>IF($A396="","",IF(기본설정·안내!$B$5="","",기본설정·안내!$B$5))</f>
        <v/>
      </c>
      <c r="G396" s="13" t="str">
        <f>IF($A396="","",IF(기본설정·안내!$B$6="","",기본설정·안내!$B$6))</f>
        <v/>
      </c>
      <c r="H396" s="11" t="str">
        <f>IF($A396="","",IF(기본설정·안내!$B$7="","",기본설정·안내!$B$7))</f>
        <v/>
      </c>
      <c r="I396" s="11" t="str">
        <f>IF($A396="","",IF(기본설정·안내!$B$8="","",기본설정·안내!$B$8))</f>
        <v/>
      </c>
      <c r="J396" s="11" t="str">
        <f>IF($A396="","",IF(발령대장_입력!$K393&lt;&gt;"",발령대장_입력!$K393,IF(기본설정·안내!$B$9="","",기본설정·안내!$B$9)))</f>
        <v/>
      </c>
    </row>
    <row r="397" spans="1:10" ht="57.95" customHeight="1">
      <c r="A397" s="12" t="str">
        <f>IF(OR(발령대장_입력!$A394="",LEFT(발령대장_입력!$A394,2)="예)"),"",IF(ISNUMBER(발령대장_입력!$F394),발령대장_입력!$F394,IF(ISNUMBER(발령대장_입력!$G394),발령대장_입력!$G394,"")))</f>
        <v/>
      </c>
      <c r="B397" s="11" t="str">
        <f>IF($A397="","",IF(기본설정·안내!$B$4="","",기본설정·안내!$B$4))</f>
        <v/>
      </c>
      <c r="C397" s="11" t="str">
        <f>IF($A397="","",발령대장_입력!$D394)</f>
        <v/>
      </c>
      <c r="D397" s="11" t="str">
        <f ca="1">IF($A397="","",발령대장_입력!$A394&amp;IF(발령대장_입력!$B394="","",CHAR(10)&amp;"("&amp;IF(발령대장_입력!$B394="","",IF(AND(ISNUMBER(발령대장_입력!$B394),발령대장_입력!$B394&lt;100000),YEAR(발령대장_입력!$B394)&amp;". "&amp;MONTH(발령대장_입력!$B394)&amp;". "&amp;DAY(발령대장_입력!$B394)&amp;".",IF(LEN((발령대장_입력!$B394&amp;""))=8,LEFT((발령대장_입력!$B394&amp;""),4)&amp;". "&amp;VALUE(MID((발령대장_입력!$B394&amp;""),5,2))&amp;". "&amp;VALUE(RIGHT((발령대장_입력!$B394&amp;""),2))&amp;".",IF(LEN((발령대장_입력!$B394&amp;""))=10,LEFT((발령대장_입력!$B394&amp;""),4)&amp;". "&amp;VALUE(MID((발령대장_입력!$B394&amp;""),6,2))&amp;". "&amp;VALUE(RIGHT((발령대장_입력!$B394&amp;""),2))&amp;".",IF(LEN((발령대장_입력!$B394&amp;""))=6,IF(VALUE(LEFT((발령대장_입력!$B394&amp;""),2))&lt;=MOD(YEAR(TODAY()),100),2000+VALUE(LEFT((발령대장_입력!$B394&amp;""),2)),1900+VALUE(LEFT((발령대장_입력!$B394&amp;""),2)))&amp;". "&amp;VALUE(MID((발령대장_입력!$B394&amp;""),3,2))&amp;". "&amp;VALUE(RIGHT((발령대장_입력!$B394&amp;""),2))&amp;".",IF(LEN((발령대장_입력!$B394&amp;""))=13,IF(OR(MID((발령대장_입력!$B394&amp;""),7,1)="1",MID((발령대장_입력!$B394&amp;""),7,1)="2",MID((발령대장_입력!$B394&amp;""),7,1)="5",MID((발령대장_입력!$B394&amp;""),7,1)="6"),1900+VALUE(LEFT((발령대장_입력!$B394&amp;""),2)),IF(OR(MID((발령대장_입력!$B394&amp;""),7,1)="3",MID((발령대장_입력!$B394&amp;""),7,1)="4",MID((발령대장_입력!$B394&amp;""),7,1)="7",MID((발령대장_입력!$B394&amp;""),7,1)="8"),2000+VALUE(LEFT((발령대장_입력!$B394&amp;""),2)),1800+VALUE(LEFT((발령대장_입력!$B394&amp;""),2))))&amp;". "&amp;VALUE(MID((발령대장_입력!$B394&amp;""),3,2))&amp;". "&amp;VALUE(MID((발령대장_입력!$B394&amp;""),5,2))&amp;".",IF(LEN((발령대장_입력!$B394&amp;""))=14,IF(OR(MID((발령대장_입력!$B394&amp;""),8,1)="1",MID((발령대장_입력!$B394&amp;""),8,1)="2",MID((발령대장_입력!$B394&amp;""),8,1)="5",MID((발령대장_입력!$B394&amp;""),8,1)="6"),1900+VALUE(LEFT((발령대장_입력!$B394&amp;""),2)),IF(OR(MID((발령대장_입력!$B394&amp;""),8,1)="3",MID((발령대장_입력!$B394&amp;""),8,1)="4",MID((발령대장_입력!$B394&amp;""),8,1)="7",MID((발령대장_입력!$B394&amp;""),8,1)="8"),2000+VALUE(LEFT((발령대장_입력!$B394&amp;""),2)),1800+VALUE(LEFT((발령대장_입력!$B394&amp;""),2))))&amp;". "&amp;VALUE(MID((발령대장_입력!$B394&amp;""),3,2))&amp;". "&amp;VALUE(MID((발령대장_입력!$B394&amp;""),5,2))&amp;".",발령대장_입력!$B394)))))))&amp;")"))</f>
        <v/>
      </c>
      <c r="E397" s="11" t="str">
        <f>IF($A397="","",IF(발령대장_입력!$J394&lt;&gt;"",발령대장_입력!$J394,IF(AND(발령대장_입력!$F394="",발령대장_입력!$G394&lt;&gt;""),IF(발령대장_입력!$H394&lt;&gt;"",발령대장_입력!$H394,발령대장_입력!$D394&amp;" 퇴직"),발령대장_입력!$D394&amp;"에 임함"&amp;IF(발령대장_입력!$C394="","",CHAR(10)&amp;"근무부서: "&amp;발령대장_입력!$C394)&amp;IF(발령대장_입력!$E394="","",CHAR(10)&amp;"고용형태: "&amp;발령대장_입력!$E394)&amp;IF(발령대장_입력!$I394="","",CHAR(10)&amp;"소정근로시간: "&amp;발령대장_입력!$I394)&amp;IF(ISNUMBER(발령대장_입력!$F394),CHAR(10)&amp;"근로기간: "&amp;YEAR(발령대장_입력!$F394)&amp;"."&amp;MONTH(발령대장_입력!$F394)&amp;"."&amp;DAY(발령대장_입력!$F394)&amp;"."&amp;" ~ "&amp;IF(ISNUMBER(발령대장_입력!$G394),YEAR(발령대장_입력!$G394)&amp;"."&amp;MONTH(발령대장_입력!$G394)&amp;"."&amp;DAY(발령대장_입력!$G394)&amp;".","재직 중"),"")&amp;IF(발령대장_입력!$H394="","",CHAR(10)&amp;"퇴직사유: "&amp;발령대장_입력!$H394))))</f>
        <v/>
      </c>
      <c r="F397" s="11" t="str">
        <f>IF($A397="","",IF(기본설정·안내!$B$5="","",기본설정·안내!$B$5))</f>
        <v/>
      </c>
      <c r="G397" s="13" t="str">
        <f>IF($A397="","",IF(기본설정·안내!$B$6="","",기본설정·안내!$B$6))</f>
        <v/>
      </c>
      <c r="H397" s="11" t="str">
        <f>IF($A397="","",IF(기본설정·안내!$B$7="","",기본설정·안내!$B$7))</f>
        <v/>
      </c>
      <c r="I397" s="11" t="str">
        <f>IF($A397="","",IF(기본설정·안내!$B$8="","",기본설정·안내!$B$8))</f>
        <v/>
      </c>
      <c r="J397" s="11" t="str">
        <f>IF($A397="","",IF(발령대장_입력!$K394&lt;&gt;"",발령대장_입력!$K394,IF(기본설정·안내!$B$9="","",기본설정·안내!$B$9)))</f>
        <v/>
      </c>
    </row>
    <row r="398" spans="1:10" ht="57.95" customHeight="1">
      <c r="A398" s="12" t="str">
        <f>IF(OR(발령대장_입력!$A395="",LEFT(발령대장_입력!$A395,2)="예)"),"",IF(ISNUMBER(발령대장_입력!$F395),발령대장_입력!$F395,IF(ISNUMBER(발령대장_입력!$G395),발령대장_입력!$G395,"")))</f>
        <v/>
      </c>
      <c r="B398" s="11" t="str">
        <f>IF($A398="","",IF(기본설정·안내!$B$4="","",기본설정·안내!$B$4))</f>
        <v/>
      </c>
      <c r="C398" s="11" t="str">
        <f>IF($A398="","",발령대장_입력!$D395)</f>
        <v/>
      </c>
      <c r="D398" s="11" t="str">
        <f ca="1">IF($A398="","",발령대장_입력!$A395&amp;IF(발령대장_입력!$B395="","",CHAR(10)&amp;"("&amp;IF(발령대장_입력!$B395="","",IF(AND(ISNUMBER(발령대장_입력!$B395),발령대장_입력!$B395&lt;100000),YEAR(발령대장_입력!$B395)&amp;". "&amp;MONTH(발령대장_입력!$B395)&amp;". "&amp;DAY(발령대장_입력!$B395)&amp;".",IF(LEN((발령대장_입력!$B395&amp;""))=8,LEFT((발령대장_입력!$B395&amp;""),4)&amp;". "&amp;VALUE(MID((발령대장_입력!$B395&amp;""),5,2))&amp;". "&amp;VALUE(RIGHT((발령대장_입력!$B395&amp;""),2))&amp;".",IF(LEN((발령대장_입력!$B395&amp;""))=10,LEFT((발령대장_입력!$B395&amp;""),4)&amp;". "&amp;VALUE(MID((발령대장_입력!$B395&amp;""),6,2))&amp;". "&amp;VALUE(RIGHT((발령대장_입력!$B395&amp;""),2))&amp;".",IF(LEN((발령대장_입력!$B395&amp;""))=6,IF(VALUE(LEFT((발령대장_입력!$B395&amp;""),2))&lt;=MOD(YEAR(TODAY()),100),2000+VALUE(LEFT((발령대장_입력!$B395&amp;""),2)),1900+VALUE(LEFT((발령대장_입력!$B395&amp;""),2)))&amp;". "&amp;VALUE(MID((발령대장_입력!$B395&amp;""),3,2))&amp;". "&amp;VALUE(RIGHT((발령대장_입력!$B395&amp;""),2))&amp;".",IF(LEN((발령대장_입력!$B395&amp;""))=13,IF(OR(MID((발령대장_입력!$B395&amp;""),7,1)="1",MID((발령대장_입력!$B395&amp;""),7,1)="2",MID((발령대장_입력!$B395&amp;""),7,1)="5",MID((발령대장_입력!$B395&amp;""),7,1)="6"),1900+VALUE(LEFT((발령대장_입력!$B395&amp;""),2)),IF(OR(MID((발령대장_입력!$B395&amp;""),7,1)="3",MID((발령대장_입력!$B395&amp;""),7,1)="4",MID((발령대장_입력!$B395&amp;""),7,1)="7",MID((발령대장_입력!$B395&amp;""),7,1)="8"),2000+VALUE(LEFT((발령대장_입력!$B395&amp;""),2)),1800+VALUE(LEFT((발령대장_입력!$B395&amp;""),2))))&amp;". "&amp;VALUE(MID((발령대장_입력!$B395&amp;""),3,2))&amp;". "&amp;VALUE(MID((발령대장_입력!$B395&amp;""),5,2))&amp;".",IF(LEN((발령대장_입력!$B395&amp;""))=14,IF(OR(MID((발령대장_입력!$B395&amp;""),8,1)="1",MID((발령대장_입력!$B395&amp;""),8,1)="2",MID((발령대장_입력!$B395&amp;""),8,1)="5",MID((발령대장_입력!$B395&amp;""),8,1)="6"),1900+VALUE(LEFT((발령대장_입력!$B395&amp;""),2)),IF(OR(MID((발령대장_입력!$B395&amp;""),8,1)="3",MID((발령대장_입력!$B395&amp;""),8,1)="4",MID((발령대장_입력!$B395&amp;""),8,1)="7",MID((발령대장_입력!$B395&amp;""),8,1)="8"),2000+VALUE(LEFT((발령대장_입력!$B395&amp;""),2)),1800+VALUE(LEFT((발령대장_입력!$B395&amp;""),2))))&amp;". "&amp;VALUE(MID((발령대장_입력!$B395&amp;""),3,2))&amp;". "&amp;VALUE(MID((발령대장_입력!$B395&amp;""),5,2))&amp;".",발령대장_입력!$B395)))))))&amp;")"))</f>
        <v/>
      </c>
      <c r="E398" s="11" t="str">
        <f>IF($A398="","",IF(발령대장_입력!$J395&lt;&gt;"",발령대장_입력!$J395,IF(AND(발령대장_입력!$F395="",발령대장_입력!$G395&lt;&gt;""),IF(발령대장_입력!$H395&lt;&gt;"",발령대장_입력!$H395,발령대장_입력!$D395&amp;" 퇴직"),발령대장_입력!$D395&amp;"에 임함"&amp;IF(발령대장_입력!$C395="","",CHAR(10)&amp;"근무부서: "&amp;발령대장_입력!$C395)&amp;IF(발령대장_입력!$E395="","",CHAR(10)&amp;"고용형태: "&amp;발령대장_입력!$E395)&amp;IF(발령대장_입력!$I395="","",CHAR(10)&amp;"소정근로시간: "&amp;발령대장_입력!$I395)&amp;IF(ISNUMBER(발령대장_입력!$F395),CHAR(10)&amp;"근로기간: "&amp;YEAR(발령대장_입력!$F395)&amp;"."&amp;MONTH(발령대장_입력!$F395)&amp;"."&amp;DAY(발령대장_입력!$F395)&amp;"."&amp;" ~ "&amp;IF(ISNUMBER(발령대장_입력!$G395),YEAR(발령대장_입력!$G395)&amp;"."&amp;MONTH(발령대장_입력!$G395)&amp;"."&amp;DAY(발령대장_입력!$G395)&amp;".","재직 중"),"")&amp;IF(발령대장_입력!$H395="","",CHAR(10)&amp;"퇴직사유: "&amp;발령대장_입력!$H395))))</f>
        <v/>
      </c>
      <c r="F398" s="11" t="str">
        <f>IF($A398="","",IF(기본설정·안내!$B$5="","",기본설정·안내!$B$5))</f>
        <v/>
      </c>
      <c r="G398" s="13" t="str">
        <f>IF($A398="","",IF(기본설정·안내!$B$6="","",기본설정·안내!$B$6))</f>
        <v/>
      </c>
      <c r="H398" s="11" t="str">
        <f>IF($A398="","",IF(기본설정·안내!$B$7="","",기본설정·안내!$B$7))</f>
        <v/>
      </c>
      <c r="I398" s="11" t="str">
        <f>IF($A398="","",IF(기본설정·안내!$B$8="","",기본설정·안내!$B$8))</f>
        <v/>
      </c>
      <c r="J398" s="11" t="str">
        <f>IF($A398="","",IF(발령대장_입력!$K395&lt;&gt;"",발령대장_입력!$K395,IF(기본설정·안내!$B$9="","",기본설정·안내!$B$9)))</f>
        <v/>
      </c>
    </row>
    <row r="399" spans="1:10" ht="57.95" customHeight="1">
      <c r="A399" s="12" t="str">
        <f>IF(OR(발령대장_입력!$A396="",LEFT(발령대장_입력!$A396,2)="예)"),"",IF(ISNUMBER(발령대장_입력!$F396),발령대장_입력!$F396,IF(ISNUMBER(발령대장_입력!$G396),발령대장_입력!$G396,"")))</f>
        <v/>
      </c>
      <c r="B399" s="11" t="str">
        <f>IF($A399="","",IF(기본설정·안내!$B$4="","",기본설정·안내!$B$4))</f>
        <v/>
      </c>
      <c r="C399" s="11" t="str">
        <f>IF($A399="","",발령대장_입력!$D396)</f>
        <v/>
      </c>
      <c r="D399" s="11" t="str">
        <f ca="1">IF($A399="","",발령대장_입력!$A396&amp;IF(발령대장_입력!$B396="","",CHAR(10)&amp;"("&amp;IF(발령대장_입력!$B396="","",IF(AND(ISNUMBER(발령대장_입력!$B396),발령대장_입력!$B396&lt;100000),YEAR(발령대장_입력!$B396)&amp;". "&amp;MONTH(발령대장_입력!$B396)&amp;". "&amp;DAY(발령대장_입력!$B396)&amp;".",IF(LEN((발령대장_입력!$B396&amp;""))=8,LEFT((발령대장_입력!$B396&amp;""),4)&amp;". "&amp;VALUE(MID((발령대장_입력!$B396&amp;""),5,2))&amp;". "&amp;VALUE(RIGHT((발령대장_입력!$B396&amp;""),2))&amp;".",IF(LEN((발령대장_입력!$B396&amp;""))=10,LEFT((발령대장_입력!$B396&amp;""),4)&amp;". "&amp;VALUE(MID((발령대장_입력!$B396&amp;""),6,2))&amp;". "&amp;VALUE(RIGHT((발령대장_입력!$B396&amp;""),2))&amp;".",IF(LEN((발령대장_입력!$B396&amp;""))=6,IF(VALUE(LEFT((발령대장_입력!$B396&amp;""),2))&lt;=MOD(YEAR(TODAY()),100),2000+VALUE(LEFT((발령대장_입력!$B396&amp;""),2)),1900+VALUE(LEFT((발령대장_입력!$B396&amp;""),2)))&amp;". "&amp;VALUE(MID((발령대장_입력!$B396&amp;""),3,2))&amp;". "&amp;VALUE(RIGHT((발령대장_입력!$B396&amp;""),2))&amp;".",IF(LEN((발령대장_입력!$B396&amp;""))=13,IF(OR(MID((발령대장_입력!$B396&amp;""),7,1)="1",MID((발령대장_입력!$B396&amp;""),7,1)="2",MID((발령대장_입력!$B396&amp;""),7,1)="5",MID((발령대장_입력!$B396&amp;""),7,1)="6"),1900+VALUE(LEFT((발령대장_입력!$B396&amp;""),2)),IF(OR(MID((발령대장_입력!$B396&amp;""),7,1)="3",MID((발령대장_입력!$B396&amp;""),7,1)="4",MID((발령대장_입력!$B396&amp;""),7,1)="7",MID((발령대장_입력!$B396&amp;""),7,1)="8"),2000+VALUE(LEFT((발령대장_입력!$B396&amp;""),2)),1800+VALUE(LEFT((발령대장_입력!$B396&amp;""),2))))&amp;". "&amp;VALUE(MID((발령대장_입력!$B396&amp;""),3,2))&amp;". "&amp;VALUE(MID((발령대장_입력!$B396&amp;""),5,2))&amp;".",IF(LEN((발령대장_입력!$B396&amp;""))=14,IF(OR(MID((발령대장_입력!$B396&amp;""),8,1)="1",MID((발령대장_입력!$B396&amp;""),8,1)="2",MID((발령대장_입력!$B396&amp;""),8,1)="5",MID((발령대장_입력!$B396&amp;""),8,1)="6"),1900+VALUE(LEFT((발령대장_입력!$B396&amp;""),2)),IF(OR(MID((발령대장_입력!$B396&amp;""),8,1)="3",MID((발령대장_입력!$B396&amp;""),8,1)="4",MID((발령대장_입력!$B396&amp;""),8,1)="7",MID((발령대장_입력!$B396&amp;""),8,1)="8"),2000+VALUE(LEFT((발령대장_입력!$B396&amp;""),2)),1800+VALUE(LEFT((발령대장_입력!$B396&amp;""),2))))&amp;". "&amp;VALUE(MID((발령대장_입력!$B396&amp;""),3,2))&amp;". "&amp;VALUE(MID((발령대장_입력!$B396&amp;""),5,2))&amp;".",발령대장_입력!$B396)))))))&amp;")"))</f>
        <v/>
      </c>
      <c r="E399" s="11" t="str">
        <f>IF($A399="","",IF(발령대장_입력!$J396&lt;&gt;"",발령대장_입력!$J396,IF(AND(발령대장_입력!$F396="",발령대장_입력!$G396&lt;&gt;""),IF(발령대장_입력!$H396&lt;&gt;"",발령대장_입력!$H396,발령대장_입력!$D396&amp;" 퇴직"),발령대장_입력!$D396&amp;"에 임함"&amp;IF(발령대장_입력!$C396="","",CHAR(10)&amp;"근무부서: "&amp;발령대장_입력!$C396)&amp;IF(발령대장_입력!$E396="","",CHAR(10)&amp;"고용형태: "&amp;발령대장_입력!$E396)&amp;IF(발령대장_입력!$I396="","",CHAR(10)&amp;"소정근로시간: "&amp;발령대장_입력!$I396)&amp;IF(ISNUMBER(발령대장_입력!$F396),CHAR(10)&amp;"근로기간: "&amp;YEAR(발령대장_입력!$F396)&amp;"."&amp;MONTH(발령대장_입력!$F396)&amp;"."&amp;DAY(발령대장_입력!$F396)&amp;"."&amp;" ~ "&amp;IF(ISNUMBER(발령대장_입력!$G396),YEAR(발령대장_입력!$G396)&amp;"."&amp;MONTH(발령대장_입력!$G396)&amp;"."&amp;DAY(발령대장_입력!$G396)&amp;".","재직 중"),"")&amp;IF(발령대장_입력!$H396="","",CHAR(10)&amp;"퇴직사유: "&amp;발령대장_입력!$H396))))</f>
        <v/>
      </c>
      <c r="F399" s="11" t="str">
        <f>IF($A399="","",IF(기본설정·안내!$B$5="","",기본설정·안내!$B$5))</f>
        <v/>
      </c>
      <c r="G399" s="13" t="str">
        <f>IF($A399="","",IF(기본설정·안내!$B$6="","",기본설정·안내!$B$6))</f>
        <v/>
      </c>
      <c r="H399" s="11" t="str">
        <f>IF($A399="","",IF(기본설정·안내!$B$7="","",기본설정·안내!$B$7))</f>
        <v/>
      </c>
      <c r="I399" s="11" t="str">
        <f>IF($A399="","",IF(기본설정·안내!$B$8="","",기본설정·안내!$B$8))</f>
        <v/>
      </c>
      <c r="J399" s="11" t="str">
        <f>IF($A399="","",IF(발령대장_입력!$K396&lt;&gt;"",발령대장_입력!$K396,IF(기본설정·안내!$B$9="","",기본설정·안내!$B$9)))</f>
        <v/>
      </c>
    </row>
    <row r="400" spans="1:10" ht="57.95" customHeight="1">
      <c r="A400" s="12" t="str">
        <f>IF(OR(발령대장_입력!$A397="",LEFT(발령대장_입력!$A397,2)="예)"),"",IF(ISNUMBER(발령대장_입력!$F397),발령대장_입력!$F397,IF(ISNUMBER(발령대장_입력!$G397),발령대장_입력!$G397,"")))</f>
        <v/>
      </c>
      <c r="B400" s="11" t="str">
        <f>IF($A400="","",IF(기본설정·안내!$B$4="","",기본설정·안내!$B$4))</f>
        <v/>
      </c>
      <c r="C400" s="11" t="str">
        <f>IF($A400="","",발령대장_입력!$D397)</f>
        <v/>
      </c>
      <c r="D400" s="11" t="str">
        <f ca="1">IF($A400="","",발령대장_입력!$A397&amp;IF(발령대장_입력!$B397="","",CHAR(10)&amp;"("&amp;IF(발령대장_입력!$B397="","",IF(AND(ISNUMBER(발령대장_입력!$B397),발령대장_입력!$B397&lt;100000),YEAR(발령대장_입력!$B397)&amp;". "&amp;MONTH(발령대장_입력!$B397)&amp;". "&amp;DAY(발령대장_입력!$B397)&amp;".",IF(LEN((발령대장_입력!$B397&amp;""))=8,LEFT((발령대장_입력!$B397&amp;""),4)&amp;". "&amp;VALUE(MID((발령대장_입력!$B397&amp;""),5,2))&amp;". "&amp;VALUE(RIGHT((발령대장_입력!$B397&amp;""),2))&amp;".",IF(LEN((발령대장_입력!$B397&amp;""))=10,LEFT((발령대장_입력!$B397&amp;""),4)&amp;". "&amp;VALUE(MID((발령대장_입력!$B397&amp;""),6,2))&amp;". "&amp;VALUE(RIGHT((발령대장_입력!$B397&amp;""),2))&amp;".",IF(LEN((발령대장_입력!$B397&amp;""))=6,IF(VALUE(LEFT((발령대장_입력!$B397&amp;""),2))&lt;=MOD(YEAR(TODAY()),100),2000+VALUE(LEFT((발령대장_입력!$B397&amp;""),2)),1900+VALUE(LEFT((발령대장_입력!$B397&amp;""),2)))&amp;". "&amp;VALUE(MID((발령대장_입력!$B397&amp;""),3,2))&amp;". "&amp;VALUE(RIGHT((발령대장_입력!$B397&amp;""),2))&amp;".",IF(LEN((발령대장_입력!$B397&amp;""))=13,IF(OR(MID((발령대장_입력!$B397&amp;""),7,1)="1",MID((발령대장_입력!$B397&amp;""),7,1)="2",MID((발령대장_입력!$B397&amp;""),7,1)="5",MID((발령대장_입력!$B397&amp;""),7,1)="6"),1900+VALUE(LEFT((발령대장_입력!$B397&amp;""),2)),IF(OR(MID((발령대장_입력!$B397&amp;""),7,1)="3",MID((발령대장_입력!$B397&amp;""),7,1)="4",MID((발령대장_입력!$B397&amp;""),7,1)="7",MID((발령대장_입력!$B397&amp;""),7,1)="8"),2000+VALUE(LEFT((발령대장_입력!$B397&amp;""),2)),1800+VALUE(LEFT((발령대장_입력!$B397&amp;""),2))))&amp;". "&amp;VALUE(MID((발령대장_입력!$B397&amp;""),3,2))&amp;". "&amp;VALUE(MID((발령대장_입력!$B397&amp;""),5,2))&amp;".",IF(LEN((발령대장_입력!$B397&amp;""))=14,IF(OR(MID((발령대장_입력!$B397&amp;""),8,1)="1",MID((발령대장_입력!$B397&amp;""),8,1)="2",MID((발령대장_입력!$B397&amp;""),8,1)="5",MID((발령대장_입력!$B397&amp;""),8,1)="6"),1900+VALUE(LEFT((발령대장_입력!$B397&amp;""),2)),IF(OR(MID((발령대장_입력!$B397&amp;""),8,1)="3",MID((발령대장_입력!$B397&amp;""),8,1)="4",MID((발령대장_입력!$B397&amp;""),8,1)="7",MID((발령대장_입력!$B397&amp;""),8,1)="8"),2000+VALUE(LEFT((발령대장_입력!$B397&amp;""),2)),1800+VALUE(LEFT((발령대장_입력!$B397&amp;""),2))))&amp;". "&amp;VALUE(MID((발령대장_입력!$B397&amp;""),3,2))&amp;". "&amp;VALUE(MID((발령대장_입력!$B397&amp;""),5,2))&amp;".",발령대장_입력!$B397)))))))&amp;")"))</f>
        <v/>
      </c>
      <c r="E400" s="11" t="str">
        <f>IF($A400="","",IF(발령대장_입력!$J397&lt;&gt;"",발령대장_입력!$J397,IF(AND(발령대장_입력!$F397="",발령대장_입력!$G397&lt;&gt;""),IF(발령대장_입력!$H397&lt;&gt;"",발령대장_입력!$H397,발령대장_입력!$D397&amp;" 퇴직"),발령대장_입력!$D397&amp;"에 임함"&amp;IF(발령대장_입력!$C397="","",CHAR(10)&amp;"근무부서: "&amp;발령대장_입력!$C397)&amp;IF(발령대장_입력!$E397="","",CHAR(10)&amp;"고용형태: "&amp;발령대장_입력!$E397)&amp;IF(발령대장_입력!$I397="","",CHAR(10)&amp;"소정근로시간: "&amp;발령대장_입력!$I397)&amp;IF(ISNUMBER(발령대장_입력!$F397),CHAR(10)&amp;"근로기간: "&amp;YEAR(발령대장_입력!$F397)&amp;"."&amp;MONTH(발령대장_입력!$F397)&amp;"."&amp;DAY(발령대장_입력!$F397)&amp;"."&amp;" ~ "&amp;IF(ISNUMBER(발령대장_입력!$G397),YEAR(발령대장_입력!$G397)&amp;"."&amp;MONTH(발령대장_입력!$G397)&amp;"."&amp;DAY(발령대장_입력!$G397)&amp;".","재직 중"),"")&amp;IF(발령대장_입력!$H397="","",CHAR(10)&amp;"퇴직사유: "&amp;발령대장_입력!$H397))))</f>
        <v/>
      </c>
      <c r="F400" s="11" t="str">
        <f>IF($A400="","",IF(기본설정·안내!$B$5="","",기본설정·안내!$B$5))</f>
        <v/>
      </c>
      <c r="G400" s="13" t="str">
        <f>IF($A400="","",IF(기본설정·안내!$B$6="","",기본설정·안내!$B$6))</f>
        <v/>
      </c>
      <c r="H400" s="11" t="str">
        <f>IF($A400="","",IF(기본설정·안내!$B$7="","",기본설정·안내!$B$7))</f>
        <v/>
      </c>
      <c r="I400" s="11" t="str">
        <f>IF($A400="","",IF(기본설정·안내!$B$8="","",기본설정·안내!$B$8))</f>
        <v/>
      </c>
      <c r="J400" s="11" t="str">
        <f>IF($A400="","",IF(발령대장_입력!$K397&lt;&gt;"",발령대장_입력!$K397,IF(기본설정·안내!$B$9="","",기본설정·안내!$B$9)))</f>
        <v/>
      </c>
    </row>
    <row r="401" spans="1:10" ht="57.95" customHeight="1">
      <c r="A401" s="12" t="str">
        <f>IF(OR(발령대장_입력!$A398="",LEFT(발령대장_입력!$A398,2)="예)"),"",IF(ISNUMBER(발령대장_입력!$F398),발령대장_입력!$F398,IF(ISNUMBER(발령대장_입력!$G398),발령대장_입력!$G398,"")))</f>
        <v/>
      </c>
      <c r="B401" s="11" t="str">
        <f>IF($A401="","",IF(기본설정·안내!$B$4="","",기본설정·안내!$B$4))</f>
        <v/>
      </c>
      <c r="C401" s="11" t="str">
        <f>IF($A401="","",발령대장_입력!$D398)</f>
        <v/>
      </c>
      <c r="D401" s="11" t="str">
        <f ca="1">IF($A401="","",발령대장_입력!$A398&amp;IF(발령대장_입력!$B398="","",CHAR(10)&amp;"("&amp;IF(발령대장_입력!$B398="","",IF(AND(ISNUMBER(발령대장_입력!$B398),발령대장_입력!$B398&lt;100000),YEAR(발령대장_입력!$B398)&amp;". "&amp;MONTH(발령대장_입력!$B398)&amp;". "&amp;DAY(발령대장_입력!$B398)&amp;".",IF(LEN((발령대장_입력!$B398&amp;""))=8,LEFT((발령대장_입력!$B398&amp;""),4)&amp;". "&amp;VALUE(MID((발령대장_입력!$B398&amp;""),5,2))&amp;". "&amp;VALUE(RIGHT((발령대장_입력!$B398&amp;""),2))&amp;".",IF(LEN((발령대장_입력!$B398&amp;""))=10,LEFT((발령대장_입력!$B398&amp;""),4)&amp;". "&amp;VALUE(MID((발령대장_입력!$B398&amp;""),6,2))&amp;". "&amp;VALUE(RIGHT((발령대장_입력!$B398&amp;""),2))&amp;".",IF(LEN((발령대장_입력!$B398&amp;""))=6,IF(VALUE(LEFT((발령대장_입력!$B398&amp;""),2))&lt;=MOD(YEAR(TODAY()),100),2000+VALUE(LEFT((발령대장_입력!$B398&amp;""),2)),1900+VALUE(LEFT((발령대장_입력!$B398&amp;""),2)))&amp;". "&amp;VALUE(MID((발령대장_입력!$B398&amp;""),3,2))&amp;". "&amp;VALUE(RIGHT((발령대장_입력!$B398&amp;""),2))&amp;".",IF(LEN((발령대장_입력!$B398&amp;""))=13,IF(OR(MID((발령대장_입력!$B398&amp;""),7,1)="1",MID((발령대장_입력!$B398&amp;""),7,1)="2",MID((발령대장_입력!$B398&amp;""),7,1)="5",MID((발령대장_입력!$B398&amp;""),7,1)="6"),1900+VALUE(LEFT((발령대장_입력!$B398&amp;""),2)),IF(OR(MID((발령대장_입력!$B398&amp;""),7,1)="3",MID((발령대장_입력!$B398&amp;""),7,1)="4",MID((발령대장_입력!$B398&amp;""),7,1)="7",MID((발령대장_입력!$B398&amp;""),7,1)="8"),2000+VALUE(LEFT((발령대장_입력!$B398&amp;""),2)),1800+VALUE(LEFT((발령대장_입력!$B398&amp;""),2))))&amp;". "&amp;VALUE(MID((발령대장_입력!$B398&amp;""),3,2))&amp;". "&amp;VALUE(MID((발령대장_입력!$B398&amp;""),5,2))&amp;".",IF(LEN((발령대장_입력!$B398&amp;""))=14,IF(OR(MID((발령대장_입력!$B398&amp;""),8,1)="1",MID((발령대장_입력!$B398&amp;""),8,1)="2",MID((발령대장_입력!$B398&amp;""),8,1)="5",MID((발령대장_입력!$B398&amp;""),8,1)="6"),1900+VALUE(LEFT((발령대장_입력!$B398&amp;""),2)),IF(OR(MID((발령대장_입력!$B398&amp;""),8,1)="3",MID((발령대장_입력!$B398&amp;""),8,1)="4",MID((발령대장_입력!$B398&amp;""),8,1)="7",MID((발령대장_입력!$B398&amp;""),8,1)="8"),2000+VALUE(LEFT((발령대장_입력!$B398&amp;""),2)),1800+VALUE(LEFT((발령대장_입력!$B398&amp;""),2))))&amp;". "&amp;VALUE(MID((발령대장_입력!$B398&amp;""),3,2))&amp;". "&amp;VALUE(MID((발령대장_입력!$B398&amp;""),5,2))&amp;".",발령대장_입력!$B398)))))))&amp;")"))</f>
        <v/>
      </c>
      <c r="E401" s="11" t="str">
        <f>IF($A401="","",IF(발령대장_입력!$J398&lt;&gt;"",발령대장_입력!$J398,IF(AND(발령대장_입력!$F398="",발령대장_입력!$G398&lt;&gt;""),IF(발령대장_입력!$H398&lt;&gt;"",발령대장_입력!$H398,발령대장_입력!$D398&amp;" 퇴직"),발령대장_입력!$D398&amp;"에 임함"&amp;IF(발령대장_입력!$C398="","",CHAR(10)&amp;"근무부서: "&amp;발령대장_입력!$C398)&amp;IF(발령대장_입력!$E398="","",CHAR(10)&amp;"고용형태: "&amp;발령대장_입력!$E398)&amp;IF(발령대장_입력!$I398="","",CHAR(10)&amp;"소정근로시간: "&amp;발령대장_입력!$I398)&amp;IF(ISNUMBER(발령대장_입력!$F398),CHAR(10)&amp;"근로기간: "&amp;YEAR(발령대장_입력!$F398)&amp;"."&amp;MONTH(발령대장_입력!$F398)&amp;"."&amp;DAY(발령대장_입력!$F398)&amp;"."&amp;" ~ "&amp;IF(ISNUMBER(발령대장_입력!$G398),YEAR(발령대장_입력!$G398)&amp;"."&amp;MONTH(발령대장_입력!$G398)&amp;"."&amp;DAY(발령대장_입력!$G398)&amp;".","재직 중"),"")&amp;IF(발령대장_입력!$H398="","",CHAR(10)&amp;"퇴직사유: "&amp;발령대장_입력!$H398))))</f>
        <v/>
      </c>
      <c r="F401" s="11" t="str">
        <f>IF($A401="","",IF(기본설정·안내!$B$5="","",기본설정·안내!$B$5))</f>
        <v/>
      </c>
      <c r="G401" s="13" t="str">
        <f>IF($A401="","",IF(기본설정·안내!$B$6="","",기본설정·안내!$B$6))</f>
        <v/>
      </c>
      <c r="H401" s="11" t="str">
        <f>IF($A401="","",IF(기본설정·안내!$B$7="","",기본설정·안내!$B$7))</f>
        <v/>
      </c>
      <c r="I401" s="11" t="str">
        <f>IF($A401="","",IF(기본설정·안내!$B$8="","",기본설정·안내!$B$8))</f>
        <v/>
      </c>
      <c r="J401" s="11" t="str">
        <f>IF($A401="","",IF(발령대장_입력!$K398&lt;&gt;"",발령대장_입력!$K398,IF(기본설정·안내!$B$9="","",기본설정·안내!$B$9)))</f>
        <v/>
      </c>
    </row>
    <row r="402" spans="1:10" ht="57.95" customHeight="1">
      <c r="A402" s="12" t="str">
        <f>IF(OR(발령대장_입력!$A399="",LEFT(발령대장_입력!$A399,2)="예)"),"",IF(ISNUMBER(발령대장_입력!$F399),발령대장_입력!$F399,IF(ISNUMBER(발령대장_입력!$G399),발령대장_입력!$G399,"")))</f>
        <v/>
      </c>
      <c r="B402" s="11" t="str">
        <f>IF($A402="","",IF(기본설정·안내!$B$4="","",기본설정·안내!$B$4))</f>
        <v/>
      </c>
      <c r="C402" s="11" t="str">
        <f>IF($A402="","",발령대장_입력!$D399)</f>
        <v/>
      </c>
      <c r="D402" s="11" t="str">
        <f ca="1">IF($A402="","",발령대장_입력!$A399&amp;IF(발령대장_입력!$B399="","",CHAR(10)&amp;"("&amp;IF(발령대장_입력!$B399="","",IF(AND(ISNUMBER(발령대장_입력!$B399),발령대장_입력!$B399&lt;100000),YEAR(발령대장_입력!$B399)&amp;". "&amp;MONTH(발령대장_입력!$B399)&amp;". "&amp;DAY(발령대장_입력!$B399)&amp;".",IF(LEN((발령대장_입력!$B399&amp;""))=8,LEFT((발령대장_입력!$B399&amp;""),4)&amp;". "&amp;VALUE(MID((발령대장_입력!$B399&amp;""),5,2))&amp;". "&amp;VALUE(RIGHT((발령대장_입력!$B399&amp;""),2))&amp;".",IF(LEN((발령대장_입력!$B399&amp;""))=10,LEFT((발령대장_입력!$B399&amp;""),4)&amp;". "&amp;VALUE(MID((발령대장_입력!$B399&amp;""),6,2))&amp;". "&amp;VALUE(RIGHT((발령대장_입력!$B399&amp;""),2))&amp;".",IF(LEN((발령대장_입력!$B399&amp;""))=6,IF(VALUE(LEFT((발령대장_입력!$B399&amp;""),2))&lt;=MOD(YEAR(TODAY()),100),2000+VALUE(LEFT((발령대장_입력!$B399&amp;""),2)),1900+VALUE(LEFT((발령대장_입력!$B399&amp;""),2)))&amp;". "&amp;VALUE(MID((발령대장_입력!$B399&amp;""),3,2))&amp;". "&amp;VALUE(RIGHT((발령대장_입력!$B399&amp;""),2))&amp;".",IF(LEN((발령대장_입력!$B399&amp;""))=13,IF(OR(MID((발령대장_입력!$B399&amp;""),7,1)="1",MID((발령대장_입력!$B399&amp;""),7,1)="2",MID((발령대장_입력!$B399&amp;""),7,1)="5",MID((발령대장_입력!$B399&amp;""),7,1)="6"),1900+VALUE(LEFT((발령대장_입력!$B399&amp;""),2)),IF(OR(MID((발령대장_입력!$B399&amp;""),7,1)="3",MID((발령대장_입력!$B399&amp;""),7,1)="4",MID((발령대장_입력!$B399&amp;""),7,1)="7",MID((발령대장_입력!$B399&amp;""),7,1)="8"),2000+VALUE(LEFT((발령대장_입력!$B399&amp;""),2)),1800+VALUE(LEFT((발령대장_입력!$B399&amp;""),2))))&amp;". "&amp;VALUE(MID((발령대장_입력!$B399&amp;""),3,2))&amp;". "&amp;VALUE(MID((발령대장_입력!$B399&amp;""),5,2))&amp;".",IF(LEN((발령대장_입력!$B399&amp;""))=14,IF(OR(MID((발령대장_입력!$B399&amp;""),8,1)="1",MID((발령대장_입력!$B399&amp;""),8,1)="2",MID((발령대장_입력!$B399&amp;""),8,1)="5",MID((발령대장_입력!$B399&amp;""),8,1)="6"),1900+VALUE(LEFT((발령대장_입력!$B399&amp;""),2)),IF(OR(MID((발령대장_입력!$B399&amp;""),8,1)="3",MID((발령대장_입력!$B399&amp;""),8,1)="4",MID((발령대장_입력!$B399&amp;""),8,1)="7",MID((발령대장_입력!$B399&amp;""),8,1)="8"),2000+VALUE(LEFT((발령대장_입력!$B399&amp;""),2)),1800+VALUE(LEFT((발령대장_입력!$B399&amp;""),2))))&amp;". "&amp;VALUE(MID((발령대장_입력!$B399&amp;""),3,2))&amp;". "&amp;VALUE(MID((발령대장_입력!$B399&amp;""),5,2))&amp;".",발령대장_입력!$B399)))))))&amp;")"))</f>
        <v/>
      </c>
      <c r="E402" s="11" t="str">
        <f>IF($A402="","",IF(발령대장_입력!$J399&lt;&gt;"",발령대장_입력!$J399,IF(AND(발령대장_입력!$F399="",발령대장_입력!$G399&lt;&gt;""),IF(발령대장_입력!$H399&lt;&gt;"",발령대장_입력!$H399,발령대장_입력!$D399&amp;" 퇴직"),발령대장_입력!$D399&amp;"에 임함"&amp;IF(발령대장_입력!$C399="","",CHAR(10)&amp;"근무부서: "&amp;발령대장_입력!$C399)&amp;IF(발령대장_입력!$E399="","",CHAR(10)&amp;"고용형태: "&amp;발령대장_입력!$E399)&amp;IF(발령대장_입력!$I399="","",CHAR(10)&amp;"소정근로시간: "&amp;발령대장_입력!$I399)&amp;IF(ISNUMBER(발령대장_입력!$F399),CHAR(10)&amp;"근로기간: "&amp;YEAR(발령대장_입력!$F399)&amp;"."&amp;MONTH(발령대장_입력!$F399)&amp;"."&amp;DAY(발령대장_입력!$F399)&amp;"."&amp;" ~ "&amp;IF(ISNUMBER(발령대장_입력!$G399),YEAR(발령대장_입력!$G399)&amp;"."&amp;MONTH(발령대장_입력!$G399)&amp;"."&amp;DAY(발령대장_입력!$G399)&amp;".","재직 중"),"")&amp;IF(발령대장_입력!$H399="","",CHAR(10)&amp;"퇴직사유: "&amp;발령대장_입력!$H399))))</f>
        <v/>
      </c>
      <c r="F402" s="11" t="str">
        <f>IF($A402="","",IF(기본설정·안내!$B$5="","",기본설정·안내!$B$5))</f>
        <v/>
      </c>
      <c r="G402" s="13" t="str">
        <f>IF($A402="","",IF(기본설정·안내!$B$6="","",기본설정·안내!$B$6))</f>
        <v/>
      </c>
      <c r="H402" s="11" t="str">
        <f>IF($A402="","",IF(기본설정·안내!$B$7="","",기본설정·안내!$B$7))</f>
        <v/>
      </c>
      <c r="I402" s="11" t="str">
        <f>IF($A402="","",IF(기본설정·안내!$B$8="","",기본설정·안내!$B$8))</f>
        <v/>
      </c>
      <c r="J402" s="11" t="str">
        <f>IF($A402="","",IF(발령대장_입력!$K399&lt;&gt;"",발령대장_입력!$K399,IF(기본설정·안내!$B$9="","",기본설정·안내!$B$9)))</f>
        <v/>
      </c>
    </row>
    <row r="403" spans="1:10" ht="57.95" customHeight="1">
      <c r="A403" s="12" t="str">
        <f>IF(OR(발령대장_입력!$A400="",LEFT(발령대장_입력!$A400,2)="예)"),"",IF(ISNUMBER(발령대장_입력!$F400),발령대장_입력!$F400,IF(ISNUMBER(발령대장_입력!$G400),발령대장_입력!$G400,"")))</f>
        <v/>
      </c>
      <c r="B403" s="11" t="str">
        <f>IF($A403="","",IF(기본설정·안내!$B$4="","",기본설정·안내!$B$4))</f>
        <v/>
      </c>
      <c r="C403" s="11" t="str">
        <f>IF($A403="","",발령대장_입력!$D400)</f>
        <v/>
      </c>
      <c r="D403" s="11" t="str">
        <f ca="1">IF($A403="","",발령대장_입력!$A400&amp;IF(발령대장_입력!$B400="","",CHAR(10)&amp;"("&amp;IF(발령대장_입력!$B400="","",IF(AND(ISNUMBER(발령대장_입력!$B400),발령대장_입력!$B400&lt;100000),YEAR(발령대장_입력!$B400)&amp;". "&amp;MONTH(발령대장_입력!$B400)&amp;". "&amp;DAY(발령대장_입력!$B400)&amp;".",IF(LEN((발령대장_입력!$B400&amp;""))=8,LEFT((발령대장_입력!$B400&amp;""),4)&amp;". "&amp;VALUE(MID((발령대장_입력!$B400&amp;""),5,2))&amp;". "&amp;VALUE(RIGHT((발령대장_입력!$B400&amp;""),2))&amp;".",IF(LEN((발령대장_입력!$B400&amp;""))=10,LEFT((발령대장_입력!$B400&amp;""),4)&amp;". "&amp;VALUE(MID((발령대장_입력!$B400&amp;""),6,2))&amp;". "&amp;VALUE(RIGHT((발령대장_입력!$B400&amp;""),2))&amp;".",IF(LEN((발령대장_입력!$B400&amp;""))=6,IF(VALUE(LEFT((발령대장_입력!$B400&amp;""),2))&lt;=MOD(YEAR(TODAY()),100),2000+VALUE(LEFT((발령대장_입력!$B400&amp;""),2)),1900+VALUE(LEFT((발령대장_입력!$B400&amp;""),2)))&amp;". "&amp;VALUE(MID((발령대장_입력!$B400&amp;""),3,2))&amp;". "&amp;VALUE(RIGHT((발령대장_입력!$B400&amp;""),2))&amp;".",IF(LEN((발령대장_입력!$B400&amp;""))=13,IF(OR(MID((발령대장_입력!$B400&amp;""),7,1)="1",MID((발령대장_입력!$B400&amp;""),7,1)="2",MID((발령대장_입력!$B400&amp;""),7,1)="5",MID((발령대장_입력!$B400&amp;""),7,1)="6"),1900+VALUE(LEFT((발령대장_입력!$B400&amp;""),2)),IF(OR(MID((발령대장_입력!$B400&amp;""),7,1)="3",MID((발령대장_입력!$B400&amp;""),7,1)="4",MID((발령대장_입력!$B400&amp;""),7,1)="7",MID((발령대장_입력!$B400&amp;""),7,1)="8"),2000+VALUE(LEFT((발령대장_입력!$B400&amp;""),2)),1800+VALUE(LEFT((발령대장_입력!$B400&amp;""),2))))&amp;". "&amp;VALUE(MID((발령대장_입력!$B400&amp;""),3,2))&amp;". "&amp;VALUE(MID((발령대장_입력!$B400&amp;""),5,2))&amp;".",IF(LEN((발령대장_입력!$B400&amp;""))=14,IF(OR(MID((발령대장_입력!$B400&amp;""),8,1)="1",MID((발령대장_입력!$B400&amp;""),8,1)="2",MID((발령대장_입력!$B400&amp;""),8,1)="5",MID((발령대장_입력!$B400&amp;""),8,1)="6"),1900+VALUE(LEFT((발령대장_입력!$B400&amp;""),2)),IF(OR(MID((발령대장_입력!$B400&amp;""),8,1)="3",MID((발령대장_입력!$B400&amp;""),8,1)="4",MID((발령대장_입력!$B400&amp;""),8,1)="7",MID((발령대장_입력!$B400&amp;""),8,1)="8"),2000+VALUE(LEFT((발령대장_입력!$B400&amp;""),2)),1800+VALUE(LEFT((발령대장_입력!$B400&amp;""),2))))&amp;". "&amp;VALUE(MID((발령대장_입력!$B400&amp;""),3,2))&amp;". "&amp;VALUE(MID((발령대장_입력!$B400&amp;""),5,2))&amp;".",발령대장_입력!$B400)))))))&amp;")"))</f>
        <v/>
      </c>
      <c r="E403" s="11" t="str">
        <f>IF($A403="","",IF(발령대장_입력!$J400&lt;&gt;"",발령대장_입력!$J400,IF(AND(발령대장_입력!$F400="",발령대장_입력!$G400&lt;&gt;""),IF(발령대장_입력!$H400&lt;&gt;"",발령대장_입력!$H400,발령대장_입력!$D400&amp;" 퇴직"),발령대장_입력!$D400&amp;"에 임함"&amp;IF(발령대장_입력!$C400="","",CHAR(10)&amp;"근무부서: "&amp;발령대장_입력!$C400)&amp;IF(발령대장_입력!$E400="","",CHAR(10)&amp;"고용형태: "&amp;발령대장_입력!$E400)&amp;IF(발령대장_입력!$I400="","",CHAR(10)&amp;"소정근로시간: "&amp;발령대장_입력!$I400)&amp;IF(ISNUMBER(발령대장_입력!$F400),CHAR(10)&amp;"근로기간: "&amp;YEAR(발령대장_입력!$F400)&amp;"."&amp;MONTH(발령대장_입력!$F400)&amp;"."&amp;DAY(발령대장_입력!$F400)&amp;"."&amp;" ~ "&amp;IF(ISNUMBER(발령대장_입력!$G400),YEAR(발령대장_입력!$G400)&amp;"."&amp;MONTH(발령대장_입력!$G400)&amp;"."&amp;DAY(발령대장_입력!$G400)&amp;".","재직 중"),"")&amp;IF(발령대장_입력!$H400="","",CHAR(10)&amp;"퇴직사유: "&amp;발령대장_입력!$H400))))</f>
        <v/>
      </c>
      <c r="F403" s="11" t="str">
        <f>IF($A403="","",IF(기본설정·안내!$B$5="","",기본설정·안내!$B$5))</f>
        <v/>
      </c>
      <c r="G403" s="13" t="str">
        <f>IF($A403="","",IF(기본설정·안내!$B$6="","",기본설정·안내!$B$6))</f>
        <v/>
      </c>
      <c r="H403" s="11" t="str">
        <f>IF($A403="","",IF(기본설정·안내!$B$7="","",기본설정·안내!$B$7))</f>
        <v/>
      </c>
      <c r="I403" s="11" t="str">
        <f>IF($A403="","",IF(기본설정·안내!$B$8="","",기본설정·안내!$B$8))</f>
        <v/>
      </c>
      <c r="J403" s="11" t="str">
        <f>IF($A403="","",IF(발령대장_입력!$K400&lt;&gt;"",발령대장_입력!$K400,IF(기본설정·안내!$B$9="","",기본설정·안내!$B$9)))</f>
        <v/>
      </c>
    </row>
    <row r="404" spans="1:10" ht="57.95" customHeight="1">
      <c r="A404" s="12" t="str">
        <f>IF(OR(발령대장_입력!$A401="",LEFT(발령대장_입력!$A401,2)="예)"),"",IF(ISNUMBER(발령대장_입력!$F401),발령대장_입력!$F401,IF(ISNUMBER(발령대장_입력!$G401),발령대장_입력!$G401,"")))</f>
        <v/>
      </c>
      <c r="B404" s="11" t="str">
        <f>IF($A404="","",IF(기본설정·안내!$B$4="","",기본설정·안내!$B$4))</f>
        <v/>
      </c>
      <c r="C404" s="11" t="str">
        <f>IF($A404="","",발령대장_입력!$D401)</f>
        <v/>
      </c>
      <c r="D404" s="11" t="str">
        <f ca="1">IF($A404="","",발령대장_입력!$A401&amp;IF(발령대장_입력!$B401="","",CHAR(10)&amp;"("&amp;IF(발령대장_입력!$B401="","",IF(AND(ISNUMBER(발령대장_입력!$B401),발령대장_입력!$B401&lt;100000),YEAR(발령대장_입력!$B401)&amp;". "&amp;MONTH(발령대장_입력!$B401)&amp;". "&amp;DAY(발령대장_입력!$B401)&amp;".",IF(LEN((발령대장_입력!$B401&amp;""))=8,LEFT((발령대장_입력!$B401&amp;""),4)&amp;". "&amp;VALUE(MID((발령대장_입력!$B401&amp;""),5,2))&amp;". "&amp;VALUE(RIGHT((발령대장_입력!$B401&amp;""),2))&amp;".",IF(LEN((발령대장_입력!$B401&amp;""))=10,LEFT((발령대장_입력!$B401&amp;""),4)&amp;". "&amp;VALUE(MID((발령대장_입력!$B401&amp;""),6,2))&amp;". "&amp;VALUE(RIGHT((발령대장_입력!$B401&amp;""),2))&amp;".",IF(LEN((발령대장_입력!$B401&amp;""))=6,IF(VALUE(LEFT((발령대장_입력!$B401&amp;""),2))&lt;=MOD(YEAR(TODAY()),100),2000+VALUE(LEFT((발령대장_입력!$B401&amp;""),2)),1900+VALUE(LEFT((발령대장_입력!$B401&amp;""),2)))&amp;". "&amp;VALUE(MID((발령대장_입력!$B401&amp;""),3,2))&amp;". "&amp;VALUE(RIGHT((발령대장_입력!$B401&amp;""),2))&amp;".",IF(LEN((발령대장_입력!$B401&amp;""))=13,IF(OR(MID((발령대장_입력!$B401&amp;""),7,1)="1",MID((발령대장_입력!$B401&amp;""),7,1)="2",MID((발령대장_입력!$B401&amp;""),7,1)="5",MID((발령대장_입력!$B401&amp;""),7,1)="6"),1900+VALUE(LEFT((발령대장_입력!$B401&amp;""),2)),IF(OR(MID((발령대장_입력!$B401&amp;""),7,1)="3",MID((발령대장_입력!$B401&amp;""),7,1)="4",MID((발령대장_입력!$B401&amp;""),7,1)="7",MID((발령대장_입력!$B401&amp;""),7,1)="8"),2000+VALUE(LEFT((발령대장_입력!$B401&amp;""),2)),1800+VALUE(LEFT((발령대장_입력!$B401&amp;""),2))))&amp;". "&amp;VALUE(MID((발령대장_입력!$B401&amp;""),3,2))&amp;". "&amp;VALUE(MID((발령대장_입력!$B401&amp;""),5,2))&amp;".",IF(LEN((발령대장_입력!$B401&amp;""))=14,IF(OR(MID((발령대장_입력!$B401&amp;""),8,1)="1",MID((발령대장_입력!$B401&amp;""),8,1)="2",MID((발령대장_입력!$B401&amp;""),8,1)="5",MID((발령대장_입력!$B401&amp;""),8,1)="6"),1900+VALUE(LEFT((발령대장_입력!$B401&amp;""),2)),IF(OR(MID((발령대장_입력!$B401&amp;""),8,1)="3",MID((발령대장_입력!$B401&amp;""),8,1)="4",MID((발령대장_입력!$B401&amp;""),8,1)="7",MID((발령대장_입력!$B401&amp;""),8,1)="8"),2000+VALUE(LEFT((발령대장_입력!$B401&amp;""),2)),1800+VALUE(LEFT((발령대장_입력!$B401&amp;""),2))))&amp;". "&amp;VALUE(MID((발령대장_입력!$B401&amp;""),3,2))&amp;". "&amp;VALUE(MID((발령대장_입력!$B401&amp;""),5,2))&amp;".",발령대장_입력!$B401)))))))&amp;")"))</f>
        <v/>
      </c>
      <c r="E404" s="11" t="str">
        <f>IF($A404="","",IF(발령대장_입력!$J401&lt;&gt;"",발령대장_입력!$J401,IF(AND(발령대장_입력!$F401="",발령대장_입력!$G401&lt;&gt;""),IF(발령대장_입력!$H401&lt;&gt;"",발령대장_입력!$H401,발령대장_입력!$D401&amp;" 퇴직"),발령대장_입력!$D401&amp;"에 임함"&amp;IF(발령대장_입력!$C401="","",CHAR(10)&amp;"근무부서: "&amp;발령대장_입력!$C401)&amp;IF(발령대장_입력!$E401="","",CHAR(10)&amp;"고용형태: "&amp;발령대장_입력!$E401)&amp;IF(발령대장_입력!$I401="","",CHAR(10)&amp;"소정근로시간: "&amp;발령대장_입력!$I401)&amp;IF(ISNUMBER(발령대장_입력!$F401),CHAR(10)&amp;"근로기간: "&amp;YEAR(발령대장_입력!$F401)&amp;"."&amp;MONTH(발령대장_입력!$F401)&amp;"."&amp;DAY(발령대장_입력!$F401)&amp;"."&amp;" ~ "&amp;IF(ISNUMBER(발령대장_입력!$G401),YEAR(발령대장_입력!$G401)&amp;"."&amp;MONTH(발령대장_입력!$G401)&amp;"."&amp;DAY(발령대장_입력!$G401)&amp;".","재직 중"),"")&amp;IF(발령대장_입력!$H401="","",CHAR(10)&amp;"퇴직사유: "&amp;발령대장_입력!$H401))))</f>
        <v/>
      </c>
      <c r="F404" s="11" t="str">
        <f>IF($A404="","",IF(기본설정·안내!$B$5="","",기본설정·안내!$B$5))</f>
        <v/>
      </c>
      <c r="G404" s="13" t="str">
        <f>IF($A404="","",IF(기본설정·안내!$B$6="","",기본설정·안내!$B$6))</f>
        <v/>
      </c>
      <c r="H404" s="11" t="str">
        <f>IF($A404="","",IF(기본설정·안내!$B$7="","",기본설정·안내!$B$7))</f>
        <v/>
      </c>
      <c r="I404" s="11" t="str">
        <f>IF($A404="","",IF(기본설정·안내!$B$8="","",기본설정·안내!$B$8))</f>
        <v/>
      </c>
      <c r="J404" s="11" t="str">
        <f>IF($A404="","",IF(발령대장_입력!$K401&lt;&gt;"",발령대장_입력!$K401,IF(기본설정·안내!$B$9="","",기본설정·안내!$B$9)))</f>
        <v/>
      </c>
    </row>
    <row r="405" spans="1:10" ht="57.95" customHeight="1">
      <c r="A405" s="12" t="str">
        <f>IF(OR(발령대장_입력!$A402="",LEFT(발령대장_입력!$A402,2)="예)"),"",IF(ISNUMBER(발령대장_입력!$F402),발령대장_입력!$F402,IF(ISNUMBER(발령대장_입력!$G402),발령대장_입력!$G402,"")))</f>
        <v/>
      </c>
      <c r="B405" s="11" t="str">
        <f>IF($A405="","",IF(기본설정·안내!$B$4="","",기본설정·안내!$B$4))</f>
        <v/>
      </c>
      <c r="C405" s="11" t="str">
        <f>IF($A405="","",발령대장_입력!$D402)</f>
        <v/>
      </c>
      <c r="D405" s="11" t="str">
        <f ca="1">IF($A405="","",발령대장_입력!$A402&amp;IF(발령대장_입력!$B402="","",CHAR(10)&amp;"("&amp;IF(발령대장_입력!$B402="","",IF(AND(ISNUMBER(발령대장_입력!$B402),발령대장_입력!$B402&lt;100000),YEAR(발령대장_입력!$B402)&amp;". "&amp;MONTH(발령대장_입력!$B402)&amp;". "&amp;DAY(발령대장_입력!$B402)&amp;".",IF(LEN((발령대장_입력!$B402&amp;""))=8,LEFT((발령대장_입력!$B402&amp;""),4)&amp;". "&amp;VALUE(MID((발령대장_입력!$B402&amp;""),5,2))&amp;". "&amp;VALUE(RIGHT((발령대장_입력!$B402&amp;""),2))&amp;".",IF(LEN((발령대장_입력!$B402&amp;""))=10,LEFT((발령대장_입력!$B402&amp;""),4)&amp;". "&amp;VALUE(MID((발령대장_입력!$B402&amp;""),6,2))&amp;". "&amp;VALUE(RIGHT((발령대장_입력!$B402&amp;""),2))&amp;".",IF(LEN((발령대장_입력!$B402&amp;""))=6,IF(VALUE(LEFT((발령대장_입력!$B402&amp;""),2))&lt;=MOD(YEAR(TODAY()),100),2000+VALUE(LEFT((발령대장_입력!$B402&amp;""),2)),1900+VALUE(LEFT((발령대장_입력!$B402&amp;""),2)))&amp;". "&amp;VALUE(MID((발령대장_입력!$B402&amp;""),3,2))&amp;". "&amp;VALUE(RIGHT((발령대장_입력!$B402&amp;""),2))&amp;".",IF(LEN((발령대장_입력!$B402&amp;""))=13,IF(OR(MID((발령대장_입력!$B402&amp;""),7,1)="1",MID((발령대장_입력!$B402&amp;""),7,1)="2",MID((발령대장_입력!$B402&amp;""),7,1)="5",MID((발령대장_입력!$B402&amp;""),7,1)="6"),1900+VALUE(LEFT((발령대장_입력!$B402&amp;""),2)),IF(OR(MID((발령대장_입력!$B402&amp;""),7,1)="3",MID((발령대장_입력!$B402&amp;""),7,1)="4",MID((발령대장_입력!$B402&amp;""),7,1)="7",MID((발령대장_입력!$B402&amp;""),7,1)="8"),2000+VALUE(LEFT((발령대장_입력!$B402&amp;""),2)),1800+VALUE(LEFT((발령대장_입력!$B402&amp;""),2))))&amp;". "&amp;VALUE(MID((발령대장_입력!$B402&amp;""),3,2))&amp;". "&amp;VALUE(MID((발령대장_입력!$B402&amp;""),5,2))&amp;".",IF(LEN((발령대장_입력!$B402&amp;""))=14,IF(OR(MID((발령대장_입력!$B402&amp;""),8,1)="1",MID((발령대장_입력!$B402&amp;""),8,1)="2",MID((발령대장_입력!$B402&amp;""),8,1)="5",MID((발령대장_입력!$B402&amp;""),8,1)="6"),1900+VALUE(LEFT((발령대장_입력!$B402&amp;""),2)),IF(OR(MID((발령대장_입력!$B402&amp;""),8,1)="3",MID((발령대장_입력!$B402&amp;""),8,1)="4",MID((발령대장_입력!$B402&amp;""),8,1)="7",MID((발령대장_입력!$B402&amp;""),8,1)="8"),2000+VALUE(LEFT((발령대장_입력!$B402&amp;""),2)),1800+VALUE(LEFT((발령대장_입력!$B402&amp;""),2))))&amp;". "&amp;VALUE(MID((발령대장_입력!$B402&amp;""),3,2))&amp;". "&amp;VALUE(MID((발령대장_입력!$B402&amp;""),5,2))&amp;".",발령대장_입력!$B402)))))))&amp;")"))</f>
        <v/>
      </c>
      <c r="E405" s="11" t="str">
        <f>IF($A405="","",IF(발령대장_입력!$J402&lt;&gt;"",발령대장_입력!$J402,IF(AND(발령대장_입력!$F402="",발령대장_입력!$G402&lt;&gt;""),IF(발령대장_입력!$H402&lt;&gt;"",발령대장_입력!$H402,발령대장_입력!$D402&amp;" 퇴직"),발령대장_입력!$D402&amp;"에 임함"&amp;IF(발령대장_입력!$C402="","",CHAR(10)&amp;"근무부서: "&amp;발령대장_입력!$C402)&amp;IF(발령대장_입력!$E402="","",CHAR(10)&amp;"고용형태: "&amp;발령대장_입력!$E402)&amp;IF(발령대장_입력!$I402="","",CHAR(10)&amp;"소정근로시간: "&amp;발령대장_입력!$I402)&amp;IF(ISNUMBER(발령대장_입력!$F402),CHAR(10)&amp;"근로기간: "&amp;YEAR(발령대장_입력!$F402)&amp;"."&amp;MONTH(발령대장_입력!$F402)&amp;"."&amp;DAY(발령대장_입력!$F402)&amp;"."&amp;" ~ "&amp;IF(ISNUMBER(발령대장_입력!$G402),YEAR(발령대장_입력!$G402)&amp;"."&amp;MONTH(발령대장_입력!$G402)&amp;"."&amp;DAY(발령대장_입력!$G402)&amp;".","재직 중"),"")&amp;IF(발령대장_입력!$H402="","",CHAR(10)&amp;"퇴직사유: "&amp;발령대장_입력!$H402))))</f>
        <v/>
      </c>
      <c r="F405" s="11" t="str">
        <f>IF($A405="","",IF(기본설정·안내!$B$5="","",기본설정·안내!$B$5))</f>
        <v/>
      </c>
      <c r="G405" s="13" t="str">
        <f>IF($A405="","",IF(기본설정·안내!$B$6="","",기본설정·안내!$B$6))</f>
        <v/>
      </c>
      <c r="H405" s="11" t="str">
        <f>IF($A405="","",IF(기본설정·안내!$B$7="","",기본설정·안내!$B$7))</f>
        <v/>
      </c>
      <c r="I405" s="11" t="str">
        <f>IF($A405="","",IF(기본설정·안내!$B$8="","",기본설정·안내!$B$8))</f>
        <v/>
      </c>
      <c r="J405" s="11" t="str">
        <f>IF($A405="","",IF(발령대장_입력!$K402&lt;&gt;"",발령대장_입력!$K402,IF(기본설정·안내!$B$9="","",기본설정·안내!$B$9)))</f>
        <v/>
      </c>
    </row>
    <row r="406" spans="1:10" ht="57.95" customHeight="1">
      <c r="A406" s="12" t="str">
        <f>IF(OR(발령대장_입력!$A403="",LEFT(발령대장_입력!$A403,2)="예)"),"",IF(ISNUMBER(발령대장_입력!$F403),발령대장_입력!$F403,IF(ISNUMBER(발령대장_입력!$G403),발령대장_입력!$G403,"")))</f>
        <v/>
      </c>
      <c r="B406" s="11" t="str">
        <f>IF($A406="","",IF(기본설정·안내!$B$4="","",기본설정·안내!$B$4))</f>
        <v/>
      </c>
      <c r="C406" s="11" t="str">
        <f>IF($A406="","",발령대장_입력!$D403)</f>
        <v/>
      </c>
      <c r="D406" s="11" t="str">
        <f ca="1">IF($A406="","",발령대장_입력!$A403&amp;IF(발령대장_입력!$B403="","",CHAR(10)&amp;"("&amp;IF(발령대장_입력!$B403="","",IF(AND(ISNUMBER(발령대장_입력!$B403),발령대장_입력!$B403&lt;100000),YEAR(발령대장_입력!$B403)&amp;". "&amp;MONTH(발령대장_입력!$B403)&amp;". "&amp;DAY(발령대장_입력!$B403)&amp;".",IF(LEN((발령대장_입력!$B403&amp;""))=8,LEFT((발령대장_입력!$B403&amp;""),4)&amp;". "&amp;VALUE(MID((발령대장_입력!$B403&amp;""),5,2))&amp;". "&amp;VALUE(RIGHT((발령대장_입력!$B403&amp;""),2))&amp;".",IF(LEN((발령대장_입력!$B403&amp;""))=10,LEFT((발령대장_입력!$B403&amp;""),4)&amp;". "&amp;VALUE(MID((발령대장_입력!$B403&amp;""),6,2))&amp;". "&amp;VALUE(RIGHT((발령대장_입력!$B403&amp;""),2))&amp;".",IF(LEN((발령대장_입력!$B403&amp;""))=6,IF(VALUE(LEFT((발령대장_입력!$B403&amp;""),2))&lt;=MOD(YEAR(TODAY()),100),2000+VALUE(LEFT((발령대장_입력!$B403&amp;""),2)),1900+VALUE(LEFT((발령대장_입력!$B403&amp;""),2)))&amp;". "&amp;VALUE(MID((발령대장_입력!$B403&amp;""),3,2))&amp;". "&amp;VALUE(RIGHT((발령대장_입력!$B403&amp;""),2))&amp;".",IF(LEN((발령대장_입력!$B403&amp;""))=13,IF(OR(MID((발령대장_입력!$B403&amp;""),7,1)="1",MID((발령대장_입력!$B403&amp;""),7,1)="2",MID((발령대장_입력!$B403&amp;""),7,1)="5",MID((발령대장_입력!$B403&amp;""),7,1)="6"),1900+VALUE(LEFT((발령대장_입력!$B403&amp;""),2)),IF(OR(MID((발령대장_입력!$B403&amp;""),7,1)="3",MID((발령대장_입력!$B403&amp;""),7,1)="4",MID((발령대장_입력!$B403&amp;""),7,1)="7",MID((발령대장_입력!$B403&amp;""),7,1)="8"),2000+VALUE(LEFT((발령대장_입력!$B403&amp;""),2)),1800+VALUE(LEFT((발령대장_입력!$B403&amp;""),2))))&amp;". "&amp;VALUE(MID((발령대장_입력!$B403&amp;""),3,2))&amp;". "&amp;VALUE(MID((발령대장_입력!$B403&amp;""),5,2))&amp;".",IF(LEN((발령대장_입력!$B403&amp;""))=14,IF(OR(MID((발령대장_입력!$B403&amp;""),8,1)="1",MID((발령대장_입력!$B403&amp;""),8,1)="2",MID((발령대장_입력!$B403&amp;""),8,1)="5",MID((발령대장_입력!$B403&amp;""),8,1)="6"),1900+VALUE(LEFT((발령대장_입력!$B403&amp;""),2)),IF(OR(MID((발령대장_입력!$B403&amp;""),8,1)="3",MID((발령대장_입력!$B403&amp;""),8,1)="4",MID((발령대장_입력!$B403&amp;""),8,1)="7",MID((발령대장_입력!$B403&amp;""),8,1)="8"),2000+VALUE(LEFT((발령대장_입력!$B403&amp;""),2)),1800+VALUE(LEFT((발령대장_입력!$B403&amp;""),2))))&amp;". "&amp;VALUE(MID((발령대장_입력!$B403&amp;""),3,2))&amp;". "&amp;VALUE(MID((발령대장_입력!$B403&amp;""),5,2))&amp;".",발령대장_입력!$B403)))))))&amp;")"))</f>
        <v/>
      </c>
      <c r="E406" s="11" t="str">
        <f>IF($A406="","",IF(발령대장_입력!$J403&lt;&gt;"",발령대장_입력!$J403,IF(AND(발령대장_입력!$F403="",발령대장_입력!$G403&lt;&gt;""),IF(발령대장_입력!$H403&lt;&gt;"",발령대장_입력!$H403,발령대장_입력!$D403&amp;" 퇴직"),발령대장_입력!$D403&amp;"에 임함"&amp;IF(발령대장_입력!$C403="","",CHAR(10)&amp;"근무부서: "&amp;발령대장_입력!$C403)&amp;IF(발령대장_입력!$E403="","",CHAR(10)&amp;"고용형태: "&amp;발령대장_입력!$E403)&amp;IF(발령대장_입력!$I403="","",CHAR(10)&amp;"소정근로시간: "&amp;발령대장_입력!$I403)&amp;IF(ISNUMBER(발령대장_입력!$F403),CHAR(10)&amp;"근로기간: "&amp;YEAR(발령대장_입력!$F403)&amp;"."&amp;MONTH(발령대장_입력!$F403)&amp;"."&amp;DAY(발령대장_입력!$F403)&amp;"."&amp;" ~ "&amp;IF(ISNUMBER(발령대장_입력!$G403),YEAR(발령대장_입력!$G403)&amp;"."&amp;MONTH(발령대장_입력!$G403)&amp;"."&amp;DAY(발령대장_입력!$G403)&amp;".","재직 중"),"")&amp;IF(발령대장_입력!$H403="","",CHAR(10)&amp;"퇴직사유: "&amp;발령대장_입력!$H403))))</f>
        <v/>
      </c>
      <c r="F406" s="11" t="str">
        <f>IF($A406="","",IF(기본설정·안내!$B$5="","",기본설정·안내!$B$5))</f>
        <v/>
      </c>
      <c r="G406" s="13" t="str">
        <f>IF($A406="","",IF(기본설정·안내!$B$6="","",기본설정·안내!$B$6))</f>
        <v/>
      </c>
      <c r="H406" s="11" t="str">
        <f>IF($A406="","",IF(기본설정·안내!$B$7="","",기본설정·안내!$B$7))</f>
        <v/>
      </c>
      <c r="I406" s="11" t="str">
        <f>IF($A406="","",IF(기본설정·안내!$B$8="","",기본설정·안내!$B$8))</f>
        <v/>
      </c>
      <c r="J406" s="11" t="str">
        <f>IF($A406="","",IF(발령대장_입력!$K403&lt;&gt;"",발령대장_입력!$K403,IF(기본설정·안내!$B$9="","",기본설정·안내!$B$9)))</f>
        <v/>
      </c>
    </row>
    <row r="407" spans="1:10" ht="57.95" customHeight="1">
      <c r="A407" s="12" t="str">
        <f>IF(OR(발령대장_입력!$A404="",LEFT(발령대장_입력!$A404,2)="예)"),"",IF(ISNUMBER(발령대장_입력!$F404),발령대장_입력!$F404,IF(ISNUMBER(발령대장_입력!$G404),발령대장_입력!$G404,"")))</f>
        <v/>
      </c>
      <c r="B407" s="11" t="str">
        <f>IF($A407="","",IF(기본설정·안내!$B$4="","",기본설정·안내!$B$4))</f>
        <v/>
      </c>
      <c r="C407" s="11" t="str">
        <f>IF($A407="","",발령대장_입력!$D404)</f>
        <v/>
      </c>
      <c r="D407" s="11" t="str">
        <f ca="1">IF($A407="","",발령대장_입력!$A404&amp;IF(발령대장_입력!$B404="","",CHAR(10)&amp;"("&amp;IF(발령대장_입력!$B404="","",IF(AND(ISNUMBER(발령대장_입력!$B404),발령대장_입력!$B404&lt;100000),YEAR(발령대장_입력!$B404)&amp;". "&amp;MONTH(발령대장_입력!$B404)&amp;". "&amp;DAY(발령대장_입력!$B404)&amp;".",IF(LEN((발령대장_입력!$B404&amp;""))=8,LEFT((발령대장_입력!$B404&amp;""),4)&amp;". "&amp;VALUE(MID((발령대장_입력!$B404&amp;""),5,2))&amp;". "&amp;VALUE(RIGHT((발령대장_입력!$B404&amp;""),2))&amp;".",IF(LEN((발령대장_입력!$B404&amp;""))=10,LEFT((발령대장_입력!$B404&amp;""),4)&amp;". "&amp;VALUE(MID((발령대장_입력!$B404&amp;""),6,2))&amp;". "&amp;VALUE(RIGHT((발령대장_입력!$B404&amp;""),2))&amp;".",IF(LEN((발령대장_입력!$B404&amp;""))=6,IF(VALUE(LEFT((발령대장_입력!$B404&amp;""),2))&lt;=MOD(YEAR(TODAY()),100),2000+VALUE(LEFT((발령대장_입력!$B404&amp;""),2)),1900+VALUE(LEFT((발령대장_입력!$B404&amp;""),2)))&amp;". "&amp;VALUE(MID((발령대장_입력!$B404&amp;""),3,2))&amp;". "&amp;VALUE(RIGHT((발령대장_입력!$B404&amp;""),2))&amp;".",IF(LEN((발령대장_입력!$B404&amp;""))=13,IF(OR(MID((발령대장_입력!$B404&amp;""),7,1)="1",MID((발령대장_입력!$B404&amp;""),7,1)="2",MID((발령대장_입력!$B404&amp;""),7,1)="5",MID((발령대장_입력!$B404&amp;""),7,1)="6"),1900+VALUE(LEFT((발령대장_입력!$B404&amp;""),2)),IF(OR(MID((발령대장_입력!$B404&amp;""),7,1)="3",MID((발령대장_입력!$B404&amp;""),7,1)="4",MID((발령대장_입력!$B404&amp;""),7,1)="7",MID((발령대장_입력!$B404&amp;""),7,1)="8"),2000+VALUE(LEFT((발령대장_입력!$B404&amp;""),2)),1800+VALUE(LEFT((발령대장_입력!$B404&amp;""),2))))&amp;". "&amp;VALUE(MID((발령대장_입력!$B404&amp;""),3,2))&amp;". "&amp;VALUE(MID((발령대장_입력!$B404&amp;""),5,2))&amp;".",IF(LEN((발령대장_입력!$B404&amp;""))=14,IF(OR(MID((발령대장_입력!$B404&amp;""),8,1)="1",MID((발령대장_입력!$B404&amp;""),8,1)="2",MID((발령대장_입력!$B404&amp;""),8,1)="5",MID((발령대장_입력!$B404&amp;""),8,1)="6"),1900+VALUE(LEFT((발령대장_입력!$B404&amp;""),2)),IF(OR(MID((발령대장_입력!$B404&amp;""),8,1)="3",MID((발령대장_입력!$B404&amp;""),8,1)="4",MID((발령대장_입력!$B404&amp;""),8,1)="7",MID((발령대장_입력!$B404&amp;""),8,1)="8"),2000+VALUE(LEFT((발령대장_입력!$B404&amp;""),2)),1800+VALUE(LEFT((발령대장_입력!$B404&amp;""),2))))&amp;". "&amp;VALUE(MID((발령대장_입력!$B404&amp;""),3,2))&amp;". "&amp;VALUE(MID((발령대장_입력!$B404&amp;""),5,2))&amp;".",발령대장_입력!$B404)))))))&amp;")"))</f>
        <v/>
      </c>
      <c r="E407" s="11" t="str">
        <f>IF($A407="","",IF(발령대장_입력!$J404&lt;&gt;"",발령대장_입력!$J404,IF(AND(발령대장_입력!$F404="",발령대장_입력!$G404&lt;&gt;""),IF(발령대장_입력!$H404&lt;&gt;"",발령대장_입력!$H404,발령대장_입력!$D404&amp;" 퇴직"),발령대장_입력!$D404&amp;"에 임함"&amp;IF(발령대장_입력!$C404="","",CHAR(10)&amp;"근무부서: "&amp;발령대장_입력!$C404)&amp;IF(발령대장_입력!$E404="","",CHAR(10)&amp;"고용형태: "&amp;발령대장_입력!$E404)&amp;IF(발령대장_입력!$I404="","",CHAR(10)&amp;"소정근로시간: "&amp;발령대장_입력!$I404)&amp;IF(ISNUMBER(발령대장_입력!$F404),CHAR(10)&amp;"근로기간: "&amp;YEAR(발령대장_입력!$F404)&amp;"."&amp;MONTH(발령대장_입력!$F404)&amp;"."&amp;DAY(발령대장_입력!$F404)&amp;"."&amp;" ~ "&amp;IF(ISNUMBER(발령대장_입력!$G404),YEAR(발령대장_입력!$G404)&amp;"."&amp;MONTH(발령대장_입력!$G404)&amp;"."&amp;DAY(발령대장_입력!$G404)&amp;".","재직 중"),"")&amp;IF(발령대장_입력!$H404="","",CHAR(10)&amp;"퇴직사유: "&amp;발령대장_입력!$H404))))</f>
        <v/>
      </c>
      <c r="F407" s="11" t="str">
        <f>IF($A407="","",IF(기본설정·안내!$B$5="","",기본설정·안내!$B$5))</f>
        <v/>
      </c>
      <c r="G407" s="13" t="str">
        <f>IF($A407="","",IF(기본설정·안내!$B$6="","",기본설정·안내!$B$6))</f>
        <v/>
      </c>
      <c r="H407" s="11" t="str">
        <f>IF($A407="","",IF(기본설정·안내!$B$7="","",기본설정·안내!$B$7))</f>
        <v/>
      </c>
      <c r="I407" s="11" t="str">
        <f>IF($A407="","",IF(기본설정·안내!$B$8="","",기본설정·안내!$B$8))</f>
        <v/>
      </c>
      <c r="J407" s="11" t="str">
        <f>IF($A407="","",IF(발령대장_입력!$K404&lt;&gt;"",발령대장_입력!$K404,IF(기본설정·안내!$B$9="","",기본설정·안내!$B$9)))</f>
        <v/>
      </c>
    </row>
    <row r="408" spans="1:10" ht="57.95" customHeight="1">
      <c r="A408" s="12" t="str">
        <f>IF(OR(발령대장_입력!$A405="",LEFT(발령대장_입력!$A405,2)="예)"),"",IF(ISNUMBER(발령대장_입력!$F405),발령대장_입력!$F405,IF(ISNUMBER(발령대장_입력!$G405),발령대장_입력!$G405,"")))</f>
        <v/>
      </c>
      <c r="B408" s="11" t="str">
        <f>IF($A408="","",IF(기본설정·안내!$B$4="","",기본설정·안내!$B$4))</f>
        <v/>
      </c>
      <c r="C408" s="11" t="str">
        <f>IF($A408="","",발령대장_입력!$D405)</f>
        <v/>
      </c>
      <c r="D408" s="11" t="str">
        <f ca="1">IF($A408="","",발령대장_입력!$A405&amp;IF(발령대장_입력!$B405="","",CHAR(10)&amp;"("&amp;IF(발령대장_입력!$B405="","",IF(AND(ISNUMBER(발령대장_입력!$B405),발령대장_입력!$B405&lt;100000),YEAR(발령대장_입력!$B405)&amp;". "&amp;MONTH(발령대장_입력!$B405)&amp;". "&amp;DAY(발령대장_입력!$B405)&amp;".",IF(LEN((발령대장_입력!$B405&amp;""))=8,LEFT((발령대장_입력!$B405&amp;""),4)&amp;". "&amp;VALUE(MID((발령대장_입력!$B405&amp;""),5,2))&amp;". "&amp;VALUE(RIGHT((발령대장_입력!$B405&amp;""),2))&amp;".",IF(LEN((발령대장_입력!$B405&amp;""))=10,LEFT((발령대장_입력!$B405&amp;""),4)&amp;". "&amp;VALUE(MID((발령대장_입력!$B405&amp;""),6,2))&amp;". "&amp;VALUE(RIGHT((발령대장_입력!$B405&amp;""),2))&amp;".",IF(LEN((발령대장_입력!$B405&amp;""))=6,IF(VALUE(LEFT((발령대장_입력!$B405&amp;""),2))&lt;=MOD(YEAR(TODAY()),100),2000+VALUE(LEFT((발령대장_입력!$B405&amp;""),2)),1900+VALUE(LEFT((발령대장_입력!$B405&amp;""),2)))&amp;". "&amp;VALUE(MID((발령대장_입력!$B405&amp;""),3,2))&amp;". "&amp;VALUE(RIGHT((발령대장_입력!$B405&amp;""),2))&amp;".",IF(LEN((발령대장_입력!$B405&amp;""))=13,IF(OR(MID((발령대장_입력!$B405&amp;""),7,1)="1",MID((발령대장_입력!$B405&amp;""),7,1)="2",MID((발령대장_입력!$B405&amp;""),7,1)="5",MID((발령대장_입력!$B405&amp;""),7,1)="6"),1900+VALUE(LEFT((발령대장_입력!$B405&amp;""),2)),IF(OR(MID((발령대장_입력!$B405&amp;""),7,1)="3",MID((발령대장_입력!$B405&amp;""),7,1)="4",MID((발령대장_입력!$B405&amp;""),7,1)="7",MID((발령대장_입력!$B405&amp;""),7,1)="8"),2000+VALUE(LEFT((발령대장_입력!$B405&amp;""),2)),1800+VALUE(LEFT((발령대장_입력!$B405&amp;""),2))))&amp;". "&amp;VALUE(MID((발령대장_입력!$B405&amp;""),3,2))&amp;". "&amp;VALUE(MID((발령대장_입력!$B405&amp;""),5,2))&amp;".",IF(LEN((발령대장_입력!$B405&amp;""))=14,IF(OR(MID((발령대장_입력!$B405&amp;""),8,1)="1",MID((발령대장_입력!$B405&amp;""),8,1)="2",MID((발령대장_입력!$B405&amp;""),8,1)="5",MID((발령대장_입력!$B405&amp;""),8,1)="6"),1900+VALUE(LEFT((발령대장_입력!$B405&amp;""),2)),IF(OR(MID((발령대장_입력!$B405&amp;""),8,1)="3",MID((발령대장_입력!$B405&amp;""),8,1)="4",MID((발령대장_입력!$B405&amp;""),8,1)="7",MID((발령대장_입력!$B405&amp;""),8,1)="8"),2000+VALUE(LEFT((발령대장_입력!$B405&amp;""),2)),1800+VALUE(LEFT((발령대장_입력!$B405&amp;""),2))))&amp;". "&amp;VALUE(MID((발령대장_입력!$B405&amp;""),3,2))&amp;". "&amp;VALUE(MID((발령대장_입력!$B405&amp;""),5,2))&amp;".",발령대장_입력!$B405)))))))&amp;")"))</f>
        <v/>
      </c>
      <c r="E408" s="11" t="str">
        <f>IF($A408="","",IF(발령대장_입력!$J405&lt;&gt;"",발령대장_입력!$J405,IF(AND(발령대장_입력!$F405="",발령대장_입력!$G405&lt;&gt;""),IF(발령대장_입력!$H405&lt;&gt;"",발령대장_입력!$H405,발령대장_입력!$D405&amp;" 퇴직"),발령대장_입력!$D405&amp;"에 임함"&amp;IF(발령대장_입력!$C405="","",CHAR(10)&amp;"근무부서: "&amp;발령대장_입력!$C405)&amp;IF(발령대장_입력!$E405="","",CHAR(10)&amp;"고용형태: "&amp;발령대장_입력!$E405)&amp;IF(발령대장_입력!$I405="","",CHAR(10)&amp;"소정근로시간: "&amp;발령대장_입력!$I405)&amp;IF(ISNUMBER(발령대장_입력!$F405),CHAR(10)&amp;"근로기간: "&amp;YEAR(발령대장_입력!$F405)&amp;"."&amp;MONTH(발령대장_입력!$F405)&amp;"."&amp;DAY(발령대장_입력!$F405)&amp;"."&amp;" ~ "&amp;IF(ISNUMBER(발령대장_입력!$G405),YEAR(발령대장_입력!$G405)&amp;"."&amp;MONTH(발령대장_입력!$G405)&amp;"."&amp;DAY(발령대장_입력!$G405)&amp;".","재직 중"),"")&amp;IF(발령대장_입력!$H405="","",CHAR(10)&amp;"퇴직사유: "&amp;발령대장_입력!$H405))))</f>
        <v/>
      </c>
      <c r="F408" s="11" t="str">
        <f>IF($A408="","",IF(기본설정·안내!$B$5="","",기본설정·안내!$B$5))</f>
        <v/>
      </c>
      <c r="G408" s="13" t="str">
        <f>IF($A408="","",IF(기본설정·안내!$B$6="","",기본설정·안내!$B$6))</f>
        <v/>
      </c>
      <c r="H408" s="11" t="str">
        <f>IF($A408="","",IF(기본설정·안내!$B$7="","",기본설정·안내!$B$7))</f>
        <v/>
      </c>
      <c r="I408" s="11" t="str">
        <f>IF($A408="","",IF(기본설정·안내!$B$8="","",기본설정·안내!$B$8))</f>
        <v/>
      </c>
      <c r="J408" s="11" t="str">
        <f>IF($A408="","",IF(발령대장_입력!$K405&lt;&gt;"",발령대장_입력!$K405,IF(기본설정·안내!$B$9="","",기본설정·안내!$B$9)))</f>
        <v/>
      </c>
    </row>
    <row r="409" spans="1:10" ht="57.95" customHeight="1">
      <c r="A409" s="12" t="str">
        <f>IF(OR(발령대장_입력!$A406="",LEFT(발령대장_입력!$A406,2)="예)"),"",IF(ISNUMBER(발령대장_입력!$F406),발령대장_입력!$F406,IF(ISNUMBER(발령대장_입력!$G406),발령대장_입력!$G406,"")))</f>
        <v/>
      </c>
      <c r="B409" s="11" t="str">
        <f>IF($A409="","",IF(기본설정·안내!$B$4="","",기본설정·안내!$B$4))</f>
        <v/>
      </c>
      <c r="C409" s="11" t="str">
        <f>IF($A409="","",발령대장_입력!$D406)</f>
        <v/>
      </c>
      <c r="D409" s="11" t="str">
        <f ca="1">IF($A409="","",발령대장_입력!$A406&amp;IF(발령대장_입력!$B406="","",CHAR(10)&amp;"("&amp;IF(발령대장_입력!$B406="","",IF(AND(ISNUMBER(발령대장_입력!$B406),발령대장_입력!$B406&lt;100000),YEAR(발령대장_입력!$B406)&amp;". "&amp;MONTH(발령대장_입력!$B406)&amp;". "&amp;DAY(발령대장_입력!$B406)&amp;".",IF(LEN((발령대장_입력!$B406&amp;""))=8,LEFT((발령대장_입력!$B406&amp;""),4)&amp;". "&amp;VALUE(MID((발령대장_입력!$B406&amp;""),5,2))&amp;". "&amp;VALUE(RIGHT((발령대장_입력!$B406&amp;""),2))&amp;".",IF(LEN((발령대장_입력!$B406&amp;""))=10,LEFT((발령대장_입력!$B406&amp;""),4)&amp;". "&amp;VALUE(MID((발령대장_입력!$B406&amp;""),6,2))&amp;". "&amp;VALUE(RIGHT((발령대장_입력!$B406&amp;""),2))&amp;".",IF(LEN((발령대장_입력!$B406&amp;""))=6,IF(VALUE(LEFT((발령대장_입력!$B406&amp;""),2))&lt;=MOD(YEAR(TODAY()),100),2000+VALUE(LEFT((발령대장_입력!$B406&amp;""),2)),1900+VALUE(LEFT((발령대장_입력!$B406&amp;""),2)))&amp;". "&amp;VALUE(MID((발령대장_입력!$B406&amp;""),3,2))&amp;". "&amp;VALUE(RIGHT((발령대장_입력!$B406&amp;""),2))&amp;".",IF(LEN((발령대장_입력!$B406&amp;""))=13,IF(OR(MID((발령대장_입력!$B406&amp;""),7,1)="1",MID((발령대장_입력!$B406&amp;""),7,1)="2",MID((발령대장_입력!$B406&amp;""),7,1)="5",MID((발령대장_입력!$B406&amp;""),7,1)="6"),1900+VALUE(LEFT((발령대장_입력!$B406&amp;""),2)),IF(OR(MID((발령대장_입력!$B406&amp;""),7,1)="3",MID((발령대장_입력!$B406&amp;""),7,1)="4",MID((발령대장_입력!$B406&amp;""),7,1)="7",MID((발령대장_입력!$B406&amp;""),7,1)="8"),2000+VALUE(LEFT((발령대장_입력!$B406&amp;""),2)),1800+VALUE(LEFT((발령대장_입력!$B406&amp;""),2))))&amp;". "&amp;VALUE(MID((발령대장_입력!$B406&amp;""),3,2))&amp;". "&amp;VALUE(MID((발령대장_입력!$B406&amp;""),5,2))&amp;".",IF(LEN((발령대장_입력!$B406&amp;""))=14,IF(OR(MID((발령대장_입력!$B406&amp;""),8,1)="1",MID((발령대장_입력!$B406&amp;""),8,1)="2",MID((발령대장_입력!$B406&amp;""),8,1)="5",MID((발령대장_입력!$B406&amp;""),8,1)="6"),1900+VALUE(LEFT((발령대장_입력!$B406&amp;""),2)),IF(OR(MID((발령대장_입력!$B406&amp;""),8,1)="3",MID((발령대장_입력!$B406&amp;""),8,1)="4",MID((발령대장_입력!$B406&amp;""),8,1)="7",MID((발령대장_입력!$B406&amp;""),8,1)="8"),2000+VALUE(LEFT((발령대장_입력!$B406&amp;""),2)),1800+VALUE(LEFT((발령대장_입력!$B406&amp;""),2))))&amp;". "&amp;VALUE(MID((발령대장_입력!$B406&amp;""),3,2))&amp;". "&amp;VALUE(MID((발령대장_입력!$B406&amp;""),5,2))&amp;".",발령대장_입력!$B406)))))))&amp;")"))</f>
        <v/>
      </c>
      <c r="E409" s="11" t="str">
        <f>IF($A409="","",IF(발령대장_입력!$J406&lt;&gt;"",발령대장_입력!$J406,IF(AND(발령대장_입력!$F406="",발령대장_입력!$G406&lt;&gt;""),IF(발령대장_입력!$H406&lt;&gt;"",발령대장_입력!$H406,발령대장_입력!$D406&amp;" 퇴직"),발령대장_입력!$D406&amp;"에 임함"&amp;IF(발령대장_입력!$C406="","",CHAR(10)&amp;"근무부서: "&amp;발령대장_입력!$C406)&amp;IF(발령대장_입력!$E406="","",CHAR(10)&amp;"고용형태: "&amp;발령대장_입력!$E406)&amp;IF(발령대장_입력!$I406="","",CHAR(10)&amp;"소정근로시간: "&amp;발령대장_입력!$I406)&amp;IF(ISNUMBER(발령대장_입력!$F406),CHAR(10)&amp;"근로기간: "&amp;YEAR(발령대장_입력!$F406)&amp;"."&amp;MONTH(발령대장_입력!$F406)&amp;"."&amp;DAY(발령대장_입력!$F406)&amp;"."&amp;" ~ "&amp;IF(ISNUMBER(발령대장_입력!$G406),YEAR(발령대장_입력!$G406)&amp;"."&amp;MONTH(발령대장_입력!$G406)&amp;"."&amp;DAY(발령대장_입력!$G406)&amp;".","재직 중"),"")&amp;IF(발령대장_입력!$H406="","",CHAR(10)&amp;"퇴직사유: "&amp;발령대장_입력!$H406))))</f>
        <v/>
      </c>
      <c r="F409" s="11" t="str">
        <f>IF($A409="","",IF(기본설정·안내!$B$5="","",기본설정·안내!$B$5))</f>
        <v/>
      </c>
      <c r="G409" s="13" t="str">
        <f>IF($A409="","",IF(기본설정·안내!$B$6="","",기본설정·안내!$B$6))</f>
        <v/>
      </c>
      <c r="H409" s="11" t="str">
        <f>IF($A409="","",IF(기본설정·안내!$B$7="","",기본설정·안내!$B$7))</f>
        <v/>
      </c>
      <c r="I409" s="11" t="str">
        <f>IF($A409="","",IF(기본설정·안내!$B$8="","",기본설정·안내!$B$8))</f>
        <v/>
      </c>
      <c r="J409" s="11" t="str">
        <f>IF($A409="","",IF(발령대장_입력!$K406&lt;&gt;"",발령대장_입력!$K406,IF(기본설정·안내!$B$9="","",기본설정·안내!$B$9)))</f>
        <v/>
      </c>
    </row>
    <row r="410" spans="1:10" ht="57.95" customHeight="1">
      <c r="A410" s="12" t="str">
        <f>IF(OR(발령대장_입력!$A407="",LEFT(발령대장_입력!$A407,2)="예)"),"",IF(ISNUMBER(발령대장_입력!$F407),발령대장_입력!$F407,IF(ISNUMBER(발령대장_입력!$G407),발령대장_입력!$G407,"")))</f>
        <v/>
      </c>
      <c r="B410" s="11" t="str">
        <f>IF($A410="","",IF(기본설정·안내!$B$4="","",기본설정·안내!$B$4))</f>
        <v/>
      </c>
      <c r="C410" s="11" t="str">
        <f>IF($A410="","",발령대장_입력!$D407)</f>
        <v/>
      </c>
      <c r="D410" s="11" t="str">
        <f ca="1">IF($A410="","",발령대장_입력!$A407&amp;IF(발령대장_입력!$B407="","",CHAR(10)&amp;"("&amp;IF(발령대장_입력!$B407="","",IF(AND(ISNUMBER(발령대장_입력!$B407),발령대장_입력!$B407&lt;100000),YEAR(발령대장_입력!$B407)&amp;". "&amp;MONTH(발령대장_입력!$B407)&amp;". "&amp;DAY(발령대장_입력!$B407)&amp;".",IF(LEN((발령대장_입력!$B407&amp;""))=8,LEFT((발령대장_입력!$B407&amp;""),4)&amp;". "&amp;VALUE(MID((발령대장_입력!$B407&amp;""),5,2))&amp;". "&amp;VALUE(RIGHT((발령대장_입력!$B407&amp;""),2))&amp;".",IF(LEN((발령대장_입력!$B407&amp;""))=10,LEFT((발령대장_입력!$B407&amp;""),4)&amp;". "&amp;VALUE(MID((발령대장_입력!$B407&amp;""),6,2))&amp;". "&amp;VALUE(RIGHT((발령대장_입력!$B407&amp;""),2))&amp;".",IF(LEN((발령대장_입력!$B407&amp;""))=6,IF(VALUE(LEFT((발령대장_입력!$B407&amp;""),2))&lt;=MOD(YEAR(TODAY()),100),2000+VALUE(LEFT((발령대장_입력!$B407&amp;""),2)),1900+VALUE(LEFT((발령대장_입력!$B407&amp;""),2)))&amp;". "&amp;VALUE(MID((발령대장_입력!$B407&amp;""),3,2))&amp;". "&amp;VALUE(RIGHT((발령대장_입력!$B407&amp;""),2))&amp;".",IF(LEN((발령대장_입력!$B407&amp;""))=13,IF(OR(MID((발령대장_입력!$B407&amp;""),7,1)="1",MID((발령대장_입력!$B407&amp;""),7,1)="2",MID((발령대장_입력!$B407&amp;""),7,1)="5",MID((발령대장_입력!$B407&amp;""),7,1)="6"),1900+VALUE(LEFT((발령대장_입력!$B407&amp;""),2)),IF(OR(MID((발령대장_입력!$B407&amp;""),7,1)="3",MID((발령대장_입력!$B407&amp;""),7,1)="4",MID((발령대장_입력!$B407&amp;""),7,1)="7",MID((발령대장_입력!$B407&amp;""),7,1)="8"),2000+VALUE(LEFT((발령대장_입력!$B407&amp;""),2)),1800+VALUE(LEFT((발령대장_입력!$B407&amp;""),2))))&amp;". "&amp;VALUE(MID((발령대장_입력!$B407&amp;""),3,2))&amp;". "&amp;VALUE(MID((발령대장_입력!$B407&amp;""),5,2))&amp;".",IF(LEN((발령대장_입력!$B407&amp;""))=14,IF(OR(MID((발령대장_입력!$B407&amp;""),8,1)="1",MID((발령대장_입력!$B407&amp;""),8,1)="2",MID((발령대장_입력!$B407&amp;""),8,1)="5",MID((발령대장_입력!$B407&amp;""),8,1)="6"),1900+VALUE(LEFT((발령대장_입력!$B407&amp;""),2)),IF(OR(MID((발령대장_입력!$B407&amp;""),8,1)="3",MID((발령대장_입력!$B407&amp;""),8,1)="4",MID((발령대장_입력!$B407&amp;""),8,1)="7",MID((발령대장_입력!$B407&amp;""),8,1)="8"),2000+VALUE(LEFT((발령대장_입력!$B407&amp;""),2)),1800+VALUE(LEFT((발령대장_입력!$B407&amp;""),2))))&amp;". "&amp;VALUE(MID((발령대장_입력!$B407&amp;""),3,2))&amp;". "&amp;VALUE(MID((발령대장_입력!$B407&amp;""),5,2))&amp;".",발령대장_입력!$B407)))))))&amp;")"))</f>
        <v/>
      </c>
      <c r="E410" s="11" t="str">
        <f>IF($A410="","",IF(발령대장_입력!$J407&lt;&gt;"",발령대장_입력!$J407,IF(AND(발령대장_입력!$F407="",발령대장_입력!$G407&lt;&gt;""),IF(발령대장_입력!$H407&lt;&gt;"",발령대장_입력!$H407,발령대장_입력!$D407&amp;" 퇴직"),발령대장_입력!$D407&amp;"에 임함"&amp;IF(발령대장_입력!$C407="","",CHAR(10)&amp;"근무부서: "&amp;발령대장_입력!$C407)&amp;IF(발령대장_입력!$E407="","",CHAR(10)&amp;"고용형태: "&amp;발령대장_입력!$E407)&amp;IF(발령대장_입력!$I407="","",CHAR(10)&amp;"소정근로시간: "&amp;발령대장_입력!$I407)&amp;IF(ISNUMBER(발령대장_입력!$F407),CHAR(10)&amp;"근로기간: "&amp;YEAR(발령대장_입력!$F407)&amp;"."&amp;MONTH(발령대장_입력!$F407)&amp;"."&amp;DAY(발령대장_입력!$F407)&amp;"."&amp;" ~ "&amp;IF(ISNUMBER(발령대장_입력!$G407),YEAR(발령대장_입력!$G407)&amp;"."&amp;MONTH(발령대장_입력!$G407)&amp;"."&amp;DAY(발령대장_입력!$G407)&amp;".","재직 중"),"")&amp;IF(발령대장_입력!$H407="","",CHAR(10)&amp;"퇴직사유: "&amp;발령대장_입력!$H407))))</f>
        <v/>
      </c>
      <c r="F410" s="11" t="str">
        <f>IF($A410="","",IF(기본설정·안내!$B$5="","",기본설정·안내!$B$5))</f>
        <v/>
      </c>
      <c r="G410" s="13" t="str">
        <f>IF($A410="","",IF(기본설정·안내!$B$6="","",기본설정·안내!$B$6))</f>
        <v/>
      </c>
      <c r="H410" s="11" t="str">
        <f>IF($A410="","",IF(기본설정·안내!$B$7="","",기본설정·안내!$B$7))</f>
        <v/>
      </c>
      <c r="I410" s="11" t="str">
        <f>IF($A410="","",IF(기본설정·안내!$B$8="","",기본설정·안내!$B$8))</f>
        <v/>
      </c>
      <c r="J410" s="11" t="str">
        <f>IF($A410="","",IF(발령대장_입력!$K407&lt;&gt;"",발령대장_입력!$K407,IF(기본설정·안내!$B$9="","",기본설정·안내!$B$9)))</f>
        <v/>
      </c>
    </row>
    <row r="411" spans="1:10" ht="57.95" customHeight="1">
      <c r="A411" s="12" t="str">
        <f>IF(OR(발령대장_입력!$A408="",LEFT(발령대장_입력!$A408,2)="예)"),"",IF(ISNUMBER(발령대장_입력!$F408),발령대장_입력!$F408,IF(ISNUMBER(발령대장_입력!$G408),발령대장_입력!$G408,"")))</f>
        <v/>
      </c>
      <c r="B411" s="11" t="str">
        <f>IF($A411="","",IF(기본설정·안내!$B$4="","",기본설정·안내!$B$4))</f>
        <v/>
      </c>
      <c r="C411" s="11" t="str">
        <f>IF($A411="","",발령대장_입력!$D408)</f>
        <v/>
      </c>
      <c r="D411" s="11" t="str">
        <f ca="1">IF($A411="","",발령대장_입력!$A408&amp;IF(발령대장_입력!$B408="","",CHAR(10)&amp;"("&amp;IF(발령대장_입력!$B408="","",IF(AND(ISNUMBER(발령대장_입력!$B408),발령대장_입력!$B408&lt;100000),YEAR(발령대장_입력!$B408)&amp;". "&amp;MONTH(발령대장_입력!$B408)&amp;". "&amp;DAY(발령대장_입력!$B408)&amp;".",IF(LEN((발령대장_입력!$B408&amp;""))=8,LEFT((발령대장_입력!$B408&amp;""),4)&amp;". "&amp;VALUE(MID((발령대장_입력!$B408&amp;""),5,2))&amp;". "&amp;VALUE(RIGHT((발령대장_입력!$B408&amp;""),2))&amp;".",IF(LEN((발령대장_입력!$B408&amp;""))=10,LEFT((발령대장_입력!$B408&amp;""),4)&amp;". "&amp;VALUE(MID((발령대장_입력!$B408&amp;""),6,2))&amp;". "&amp;VALUE(RIGHT((발령대장_입력!$B408&amp;""),2))&amp;".",IF(LEN((발령대장_입력!$B408&amp;""))=6,IF(VALUE(LEFT((발령대장_입력!$B408&amp;""),2))&lt;=MOD(YEAR(TODAY()),100),2000+VALUE(LEFT((발령대장_입력!$B408&amp;""),2)),1900+VALUE(LEFT((발령대장_입력!$B408&amp;""),2)))&amp;". "&amp;VALUE(MID((발령대장_입력!$B408&amp;""),3,2))&amp;". "&amp;VALUE(RIGHT((발령대장_입력!$B408&amp;""),2))&amp;".",IF(LEN((발령대장_입력!$B408&amp;""))=13,IF(OR(MID((발령대장_입력!$B408&amp;""),7,1)="1",MID((발령대장_입력!$B408&amp;""),7,1)="2",MID((발령대장_입력!$B408&amp;""),7,1)="5",MID((발령대장_입력!$B408&amp;""),7,1)="6"),1900+VALUE(LEFT((발령대장_입력!$B408&amp;""),2)),IF(OR(MID((발령대장_입력!$B408&amp;""),7,1)="3",MID((발령대장_입력!$B408&amp;""),7,1)="4",MID((발령대장_입력!$B408&amp;""),7,1)="7",MID((발령대장_입력!$B408&amp;""),7,1)="8"),2000+VALUE(LEFT((발령대장_입력!$B408&amp;""),2)),1800+VALUE(LEFT((발령대장_입력!$B408&amp;""),2))))&amp;". "&amp;VALUE(MID((발령대장_입력!$B408&amp;""),3,2))&amp;". "&amp;VALUE(MID((발령대장_입력!$B408&amp;""),5,2))&amp;".",IF(LEN((발령대장_입력!$B408&amp;""))=14,IF(OR(MID((발령대장_입력!$B408&amp;""),8,1)="1",MID((발령대장_입력!$B408&amp;""),8,1)="2",MID((발령대장_입력!$B408&amp;""),8,1)="5",MID((발령대장_입력!$B408&amp;""),8,1)="6"),1900+VALUE(LEFT((발령대장_입력!$B408&amp;""),2)),IF(OR(MID((발령대장_입력!$B408&amp;""),8,1)="3",MID((발령대장_입력!$B408&amp;""),8,1)="4",MID((발령대장_입력!$B408&amp;""),8,1)="7",MID((발령대장_입력!$B408&amp;""),8,1)="8"),2000+VALUE(LEFT((발령대장_입력!$B408&amp;""),2)),1800+VALUE(LEFT((발령대장_입력!$B408&amp;""),2))))&amp;". "&amp;VALUE(MID((발령대장_입력!$B408&amp;""),3,2))&amp;". "&amp;VALUE(MID((발령대장_입력!$B408&amp;""),5,2))&amp;".",발령대장_입력!$B408)))))))&amp;")"))</f>
        <v/>
      </c>
      <c r="E411" s="11" t="str">
        <f>IF($A411="","",IF(발령대장_입력!$J408&lt;&gt;"",발령대장_입력!$J408,IF(AND(발령대장_입력!$F408="",발령대장_입력!$G408&lt;&gt;""),IF(발령대장_입력!$H408&lt;&gt;"",발령대장_입력!$H408,발령대장_입력!$D408&amp;" 퇴직"),발령대장_입력!$D408&amp;"에 임함"&amp;IF(발령대장_입력!$C408="","",CHAR(10)&amp;"근무부서: "&amp;발령대장_입력!$C408)&amp;IF(발령대장_입력!$E408="","",CHAR(10)&amp;"고용형태: "&amp;발령대장_입력!$E408)&amp;IF(발령대장_입력!$I408="","",CHAR(10)&amp;"소정근로시간: "&amp;발령대장_입력!$I408)&amp;IF(ISNUMBER(발령대장_입력!$F408),CHAR(10)&amp;"근로기간: "&amp;YEAR(발령대장_입력!$F408)&amp;"."&amp;MONTH(발령대장_입력!$F408)&amp;"."&amp;DAY(발령대장_입력!$F408)&amp;"."&amp;" ~ "&amp;IF(ISNUMBER(발령대장_입력!$G408),YEAR(발령대장_입력!$G408)&amp;"."&amp;MONTH(발령대장_입력!$G408)&amp;"."&amp;DAY(발령대장_입력!$G408)&amp;".","재직 중"),"")&amp;IF(발령대장_입력!$H408="","",CHAR(10)&amp;"퇴직사유: "&amp;발령대장_입력!$H408))))</f>
        <v/>
      </c>
      <c r="F411" s="11" t="str">
        <f>IF($A411="","",IF(기본설정·안내!$B$5="","",기본설정·안내!$B$5))</f>
        <v/>
      </c>
      <c r="G411" s="13" t="str">
        <f>IF($A411="","",IF(기본설정·안내!$B$6="","",기본설정·안내!$B$6))</f>
        <v/>
      </c>
      <c r="H411" s="11" t="str">
        <f>IF($A411="","",IF(기본설정·안내!$B$7="","",기본설정·안내!$B$7))</f>
        <v/>
      </c>
      <c r="I411" s="11" t="str">
        <f>IF($A411="","",IF(기본설정·안내!$B$8="","",기본설정·안내!$B$8))</f>
        <v/>
      </c>
      <c r="J411" s="11" t="str">
        <f>IF($A411="","",IF(발령대장_입력!$K408&lt;&gt;"",발령대장_입력!$K408,IF(기본설정·안내!$B$9="","",기본설정·안내!$B$9)))</f>
        <v/>
      </c>
    </row>
    <row r="412" spans="1:10" ht="57.95" customHeight="1">
      <c r="A412" s="12" t="str">
        <f>IF(OR(발령대장_입력!$A409="",LEFT(발령대장_입력!$A409,2)="예)"),"",IF(ISNUMBER(발령대장_입력!$F409),발령대장_입력!$F409,IF(ISNUMBER(발령대장_입력!$G409),발령대장_입력!$G409,"")))</f>
        <v/>
      </c>
      <c r="B412" s="11" t="str">
        <f>IF($A412="","",IF(기본설정·안내!$B$4="","",기본설정·안내!$B$4))</f>
        <v/>
      </c>
      <c r="C412" s="11" t="str">
        <f>IF($A412="","",발령대장_입력!$D409)</f>
        <v/>
      </c>
      <c r="D412" s="11" t="str">
        <f ca="1">IF($A412="","",발령대장_입력!$A409&amp;IF(발령대장_입력!$B409="","",CHAR(10)&amp;"("&amp;IF(발령대장_입력!$B409="","",IF(AND(ISNUMBER(발령대장_입력!$B409),발령대장_입력!$B409&lt;100000),YEAR(발령대장_입력!$B409)&amp;". "&amp;MONTH(발령대장_입력!$B409)&amp;". "&amp;DAY(발령대장_입력!$B409)&amp;".",IF(LEN((발령대장_입력!$B409&amp;""))=8,LEFT((발령대장_입력!$B409&amp;""),4)&amp;". "&amp;VALUE(MID((발령대장_입력!$B409&amp;""),5,2))&amp;". "&amp;VALUE(RIGHT((발령대장_입력!$B409&amp;""),2))&amp;".",IF(LEN((발령대장_입력!$B409&amp;""))=10,LEFT((발령대장_입력!$B409&amp;""),4)&amp;". "&amp;VALUE(MID((발령대장_입력!$B409&amp;""),6,2))&amp;". "&amp;VALUE(RIGHT((발령대장_입력!$B409&amp;""),2))&amp;".",IF(LEN((발령대장_입력!$B409&amp;""))=6,IF(VALUE(LEFT((발령대장_입력!$B409&amp;""),2))&lt;=MOD(YEAR(TODAY()),100),2000+VALUE(LEFT((발령대장_입력!$B409&amp;""),2)),1900+VALUE(LEFT((발령대장_입력!$B409&amp;""),2)))&amp;". "&amp;VALUE(MID((발령대장_입력!$B409&amp;""),3,2))&amp;". "&amp;VALUE(RIGHT((발령대장_입력!$B409&amp;""),2))&amp;".",IF(LEN((발령대장_입력!$B409&amp;""))=13,IF(OR(MID((발령대장_입력!$B409&amp;""),7,1)="1",MID((발령대장_입력!$B409&amp;""),7,1)="2",MID((발령대장_입력!$B409&amp;""),7,1)="5",MID((발령대장_입력!$B409&amp;""),7,1)="6"),1900+VALUE(LEFT((발령대장_입력!$B409&amp;""),2)),IF(OR(MID((발령대장_입력!$B409&amp;""),7,1)="3",MID((발령대장_입력!$B409&amp;""),7,1)="4",MID((발령대장_입력!$B409&amp;""),7,1)="7",MID((발령대장_입력!$B409&amp;""),7,1)="8"),2000+VALUE(LEFT((발령대장_입력!$B409&amp;""),2)),1800+VALUE(LEFT((발령대장_입력!$B409&amp;""),2))))&amp;". "&amp;VALUE(MID((발령대장_입력!$B409&amp;""),3,2))&amp;". "&amp;VALUE(MID((발령대장_입력!$B409&amp;""),5,2))&amp;".",IF(LEN((발령대장_입력!$B409&amp;""))=14,IF(OR(MID((발령대장_입력!$B409&amp;""),8,1)="1",MID((발령대장_입력!$B409&amp;""),8,1)="2",MID((발령대장_입력!$B409&amp;""),8,1)="5",MID((발령대장_입력!$B409&amp;""),8,1)="6"),1900+VALUE(LEFT((발령대장_입력!$B409&amp;""),2)),IF(OR(MID((발령대장_입력!$B409&amp;""),8,1)="3",MID((발령대장_입력!$B409&amp;""),8,1)="4",MID((발령대장_입력!$B409&amp;""),8,1)="7",MID((발령대장_입력!$B409&amp;""),8,1)="8"),2000+VALUE(LEFT((발령대장_입력!$B409&amp;""),2)),1800+VALUE(LEFT((발령대장_입력!$B409&amp;""),2))))&amp;". "&amp;VALUE(MID((발령대장_입력!$B409&amp;""),3,2))&amp;". "&amp;VALUE(MID((발령대장_입력!$B409&amp;""),5,2))&amp;".",발령대장_입력!$B409)))))))&amp;")"))</f>
        <v/>
      </c>
      <c r="E412" s="11" t="str">
        <f>IF($A412="","",IF(발령대장_입력!$J409&lt;&gt;"",발령대장_입력!$J409,IF(AND(발령대장_입력!$F409="",발령대장_입력!$G409&lt;&gt;""),IF(발령대장_입력!$H409&lt;&gt;"",발령대장_입력!$H409,발령대장_입력!$D409&amp;" 퇴직"),발령대장_입력!$D409&amp;"에 임함"&amp;IF(발령대장_입력!$C409="","",CHAR(10)&amp;"근무부서: "&amp;발령대장_입력!$C409)&amp;IF(발령대장_입력!$E409="","",CHAR(10)&amp;"고용형태: "&amp;발령대장_입력!$E409)&amp;IF(발령대장_입력!$I409="","",CHAR(10)&amp;"소정근로시간: "&amp;발령대장_입력!$I409)&amp;IF(ISNUMBER(발령대장_입력!$F409),CHAR(10)&amp;"근로기간: "&amp;YEAR(발령대장_입력!$F409)&amp;"."&amp;MONTH(발령대장_입력!$F409)&amp;"."&amp;DAY(발령대장_입력!$F409)&amp;"."&amp;" ~ "&amp;IF(ISNUMBER(발령대장_입력!$G409),YEAR(발령대장_입력!$G409)&amp;"."&amp;MONTH(발령대장_입력!$G409)&amp;"."&amp;DAY(발령대장_입력!$G409)&amp;".","재직 중"),"")&amp;IF(발령대장_입력!$H409="","",CHAR(10)&amp;"퇴직사유: "&amp;발령대장_입력!$H409))))</f>
        <v/>
      </c>
      <c r="F412" s="11" t="str">
        <f>IF($A412="","",IF(기본설정·안내!$B$5="","",기본설정·안내!$B$5))</f>
        <v/>
      </c>
      <c r="G412" s="13" t="str">
        <f>IF($A412="","",IF(기본설정·안내!$B$6="","",기본설정·안내!$B$6))</f>
        <v/>
      </c>
      <c r="H412" s="11" t="str">
        <f>IF($A412="","",IF(기본설정·안내!$B$7="","",기본설정·안내!$B$7))</f>
        <v/>
      </c>
      <c r="I412" s="11" t="str">
        <f>IF($A412="","",IF(기본설정·안내!$B$8="","",기본설정·안내!$B$8))</f>
        <v/>
      </c>
      <c r="J412" s="11" t="str">
        <f>IF($A412="","",IF(발령대장_입력!$K409&lt;&gt;"",발령대장_입력!$K409,IF(기본설정·안내!$B$9="","",기본설정·안내!$B$9)))</f>
        <v/>
      </c>
    </row>
    <row r="413" spans="1:10" ht="57.95" customHeight="1">
      <c r="A413" s="12" t="str">
        <f>IF(OR(발령대장_입력!$A410="",LEFT(발령대장_입력!$A410,2)="예)"),"",IF(ISNUMBER(발령대장_입력!$F410),발령대장_입력!$F410,IF(ISNUMBER(발령대장_입력!$G410),발령대장_입력!$G410,"")))</f>
        <v/>
      </c>
      <c r="B413" s="11" t="str">
        <f>IF($A413="","",IF(기본설정·안내!$B$4="","",기본설정·안내!$B$4))</f>
        <v/>
      </c>
      <c r="C413" s="11" t="str">
        <f>IF($A413="","",발령대장_입력!$D410)</f>
        <v/>
      </c>
      <c r="D413" s="11" t="str">
        <f ca="1">IF($A413="","",발령대장_입력!$A410&amp;IF(발령대장_입력!$B410="","",CHAR(10)&amp;"("&amp;IF(발령대장_입력!$B410="","",IF(AND(ISNUMBER(발령대장_입력!$B410),발령대장_입력!$B410&lt;100000),YEAR(발령대장_입력!$B410)&amp;". "&amp;MONTH(발령대장_입력!$B410)&amp;". "&amp;DAY(발령대장_입력!$B410)&amp;".",IF(LEN((발령대장_입력!$B410&amp;""))=8,LEFT((발령대장_입력!$B410&amp;""),4)&amp;". "&amp;VALUE(MID((발령대장_입력!$B410&amp;""),5,2))&amp;". "&amp;VALUE(RIGHT((발령대장_입력!$B410&amp;""),2))&amp;".",IF(LEN((발령대장_입력!$B410&amp;""))=10,LEFT((발령대장_입력!$B410&amp;""),4)&amp;". "&amp;VALUE(MID((발령대장_입력!$B410&amp;""),6,2))&amp;". "&amp;VALUE(RIGHT((발령대장_입력!$B410&amp;""),2))&amp;".",IF(LEN((발령대장_입력!$B410&amp;""))=6,IF(VALUE(LEFT((발령대장_입력!$B410&amp;""),2))&lt;=MOD(YEAR(TODAY()),100),2000+VALUE(LEFT((발령대장_입력!$B410&amp;""),2)),1900+VALUE(LEFT((발령대장_입력!$B410&amp;""),2)))&amp;". "&amp;VALUE(MID((발령대장_입력!$B410&amp;""),3,2))&amp;". "&amp;VALUE(RIGHT((발령대장_입력!$B410&amp;""),2))&amp;".",IF(LEN((발령대장_입력!$B410&amp;""))=13,IF(OR(MID((발령대장_입력!$B410&amp;""),7,1)="1",MID((발령대장_입력!$B410&amp;""),7,1)="2",MID((발령대장_입력!$B410&amp;""),7,1)="5",MID((발령대장_입력!$B410&amp;""),7,1)="6"),1900+VALUE(LEFT((발령대장_입력!$B410&amp;""),2)),IF(OR(MID((발령대장_입력!$B410&amp;""),7,1)="3",MID((발령대장_입력!$B410&amp;""),7,1)="4",MID((발령대장_입력!$B410&amp;""),7,1)="7",MID((발령대장_입력!$B410&amp;""),7,1)="8"),2000+VALUE(LEFT((발령대장_입력!$B410&amp;""),2)),1800+VALUE(LEFT((발령대장_입력!$B410&amp;""),2))))&amp;". "&amp;VALUE(MID((발령대장_입력!$B410&amp;""),3,2))&amp;". "&amp;VALUE(MID((발령대장_입력!$B410&amp;""),5,2))&amp;".",IF(LEN((발령대장_입력!$B410&amp;""))=14,IF(OR(MID((발령대장_입력!$B410&amp;""),8,1)="1",MID((발령대장_입력!$B410&amp;""),8,1)="2",MID((발령대장_입력!$B410&amp;""),8,1)="5",MID((발령대장_입력!$B410&amp;""),8,1)="6"),1900+VALUE(LEFT((발령대장_입력!$B410&amp;""),2)),IF(OR(MID((발령대장_입력!$B410&amp;""),8,1)="3",MID((발령대장_입력!$B410&amp;""),8,1)="4",MID((발령대장_입력!$B410&amp;""),8,1)="7",MID((발령대장_입력!$B410&amp;""),8,1)="8"),2000+VALUE(LEFT((발령대장_입력!$B410&amp;""),2)),1800+VALUE(LEFT((발령대장_입력!$B410&amp;""),2))))&amp;". "&amp;VALUE(MID((발령대장_입력!$B410&amp;""),3,2))&amp;". "&amp;VALUE(MID((발령대장_입력!$B410&amp;""),5,2))&amp;".",발령대장_입력!$B410)))))))&amp;")"))</f>
        <v/>
      </c>
      <c r="E413" s="11" t="str">
        <f>IF($A413="","",IF(발령대장_입력!$J410&lt;&gt;"",발령대장_입력!$J410,IF(AND(발령대장_입력!$F410="",발령대장_입력!$G410&lt;&gt;""),IF(발령대장_입력!$H410&lt;&gt;"",발령대장_입력!$H410,발령대장_입력!$D410&amp;" 퇴직"),발령대장_입력!$D410&amp;"에 임함"&amp;IF(발령대장_입력!$C410="","",CHAR(10)&amp;"근무부서: "&amp;발령대장_입력!$C410)&amp;IF(발령대장_입력!$E410="","",CHAR(10)&amp;"고용형태: "&amp;발령대장_입력!$E410)&amp;IF(발령대장_입력!$I410="","",CHAR(10)&amp;"소정근로시간: "&amp;발령대장_입력!$I410)&amp;IF(ISNUMBER(발령대장_입력!$F410),CHAR(10)&amp;"근로기간: "&amp;YEAR(발령대장_입력!$F410)&amp;"."&amp;MONTH(발령대장_입력!$F410)&amp;"."&amp;DAY(발령대장_입력!$F410)&amp;"."&amp;" ~ "&amp;IF(ISNUMBER(발령대장_입력!$G410),YEAR(발령대장_입력!$G410)&amp;"."&amp;MONTH(발령대장_입력!$G410)&amp;"."&amp;DAY(발령대장_입력!$G410)&amp;".","재직 중"),"")&amp;IF(발령대장_입력!$H410="","",CHAR(10)&amp;"퇴직사유: "&amp;발령대장_입력!$H410))))</f>
        <v/>
      </c>
      <c r="F413" s="11" t="str">
        <f>IF($A413="","",IF(기본설정·안내!$B$5="","",기본설정·안내!$B$5))</f>
        <v/>
      </c>
      <c r="G413" s="13" t="str">
        <f>IF($A413="","",IF(기본설정·안내!$B$6="","",기본설정·안내!$B$6))</f>
        <v/>
      </c>
      <c r="H413" s="11" t="str">
        <f>IF($A413="","",IF(기본설정·안내!$B$7="","",기본설정·안내!$B$7))</f>
        <v/>
      </c>
      <c r="I413" s="11" t="str">
        <f>IF($A413="","",IF(기본설정·안내!$B$8="","",기본설정·안내!$B$8))</f>
        <v/>
      </c>
      <c r="J413" s="11" t="str">
        <f>IF($A413="","",IF(발령대장_입력!$K410&lt;&gt;"",발령대장_입력!$K410,IF(기본설정·안내!$B$9="","",기본설정·안내!$B$9)))</f>
        <v/>
      </c>
    </row>
    <row r="414" spans="1:10" ht="57.95" customHeight="1">
      <c r="A414" s="12" t="str">
        <f>IF(OR(발령대장_입력!$A411="",LEFT(발령대장_입력!$A411,2)="예)"),"",IF(ISNUMBER(발령대장_입력!$F411),발령대장_입력!$F411,IF(ISNUMBER(발령대장_입력!$G411),발령대장_입력!$G411,"")))</f>
        <v/>
      </c>
      <c r="B414" s="11" t="str">
        <f>IF($A414="","",IF(기본설정·안내!$B$4="","",기본설정·안내!$B$4))</f>
        <v/>
      </c>
      <c r="C414" s="11" t="str">
        <f>IF($A414="","",발령대장_입력!$D411)</f>
        <v/>
      </c>
      <c r="D414" s="11" t="str">
        <f ca="1">IF($A414="","",발령대장_입력!$A411&amp;IF(발령대장_입력!$B411="","",CHAR(10)&amp;"("&amp;IF(발령대장_입력!$B411="","",IF(AND(ISNUMBER(발령대장_입력!$B411),발령대장_입력!$B411&lt;100000),YEAR(발령대장_입력!$B411)&amp;". "&amp;MONTH(발령대장_입력!$B411)&amp;". "&amp;DAY(발령대장_입력!$B411)&amp;".",IF(LEN((발령대장_입력!$B411&amp;""))=8,LEFT((발령대장_입력!$B411&amp;""),4)&amp;". "&amp;VALUE(MID((발령대장_입력!$B411&amp;""),5,2))&amp;". "&amp;VALUE(RIGHT((발령대장_입력!$B411&amp;""),2))&amp;".",IF(LEN((발령대장_입력!$B411&amp;""))=10,LEFT((발령대장_입력!$B411&amp;""),4)&amp;". "&amp;VALUE(MID((발령대장_입력!$B411&amp;""),6,2))&amp;". "&amp;VALUE(RIGHT((발령대장_입력!$B411&amp;""),2))&amp;".",IF(LEN((발령대장_입력!$B411&amp;""))=6,IF(VALUE(LEFT((발령대장_입력!$B411&amp;""),2))&lt;=MOD(YEAR(TODAY()),100),2000+VALUE(LEFT((발령대장_입력!$B411&amp;""),2)),1900+VALUE(LEFT((발령대장_입력!$B411&amp;""),2)))&amp;". "&amp;VALUE(MID((발령대장_입력!$B411&amp;""),3,2))&amp;". "&amp;VALUE(RIGHT((발령대장_입력!$B411&amp;""),2))&amp;".",IF(LEN((발령대장_입력!$B411&amp;""))=13,IF(OR(MID((발령대장_입력!$B411&amp;""),7,1)="1",MID((발령대장_입력!$B411&amp;""),7,1)="2",MID((발령대장_입력!$B411&amp;""),7,1)="5",MID((발령대장_입력!$B411&amp;""),7,1)="6"),1900+VALUE(LEFT((발령대장_입력!$B411&amp;""),2)),IF(OR(MID((발령대장_입력!$B411&amp;""),7,1)="3",MID((발령대장_입력!$B411&amp;""),7,1)="4",MID((발령대장_입력!$B411&amp;""),7,1)="7",MID((발령대장_입력!$B411&amp;""),7,1)="8"),2000+VALUE(LEFT((발령대장_입력!$B411&amp;""),2)),1800+VALUE(LEFT((발령대장_입력!$B411&amp;""),2))))&amp;". "&amp;VALUE(MID((발령대장_입력!$B411&amp;""),3,2))&amp;". "&amp;VALUE(MID((발령대장_입력!$B411&amp;""),5,2))&amp;".",IF(LEN((발령대장_입력!$B411&amp;""))=14,IF(OR(MID((발령대장_입력!$B411&amp;""),8,1)="1",MID((발령대장_입력!$B411&amp;""),8,1)="2",MID((발령대장_입력!$B411&amp;""),8,1)="5",MID((발령대장_입력!$B411&amp;""),8,1)="6"),1900+VALUE(LEFT((발령대장_입력!$B411&amp;""),2)),IF(OR(MID((발령대장_입력!$B411&amp;""),8,1)="3",MID((발령대장_입력!$B411&amp;""),8,1)="4",MID((발령대장_입력!$B411&amp;""),8,1)="7",MID((발령대장_입력!$B411&amp;""),8,1)="8"),2000+VALUE(LEFT((발령대장_입력!$B411&amp;""),2)),1800+VALUE(LEFT((발령대장_입력!$B411&amp;""),2))))&amp;". "&amp;VALUE(MID((발령대장_입력!$B411&amp;""),3,2))&amp;". "&amp;VALUE(MID((발령대장_입력!$B411&amp;""),5,2))&amp;".",발령대장_입력!$B411)))))))&amp;")"))</f>
        <v/>
      </c>
      <c r="E414" s="11" t="str">
        <f>IF($A414="","",IF(발령대장_입력!$J411&lt;&gt;"",발령대장_입력!$J411,IF(AND(발령대장_입력!$F411="",발령대장_입력!$G411&lt;&gt;""),IF(발령대장_입력!$H411&lt;&gt;"",발령대장_입력!$H411,발령대장_입력!$D411&amp;" 퇴직"),발령대장_입력!$D411&amp;"에 임함"&amp;IF(발령대장_입력!$C411="","",CHAR(10)&amp;"근무부서: "&amp;발령대장_입력!$C411)&amp;IF(발령대장_입력!$E411="","",CHAR(10)&amp;"고용형태: "&amp;발령대장_입력!$E411)&amp;IF(발령대장_입력!$I411="","",CHAR(10)&amp;"소정근로시간: "&amp;발령대장_입력!$I411)&amp;IF(ISNUMBER(발령대장_입력!$F411),CHAR(10)&amp;"근로기간: "&amp;YEAR(발령대장_입력!$F411)&amp;"."&amp;MONTH(발령대장_입력!$F411)&amp;"."&amp;DAY(발령대장_입력!$F411)&amp;"."&amp;" ~ "&amp;IF(ISNUMBER(발령대장_입력!$G411),YEAR(발령대장_입력!$G411)&amp;"."&amp;MONTH(발령대장_입력!$G411)&amp;"."&amp;DAY(발령대장_입력!$G411)&amp;".","재직 중"),"")&amp;IF(발령대장_입력!$H411="","",CHAR(10)&amp;"퇴직사유: "&amp;발령대장_입력!$H411))))</f>
        <v/>
      </c>
      <c r="F414" s="11" t="str">
        <f>IF($A414="","",IF(기본설정·안내!$B$5="","",기본설정·안내!$B$5))</f>
        <v/>
      </c>
      <c r="G414" s="13" t="str">
        <f>IF($A414="","",IF(기본설정·안내!$B$6="","",기본설정·안내!$B$6))</f>
        <v/>
      </c>
      <c r="H414" s="11" t="str">
        <f>IF($A414="","",IF(기본설정·안내!$B$7="","",기본설정·안내!$B$7))</f>
        <v/>
      </c>
      <c r="I414" s="11" t="str">
        <f>IF($A414="","",IF(기본설정·안내!$B$8="","",기본설정·안내!$B$8))</f>
        <v/>
      </c>
      <c r="J414" s="11" t="str">
        <f>IF($A414="","",IF(발령대장_입력!$K411&lt;&gt;"",발령대장_입력!$K411,IF(기본설정·안내!$B$9="","",기본설정·안내!$B$9)))</f>
        <v/>
      </c>
    </row>
    <row r="415" spans="1:10" ht="57.95" customHeight="1">
      <c r="A415" s="12" t="str">
        <f>IF(OR(발령대장_입력!$A412="",LEFT(발령대장_입력!$A412,2)="예)"),"",IF(ISNUMBER(발령대장_입력!$F412),발령대장_입력!$F412,IF(ISNUMBER(발령대장_입력!$G412),발령대장_입력!$G412,"")))</f>
        <v/>
      </c>
      <c r="B415" s="11" t="str">
        <f>IF($A415="","",IF(기본설정·안내!$B$4="","",기본설정·안내!$B$4))</f>
        <v/>
      </c>
      <c r="C415" s="11" t="str">
        <f>IF($A415="","",발령대장_입력!$D412)</f>
        <v/>
      </c>
      <c r="D415" s="11" t="str">
        <f ca="1">IF($A415="","",발령대장_입력!$A412&amp;IF(발령대장_입력!$B412="","",CHAR(10)&amp;"("&amp;IF(발령대장_입력!$B412="","",IF(AND(ISNUMBER(발령대장_입력!$B412),발령대장_입력!$B412&lt;100000),YEAR(발령대장_입력!$B412)&amp;". "&amp;MONTH(발령대장_입력!$B412)&amp;". "&amp;DAY(발령대장_입력!$B412)&amp;".",IF(LEN((발령대장_입력!$B412&amp;""))=8,LEFT((발령대장_입력!$B412&amp;""),4)&amp;". "&amp;VALUE(MID((발령대장_입력!$B412&amp;""),5,2))&amp;". "&amp;VALUE(RIGHT((발령대장_입력!$B412&amp;""),2))&amp;".",IF(LEN((발령대장_입력!$B412&amp;""))=10,LEFT((발령대장_입력!$B412&amp;""),4)&amp;". "&amp;VALUE(MID((발령대장_입력!$B412&amp;""),6,2))&amp;". "&amp;VALUE(RIGHT((발령대장_입력!$B412&amp;""),2))&amp;".",IF(LEN((발령대장_입력!$B412&amp;""))=6,IF(VALUE(LEFT((발령대장_입력!$B412&amp;""),2))&lt;=MOD(YEAR(TODAY()),100),2000+VALUE(LEFT((발령대장_입력!$B412&amp;""),2)),1900+VALUE(LEFT((발령대장_입력!$B412&amp;""),2)))&amp;". "&amp;VALUE(MID((발령대장_입력!$B412&amp;""),3,2))&amp;". "&amp;VALUE(RIGHT((발령대장_입력!$B412&amp;""),2))&amp;".",IF(LEN((발령대장_입력!$B412&amp;""))=13,IF(OR(MID((발령대장_입력!$B412&amp;""),7,1)="1",MID((발령대장_입력!$B412&amp;""),7,1)="2",MID((발령대장_입력!$B412&amp;""),7,1)="5",MID((발령대장_입력!$B412&amp;""),7,1)="6"),1900+VALUE(LEFT((발령대장_입력!$B412&amp;""),2)),IF(OR(MID((발령대장_입력!$B412&amp;""),7,1)="3",MID((발령대장_입력!$B412&amp;""),7,1)="4",MID((발령대장_입력!$B412&amp;""),7,1)="7",MID((발령대장_입력!$B412&amp;""),7,1)="8"),2000+VALUE(LEFT((발령대장_입력!$B412&amp;""),2)),1800+VALUE(LEFT((발령대장_입력!$B412&amp;""),2))))&amp;". "&amp;VALUE(MID((발령대장_입력!$B412&amp;""),3,2))&amp;". "&amp;VALUE(MID((발령대장_입력!$B412&amp;""),5,2))&amp;".",IF(LEN((발령대장_입력!$B412&amp;""))=14,IF(OR(MID((발령대장_입력!$B412&amp;""),8,1)="1",MID((발령대장_입력!$B412&amp;""),8,1)="2",MID((발령대장_입력!$B412&amp;""),8,1)="5",MID((발령대장_입력!$B412&amp;""),8,1)="6"),1900+VALUE(LEFT((발령대장_입력!$B412&amp;""),2)),IF(OR(MID((발령대장_입력!$B412&amp;""),8,1)="3",MID((발령대장_입력!$B412&amp;""),8,1)="4",MID((발령대장_입력!$B412&amp;""),8,1)="7",MID((발령대장_입력!$B412&amp;""),8,1)="8"),2000+VALUE(LEFT((발령대장_입력!$B412&amp;""),2)),1800+VALUE(LEFT((발령대장_입력!$B412&amp;""),2))))&amp;". "&amp;VALUE(MID((발령대장_입력!$B412&amp;""),3,2))&amp;". "&amp;VALUE(MID((발령대장_입력!$B412&amp;""),5,2))&amp;".",발령대장_입력!$B412)))))))&amp;")"))</f>
        <v/>
      </c>
      <c r="E415" s="11" t="str">
        <f>IF($A415="","",IF(발령대장_입력!$J412&lt;&gt;"",발령대장_입력!$J412,IF(AND(발령대장_입력!$F412="",발령대장_입력!$G412&lt;&gt;""),IF(발령대장_입력!$H412&lt;&gt;"",발령대장_입력!$H412,발령대장_입력!$D412&amp;" 퇴직"),발령대장_입력!$D412&amp;"에 임함"&amp;IF(발령대장_입력!$C412="","",CHAR(10)&amp;"근무부서: "&amp;발령대장_입력!$C412)&amp;IF(발령대장_입력!$E412="","",CHAR(10)&amp;"고용형태: "&amp;발령대장_입력!$E412)&amp;IF(발령대장_입력!$I412="","",CHAR(10)&amp;"소정근로시간: "&amp;발령대장_입력!$I412)&amp;IF(ISNUMBER(발령대장_입력!$F412),CHAR(10)&amp;"근로기간: "&amp;YEAR(발령대장_입력!$F412)&amp;"."&amp;MONTH(발령대장_입력!$F412)&amp;"."&amp;DAY(발령대장_입력!$F412)&amp;"."&amp;" ~ "&amp;IF(ISNUMBER(발령대장_입력!$G412),YEAR(발령대장_입력!$G412)&amp;"."&amp;MONTH(발령대장_입력!$G412)&amp;"."&amp;DAY(발령대장_입력!$G412)&amp;".","재직 중"),"")&amp;IF(발령대장_입력!$H412="","",CHAR(10)&amp;"퇴직사유: "&amp;발령대장_입력!$H412))))</f>
        <v/>
      </c>
      <c r="F415" s="11" t="str">
        <f>IF($A415="","",IF(기본설정·안내!$B$5="","",기본설정·안내!$B$5))</f>
        <v/>
      </c>
      <c r="G415" s="13" t="str">
        <f>IF($A415="","",IF(기본설정·안내!$B$6="","",기본설정·안내!$B$6))</f>
        <v/>
      </c>
      <c r="H415" s="11" t="str">
        <f>IF($A415="","",IF(기본설정·안내!$B$7="","",기본설정·안내!$B$7))</f>
        <v/>
      </c>
      <c r="I415" s="11" t="str">
        <f>IF($A415="","",IF(기본설정·안내!$B$8="","",기본설정·안내!$B$8))</f>
        <v/>
      </c>
      <c r="J415" s="11" t="str">
        <f>IF($A415="","",IF(발령대장_입력!$K412&lt;&gt;"",발령대장_입력!$K412,IF(기본설정·안내!$B$9="","",기본설정·안내!$B$9)))</f>
        <v/>
      </c>
    </row>
    <row r="416" spans="1:10" ht="57.95" customHeight="1">
      <c r="A416" s="12" t="str">
        <f>IF(OR(발령대장_입력!$A413="",LEFT(발령대장_입력!$A413,2)="예)"),"",IF(ISNUMBER(발령대장_입력!$F413),발령대장_입력!$F413,IF(ISNUMBER(발령대장_입력!$G413),발령대장_입력!$G413,"")))</f>
        <v/>
      </c>
      <c r="B416" s="11" t="str">
        <f>IF($A416="","",IF(기본설정·안내!$B$4="","",기본설정·안내!$B$4))</f>
        <v/>
      </c>
      <c r="C416" s="11" t="str">
        <f>IF($A416="","",발령대장_입력!$D413)</f>
        <v/>
      </c>
      <c r="D416" s="11" t="str">
        <f ca="1">IF($A416="","",발령대장_입력!$A413&amp;IF(발령대장_입력!$B413="","",CHAR(10)&amp;"("&amp;IF(발령대장_입력!$B413="","",IF(AND(ISNUMBER(발령대장_입력!$B413),발령대장_입력!$B413&lt;100000),YEAR(발령대장_입력!$B413)&amp;". "&amp;MONTH(발령대장_입력!$B413)&amp;". "&amp;DAY(발령대장_입력!$B413)&amp;".",IF(LEN((발령대장_입력!$B413&amp;""))=8,LEFT((발령대장_입력!$B413&amp;""),4)&amp;". "&amp;VALUE(MID((발령대장_입력!$B413&amp;""),5,2))&amp;". "&amp;VALUE(RIGHT((발령대장_입력!$B413&amp;""),2))&amp;".",IF(LEN((발령대장_입력!$B413&amp;""))=10,LEFT((발령대장_입력!$B413&amp;""),4)&amp;". "&amp;VALUE(MID((발령대장_입력!$B413&amp;""),6,2))&amp;". "&amp;VALUE(RIGHT((발령대장_입력!$B413&amp;""),2))&amp;".",IF(LEN((발령대장_입력!$B413&amp;""))=6,IF(VALUE(LEFT((발령대장_입력!$B413&amp;""),2))&lt;=MOD(YEAR(TODAY()),100),2000+VALUE(LEFT((발령대장_입력!$B413&amp;""),2)),1900+VALUE(LEFT((발령대장_입력!$B413&amp;""),2)))&amp;". "&amp;VALUE(MID((발령대장_입력!$B413&amp;""),3,2))&amp;". "&amp;VALUE(RIGHT((발령대장_입력!$B413&amp;""),2))&amp;".",IF(LEN((발령대장_입력!$B413&amp;""))=13,IF(OR(MID((발령대장_입력!$B413&amp;""),7,1)="1",MID((발령대장_입력!$B413&amp;""),7,1)="2",MID((발령대장_입력!$B413&amp;""),7,1)="5",MID((발령대장_입력!$B413&amp;""),7,1)="6"),1900+VALUE(LEFT((발령대장_입력!$B413&amp;""),2)),IF(OR(MID((발령대장_입력!$B413&amp;""),7,1)="3",MID((발령대장_입력!$B413&amp;""),7,1)="4",MID((발령대장_입력!$B413&amp;""),7,1)="7",MID((발령대장_입력!$B413&amp;""),7,1)="8"),2000+VALUE(LEFT((발령대장_입력!$B413&amp;""),2)),1800+VALUE(LEFT((발령대장_입력!$B413&amp;""),2))))&amp;". "&amp;VALUE(MID((발령대장_입력!$B413&amp;""),3,2))&amp;". "&amp;VALUE(MID((발령대장_입력!$B413&amp;""),5,2))&amp;".",IF(LEN((발령대장_입력!$B413&amp;""))=14,IF(OR(MID((발령대장_입력!$B413&amp;""),8,1)="1",MID((발령대장_입력!$B413&amp;""),8,1)="2",MID((발령대장_입력!$B413&amp;""),8,1)="5",MID((발령대장_입력!$B413&amp;""),8,1)="6"),1900+VALUE(LEFT((발령대장_입력!$B413&amp;""),2)),IF(OR(MID((발령대장_입력!$B413&amp;""),8,1)="3",MID((발령대장_입력!$B413&amp;""),8,1)="4",MID((발령대장_입력!$B413&amp;""),8,1)="7",MID((발령대장_입력!$B413&amp;""),8,1)="8"),2000+VALUE(LEFT((발령대장_입력!$B413&amp;""),2)),1800+VALUE(LEFT((발령대장_입력!$B413&amp;""),2))))&amp;". "&amp;VALUE(MID((발령대장_입력!$B413&amp;""),3,2))&amp;". "&amp;VALUE(MID((발령대장_입력!$B413&amp;""),5,2))&amp;".",발령대장_입력!$B413)))))))&amp;")"))</f>
        <v/>
      </c>
      <c r="E416" s="11" t="str">
        <f>IF($A416="","",IF(발령대장_입력!$J413&lt;&gt;"",발령대장_입력!$J413,IF(AND(발령대장_입력!$F413="",발령대장_입력!$G413&lt;&gt;""),IF(발령대장_입력!$H413&lt;&gt;"",발령대장_입력!$H413,발령대장_입력!$D413&amp;" 퇴직"),발령대장_입력!$D413&amp;"에 임함"&amp;IF(발령대장_입력!$C413="","",CHAR(10)&amp;"근무부서: "&amp;발령대장_입력!$C413)&amp;IF(발령대장_입력!$E413="","",CHAR(10)&amp;"고용형태: "&amp;발령대장_입력!$E413)&amp;IF(발령대장_입력!$I413="","",CHAR(10)&amp;"소정근로시간: "&amp;발령대장_입력!$I413)&amp;IF(ISNUMBER(발령대장_입력!$F413),CHAR(10)&amp;"근로기간: "&amp;YEAR(발령대장_입력!$F413)&amp;"."&amp;MONTH(발령대장_입력!$F413)&amp;"."&amp;DAY(발령대장_입력!$F413)&amp;"."&amp;" ~ "&amp;IF(ISNUMBER(발령대장_입력!$G413),YEAR(발령대장_입력!$G413)&amp;"."&amp;MONTH(발령대장_입력!$G413)&amp;"."&amp;DAY(발령대장_입력!$G413)&amp;".","재직 중"),"")&amp;IF(발령대장_입력!$H413="","",CHAR(10)&amp;"퇴직사유: "&amp;발령대장_입력!$H413))))</f>
        <v/>
      </c>
      <c r="F416" s="11" t="str">
        <f>IF($A416="","",IF(기본설정·안내!$B$5="","",기본설정·안내!$B$5))</f>
        <v/>
      </c>
      <c r="G416" s="13" t="str">
        <f>IF($A416="","",IF(기본설정·안내!$B$6="","",기본설정·안내!$B$6))</f>
        <v/>
      </c>
      <c r="H416" s="11" t="str">
        <f>IF($A416="","",IF(기본설정·안내!$B$7="","",기본설정·안내!$B$7))</f>
        <v/>
      </c>
      <c r="I416" s="11" t="str">
        <f>IF($A416="","",IF(기본설정·안내!$B$8="","",기본설정·안내!$B$8))</f>
        <v/>
      </c>
      <c r="J416" s="11" t="str">
        <f>IF($A416="","",IF(발령대장_입력!$K413&lt;&gt;"",발령대장_입력!$K413,IF(기본설정·안내!$B$9="","",기본설정·안내!$B$9)))</f>
        <v/>
      </c>
    </row>
    <row r="417" spans="1:10" ht="57.95" customHeight="1">
      <c r="A417" s="12" t="str">
        <f>IF(OR(발령대장_입력!$A414="",LEFT(발령대장_입력!$A414,2)="예)"),"",IF(ISNUMBER(발령대장_입력!$F414),발령대장_입력!$F414,IF(ISNUMBER(발령대장_입력!$G414),발령대장_입력!$G414,"")))</f>
        <v/>
      </c>
      <c r="B417" s="11" t="str">
        <f>IF($A417="","",IF(기본설정·안내!$B$4="","",기본설정·안내!$B$4))</f>
        <v/>
      </c>
      <c r="C417" s="11" t="str">
        <f>IF($A417="","",발령대장_입력!$D414)</f>
        <v/>
      </c>
      <c r="D417" s="11" t="str">
        <f ca="1">IF($A417="","",발령대장_입력!$A414&amp;IF(발령대장_입력!$B414="","",CHAR(10)&amp;"("&amp;IF(발령대장_입력!$B414="","",IF(AND(ISNUMBER(발령대장_입력!$B414),발령대장_입력!$B414&lt;100000),YEAR(발령대장_입력!$B414)&amp;". "&amp;MONTH(발령대장_입력!$B414)&amp;". "&amp;DAY(발령대장_입력!$B414)&amp;".",IF(LEN((발령대장_입력!$B414&amp;""))=8,LEFT((발령대장_입력!$B414&amp;""),4)&amp;". "&amp;VALUE(MID((발령대장_입력!$B414&amp;""),5,2))&amp;". "&amp;VALUE(RIGHT((발령대장_입력!$B414&amp;""),2))&amp;".",IF(LEN((발령대장_입력!$B414&amp;""))=10,LEFT((발령대장_입력!$B414&amp;""),4)&amp;". "&amp;VALUE(MID((발령대장_입력!$B414&amp;""),6,2))&amp;". "&amp;VALUE(RIGHT((발령대장_입력!$B414&amp;""),2))&amp;".",IF(LEN((발령대장_입력!$B414&amp;""))=6,IF(VALUE(LEFT((발령대장_입력!$B414&amp;""),2))&lt;=MOD(YEAR(TODAY()),100),2000+VALUE(LEFT((발령대장_입력!$B414&amp;""),2)),1900+VALUE(LEFT((발령대장_입력!$B414&amp;""),2)))&amp;". "&amp;VALUE(MID((발령대장_입력!$B414&amp;""),3,2))&amp;". "&amp;VALUE(RIGHT((발령대장_입력!$B414&amp;""),2))&amp;".",IF(LEN((발령대장_입력!$B414&amp;""))=13,IF(OR(MID((발령대장_입력!$B414&amp;""),7,1)="1",MID((발령대장_입력!$B414&amp;""),7,1)="2",MID((발령대장_입력!$B414&amp;""),7,1)="5",MID((발령대장_입력!$B414&amp;""),7,1)="6"),1900+VALUE(LEFT((발령대장_입력!$B414&amp;""),2)),IF(OR(MID((발령대장_입력!$B414&amp;""),7,1)="3",MID((발령대장_입력!$B414&amp;""),7,1)="4",MID((발령대장_입력!$B414&amp;""),7,1)="7",MID((발령대장_입력!$B414&amp;""),7,1)="8"),2000+VALUE(LEFT((발령대장_입력!$B414&amp;""),2)),1800+VALUE(LEFT((발령대장_입력!$B414&amp;""),2))))&amp;". "&amp;VALUE(MID((발령대장_입력!$B414&amp;""),3,2))&amp;". "&amp;VALUE(MID((발령대장_입력!$B414&amp;""),5,2))&amp;".",IF(LEN((발령대장_입력!$B414&amp;""))=14,IF(OR(MID((발령대장_입력!$B414&amp;""),8,1)="1",MID((발령대장_입력!$B414&amp;""),8,1)="2",MID((발령대장_입력!$B414&amp;""),8,1)="5",MID((발령대장_입력!$B414&amp;""),8,1)="6"),1900+VALUE(LEFT((발령대장_입력!$B414&amp;""),2)),IF(OR(MID((발령대장_입력!$B414&amp;""),8,1)="3",MID((발령대장_입력!$B414&amp;""),8,1)="4",MID((발령대장_입력!$B414&amp;""),8,1)="7",MID((발령대장_입력!$B414&amp;""),8,1)="8"),2000+VALUE(LEFT((발령대장_입력!$B414&amp;""),2)),1800+VALUE(LEFT((발령대장_입력!$B414&amp;""),2))))&amp;". "&amp;VALUE(MID((발령대장_입력!$B414&amp;""),3,2))&amp;". "&amp;VALUE(MID((발령대장_입력!$B414&amp;""),5,2))&amp;".",발령대장_입력!$B414)))))))&amp;")"))</f>
        <v/>
      </c>
      <c r="E417" s="11" t="str">
        <f>IF($A417="","",IF(발령대장_입력!$J414&lt;&gt;"",발령대장_입력!$J414,IF(AND(발령대장_입력!$F414="",발령대장_입력!$G414&lt;&gt;""),IF(발령대장_입력!$H414&lt;&gt;"",발령대장_입력!$H414,발령대장_입력!$D414&amp;" 퇴직"),발령대장_입력!$D414&amp;"에 임함"&amp;IF(발령대장_입력!$C414="","",CHAR(10)&amp;"근무부서: "&amp;발령대장_입력!$C414)&amp;IF(발령대장_입력!$E414="","",CHAR(10)&amp;"고용형태: "&amp;발령대장_입력!$E414)&amp;IF(발령대장_입력!$I414="","",CHAR(10)&amp;"소정근로시간: "&amp;발령대장_입력!$I414)&amp;IF(ISNUMBER(발령대장_입력!$F414),CHAR(10)&amp;"근로기간: "&amp;YEAR(발령대장_입력!$F414)&amp;"."&amp;MONTH(발령대장_입력!$F414)&amp;"."&amp;DAY(발령대장_입력!$F414)&amp;"."&amp;" ~ "&amp;IF(ISNUMBER(발령대장_입력!$G414),YEAR(발령대장_입력!$G414)&amp;"."&amp;MONTH(발령대장_입력!$G414)&amp;"."&amp;DAY(발령대장_입력!$G414)&amp;".","재직 중"),"")&amp;IF(발령대장_입력!$H414="","",CHAR(10)&amp;"퇴직사유: "&amp;발령대장_입력!$H414))))</f>
        <v/>
      </c>
      <c r="F417" s="11" t="str">
        <f>IF($A417="","",IF(기본설정·안내!$B$5="","",기본설정·안내!$B$5))</f>
        <v/>
      </c>
      <c r="G417" s="13" t="str">
        <f>IF($A417="","",IF(기본설정·안내!$B$6="","",기본설정·안내!$B$6))</f>
        <v/>
      </c>
      <c r="H417" s="11" t="str">
        <f>IF($A417="","",IF(기본설정·안내!$B$7="","",기본설정·안내!$B$7))</f>
        <v/>
      </c>
      <c r="I417" s="11" t="str">
        <f>IF($A417="","",IF(기본설정·안내!$B$8="","",기본설정·안내!$B$8))</f>
        <v/>
      </c>
      <c r="J417" s="11" t="str">
        <f>IF($A417="","",IF(발령대장_입력!$K414&lt;&gt;"",발령대장_입력!$K414,IF(기본설정·안내!$B$9="","",기본설정·안내!$B$9)))</f>
        <v/>
      </c>
    </row>
    <row r="418" spans="1:10" ht="57.95" customHeight="1">
      <c r="A418" s="12" t="str">
        <f>IF(OR(발령대장_입력!$A415="",LEFT(발령대장_입력!$A415,2)="예)"),"",IF(ISNUMBER(발령대장_입력!$F415),발령대장_입력!$F415,IF(ISNUMBER(발령대장_입력!$G415),발령대장_입력!$G415,"")))</f>
        <v/>
      </c>
      <c r="B418" s="11" t="str">
        <f>IF($A418="","",IF(기본설정·안내!$B$4="","",기본설정·안내!$B$4))</f>
        <v/>
      </c>
      <c r="C418" s="11" t="str">
        <f>IF($A418="","",발령대장_입력!$D415)</f>
        <v/>
      </c>
      <c r="D418" s="11" t="str">
        <f ca="1">IF($A418="","",발령대장_입력!$A415&amp;IF(발령대장_입력!$B415="","",CHAR(10)&amp;"("&amp;IF(발령대장_입력!$B415="","",IF(AND(ISNUMBER(발령대장_입력!$B415),발령대장_입력!$B415&lt;100000),YEAR(발령대장_입력!$B415)&amp;". "&amp;MONTH(발령대장_입력!$B415)&amp;". "&amp;DAY(발령대장_입력!$B415)&amp;".",IF(LEN((발령대장_입력!$B415&amp;""))=8,LEFT((발령대장_입력!$B415&amp;""),4)&amp;". "&amp;VALUE(MID((발령대장_입력!$B415&amp;""),5,2))&amp;". "&amp;VALUE(RIGHT((발령대장_입력!$B415&amp;""),2))&amp;".",IF(LEN((발령대장_입력!$B415&amp;""))=10,LEFT((발령대장_입력!$B415&amp;""),4)&amp;". "&amp;VALUE(MID((발령대장_입력!$B415&amp;""),6,2))&amp;". "&amp;VALUE(RIGHT((발령대장_입력!$B415&amp;""),2))&amp;".",IF(LEN((발령대장_입력!$B415&amp;""))=6,IF(VALUE(LEFT((발령대장_입력!$B415&amp;""),2))&lt;=MOD(YEAR(TODAY()),100),2000+VALUE(LEFT((발령대장_입력!$B415&amp;""),2)),1900+VALUE(LEFT((발령대장_입력!$B415&amp;""),2)))&amp;". "&amp;VALUE(MID((발령대장_입력!$B415&amp;""),3,2))&amp;". "&amp;VALUE(RIGHT((발령대장_입력!$B415&amp;""),2))&amp;".",IF(LEN((발령대장_입력!$B415&amp;""))=13,IF(OR(MID((발령대장_입력!$B415&amp;""),7,1)="1",MID((발령대장_입력!$B415&amp;""),7,1)="2",MID((발령대장_입력!$B415&amp;""),7,1)="5",MID((발령대장_입력!$B415&amp;""),7,1)="6"),1900+VALUE(LEFT((발령대장_입력!$B415&amp;""),2)),IF(OR(MID((발령대장_입력!$B415&amp;""),7,1)="3",MID((발령대장_입력!$B415&amp;""),7,1)="4",MID((발령대장_입력!$B415&amp;""),7,1)="7",MID((발령대장_입력!$B415&amp;""),7,1)="8"),2000+VALUE(LEFT((발령대장_입력!$B415&amp;""),2)),1800+VALUE(LEFT((발령대장_입력!$B415&amp;""),2))))&amp;". "&amp;VALUE(MID((발령대장_입력!$B415&amp;""),3,2))&amp;". "&amp;VALUE(MID((발령대장_입력!$B415&amp;""),5,2))&amp;".",IF(LEN((발령대장_입력!$B415&amp;""))=14,IF(OR(MID((발령대장_입력!$B415&amp;""),8,1)="1",MID((발령대장_입력!$B415&amp;""),8,1)="2",MID((발령대장_입력!$B415&amp;""),8,1)="5",MID((발령대장_입력!$B415&amp;""),8,1)="6"),1900+VALUE(LEFT((발령대장_입력!$B415&amp;""),2)),IF(OR(MID((발령대장_입력!$B415&amp;""),8,1)="3",MID((발령대장_입력!$B415&amp;""),8,1)="4",MID((발령대장_입력!$B415&amp;""),8,1)="7",MID((발령대장_입력!$B415&amp;""),8,1)="8"),2000+VALUE(LEFT((발령대장_입력!$B415&amp;""),2)),1800+VALUE(LEFT((발령대장_입력!$B415&amp;""),2))))&amp;". "&amp;VALUE(MID((발령대장_입력!$B415&amp;""),3,2))&amp;". "&amp;VALUE(MID((발령대장_입력!$B415&amp;""),5,2))&amp;".",발령대장_입력!$B415)))))))&amp;")"))</f>
        <v/>
      </c>
      <c r="E418" s="11" t="str">
        <f>IF($A418="","",IF(발령대장_입력!$J415&lt;&gt;"",발령대장_입력!$J415,IF(AND(발령대장_입력!$F415="",발령대장_입력!$G415&lt;&gt;""),IF(발령대장_입력!$H415&lt;&gt;"",발령대장_입력!$H415,발령대장_입력!$D415&amp;" 퇴직"),발령대장_입력!$D415&amp;"에 임함"&amp;IF(발령대장_입력!$C415="","",CHAR(10)&amp;"근무부서: "&amp;발령대장_입력!$C415)&amp;IF(발령대장_입력!$E415="","",CHAR(10)&amp;"고용형태: "&amp;발령대장_입력!$E415)&amp;IF(발령대장_입력!$I415="","",CHAR(10)&amp;"소정근로시간: "&amp;발령대장_입력!$I415)&amp;IF(ISNUMBER(발령대장_입력!$F415),CHAR(10)&amp;"근로기간: "&amp;YEAR(발령대장_입력!$F415)&amp;"."&amp;MONTH(발령대장_입력!$F415)&amp;"."&amp;DAY(발령대장_입력!$F415)&amp;"."&amp;" ~ "&amp;IF(ISNUMBER(발령대장_입력!$G415),YEAR(발령대장_입력!$G415)&amp;"."&amp;MONTH(발령대장_입력!$G415)&amp;"."&amp;DAY(발령대장_입력!$G415)&amp;".","재직 중"),"")&amp;IF(발령대장_입력!$H415="","",CHAR(10)&amp;"퇴직사유: "&amp;발령대장_입력!$H415))))</f>
        <v/>
      </c>
      <c r="F418" s="11" t="str">
        <f>IF($A418="","",IF(기본설정·안내!$B$5="","",기본설정·안내!$B$5))</f>
        <v/>
      </c>
      <c r="G418" s="13" t="str">
        <f>IF($A418="","",IF(기본설정·안내!$B$6="","",기본설정·안내!$B$6))</f>
        <v/>
      </c>
      <c r="H418" s="11" t="str">
        <f>IF($A418="","",IF(기본설정·안내!$B$7="","",기본설정·안내!$B$7))</f>
        <v/>
      </c>
      <c r="I418" s="11" t="str">
        <f>IF($A418="","",IF(기본설정·안내!$B$8="","",기본설정·안내!$B$8))</f>
        <v/>
      </c>
      <c r="J418" s="11" t="str">
        <f>IF($A418="","",IF(발령대장_입력!$K415&lt;&gt;"",발령대장_입력!$K415,IF(기본설정·안내!$B$9="","",기본설정·안내!$B$9)))</f>
        <v/>
      </c>
    </row>
    <row r="419" spans="1:10" ht="57.95" customHeight="1">
      <c r="A419" s="12" t="str">
        <f>IF(OR(발령대장_입력!$A416="",LEFT(발령대장_입력!$A416,2)="예)"),"",IF(ISNUMBER(발령대장_입력!$F416),발령대장_입력!$F416,IF(ISNUMBER(발령대장_입력!$G416),발령대장_입력!$G416,"")))</f>
        <v/>
      </c>
      <c r="B419" s="11" t="str">
        <f>IF($A419="","",IF(기본설정·안내!$B$4="","",기본설정·안내!$B$4))</f>
        <v/>
      </c>
      <c r="C419" s="11" t="str">
        <f>IF($A419="","",발령대장_입력!$D416)</f>
        <v/>
      </c>
      <c r="D419" s="11" t="str">
        <f ca="1">IF($A419="","",발령대장_입력!$A416&amp;IF(발령대장_입력!$B416="","",CHAR(10)&amp;"("&amp;IF(발령대장_입력!$B416="","",IF(AND(ISNUMBER(발령대장_입력!$B416),발령대장_입력!$B416&lt;100000),YEAR(발령대장_입력!$B416)&amp;". "&amp;MONTH(발령대장_입력!$B416)&amp;". "&amp;DAY(발령대장_입력!$B416)&amp;".",IF(LEN((발령대장_입력!$B416&amp;""))=8,LEFT((발령대장_입력!$B416&amp;""),4)&amp;". "&amp;VALUE(MID((발령대장_입력!$B416&amp;""),5,2))&amp;". "&amp;VALUE(RIGHT((발령대장_입력!$B416&amp;""),2))&amp;".",IF(LEN((발령대장_입력!$B416&amp;""))=10,LEFT((발령대장_입력!$B416&amp;""),4)&amp;". "&amp;VALUE(MID((발령대장_입력!$B416&amp;""),6,2))&amp;". "&amp;VALUE(RIGHT((발령대장_입력!$B416&amp;""),2))&amp;".",IF(LEN((발령대장_입력!$B416&amp;""))=6,IF(VALUE(LEFT((발령대장_입력!$B416&amp;""),2))&lt;=MOD(YEAR(TODAY()),100),2000+VALUE(LEFT((발령대장_입력!$B416&amp;""),2)),1900+VALUE(LEFT((발령대장_입력!$B416&amp;""),2)))&amp;". "&amp;VALUE(MID((발령대장_입력!$B416&amp;""),3,2))&amp;". "&amp;VALUE(RIGHT((발령대장_입력!$B416&amp;""),2))&amp;".",IF(LEN((발령대장_입력!$B416&amp;""))=13,IF(OR(MID((발령대장_입력!$B416&amp;""),7,1)="1",MID((발령대장_입력!$B416&amp;""),7,1)="2",MID((발령대장_입력!$B416&amp;""),7,1)="5",MID((발령대장_입력!$B416&amp;""),7,1)="6"),1900+VALUE(LEFT((발령대장_입력!$B416&amp;""),2)),IF(OR(MID((발령대장_입력!$B416&amp;""),7,1)="3",MID((발령대장_입력!$B416&amp;""),7,1)="4",MID((발령대장_입력!$B416&amp;""),7,1)="7",MID((발령대장_입력!$B416&amp;""),7,1)="8"),2000+VALUE(LEFT((발령대장_입력!$B416&amp;""),2)),1800+VALUE(LEFT((발령대장_입력!$B416&amp;""),2))))&amp;". "&amp;VALUE(MID((발령대장_입력!$B416&amp;""),3,2))&amp;". "&amp;VALUE(MID((발령대장_입력!$B416&amp;""),5,2))&amp;".",IF(LEN((발령대장_입력!$B416&amp;""))=14,IF(OR(MID((발령대장_입력!$B416&amp;""),8,1)="1",MID((발령대장_입력!$B416&amp;""),8,1)="2",MID((발령대장_입력!$B416&amp;""),8,1)="5",MID((발령대장_입력!$B416&amp;""),8,1)="6"),1900+VALUE(LEFT((발령대장_입력!$B416&amp;""),2)),IF(OR(MID((발령대장_입력!$B416&amp;""),8,1)="3",MID((발령대장_입력!$B416&amp;""),8,1)="4",MID((발령대장_입력!$B416&amp;""),8,1)="7",MID((발령대장_입력!$B416&amp;""),8,1)="8"),2000+VALUE(LEFT((발령대장_입력!$B416&amp;""),2)),1800+VALUE(LEFT((발령대장_입력!$B416&amp;""),2))))&amp;". "&amp;VALUE(MID((발령대장_입력!$B416&amp;""),3,2))&amp;". "&amp;VALUE(MID((발령대장_입력!$B416&amp;""),5,2))&amp;".",발령대장_입력!$B416)))))))&amp;")"))</f>
        <v/>
      </c>
      <c r="E419" s="11" t="str">
        <f>IF($A419="","",IF(발령대장_입력!$J416&lt;&gt;"",발령대장_입력!$J416,IF(AND(발령대장_입력!$F416="",발령대장_입력!$G416&lt;&gt;""),IF(발령대장_입력!$H416&lt;&gt;"",발령대장_입력!$H416,발령대장_입력!$D416&amp;" 퇴직"),발령대장_입력!$D416&amp;"에 임함"&amp;IF(발령대장_입력!$C416="","",CHAR(10)&amp;"근무부서: "&amp;발령대장_입력!$C416)&amp;IF(발령대장_입력!$E416="","",CHAR(10)&amp;"고용형태: "&amp;발령대장_입력!$E416)&amp;IF(발령대장_입력!$I416="","",CHAR(10)&amp;"소정근로시간: "&amp;발령대장_입력!$I416)&amp;IF(ISNUMBER(발령대장_입력!$F416),CHAR(10)&amp;"근로기간: "&amp;YEAR(발령대장_입력!$F416)&amp;"."&amp;MONTH(발령대장_입력!$F416)&amp;"."&amp;DAY(발령대장_입력!$F416)&amp;"."&amp;" ~ "&amp;IF(ISNUMBER(발령대장_입력!$G416),YEAR(발령대장_입력!$G416)&amp;"."&amp;MONTH(발령대장_입력!$G416)&amp;"."&amp;DAY(발령대장_입력!$G416)&amp;".","재직 중"),"")&amp;IF(발령대장_입력!$H416="","",CHAR(10)&amp;"퇴직사유: "&amp;발령대장_입력!$H416))))</f>
        <v/>
      </c>
      <c r="F419" s="11" t="str">
        <f>IF($A419="","",IF(기본설정·안내!$B$5="","",기본설정·안내!$B$5))</f>
        <v/>
      </c>
      <c r="G419" s="13" t="str">
        <f>IF($A419="","",IF(기본설정·안내!$B$6="","",기본설정·안내!$B$6))</f>
        <v/>
      </c>
      <c r="H419" s="11" t="str">
        <f>IF($A419="","",IF(기본설정·안내!$B$7="","",기본설정·안내!$B$7))</f>
        <v/>
      </c>
      <c r="I419" s="11" t="str">
        <f>IF($A419="","",IF(기본설정·안내!$B$8="","",기본설정·안내!$B$8))</f>
        <v/>
      </c>
      <c r="J419" s="11" t="str">
        <f>IF($A419="","",IF(발령대장_입력!$K416&lt;&gt;"",발령대장_입력!$K416,IF(기본설정·안내!$B$9="","",기본설정·안내!$B$9)))</f>
        <v/>
      </c>
    </row>
    <row r="420" spans="1:10" ht="57.95" customHeight="1">
      <c r="A420" s="12" t="str">
        <f>IF(OR(발령대장_입력!$A417="",LEFT(발령대장_입력!$A417,2)="예)"),"",IF(ISNUMBER(발령대장_입력!$F417),발령대장_입력!$F417,IF(ISNUMBER(발령대장_입력!$G417),발령대장_입력!$G417,"")))</f>
        <v/>
      </c>
      <c r="B420" s="11" t="str">
        <f>IF($A420="","",IF(기본설정·안내!$B$4="","",기본설정·안내!$B$4))</f>
        <v/>
      </c>
      <c r="C420" s="11" t="str">
        <f>IF($A420="","",발령대장_입력!$D417)</f>
        <v/>
      </c>
      <c r="D420" s="11" t="str">
        <f ca="1">IF($A420="","",발령대장_입력!$A417&amp;IF(발령대장_입력!$B417="","",CHAR(10)&amp;"("&amp;IF(발령대장_입력!$B417="","",IF(AND(ISNUMBER(발령대장_입력!$B417),발령대장_입력!$B417&lt;100000),YEAR(발령대장_입력!$B417)&amp;". "&amp;MONTH(발령대장_입력!$B417)&amp;". "&amp;DAY(발령대장_입력!$B417)&amp;".",IF(LEN((발령대장_입력!$B417&amp;""))=8,LEFT((발령대장_입력!$B417&amp;""),4)&amp;". "&amp;VALUE(MID((발령대장_입력!$B417&amp;""),5,2))&amp;". "&amp;VALUE(RIGHT((발령대장_입력!$B417&amp;""),2))&amp;".",IF(LEN((발령대장_입력!$B417&amp;""))=10,LEFT((발령대장_입력!$B417&amp;""),4)&amp;". "&amp;VALUE(MID((발령대장_입력!$B417&amp;""),6,2))&amp;". "&amp;VALUE(RIGHT((발령대장_입력!$B417&amp;""),2))&amp;".",IF(LEN((발령대장_입력!$B417&amp;""))=6,IF(VALUE(LEFT((발령대장_입력!$B417&amp;""),2))&lt;=MOD(YEAR(TODAY()),100),2000+VALUE(LEFT((발령대장_입력!$B417&amp;""),2)),1900+VALUE(LEFT((발령대장_입력!$B417&amp;""),2)))&amp;". "&amp;VALUE(MID((발령대장_입력!$B417&amp;""),3,2))&amp;". "&amp;VALUE(RIGHT((발령대장_입력!$B417&amp;""),2))&amp;".",IF(LEN((발령대장_입력!$B417&amp;""))=13,IF(OR(MID((발령대장_입력!$B417&amp;""),7,1)="1",MID((발령대장_입력!$B417&amp;""),7,1)="2",MID((발령대장_입력!$B417&amp;""),7,1)="5",MID((발령대장_입력!$B417&amp;""),7,1)="6"),1900+VALUE(LEFT((발령대장_입력!$B417&amp;""),2)),IF(OR(MID((발령대장_입력!$B417&amp;""),7,1)="3",MID((발령대장_입력!$B417&amp;""),7,1)="4",MID((발령대장_입력!$B417&amp;""),7,1)="7",MID((발령대장_입력!$B417&amp;""),7,1)="8"),2000+VALUE(LEFT((발령대장_입력!$B417&amp;""),2)),1800+VALUE(LEFT((발령대장_입력!$B417&amp;""),2))))&amp;". "&amp;VALUE(MID((발령대장_입력!$B417&amp;""),3,2))&amp;". "&amp;VALUE(MID((발령대장_입력!$B417&amp;""),5,2))&amp;".",IF(LEN((발령대장_입력!$B417&amp;""))=14,IF(OR(MID((발령대장_입력!$B417&amp;""),8,1)="1",MID((발령대장_입력!$B417&amp;""),8,1)="2",MID((발령대장_입력!$B417&amp;""),8,1)="5",MID((발령대장_입력!$B417&amp;""),8,1)="6"),1900+VALUE(LEFT((발령대장_입력!$B417&amp;""),2)),IF(OR(MID((발령대장_입력!$B417&amp;""),8,1)="3",MID((발령대장_입력!$B417&amp;""),8,1)="4",MID((발령대장_입력!$B417&amp;""),8,1)="7",MID((발령대장_입력!$B417&amp;""),8,1)="8"),2000+VALUE(LEFT((발령대장_입력!$B417&amp;""),2)),1800+VALUE(LEFT((발령대장_입력!$B417&amp;""),2))))&amp;". "&amp;VALUE(MID((발령대장_입력!$B417&amp;""),3,2))&amp;". "&amp;VALUE(MID((발령대장_입력!$B417&amp;""),5,2))&amp;".",발령대장_입력!$B417)))))))&amp;")"))</f>
        <v/>
      </c>
      <c r="E420" s="11" t="str">
        <f>IF($A420="","",IF(발령대장_입력!$J417&lt;&gt;"",발령대장_입력!$J417,IF(AND(발령대장_입력!$F417="",발령대장_입력!$G417&lt;&gt;""),IF(발령대장_입력!$H417&lt;&gt;"",발령대장_입력!$H417,발령대장_입력!$D417&amp;" 퇴직"),발령대장_입력!$D417&amp;"에 임함"&amp;IF(발령대장_입력!$C417="","",CHAR(10)&amp;"근무부서: "&amp;발령대장_입력!$C417)&amp;IF(발령대장_입력!$E417="","",CHAR(10)&amp;"고용형태: "&amp;발령대장_입력!$E417)&amp;IF(발령대장_입력!$I417="","",CHAR(10)&amp;"소정근로시간: "&amp;발령대장_입력!$I417)&amp;IF(ISNUMBER(발령대장_입력!$F417),CHAR(10)&amp;"근로기간: "&amp;YEAR(발령대장_입력!$F417)&amp;"."&amp;MONTH(발령대장_입력!$F417)&amp;"."&amp;DAY(발령대장_입력!$F417)&amp;"."&amp;" ~ "&amp;IF(ISNUMBER(발령대장_입력!$G417),YEAR(발령대장_입력!$G417)&amp;"."&amp;MONTH(발령대장_입력!$G417)&amp;"."&amp;DAY(발령대장_입력!$G417)&amp;".","재직 중"),"")&amp;IF(발령대장_입력!$H417="","",CHAR(10)&amp;"퇴직사유: "&amp;발령대장_입력!$H417))))</f>
        <v/>
      </c>
      <c r="F420" s="11" t="str">
        <f>IF($A420="","",IF(기본설정·안내!$B$5="","",기본설정·안내!$B$5))</f>
        <v/>
      </c>
      <c r="G420" s="13" t="str">
        <f>IF($A420="","",IF(기본설정·안내!$B$6="","",기본설정·안내!$B$6))</f>
        <v/>
      </c>
      <c r="H420" s="11" t="str">
        <f>IF($A420="","",IF(기본설정·안내!$B$7="","",기본설정·안내!$B$7))</f>
        <v/>
      </c>
      <c r="I420" s="11" t="str">
        <f>IF($A420="","",IF(기본설정·안내!$B$8="","",기본설정·안내!$B$8))</f>
        <v/>
      </c>
      <c r="J420" s="11" t="str">
        <f>IF($A420="","",IF(발령대장_입력!$K417&lt;&gt;"",발령대장_입력!$K417,IF(기본설정·안내!$B$9="","",기본설정·안내!$B$9)))</f>
        <v/>
      </c>
    </row>
    <row r="421" spans="1:10" ht="57.95" customHeight="1">
      <c r="A421" s="12" t="str">
        <f>IF(OR(발령대장_입력!$A418="",LEFT(발령대장_입력!$A418,2)="예)"),"",IF(ISNUMBER(발령대장_입력!$F418),발령대장_입력!$F418,IF(ISNUMBER(발령대장_입력!$G418),발령대장_입력!$G418,"")))</f>
        <v/>
      </c>
      <c r="B421" s="11" t="str">
        <f>IF($A421="","",IF(기본설정·안내!$B$4="","",기본설정·안내!$B$4))</f>
        <v/>
      </c>
      <c r="C421" s="11" t="str">
        <f>IF($A421="","",발령대장_입력!$D418)</f>
        <v/>
      </c>
      <c r="D421" s="11" t="str">
        <f ca="1">IF($A421="","",발령대장_입력!$A418&amp;IF(발령대장_입력!$B418="","",CHAR(10)&amp;"("&amp;IF(발령대장_입력!$B418="","",IF(AND(ISNUMBER(발령대장_입력!$B418),발령대장_입력!$B418&lt;100000),YEAR(발령대장_입력!$B418)&amp;". "&amp;MONTH(발령대장_입력!$B418)&amp;". "&amp;DAY(발령대장_입력!$B418)&amp;".",IF(LEN((발령대장_입력!$B418&amp;""))=8,LEFT((발령대장_입력!$B418&amp;""),4)&amp;". "&amp;VALUE(MID((발령대장_입력!$B418&amp;""),5,2))&amp;". "&amp;VALUE(RIGHT((발령대장_입력!$B418&amp;""),2))&amp;".",IF(LEN((발령대장_입력!$B418&amp;""))=10,LEFT((발령대장_입력!$B418&amp;""),4)&amp;". "&amp;VALUE(MID((발령대장_입력!$B418&amp;""),6,2))&amp;". "&amp;VALUE(RIGHT((발령대장_입력!$B418&amp;""),2))&amp;".",IF(LEN((발령대장_입력!$B418&amp;""))=6,IF(VALUE(LEFT((발령대장_입력!$B418&amp;""),2))&lt;=MOD(YEAR(TODAY()),100),2000+VALUE(LEFT((발령대장_입력!$B418&amp;""),2)),1900+VALUE(LEFT((발령대장_입력!$B418&amp;""),2)))&amp;". "&amp;VALUE(MID((발령대장_입력!$B418&amp;""),3,2))&amp;". "&amp;VALUE(RIGHT((발령대장_입력!$B418&amp;""),2))&amp;".",IF(LEN((발령대장_입력!$B418&amp;""))=13,IF(OR(MID((발령대장_입력!$B418&amp;""),7,1)="1",MID((발령대장_입력!$B418&amp;""),7,1)="2",MID((발령대장_입력!$B418&amp;""),7,1)="5",MID((발령대장_입력!$B418&amp;""),7,1)="6"),1900+VALUE(LEFT((발령대장_입력!$B418&amp;""),2)),IF(OR(MID((발령대장_입력!$B418&amp;""),7,1)="3",MID((발령대장_입력!$B418&amp;""),7,1)="4",MID((발령대장_입력!$B418&amp;""),7,1)="7",MID((발령대장_입력!$B418&amp;""),7,1)="8"),2000+VALUE(LEFT((발령대장_입력!$B418&amp;""),2)),1800+VALUE(LEFT((발령대장_입력!$B418&amp;""),2))))&amp;". "&amp;VALUE(MID((발령대장_입력!$B418&amp;""),3,2))&amp;". "&amp;VALUE(MID((발령대장_입력!$B418&amp;""),5,2))&amp;".",IF(LEN((발령대장_입력!$B418&amp;""))=14,IF(OR(MID((발령대장_입력!$B418&amp;""),8,1)="1",MID((발령대장_입력!$B418&amp;""),8,1)="2",MID((발령대장_입력!$B418&amp;""),8,1)="5",MID((발령대장_입력!$B418&amp;""),8,1)="6"),1900+VALUE(LEFT((발령대장_입력!$B418&amp;""),2)),IF(OR(MID((발령대장_입력!$B418&amp;""),8,1)="3",MID((발령대장_입력!$B418&amp;""),8,1)="4",MID((발령대장_입력!$B418&amp;""),8,1)="7",MID((발령대장_입력!$B418&amp;""),8,1)="8"),2000+VALUE(LEFT((발령대장_입력!$B418&amp;""),2)),1800+VALUE(LEFT((발령대장_입력!$B418&amp;""),2))))&amp;". "&amp;VALUE(MID((발령대장_입력!$B418&amp;""),3,2))&amp;". "&amp;VALUE(MID((발령대장_입력!$B418&amp;""),5,2))&amp;".",발령대장_입력!$B418)))))))&amp;")"))</f>
        <v/>
      </c>
      <c r="E421" s="11" t="str">
        <f>IF($A421="","",IF(발령대장_입력!$J418&lt;&gt;"",발령대장_입력!$J418,IF(AND(발령대장_입력!$F418="",발령대장_입력!$G418&lt;&gt;""),IF(발령대장_입력!$H418&lt;&gt;"",발령대장_입력!$H418,발령대장_입력!$D418&amp;" 퇴직"),발령대장_입력!$D418&amp;"에 임함"&amp;IF(발령대장_입력!$C418="","",CHAR(10)&amp;"근무부서: "&amp;발령대장_입력!$C418)&amp;IF(발령대장_입력!$E418="","",CHAR(10)&amp;"고용형태: "&amp;발령대장_입력!$E418)&amp;IF(발령대장_입력!$I418="","",CHAR(10)&amp;"소정근로시간: "&amp;발령대장_입력!$I418)&amp;IF(ISNUMBER(발령대장_입력!$F418),CHAR(10)&amp;"근로기간: "&amp;YEAR(발령대장_입력!$F418)&amp;"."&amp;MONTH(발령대장_입력!$F418)&amp;"."&amp;DAY(발령대장_입력!$F418)&amp;"."&amp;" ~ "&amp;IF(ISNUMBER(발령대장_입력!$G418),YEAR(발령대장_입력!$G418)&amp;"."&amp;MONTH(발령대장_입력!$G418)&amp;"."&amp;DAY(발령대장_입력!$G418)&amp;".","재직 중"),"")&amp;IF(발령대장_입력!$H418="","",CHAR(10)&amp;"퇴직사유: "&amp;발령대장_입력!$H418))))</f>
        <v/>
      </c>
      <c r="F421" s="11" t="str">
        <f>IF($A421="","",IF(기본설정·안내!$B$5="","",기본설정·안내!$B$5))</f>
        <v/>
      </c>
      <c r="G421" s="13" t="str">
        <f>IF($A421="","",IF(기본설정·안내!$B$6="","",기본설정·안내!$B$6))</f>
        <v/>
      </c>
      <c r="H421" s="11" t="str">
        <f>IF($A421="","",IF(기본설정·안내!$B$7="","",기본설정·안내!$B$7))</f>
        <v/>
      </c>
      <c r="I421" s="11" t="str">
        <f>IF($A421="","",IF(기본설정·안내!$B$8="","",기본설정·안내!$B$8))</f>
        <v/>
      </c>
      <c r="J421" s="11" t="str">
        <f>IF($A421="","",IF(발령대장_입력!$K418&lt;&gt;"",발령대장_입력!$K418,IF(기본설정·안내!$B$9="","",기본설정·안내!$B$9)))</f>
        <v/>
      </c>
    </row>
    <row r="422" spans="1:10" ht="57.95" customHeight="1">
      <c r="A422" s="12" t="str">
        <f>IF(OR(발령대장_입력!$A419="",LEFT(발령대장_입력!$A419,2)="예)"),"",IF(ISNUMBER(발령대장_입력!$F419),발령대장_입력!$F419,IF(ISNUMBER(발령대장_입력!$G419),발령대장_입력!$G419,"")))</f>
        <v/>
      </c>
      <c r="B422" s="11" t="str">
        <f>IF($A422="","",IF(기본설정·안내!$B$4="","",기본설정·안내!$B$4))</f>
        <v/>
      </c>
      <c r="C422" s="11" t="str">
        <f>IF($A422="","",발령대장_입력!$D419)</f>
        <v/>
      </c>
      <c r="D422" s="11" t="str">
        <f ca="1">IF($A422="","",발령대장_입력!$A419&amp;IF(발령대장_입력!$B419="","",CHAR(10)&amp;"("&amp;IF(발령대장_입력!$B419="","",IF(AND(ISNUMBER(발령대장_입력!$B419),발령대장_입력!$B419&lt;100000),YEAR(발령대장_입력!$B419)&amp;". "&amp;MONTH(발령대장_입력!$B419)&amp;". "&amp;DAY(발령대장_입력!$B419)&amp;".",IF(LEN((발령대장_입력!$B419&amp;""))=8,LEFT((발령대장_입력!$B419&amp;""),4)&amp;". "&amp;VALUE(MID((발령대장_입력!$B419&amp;""),5,2))&amp;". "&amp;VALUE(RIGHT((발령대장_입력!$B419&amp;""),2))&amp;".",IF(LEN((발령대장_입력!$B419&amp;""))=10,LEFT((발령대장_입력!$B419&amp;""),4)&amp;". "&amp;VALUE(MID((발령대장_입력!$B419&amp;""),6,2))&amp;". "&amp;VALUE(RIGHT((발령대장_입력!$B419&amp;""),2))&amp;".",IF(LEN((발령대장_입력!$B419&amp;""))=6,IF(VALUE(LEFT((발령대장_입력!$B419&amp;""),2))&lt;=MOD(YEAR(TODAY()),100),2000+VALUE(LEFT((발령대장_입력!$B419&amp;""),2)),1900+VALUE(LEFT((발령대장_입력!$B419&amp;""),2)))&amp;". "&amp;VALUE(MID((발령대장_입력!$B419&amp;""),3,2))&amp;". "&amp;VALUE(RIGHT((발령대장_입력!$B419&amp;""),2))&amp;".",IF(LEN((발령대장_입력!$B419&amp;""))=13,IF(OR(MID((발령대장_입력!$B419&amp;""),7,1)="1",MID((발령대장_입력!$B419&amp;""),7,1)="2",MID((발령대장_입력!$B419&amp;""),7,1)="5",MID((발령대장_입력!$B419&amp;""),7,1)="6"),1900+VALUE(LEFT((발령대장_입력!$B419&amp;""),2)),IF(OR(MID((발령대장_입력!$B419&amp;""),7,1)="3",MID((발령대장_입력!$B419&amp;""),7,1)="4",MID((발령대장_입력!$B419&amp;""),7,1)="7",MID((발령대장_입력!$B419&amp;""),7,1)="8"),2000+VALUE(LEFT((발령대장_입력!$B419&amp;""),2)),1800+VALUE(LEFT((발령대장_입력!$B419&amp;""),2))))&amp;". "&amp;VALUE(MID((발령대장_입력!$B419&amp;""),3,2))&amp;". "&amp;VALUE(MID((발령대장_입력!$B419&amp;""),5,2))&amp;".",IF(LEN((발령대장_입력!$B419&amp;""))=14,IF(OR(MID((발령대장_입력!$B419&amp;""),8,1)="1",MID((발령대장_입력!$B419&amp;""),8,1)="2",MID((발령대장_입력!$B419&amp;""),8,1)="5",MID((발령대장_입력!$B419&amp;""),8,1)="6"),1900+VALUE(LEFT((발령대장_입력!$B419&amp;""),2)),IF(OR(MID((발령대장_입력!$B419&amp;""),8,1)="3",MID((발령대장_입력!$B419&amp;""),8,1)="4",MID((발령대장_입력!$B419&amp;""),8,1)="7",MID((발령대장_입력!$B419&amp;""),8,1)="8"),2000+VALUE(LEFT((발령대장_입력!$B419&amp;""),2)),1800+VALUE(LEFT((발령대장_입력!$B419&amp;""),2))))&amp;". "&amp;VALUE(MID((발령대장_입력!$B419&amp;""),3,2))&amp;". "&amp;VALUE(MID((발령대장_입력!$B419&amp;""),5,2))&amp;".",발령대장_입력!$B419)))))))&amp;")"))</f>
        <v/>
      </c>
      <c r="E422" s="11" t="str">
        <f>IF($A422="","",IF(발령대장_입력!$J419&lt;&gt;"",발령대장_입력!$J419,IF(AND(발령대장_입력!$F419="",발령대장_입력!$G419&lt;&gt;""),IF(발령대장_입력!$H419&lt;&gt;"",발령대장_입력!$H419,발령대장_입력!$D419&amp;" 퇴직"),발령대장_입력!$D419&amp;"에 임함"&amp;IF(발령대장_입력!$C419="","",CHAR(10)&amp;"근무부서: "&amp;발령대장_입력!$C419)&amp;IF(발령대장_입력!$E419="","",CHAR(10)&amp;"고용형태: "&amp;발령대장_입력!$E419)&amp;IF(발령대장_입력!$I419="","",CHAR(10)&amp;"소정근로시간: "&amp;발령대장_입력!$I419)&amp;IF(ISNUMBER(발령대장_입력!$F419),CHAR(10)&amp;"근로기간: "&amp;YEAR(발령대장_입력!$F419)&amp;"."&amp;MONTH(발령대장_입력!$F419)&amp;"."&amp;DAY(발령대장_입력!$F419)&amp;"."&amp;" ~ "&amp;IF(ISNUMBER(발령대장_입력!$G419),YEAR(발령대장_입력!$G419)&amp;"."&amp;MONTH(발령대장_입력!$G419)&amp;"."&amp;DAY(발령대장_입력!$G419)&amp;".","재직 중"),"")&amp;IF(발령대장_입력!$H419="","",CHAR(10)&amp;"퇴직사유: "&amp;발령대장_입력!$H419))))</f>
        <v/>
      </c>
      <c r="F422" s="11" t="str">
        <f>IF($A422="","",IF(기본설정·안내!$B$5="","",기본설정·안내!$B$5))</f>
        <v/>
      </c>
      <c r="G422" s="13" t="str">
        <f>IF($A422="","",IF(기본설정·안내!$B$6="","",기본설정·안내!$B$6))</f>
        <v/>
      </c>
      <c r="H422" s="11" t="str">
        <f>IF($A422="","",IF(기본설정·안내!$B$7="","",기본설정·안내!$B$7))</f>
        <v/>
      </c>
      <c r="I422" s="11" t="str">
        <f>IF($A422="","",IF(기본설정·안내!$B$8="","",기본설정·안내!$B$8))</f>
        <v/>
      </c>
      <c r="J422" s="11" t="str">
        <f>IF($A422="","",IF(발령대장_입력!$K419&lt;&gt;"",발령대장_입력!$K419,IF(기본설정·안내!$B$9="","",기본설정·안내!$B$9)))</f>
        <v/>
      </c>
    </row>
    <row r="423" spans="1:10" ht="57.95" customHeight="1">
      <c r="A423" s="12" t="str">
        <f>IF(OR(발령대장_입력!$A420="",LEFT(발령대장_입력!$A420,2)="예)"),"",IF(ISNUMBER(발령대장_입력!$F420),발령대장_입력!$F420,IF(ISNUMBER(발령대장_입력!$G420),발령대장_입력!$G420,"")))</f>
        <v/>
      </c>
      <c r="B423" s="11" t="str">
        <f>IF($A423="","",IF(기본설정·안내!$B$4="","",기본설정·안내!$B$4))</f>
        <v/>
      </c>
      <c r="C423" s="11" t="str">
        <f>IF($A423="","",발령대장_입력!$D420)</f>
        <v/>
      </c>
      <c r="D423" s="11" t="str">
        <f ca="1">IF($A423="","",발령대장_입력!$A420&amp;IF(발령대장_입력!$B420="","",CHAR(10)&amp;"("&amp;IF(발령대장_입력!$B420="","",IF(AND(ISNUMBER(발령대장_입력!$B420),발령대장_입력!$B420&lt;100000),YEAR(발령대장_입력!$B420)&amp;". "&amp;MONTH(발령대장_입력!$B420)&amp;". "&amp;DAY(발령대장_입력!$B420)&amp;".",IF(LEN((발령대장_입력!$B420&amp;""))=8,LEFT((발령대장_입력!$B420&amp;""),4)&amp;". "&amp;VALUE(MID((발령대장_입력!$B420&amp;""),5,2))&amp;". "&amp;VALUE(RIGHT((발령대장_입력!$B420&amp;""),2))&amp;".",IF(LEN((발령대장_입력!$B420&amp;""))=10,LEFT((발령대장_입력!$B420&amp;""),4)&amp;". "&amp;VALUE(MID((발령대장_입력!$B420&amp;""),6,2))&amp;". "&amp;VALUE(RIGHT((발령대장_입력!$B420&amp;""),2))&amp;".",IF(LEN((발령대장_입력!$B420&amp;""))=6,IF(VALUE(LEFT((발령대장_입력!$B420&amp;""),2))&lt;=MOD(YEAR(TODAY()),100),2000+VALUE(LEFT((발령대장_입력!$B420&amp;""),2)),1900+VALUE(LEFT((발령대장_입력!$B420&amp;""),2)))&amp;". "&amp;VALUE(MID((발령대장_입력!$B420&amp;""),3,2))&amp;". "&amp;VALUE(RIGHT((발령대장_입력!$B420&amp;""),2))&amp;".",IF(LEN((발령대장_입력!$B420&amp;""))=13,IF(OR(MID((발령대장_입력!$B420&amp;""),7,1)="1",MID((발령대장_입력!$B420&amp;""),7,1)="2",MID((발령대장_입력!$B420&amp;""),7,1)="5",MID((발령대장_입력!$B420&amp;""),7,1)="6"),1900+VALUE(LEFT((발령대장_입력!$B420&amp;""),2)),IF(OR(MID((발령대장_입력!$B420&amp;""),7,1)="3",MID((발령대장_입력!$B420&amp;""),7,1)="4",MID((발령대장_입력!$B420&amp;""),7,1)="7",MID((발령대장_입력!$B420&amp;""),7,1)="8"),2000+VALUE(LEFT((발령대장_입력!$B420&amp;""),2)),1800+VALUE(LEFT((발령대장_입력!$B420&amp;""),2))))&amp;". "&amp;VALUE(MID((발령대장_입력!$B420&amp;""),3,2))&amp;". "&amp;VALUE(MID((발령대장_입력!$B420&amp;""),5,2))&amp;".",IF(LEN((발령대장_입력!$B420&amp;""))=14,IF(OR(MID((발령대장_입력!$B420&amp;""),8,1)="1",MID((발령대장_입력!$B420&amp;""),8,1)="2",MID((발령대장_입력!$B420&amp;""),8,1)="5",MID((발령대장_입력!$B420&amp;""),8,1)="6"),1900+VALUE(LEFT((발령대장_입력!$B420&amp;""),2)),IF(OR(MID((발령대장_입력!$B420&amp;""),8,1)="3",MID((발령대장_입력!$B420&amp;""),8,1)="4",MID((발령대장_입력!$B420&amp;""),8,1)="7",MID((발령대장_입력!$B420&amp;""),8,1)="8"),2000+VALUE(LEFT((발령대장_입력!$B420&amp;""),2)),1800+VALUE(LEFT((발령대장_입력!$B420&amp;""),2))))&amp;". "&amp;VALUE(MID((발령대장_입력!$B420&amp;""),3,2))&amp;". "&amp;VALUE(MID((발령대장_입력!$B420&amp;""),5,2))&amp;".",발령대장_입력!$B420)))))))&amp;")"))</f>
        <v/>
      </c>
      <c r="E423" s="11" t="str">
        <f>IF($A423="","",IF(발령대장_입력!$J420&lt;&gt;"",발령대장_입력!$J420,IF(AND(발령대장_입력!$F420="",발령대장_입력!$G420&lt;&gt;""),IF(발령대장_입력!$H420&lt;&gt;"",발령대장_입력!$H420,발령대장_입력!$D420&amp;" 퇴직"),발령대장_입력!$D420&amp;"에 임함"&amp;IF(발령대장_입력!$C420="","",CHAR(10)&amp;"근무부서: "&amp;발령대장_입력!$C420)&amp;IF(발령대장_입력!$E420="","",CHAR(10)&amp;"고용형태: "&amp;발령대장_입력!$E420)&amp;IF(발령대장_입력!$I420="","",CHAR(10)&amp;"소정근로시간: "&amp;발령대장_입력!$I420)&amp;IF(ISNUMBER(발령대장_입력!$F420),CHAR(10)&amp;"근로기간: "&amp;YEAR(발령대장_입력!$F420)&amp;"."&amp;MONTH(발령대장_입력!$F420)&amp;"."&amp;DAY(발령대장_입력!$F420)&amp;"."&amp;" ~ "&amp;IF(ISNUMBER(발령대장_입력!$G420),YEAR(발령대장_입력!$G420)&amp;"."&amp;MONTH(발령대장_입력!$G420)&amp;"."&amp;DAY(발령대장_입력!$G420)&amp;".","재직 중"),"")&amp;IF(발령대장_입력!$H420="","",CHAR(10)&amp;"퇴직사유: "&amp;발령대장_입력!$H420))))</f>
        <v/>
      </c>
      <c r="F423" s="11" t="str">
        <f>IF($A423="","",IF(기본설정·안내!$B$5="","",기본설정·안내!$B$5))</f>
        <v/>
      </c>
      <c r="G423" s="13" t="str">
        <f>IF($A423="","",IF(기본설정·안내!$B$6="","",기본설정·안내!$B$6))</f>
        <v/>
      </c>
      <c r="H423" s="11" t="str">
        <f>IF($A423="","",IF(기본설정·안내!$B$7="","",기본설정·안내!$B$7))</f>
        <v/>
      </c>
      <c r="I423" s="11" t="str">
        <f>IF($A423="","",IF(기본설정·안내!$B$8="","",기본설정·안내!$B$8))</f>
        <v/>
      </c>
      <c r="J423" s="11" t="str">
        <f>IF($A423="","",IF(발령대장_입력!$K420&lt;&gt;"",발령대장_입력!$K420,IF(기본설정·안내!$B$9="","",기본설정·안내!$B$9)))</f>
        <v/>
      </c>
    </row>
    <row r="424" spans="1:10" ht="57.95" customHeight="1">
      <c r="A424" s="12" t="str">
        <f>IF(OR(발령대장_입력!$A421="",LEFT(발령대장_입력!$A421,2)="예)"),"",IF(ISNUMBER(발령대장_입력!$F421),발령대장_입력!$F421,IF(ISNUMBER(발령대장_입력!$G421),발령대장_입력!$G421,"")))</f>
        <v/>
      </c>
      <c r="B424" s="11" t="str">
        <f>IF($A424="","",IF(기본설정·안내!$B$4="","",기본설정·안내!$B$4))</f>
        <v/>
      </c>
      <c r="C424" s="11" t="str">
        <f>IF($A424="","",발령대장_입력!$D421)</f>
        <v/>
      </c>
      <c r="D424" s="11" t="str">
        <f ca="1">IF($A424="","",발령대장_입력!$A421&amp;IF(발령대장_입력!$B421="","",CHAR(10)&amp;"("&amp;IF(발령대장_입력!$B421="","",IF(AND(ISNUMBER(발령대장_입력!$B421),발령대장_입력!$B421&lt;100000),YEAR(발령대장_입력!$B421)&amp;". "&amp;MONTH(발령대장_입력!$B421)&amp;". "&amp;DAY(발령대장_입력!$B421)&amp;".",IF(LEN((발령대장_입력!$B421&amp;""))=8,LEFT((발령대장_입력!$B421&amp;""),4)&amp;". "&amp;VALUE(MID((발령대장_입력!$B421&amp;""),5,2))&amp;". "&amp;VALUE(RIGHT((발령대장_입력!$B421&amp;""),2))&amp;".",IF(LEN((발령대장_입력!$B421&amp;""))=10,LEFT((발령대장_입력!$B421&amp;""),4)&amp;". "&amp;VALUE(MID((발령대장_입력!$B421&amp;""),6,2))&amp;". "&amp;VALUE(RIGHT((발령대장_입력!$B421&amp;""),2))&amp;".",IF(LEN((발령대장_입력!$B421&amp;""))=6,IF(VALUE(LEFT((발령대장_입력!$B421&amp;""),2))&lt;=MOD(YEAR(TODAY()),100),2000+VALUE(LEFT((발령대장_입력!$B421&amp;""),2)),1900+VALUE(LEFT((발령대장_입력!$B421&amp;""),2)))&amp;". "&amp;VALUE(MID((발령대장_입력!$B421&amp;""),3,2))&amp;". "&amp;VALUE(RIGHT((발령대장_입력!$B421&amp;""),2))&amp;".",IF(LEN((발령대장_입력!$B421&amp;""))=13,IF(OR(MID((발령대장_입력!$B421&amp;""),7,1)="1",MID((발령대장_입력!$B421&amp;""),7,1)="2",MID((발령대장_입력!$B421&amp;""),7,1)="5",MID((발령대장_입력!$B421&amp;""),7,1)="6"),1900+VALUE(LEFT((발령대장_입력!$B421&amp;""),2)),IF(OR(MID((발령대장_입력!$B421&amp;""),7,1)="3",MID((발령대장_입력!$B421&amp;""),7,1)="4",MID((발령대장_입력!$B421&amp;""),7,1)="7",MID((발령대장_입력!$B421&amp;""),7,1)="8"),2000+VALUE(LEFT((발령대장_입력!$B421&amp;""),2)),1800+VALUE(LEFT((발령대장_입력!$B421&amp;""),2))))&amp;". "&amp;VALUE(MID((발령대장_입력!$B421&amp;""),3,2))&amp;". "&amp;VALUE(MID((발령대장_입력!$B421&amp;""),5,2))&amp;".",IF(LEN((발령대장_입력!$B421&amp;""))=14,IF(OR(MID((발령대장_입력!$B421&amp;""),8,1)="1",MID((발령대장_입력!$B421&amp;""),8,1)="2",MID((발령대장_입력!$B421&amp;""),8,1)="5",MID((발령대장_입력!$B421&amp;""),8,1)="6"),1900+VALUE(LEFT((발령대장_입력!$B421&amp;""),2)),IF(OR(MID((발령대장_입력!$B421&amp;""),8,1)="3",MID((발령대장_입력!$B421&amp;""),8,1)="4",MID((발령대장_입력!$B421&amp;""),8,1)="7",MID((발령대장_입력!$B421&amp;""),8,1)="8"),2000+VALUE(LEFT((발령대장_입력!$B421&amp;""),2)),1800+VALUE(LEFT((발령대장_입력!$B421&amp;""),2))))&amp;". "&amp;VALUE(MID((발령대장_입력!$B421&amp;""),3,2))&amp;". "&amp;VALUE(MID((발령대장_입력!$B421&amp;""),5,2))&amp;".",발령대장_입력!$B421)))))))&amp;")"))</f>
        <v/>
      </c>
      <c r="E424" s="11" t="str">
        <f>IF($A424="","",IF(발령대장_입력!$J421&lt;&gt;"",발령대장_입력!$J421,IF(AND(발령대장_입력!$F421="",발령대장_입력!$G421&lt;&gt;""),IF(발령대장_입력!$H421&lt;&gt;"",발령대장_입력!$H421,발령대장_입력!$D421&amp;" 퇴직"),발령대장_입력!$D421&amp;"에 임함"&amp;IF(발령대장_입력!$C421="","",CHAR(10)&amp;"근무부서: "&amp;발령대장_입력!$C421)&amp;IF(발령대장_입력!$E421="","",CHAR(10)&amp;"고용형태: "&amp;발령대장_입력!$E421)&amp;IF(발령대장_입력!$I421="","",CHAR(10)&amp;"소정근로시간: "&amp;발령대장_입력!$I421)&amp;IF(ISNUMBER(발령대장_입력!$F421),CHAR(10)&amp;"근로기간: "&amp;YEAR(발령대장_입력!$F421)&amp;"."&amp;MONTH(발령대장_입력!$F421)&amp;"."&amp;DAY(발령대장_입력!$F421)&amp;"."&amp;" ~ "&amp;IF(ISNUMBER(발령대장_입력!$G421),YEAR(발령대장_입력!$G421)&amp;"."&amp;MONTH(발령대장_입력!$G421)&amp;"."&amp;DAY(발령대장_입력!$G421)&amp;".","재직 중"),"")&amp;IF(발령대장_입력!$H421="","",CHAR(10)&amp;"퇴직사유: "&amp;발령대장_입력!$H421))))</f>
        <v/>
      </c>
      <c r="F424" s="11" t="str">
        <f>IF($A424="","",IF(기본설정·안내!$B$5="","",기본설정·안내!$B$5))</f>
        <v/>
      </c>
      <c r="G424" s="13" t="str">
        <f>IF($A424="","",IF(기본설정·안내!$B$6="","",기본설정·안내!$B$6))</f>
        <v/>
      </c>
      <c r="H424" s="11" t="str">
        <f>IF($A424="","",IF(기본설정·안내!$B$7="","",기본설정·안내!$B$7))</f>
        <v/>
      </c>
      <c r="I424" s="11" t="str">
        <f>IF($A424="","",IF(기본설정·안내!$B$8="","",기본설정·안내!$B$8))</f>
        <v/>
      </c>
      <c r="J424" s="11" t="str">
        <f>IF($A424="","",IF(발령대장_입력!$K421&lt;&gt;"",발령대장_입력!$K421,IF(기본설정·안내!$B$9="","",기본설정·안내!$B$9)))</f>
        <v/>
      </c>
    </row>
    <row r="425" spans="1:10" ht="57.95" customHeight="1">
      <c r="A425" s="12" t="str">
        <f>IF(OR(발령대장_입력!$A422="",LEFT(발령대장_입력!$A422,2)="예)"),"",IF(ISNUMBER(발령대장_입력!$F422),발령대장_입력!$F422,IF(ISNUMBER(발령대장_입력!$G422),발령대장_입력!$G422,"")))</f>
        <v/>
      </c>
      <c r="B425" s="11" t="str">
        <f>IF($A425="","",IF(기본설정·안내!$B$4="","",기본설정·안내!$B$4))</f>
        <v/>
      </c>
      <c r="C425" s="11" t="str">
        <f>IF($A425="","",발령대장_입력!$D422)</f>
        <v/>
      </c>
      <c r="D425" s="11" t="str">
        <f ca="1">IF($A425="","",발령대장_입력!$A422&amp;IF(발령대장_입력!$B422="","",CHAR(10)&amp;"("&amp;IF(발령대장_입력!$B422="","",IF(AND(ISNUMBER(발령대장_입력!$B422),발령대장_입력!$B422&lt;100000),YEAR(발령대장_입력!$B422)&amp;". "&amp;MONTH(발령대장_입력!$B422)&amp;". "&amp;DAY(발령대장_입력!$B422)&amp;".",IF(LEN((발령대장_입력!$B422&amp;""))=8,LEFT((발령대장_입력!$B422&amp;""),4)&amp;". "&amp;VALUE(MID((발령대장_입력!$B422&amp;""),5,2))&amp;". "&amp;VALUE(RIGHT((발령대장_입력!$B422&amp;""),2))&amp;".",IF(LEN((발령대장_입력!$B422&amp;""))=10,LEFT((발령대장_입력!$B422&amp;""),4)&amp;". "&amp;VALUE(MID((발령대장_입력!$B422&amp;""),6,2))&amp;". "&amp;VALUE(RIGHT((발령대장_입력!$B422&amp;""),2))&amp;".",IF(LEN((발령대장_입력!$B422&amp;""))=6,IF(VALUE(LEFT((발령대장_입력!$B422&amp;""),2))&lt;=MOD(YEAR(TODAY()),100),2000+VALUE(LEFT((발령대장_입력!$B422&amp;""),2)),1900+VALUE(LEFT((발령대장_입력!$B422&amp;""),2)))&amp;". "&amp;VALUE(MID((발령대장_입력!$B422&amp;""),3,2))&amp;". "&amp;VALUE(RIGHT((발령대장_입력!$B422&amp;""),2))&amp;".",IF(LEN((발령대장_입력!$B422&amp;""))=13,IF(OR(MID((발령대장_입력!$B422&amp;""),7,1)="1",MID((발령대장_입력!$B422&amp;""),7,1)="2",MID((발령대장_입력!$B422&amp;""),7,1)="5",MID((발령대장_입력!$B422&amp;""),7,1)="6"),1900+VALUE(LEFT((발령대장_입력!$B422&amp;""),2)),IF(OR(MID((발령대장_입력!$B422&amp;""),7,1)="3",MID((발령대장_입력!$B422&amp;""),7,1)="4",MID((발령대장_입력!$B422&amp;""),7,1)="7",MID((발령대장_입력!$B422&amp;""),7,1)="8"),2000+VALUE(LEFT((발령대장_입력!$B422&amp;""),2)),1800+VALUE(LEFT((발령대장_입력!$B422&amp;""),2))))&amp;". "&amp;VALUE(MID((발령대장_입력!$B422&amp;""),3,2))&amp;". "&amp;VALUE(MID((발령대장_입력!$B422&amp;""),5,2))&amp;".",IF(LEN((발령대장_입력!$B422&amp;""))=14,IF(OR(MID((발령대장_입력!$B422&amp;""),8,1)="1",MID((발령대장_입력!$B422&amp;""),8,1)="2",MID((발령대장_입력!$B422&amp;""),8,1)="5",MID((발령대장_입력!$B422&amp;""),8,1)="6"),1900+VALUE(LEFT((발령대장_입력!$B422&amp;""),2)),IF(OR(MID((발령대장_입력!$B422&amp;""),8,1)="3",MID((발령대장_입력!$B422&amp;""),8,1)="4",MID((발령대장_입력!$B422&amp;""),8,1)="7",MID((발령대장_입력!$B422&amp;""),8,1)="8"),2000+VALUE(LEFT((발령대장_입력!$B422&amp;""),2)),1800+VALUE(LEFT((발령대장_입력!$B422&amp;""),2))))&amp;". "&amp;VALUE(MID((발령대장_입력!$B422&amp;""),3,2))&amp;". "&amp;VALUE(MID((발령대장_입력!$B422&amp;""),5,2))&amp;".",발령대장_입력!$B422)))))))&amp;")"))</f>
        <v/>
      </c>
      <c r="E425" s="11" t="str">
        <f>IF($A425="","",IF(발령대장_입력!$J422&lt;&gt;"",발령대장_입력!$J422,IF(AND(발령대장_입력!$F422="",발령대장_입력!$G422&lt;&gt;""),IF(발령대장_입력!$H422&lt;&gt;"",발령대장_입력!$H422,발령대장_입력!$D422&amp;" 퇴직"),발령대장_입력!$D422&amp;"에 임함"&amp;IF(발령대장_입력!$C422="","",CHAR(10)&amp;"근무부서: "&amp;발령대장_입력!$C422)&amp;IF(발령대장_입력!$E422="","",CHAR(10)&amp;"고용형태: "&amp;발령대장_입력!$E422)&amp;IF(발령대장_입력!$I422="","",CHAR(10)&amp;"소정근로시간: "&amp;발령대장_입력!$I422)&amp;IF(ISNUMBER(발령대장_입력!$F422),CHAR(10)&amp;"근로기간: "&amp;YEAR(발령대장_입력!$F422)&amp;"."&amp;MONTH(발령대장_입력!$F422)&amp;"."&amp;DAY(발령대장_입력!$F422)&amp;"."&amp;" ~ "&amp;IF(ISNUMBER(발령대장_입력!$G422),YEAR(발령대장_입력!$G422)&amp;"."&amp;MONTH(발령대장_입력!$G422)&amp;"."&amp;DAY(발령대장_입력!$G422)&amp;".","재직 중"),"")&amp;IF(발령대장_입력!$H422="","",CHAR(10)&amp;"퇴직사유: "&amp;발령대장_입력!$H422))))</f>
        <v/>
      </c>
      <c r="F425" s="11" t="str">
        <f>IF($A425="","",IF(기본설정·안내!$B$5="","",기본설정·안내!$B$5))</f>
        <v/>
      </c>
      <c r="G425" s="13" t="str">
        <f>IF($A425="","",IF(기본설정·안내!$B$6="","",기본설정·안내!$B$6))</f>
        <v/>
      </c>
      <c r="H425" s="11" t="str">
        <f>IF($A425="","",IF(기본설정·안내!$B$7="","",기본설정·안내!$B$7))</f>
        <v/>
      </c>
      <c r="I425" s="11" t="str">
        <f>IF($A425="","",IF(기본설정·안내!$B$8="","",기본설정·안내!$B$8))</f>
        <v/>
      </c>
      <c r="J425" s="11" t="str">
        <f>IF($A425="","",IF(발령대장_입력!$K422&lt;&gt;"",발령대장_입력!$K422,IF(기본설정·안내!$B$9="","",기본설정·안내!$B$9)))</f>
        <v/>
      </c>
    </row>
    <row r="426" spans="1:10" ht="57.95" customHeight="1">
      <c r="A426" s="12" t="str">
        <f>IF(OR(발령대장_입력!$A423="",LEFT(발령대장_입력!$A423,2)="예)"),"",IF(ISNUMBER(발령대장_입력!$F423),발령대장_입력!$F423,IF(ISNUMBER(발령대장_입력!$G423),발령대장_입력!$G423,"")))</f>
        <v/>
      </c>
      <c r="B426" s="11" t="str">
        <f>IF($A426="","",IF(기본설정·안내!$B$4="","",기본설정·안내!$B$4))</f>
        <v/>
      </c>
      <c r="C426" s="11" t="str">
        <f>IF($A426="","",발령대장_입력!$D423)</f>
        <v/>
      </c>
      <c r="D426" s="11" t="str">
        <f ca="1">IF($A426="","",발령대장_입력!$A423&amp;IF(발령대장_입력!$B423="","",CHAR(10)&amp;"("&amp;IF(발령대장_입력!$B423="","",IF(AND(ISNUMBER(발령대장_입력!$B423),발령대장_입력!$B423&lt;100000),YEAR(발령대장_입력!$B423)&amp;". "&amp;MONTH(발령대장_입력!$B423)&amp;". "&amp;DAY(발령대장_입력!$B423)&amp;".",IF(LEN((발령대장_입력!$B423&amp;""))=8,LEFT((발령대장_입력!$B423&amp;""),4)&amp;". "&amp;VALUE(MID((발령대장_입력!$B423&amp;""),5,2))&amp;". "&amp;VALUE(RIGHT((발령대장_입력!$B423&amp;""),2))&amp;".",IF(LEN((발령대장_입력!$B423&amp;""))=10,LEFT((발령대장_입력!$B423&amp;""),4)&amp;". "&amp;VALUE(MID((발령대장_입력!$B423&amp;""),6,2))&amp;". "&amp;VALUE(RIGHT((발령대장_입력!$B423&amp;""),2))&amp;".",IF(LEN((발령대장_입력!$B423&amp;""))=6,IF(VALUE(LEFT((발령대장_입력!$B423&amp;""),2))&lt;=MOD(YEAR(TODAY()),100),2000+VALUE(LEFT((발령대장_입력!$B423&amp;""),2)),1900+VALUE(LEFT((발령대장_입력!$B423&amp;""),2)))&amp;". "&amp;VALUE(MID((발령대장_입력!$B423&amp;""),3,2))&amp;". "&amp;VALUE(RIGHT((발령대장_입력!$B423&amp;""),2))&amp;".",IF(LEN((발령대장_입력!$B423&amp;""))=13,IF(OR(MID((발령대장_입력!$B423&amp;""),7,1)="1",MID((발령대장_입력!$B423&amp;""),7,1)="2",MID((발령대장_입력!$B423&amp;""),7,1)="5",MID((발령대장_입력!$B423&amp;""),7,1)="6"),1900+VALUE(LEFT((발령대장_입력!$B423&amp;""),2)),IF(OR(MID((발령대장_입력!$B423&amp;""),7,1)="3",MID((발령대장_입력!$B423&amp;""),7,1)="4",MID((발령대장_입력!$B423&amp;""),7,1)="7",MID((발령대장_입력!$B423&amp;""),7,1)="8"),2000+VALUE(LEFT((발령대장_입력!$B423&amp;""),2)),1800+VALUE(LEFT((발령대장_입력!$B423&amp;""),2))))&amp;". "&amp;VALUE(MID((발령대장_입력!$B423&amp;""),3,2))&amp;". "&amp;VALUE(MID((발령대장_입력!$B423&amp;""),5,2))&amp;".",IF(LEN((발령대장_입력!$B423&amp;""))=14,IF(OR(MID((발령대장_입력!$B423&amp;""),8,1)="1",MID((발령대장_입력!$B423&amp;""),8,1)="2",MID((발령대장_입력!$B423&amp;""),8,1)="5",MID((발령대장_입력!$B423&amp;""),8,1)="6"),1900+VALUE(LEFT((발령대장_입력!$B423&amp;""),2)),IF(OR(MID((발령대장_입력!$B423&amp;""),8,1)="3",MID((발령대장_입력!$B423&amp;""),8,1)="4",MID((발령대장_입력!$B423&amp;""),8,1)="7",MID((발령대장_입력!$B423&amp;""),8,1)="8"),2000+VALUE(LEFT((발령대장_입력!$B423&amp;""),2)),1800+VALUE(LEFT((발령대장_입력!$B423&amp;""),2))))&amp;". "&amp;VALUE(MID((발령대장_입력!$B423&amp;""),3,2))&amp;". "&amp;VALUE(MID((발령대장_입력!$B423&amp;""),5,2))&amp;".",발령대장_입력!$B423)))))))&amp;")"))</f>
        <v/>
      </c>
      <c r="E426" s="11" t="str">
        <f>IF($A426="","",IF(발령대장_입력!$J423&lt;&gt;"",발령대장_입력!$J423,IF(AND(발령대장_입력!$F423="",발령대장_입력!$G423&lt;&gt;""),IF(발령대장_입력!$H423&lt;&gt;"",발령대장_입력!$H423,발령대장_입력!$D423&amp;" 퇴직"),발령대장_입력!$D423&amp;"에 임함"&amp;IF(발령대장_입력!$C423="","",CHAR(10)&amp;"근무부서: "&amp;발령대장_입력!$C423)&amp;IF(발령대장_입력!$E423="","",CHAR(10)&amp;"고용형태: "&amp;발령대장_입력!$E423)&amp;IF(발령대장_입력!$I423="","",CHAR(10)&amp;"소정근로시간: "&amp;발령대장_입력!$I423)&amp;IF(ISNUMBER(발령대장_입력!$F423),CHAR(10)&amp;"근로기간: "&amp;YEAR(발령대장_입력!$F423)&amp;"."&amp;MONTH(발령대장_입력!$F423)&amp;"."&amp;DAY(발령대장_입력!$F423)&amp;"."&amp;" ~ "&amp;IF(ISNUMBER(발령대장_입력!$G423),YEAR(발령대장_입력!$G423)&amp;"."&amp;MONTH(발령대장_입력!$G423)&amp;"."&amp;DAY(발령대장_입력!$G423)&amp;".","재직 중"),"")&amp;IF(발령대장_입력!$H423="","",CHAR(10)&amp;"퇴직사유: "&amp;발령대장_입력!$H423))))</f>
        <v/>
      </c>
      <c r="F426" s="11" t="str">
        <f>IF($A426="","",IF(기본설정·안내!$B$5="","",기본설정·안내!$B$5))</f>
        <v/>
      </c>
      <c r="G426" s="13" t="str">
        <f>IF($A426="","",IF(기본설정·안내!$B$6="","",기본설정·안내!$B$6))</f>
        <v/>
      </c>
      <c r="H426" s="11" t="str">
        <f>IF($A426="","",IF(기본설정·안내!$B$7="","",기본설정·안내!$B$7))</f>
        <v/>
      </c>
      <c r="I426" s="11" t="str">
        <f>IF($A426="","",IF(기본설정·안내!$B$8="","",기본설정·안내!$B$8))</f>
        <v/>
      </c>
      <c r="J426" s="11" t="str">
        <f>IF($A426="","",IF(발령대장_입력!$K423&lt;&gt;"",발령대장_입력!$K423,IF(기본설정·안내!$B$9="","",기본설정·안내!$B$9)))</f>
        <v/>
      </c>
    </row>
    <row r="427" spans="1:10" ht="57.95" customHeight="1">
      <c r="A427" s="12" t="str">
        <f>IF(OR(발령대장_입력!$A424="",LEFT(발령대장_입력!$A424,2)="예)"),"",IF(ISNUMBER(발령대장_입력!$F424),발령대장_입력!$F424,IF(ISNUMBER(발령대장_입력!$G424),발령대장_입력!$G424,"")))</f>
        <v/>
      </c>
      <c r="B427" s="11" t="str">
        <f>IF($A427="","",IF(기본설정·안내!$B$4="","",기본설정·안내!$B$4))</f>
        <v/>
      </c>
      <c r="C427" s="11" t="str">
        <f>IF($A427="","",발령대장_입력!$D424)</f>
        <v/>
      </c>
      <c r="D427" s="11" t="str">
        <f ca="1">IF($A427="","",발령대장_입력!$A424&amp;IF(발령대장_입력!$B424="","",CHAR(10)&amp;"("&amp;IF(발령대장_입력!$B424="","",IF(AND(ISNUMBER(발령대장_입력!$B424),발령대장_입력!$B424&lt;100000),YEAR(발령대장_입력!$B424)&amp;". "&amp;MONTH(발령대장_입력!$B424)&amp;". "&amp;DAY(발령대장_입력!$B424)&amp;".",IF(LEN((발령대장_입력!$B424&amp;""))=8,LEFT((발령대장_입력!$B424&amp;""),4)&amp;". "&amp;VALUE(MID((발령대장_입력!$B424&amp;""),5,2))&amp;". "&amp;VALUE(RIGHT((발령대장_입력!$B424&amp;""),2))&amp;".",IF(LEN((발령대장_입력!$B424&amp;""))=10,LEFT((발령대장_입력!$B424&amp;""),4)&amp;". "&amp;VALUE(MID((발령대장_입력!$B424&amp;""),6,2))&amp;". "&amp;VALUE(RIGHT((발령대장_입력!$B424&amp;""),2))&amp;".",IF(LEN((발령대장_입력!$B424&amp;""))=6,IF(VALUE(LEFT((발령대장_입력!$B424&amp;""),2))&lt;=MOD(YEAR(TODAY()),100),2000+VALUE(LEFT((발령대장_입력!$B424&amp;""),2)),1900+VALUE(LEFT((발령대장_입력!$B424&amp;""),2)))&amp;". "&amp;VALUE(MID((발령대장_입력!$B424&amp;""),3,2))&amp;". "&amp;VALUE(RIGHT((발령대장_입력!$B424&amp;""),2))&amp;".",IF(LEN((발령대장_입력!$B424&amp;""))=13,IF(OR(MID((발령대장_입력!$B424&amp;""),7,1)="1",MID((발령대장_입력!$B424&amp;""),7,1)="2",MID((발령대장_입력!$B424&amp;""),7,1)="5",MID((발령대장_입력!$B424&amp;""),7,1)="6"),1900+VALUE(LEFT((발령대장_입력!$B424&amp;""),2)),IF(OR(MID((발령대장_입력!$B424&amp;""),7,1)="3",MID((발령대장_입력!$B424&amp;""),7,1)="4",MID((발령대장_입력!$B424&amp;""),7,1)="7",MID((발령대장_입력!$B424&amp;""),7,1)="8"),2000+VALUE(LEFT((발령대장_입력!$B424&amp;""),2)),1800+VALUE(LEFT((발령대장_입력!$B424&amp;""),2))))&amp;". "&amp;VALUE(MID((발령대장_입력!$B424&amp;""),3,2))&amp;". "&amp;VALUE(MID((발령대장_입력!$B424&amp;""),5,2))&amp;".",IF(LEN((발령대장_입력!$B424&amp;""))=14,IF(OR(MID((발령대장_입력!$B424&amp;""),8,1)="1",MID((발령대장_입력!$B424&amp;""),8,1)="2",MID((발령대장_입력!$B424&amp;""),8,1)="5",MID((발령대장_입력!$B424&amp;""),8,1)="6"),1900+VALUE(LEFT((발령대장_입력!$B424&amp;""),2)),IF(OR(MID((발령대장_입력!$B424&amp;""),8,1)="3",MID((발령대장_입력!$B424&amp;""),8,1)="4",MID((발령대장_입력!$B424&amp;""),8,1)="7",MID((발령대장_입력!$B424&amp;""),8,1)="8"),2000+VALUE(LEFT((발령대장_입력!$B424&amp;""),2)),1800+VALUE(LEFT((발령대장_입력!$B424&amp;""),2))))&amp;". "&amp;VALUE(MID((발령대장_입력!$B424&amp;""),3,2))&amp;". "&amp;VALUE(MID((발령대장_입력!$B424&amp;""),5,2))&amp;".",발령대장_입력!$B424)))))))&amp;")"))</f>
        <v/>
      </c>
      <c r="E427" s="11" t="str">
        <f>IF($A427="","",IF(발령대장_입력!$J424&lt;&gt;"",발령대장_입력!$J424,IF(AND(발령대장_입력!$F424="",발령대장_입력!$G424&lt;&gt;""),IF(발령대장_입력!$H424&lt;&gt;"",발령대장_입력!$H424,발령대장_입력!$D424&amp;" 퇴직"),발령대장_입력!$D424&amp;"에 임함"&amp;IF(발령대장_입력!$C424="","",CHAR(10)&amp;"근무부서: "&amp;발령대장_입력!$C424)&amp;IF(발령대장_입력!$E424="","",CHAR(10)&amp;"고용형태: "&amp;발령대장_입력!$E424)&amp;IF(발령대장_입력!$I424="","",CHAR(10)&amp;"소정근로시간: "&amp;발령대장_입력!$I424)&amp;IF(ISNUMBER(발령대장_입력!$F424),CHAR(10)&amp;"근로기간: "&amp;YEAR(발령대장_입력!$F424)&amp;"."&amp;MONTH(발령대장_입력!$F424)&amp;"."&amp;DAY(발령대장_입력!$F424)&amp;"."&amp;" ~ "&amp;IF(ISNUMBER(발령대장_입력!$G424),YEAR(발령대장_입력!$G424)&amp;"."&amp;MONTH(발령대장_입력!$G424)&amp;"."&amp;DAY(발령대장_입력!$G424)&amp;".","재직 중"),"")&amp;IF(발령대장_입력!$H424="","",CHAR(10)&amp;"퇴직사유: "&amp;발령대장_입력!$H424))))</f>
        <v/>
      </c>
      <c r="F427" s="11" t="str">
        <f>IF($A427="","",IF(기본설정·안내!$B$5="","",기본설정·안내!$B$5))</f>
        <v/>
      </c>
      <c r="G427" s="13" t="str">
        <f>IF($A427="","",IF(기본설정·안내!$B$6="","",기본설정·안내!$B$6))</f>
        <v/>
      </c>
      <c r="H427" s="11" t="str">
        <f>IF($A427="","",IF(기본설정·안내!$B$7="","",기본설정·안내!$B$7))</f>
        <v/>
      </c>
      <c r="I427" s="11" t="str">
        <f>IF($A427="","",IF(기본설정·안내!$B$8="","",기본설정·안내!$B$8))</f>
        <v/>
      </c>
      <c r="J427" s="11" t="str">
        <f>IF($A427="","",IF(발령대장_입력!$K424&lt;&gt;"",발령대장_입력!$K424,IF(기본설정·안내!$B$9="","",기본설정·안내!$B$9)))</f>
        <v/>
      </c>
    </row>
    <row r="428" spans="1:10" ht="57.95" customHeight="1">
      <c r="A428" s="12" t="str">
        <f>IF(OR(발령대장_입력!$A425="",LEFT(발령대장_입력!$A425,2)="예)"),"",IF(ISNUMBER(발령대장_입력!$F425),발령대장_입력!$F425,IF(ISNUMBER(발령대장_입력!$G425),발령대장_입력!$G425,"")))</f>
        <v/>
      </c>
      <c r="B428" s="11" t="str">
        <f>IF($A428="","",IF(기본설정·안내!$B$4="","",기본설정·안내!$B$4))</f>
        <v/>
      </c>
      <c r="C428" s="11" t="str">
        <f>IF($A428="","",발령대장_입력!$D425)</f>
        <v/>
      </c>
      <c r="D428" s="11" t="str">
        <f ca="1">IF($A428="","",발령대장_입력!$A425&amp;IF(발령대장_입력!$B425="","",CHAR(10)&amp;"("&amp;IF(발령대장_입력!$B425="","",IF(AND(ISNUMBER(발령대장_입력!$B425),발령대장_입력!$B425&lt;100000),YEAR(발령대장_입력!$B425)&amp;". "&amp;MONTH(발령대장_입력!$B425)&amp;". "&amp;DAY(발령대장_입력!$B425)&amp;".",IF(LEN((발령대장_입력!$B425&amp;""))=8,LEFT((발령대장_입력!$B425&amp;""),4)&amp;". "&amp;VALUE(MID((발령대장_입력!$B425&amp;""),5,2))&amp;". "&amp;VALUE(RIGHT((발령대장_입력!$B425&amp;""),2))&amp;".",IF(LEN((발령대장_입력!$B425&amp;""))=10,LEFT((발령대장_입력!$B425&amp;""),4)&amp;". "&amp;VALUE(MID((발령대장_입력!$B425&amp;""),6,2))&amp;". "&amp;VALUE(RIGHT((발령대장_입력!$B425&amp;""),2))&amp;".",IF(LEN((발령대장_입력!$B425&amp;""))=6,IF(VALUE(LEFT((발령대장_입력!$B425&amp;""),2))&lt;=MOD(YEAR(TODAY()),100),2000+VALUE(LEFT((발령대장_입력!$B425&amp;""),2)),1900+VALUE(LEFT((발령대장_입력!$B425&amp;""),2)))&amp;". "&amp;VALUE(MID((발령대장_입력!$B425&amp;""),3,2))&amp;". "&amp;VALUE(RIGHT((발령대장_입력!$B425&amp;""),2))&amp;".",IF(LEN((발령대장_입력!$B425&amp;""))=13,IF(OR(MID((발령대장_입력!$B425&amp;""),7,1)="1",MID((발령대장_입력!$B425&amp;""),7,1)="2",MID((발령대장_입력!$B425&amp;""),7,1)="5",MID((발령대장_입력!$B425&amp;""),7,1)="6"),1900+VALUE(LEFT((발령대장_입력!$B425&amp;""),2)),IF(OR(MID((발령대장_입력!$B425&amp;""),7,1)="3",MID((발령대장_입력!$B425&amp;""),7,1)="4",MID((발령대장_입력!$B425&amp;""),7,1)="7",MID((발령대장_입력!$B425&amp;""),7,1)="8"),2000+VALUE(LEFT((발령대장_입력!$B425&amp;""),2)),1800+VALUE(LEFT((발령대장_입력!$B425&amp;""),2))))&amp;". "&amp;VALUE(MID((발령대장_입력!$B425&amp;""),3,2))&amp;". "&amp;VALUE(MID((발령대장_입력!$B425&amp;""),5,2))&amp;".",IF(LEN((발령대장_입력!$B425&amp;""))=14,IF(OR(MID((발령대장_입력!$B425&amp;""),8,1)="1",MID((발령대장_입력!$B425&amp;""),8,1)="2",MID((발령대장_입력!$B425&amp;""),8,1)="5",MID((발령대장_입력!$B425&amp;""),8,1)="6"),1900+VALUE(LEFT((발령대장_입력!$B425&amp;""),2)),IF(OR(MID((발령대장_입력!$B425&amp;""),8,1)="3",MID((발령대장_입력!$B425&amp;""),8,1)="4",MID((발령대장_입력!$B425&amp;""),8,1)="7",MID((발령대장_입력!$B425&amp;""),8,1)="8"),2000+VALUE(LEFT((발령대장_입력!$B425&amp;""),2)),1800+VALUE(LEFT((발령대장_입력!$B425&amp;""),2))))&amp;". "&amp;VALUE(MID((발령대장_입력!$B425&amp;""),3,2))&amp;". "&amp;VALUE(MID((발령대장_입력!$B425&amp;""),5,2))&amp;".",발령대장_입력!$B425)))))))&amp;")"))</f>
        <v/>
      </c>
      <c r="E428" s="11" t="str">
        <f>IF($A428="","",IF(발령대장_입력!$J425&lt;&gt;"",발령대장_입력!$J425,IF(AND(발령대장_입력!$F425="",발령대장_입력!$G425&lt;&gt;""),IF(발령대장_입력!$H425&lt;&gt;"",발령대장_입력!$H425,발령대장_입력!$D425&amp;" 퇴직"),발령대장_입력!$D425&amp;"에 임함"&amp;IF(발령대장_입력!$C425="","",CHAR(10)&amp;"근무부서: "&amp;발령대장_입력!$C425)&amp;IF(발령대장_입력!$E425="","",CHAR(10)&amp;"고용형태: "&amp;발령대장_입력!$E425)&amp;IF(발령대장_입력!$I425="","",CHAR(10)&amp;"소정근로시간: "&amp;발령대장_입력!$I425)&amp;IF(ISNUMBER(발령대장_입력!$F425),CHAR(10)&amp;"근로기간: "&amp;YEAR(발령대장_입력!$F425)&amp;"."&amp;MONTH(발령대장_입력!$F425)&amp;"."&amp;DAY(발령대장_입력!$F425)&amp;"."&amp;" ~ "&amp;IF(ISNUMBER(발령대장_입력!$G425),YEAR(발령대장_입력!$G425)&amp;"."&amp;MONTH(발령대장_입력!$G425)&amp;"."&amp;DAY(발령대장_입력!$G425)&amp;".","재직 중"),"")&amp;IF(발령대장_입력!$H425="","",CHAR(10)&amp;"퇴직사유: "&amp;발령대장_입력!$H425))))</f>
        <v/>
      </c>
      <c r="F428" s="11" t="str">
        <f>IF($A428="","",IF(기본설정·안내!$B$5="","",기본설정·안내!$B$5))</f>
        <v/>
      </c>
      <c r="G428" s="13" t="str">
        <f>IF($A428="","",IF(기본설정·안내!$B$6="","",기본설정·안내!$B$6))</f>
        <v/>
      </c>
      <c r="H428" s="11" t="str">
        <f>IF($A428="","",IF(기본설정·안내!$B$7="","",기본설정·안내!$B$7))</f>
        <v/>
      </c>
      <c r="I428" s="11" t="str">
        <f>IF($A428="","",IF(기본설정·안내!$B$8="","",기본설정·안내!$B$8))</f>
        <v/>
      </c>
      <c r="J428" s="11" t="str">
        <f>IF($A428="","",IF(발령대장_입력!$K425&lt;&gt;"",발령대장_입력!$K425,IF(기본설정·안내!$B$9="","",기본설정·안내!$B$9)))</f>
        <v/>
      </c>
    </row>
    <row r="429" spans="1:10" ht="57.95" customHeight="1">
      <c r="A429" s="12" t="str">
        <f>IF(OR(발령대장_입력!$A426="",LEFT(발령대장_입력!$A426,2)="예)"),"",IF(ISNUMBER(발령대장_입력!$F426),발령대장_입력!$F426,IF(ISNUMBER(발령대장_입력!$G426),발령대장_입력!$G426,"")))</f>
        <v/>
      </c>
      <c r="B429" s="11" t="str">
        <f>IF($A429="","",IF(기본설정·안내!$B$4="","",기본설정·안내!$B$4))</f>
        <v/>
      </c>
      <c r="C429" s="11" t="str">
        <f>IF($A429="","",발령대장_입력!$D426)</f>
        <v/>
      </c>
      <c r="D429" s="11" t="str">
        <f ca="1">IF($A429="","",발령대장_입력!$A426&amp;IF(발령대장_입력!$B426="","",CHAR(10)&amp;"("&amp;IF(발령대장_입력!$B426="","",IF(AND(ISNUMBER(발령대장_입력!$B426),발령대장_입력!$B426&lt;100000),YEAR(발령대장_입력!$B426)&amp;". "&amp;MONTH(발령대장_입력!$B426)&amp;". "&amp;DAY(발령대장_입력!$B426)&amp;".",IF(LEN((발령대장_입력!$B426&amp;""))=8,LEFT((발령대장_입력!$B426&amp;""),4)&amp;". "&amp;VALUE(MID((발령대장_입력!$B426&amp;""),5,2))&amp;". "&amp;VALUE(RIGHT((발령대장_입력!$B426&amp;""),2))&amp;".",IF(LEN((발령대장_입력!$B426&amp;""))=10,LEFT((발령대장_입력!$B426&amp;""),4)&amp;". "&amp;VALUE(MID((발령대장_입력!$B426&amp;""),6,2))&amp;". "&amp;VALUE(RIGHT((발령대장_입력!$B426&amp;""),2))&amp;".",IF(LEN((발령대장_입력!$B426&amp;""))=6,IF(VALUE(LEFT((발령대장_입력!$B426&amp;""),2))&lt;=MOD(YEAR(TODAY()),100),2000+VALUE(LEFT((발령대장_입력!$B426&amp;""),2)),1900+VALUE(LEFT((발령대장_입력!$B426&amp;""),2)))&amp;". "&amp;VALUE(MID((발령대장_입력!$B426&amp;""),3,2))&amp;". "&amp;VALUE(RIGHT((발령대장_입력!$B426&amp;""),2))&amp;".",IF(LEN((발령대장_입력!$B426&amp;""))=13,IF(OR(MID((발령대장_입력!$B426&amp;""),7,1)="1",MID((발령대장_입력!$B426&amp;""),7,1)="2",MID((발령대장_입력!$B426&amp;""),7,1)="5",MID((발령대장_입력!$B426&amp;""),7,1)="6"),1900+VALUE(LEFT((발령대장_입력!$B426&amp;""),2)),IF(OR(MID((발령대장_입력!$B426&amp;""),7,1)="3",MID((발령대장_입력!$B426&amp;""),7,1)="4",MID((발령대장_입력!$B426&amp;""),7,1)="7",MID((발령대장_입력!$B426&amp;""),7,1)="8"),2000+VALUE(LEFT((발령대장_입력!$B426&amp;""),2)),1800+VALUE(LEFT((발령대장_입력!$B426&amp;""),2))))&amp;". "&amp;VALUE(MID((발령대장_입력!$B426&amp;""),3,2))&amp;". "&amp;VALUE(MID((발령대장_입력!$B426&amp;""),5,2))&amp;".",IF(LEN((발령대장_입력!$B426&amp;""))=14,IF(OR(MID((발령대장_입력!$B426&amp;""),8,1)="1",MID((발령대장_입력!$B426&amp;""),8,1)="2",MID((발령대장_입력!$B426&amp;""),8,1)="5",MID((발령대장_입력!$B426&amp;""),8,1)="6"),1900+VALUE(LEFT((발령대장_입력!$B426&amp;""),2)),IF(OR(MID((발령대장_입력!$B426&amp;""),8,1)="3",MID((발령대장_입력!$B426&amp;""),8,1)="4",MID((발령대장_입력!$B426&amp;""),8,1)="7",MID((발령대장_입력!$B426&amp;""),8,1)="8"),2000+VALUE(LEFT((발령대장_입력!$B426&amp;""),2)),1800+VALUE(LEFT((발령대장_입력!$B426&amp;""),2))))&amp;". "&amp;VALUE(MID((발령대장_입력!$B426&amp;""),3,2))&amp;". "&amp;VALUE(MID((발령대장_입력!$B426&amp;""),5,2))&amp;".",발령대장_입력!$B426)))))))&amp;")"))</f>
        <v/>
      </c>
      <c r="E429" s="11" t="str">
        <f>IF($A429="","",IF(발령대장_입력!$J426&lt;&gt;"",발령대장_입력!$J426,IF(AND(발령대장_입력!$F426="",발령대장_입력!$G426&lt;&gt;""),IF(발령대장_입력!$H426&lt;&gt;"",발령대장_입력!$H426,발령대장_입력!$D426&amp;" 퇴직"),발령대장_입력!$D426&amp;"에 임함"&amp;IF(발령대장_입력!$C426="","",CHAR(10)&amp;"근무부서: "&amp;발령대장_입력!$C426)&amp;IF(발령대장_입력!$E426="","",CHAR(10)&amp;"고용형태: "&amp;발령대장_입력!$E426)&amp;IF(발령대장_입력!$I426="","",CHAR(10)&amp;"소정근로시간: "&amp;발령대장_입력!$I426)&amp;IF(ISNUMBER(발령대장_입력!$F426),CHAR(10)&amp;"근로기간: "&amp;YEAR(발령대장_입력!$F426)&amp;"."&amp;MONTH(발령대장_입력!$F426)&amp;"."&amp;DAY(발령대장_입력!$F426)&amp;"."&amp;" ~ "&amp;IF(ISNUMBER(발령대장_입력!$G426),YEAR(발령대장_입력!$G426)&amp;"."&amp;MONTH(발령대장_입력!$G426)&amp;"."&amp;DAY(발령대장_입력!$G426)&amp;".","재직 중"),"")&amp;IF(발령대장_입력!$H426="","",CHAR(10)&amp;"퇴직사유: "&amp;발령대장_입력!$H426))))</f>
        <v/>
      </c>
      <c r="F429" s="11" t="str">
        <f>IF($A429="","",IF(기본설정·안내!$B$5="","",기본설정·안내!$B$5))</f>
        <v/>
      </c>
      <c r="G429" s="13" t="str">
        <f>IF($A429="","",IF(기본설정·안내!$B$6="","",기본설정·안내!$B$6))</f>
        <v/>
      </c>
      <c r="H429" s="11" t="str">
        <f>IF($A429="","",IF(기본설정·안내!$B$7="","",기본설정·안내!$B$7))</f>
        <v/>
      </c>
      <c r="I429" s="11" t="str">
        <f>IF($A429="","",IF(기본설정·안내!$B$8="","",기본설정·안내!$B$8))</f>
        <v/>
      </c>
      <c r="J429" s="11" t="str">
        <f>IF($A429="","",IF(발령대장_입력!$K426&lt;&gt;"",발령대장_입력!$K426,IF(기본설정·안내!$B$9="","",기본설정·안내!$B$9)))</f>
        <v/>
      </c>
    </row>
    <row r="430" spans="1:10" ht="57.95" customHeight="1">
      <c r="A430" s="12" t="str">
        <f>IF(OR(발령대장_입력!$A427="",LEFT(발령대장_입력!$A427,2)="예)"),"",IF(ISNUMBER(발령대장_입력!$F427),발령대장_입력!$F427,IF(ISNUMBER(발령대장_입력!$G427),발령대장_입력!$G427,"")))</f>
        <v/>
      </c>
      <c r="B430" s="11" t="str">
        <f>IF($A430="","",IF(기본설정·안내!$B$4="","",기본설정·안내!$B$4))</f>
        <v/>
      </c>
      <c r="C430" s="11" t="str">
        <f>IF($A430="","",발령대장_입력!$D427)</f>
        <v/>
      </c>
      <c r="D430" s="11" t="str">
        <f ca="1">IF($A430="","",발령대장_입력!$A427&amp;IF(발령대장_입력!$B427="","",CHAR(10)&amp;"("&amp;IF(발령대장_입력!$B427="","",IF(AND(ISNUMBER(발령대장_입력!$B427),발령대장_입력!$B427&lt;100000),YEAR(발령대장_입력!$B427)&amp;". "&amp;MONTH(발령대장_입력!$B427)&amp;". "&amp;DAY(발령대장_입력!$B427)&amp;".",IF(LEN((발령대장_입력!$B427&amp;""))=8,LEFT((발령대장_입력!$B427&amp;""),4)&amp;". "&amp;VALUE(MID((발령대장_입력!$B427&amp;""),5,2))&amp;". "&amp;VALUE(RIGHT((발령대장_입력!$B427&amp;""),2))&amp;".",IF(LEN((발령대장_입력!$B427&amp;""))=10,LEFT((발령대장_입력!$B427&amp;""),4)&amp;". "&amp;VALUE(MID((발령대장_입력!$B427&amp;""),6,2))&amp;". "&amp;VALUE(RIGHT((발령대장_입력!$B427&amp;""),2))&amp;".",IF(LEN((발령대장_입력!$B427&amp;""))=6,IF(VALUE(LEFT((발령대장_입력!$B427&amp;""),2))&lt;=MOD(YEAR(TODAY()),100),2000+VALUE(LEFT((발령대장_입력!$B427&amp;""),2)),1900+VALUE(LEFT((발령대장_입력!$B427&amp;""),2)))&amp;". "&amp;VALUE(MID((발령대장_입력!$B427&amp;""),3,2))&amp;". "&amp;VALUE(RIGHT((발령대장_입력!$B427&amp;""),2))&amp;".",IF(LEN((발령대장_입력!$B427&amp;""))=13,IF(OR(MID((발령대장_입력!$B427&amp;""),7,1)="1",MID((발령대장_입력!$B427&amp;""),7,1)="2",MID((발령대장_입력!$B427&amp;""),7,1)="5",MID((발령대장_입력!$B427&amp;""),7,1)="6"),1900+VALUE(LEFT((발령대장_입력!$B427&amp;""),2)),IF(OR(MID((발령대장_입력!$B427&amp;""),7,1)="3",MID((발령대장_입력!$B427&amp;""),7,1)="4",MID((발령대장_입력!$B427&amp;""),7,1)="7",MID((발령대장_입력!$B427&amp;""),7,1)="8"),2000+VALUE(LEFT((발령대장_입력!$B427&amp;""),2)),1800+VALUE(LEFT((발령대장_입력!$B427&amp;""),2))))&amp;". "&amp;VALUE(MID((발령대장_입력!$B427&amp;""),3,2))&amp;". "&amp;VALUE(MID((발령대장_입력!$B427&amp;""),5,2))&amp;".",IF(LEN((발령대장_입력!$B427&amp;""))=14,IF(OR(MID((발령대장_입력!$B427&amp;""),8,1)="1",MID((발령대장_입력!$B427&amp;""),8,1)="2",MID((발령대장_입력!$B427&amp;""),8,1)="5",MID((발령대장_입력!$B427&amp;""),8,1)="6"),1900+VALUE(LEFT((발령대장_입력!$B427&amp;""),2)),IF(OR(MID((발령대장_입력!$B427&amp;""),8,1)="3",MID((발령대장_입력!$B427&amp;""),8,1)="4",MID((발령대장_입력!$B427&amp;""),8,1)="7",MID((발령대장_입력!$B427&amp;""),8,1)="8"),2000+VALUE(LEFT((발령대장_입력!$B427&amp;""),2)),1800+VALUE(LEFT((발령대장_입력!$B427&amp;""),2))))&amp;". "&amp;VALUE(MID((발령대장_입력!$B427&amp;""),3,2))&amp;". "&amp;VALUE(MID((발령대장_입력!$B427&amp;""),5,2))&amp;".",발령대장_입력!$B427)))))))&amp;")"))</f>
        <v/>
      </c>
      <c r="E430" s="11" t="str">
        <f>IF($A430="","",IF(발령대장_입력!$J427&lt;&gt;"",발령대장_입력!$J427,IF(AND(발령대장_입력!$F427="",발령대장_입력!$G427&lt;&gt;""),IF(발령대장_입력!$H427&lt;&gt;"",발령대장_입력!$H427,발령대장_입력!$D427&amp;" 퇴직"),발령대장_입력!$D427&amp;"에 임함"&amp;IF(발령대장_입력!$C427="","",CHAR(10)&amp;"근무부서: "&amp;발령대장_입력!$C427)&amp;IF(발령대장_입력!$E427="","",CHAR(10)&amp;"고용형태: "&amp;발령대장_입력!$E427)&amp;IF(발령대장_입력!$I427="","",CHAR(10)&amp;"소정근로시간: "&amp;발령대장_입력!$I427)&amp;IF(ISNUMBER(발령대장_입력!$F427),CHAR(10)&amp;"근로기간: "&amp;YEAR(발령대장_입력!$F427)&amp;"."&amp;MONTH(발령대장_입력!$F427)&amp;"."&amp;DAY(발령대장_입력!$F427)&amp;"."&amp;" ~ "&amp;IF(ISNUMBER(발령대장_입력!$G427),YEAR(발령대장_입력!$G427)&amp;"."&amp;MONTH(발령대장_입력!$G427)&amp;"."&amp;DAY(발령대장_입력!$G427)&amp;".","재직 중"),"")&amp;IF(발령대장_입력!$H427="","",CHAR(10)&amp;"퇴직사유: "&amp;발령대장_입력!$H427))))</f>
        <v/>
      </c>
      <c r="F430" s="11" t="str">
        <f>IF($A430="","",IF(기본설정·안내!$B$5="","",기본설정·안내!$B$5))</f>
        <v/>
      </c>
      <c r="G430" s="13" t="str">
        <f>IF($A430="","",IF(기본설정·안내!$B$6="","",기본설정·안내!$B$6))</f>
        <v/>
      </c>
      <c r="H430" s="11" t="str">
        <f>IF($A430="","",IF(기본설정·안내!$B$7="","",기본설정·안내!$B$7))</f>
        <v/>
      </c>
      <c r="I430" s="11" t="str">
        <f>IF($A430="","",IF(기본설정·안내!$B$8="","",기본설정·안내!$B$8))</f>
        <v/>
      </c>
      <c r="J430" s="11" t="str">
        <f>IF($A430="","",IF(발령대장_입력!$K427&lt;&gt;"",발령대장_입력!$K427,IF(기본설정·안내!$B$9="","",기본설정·안내!$B$9)))</f>
        <v/>
      </c>
    </row>
    <row r="431" spans="1:10" ht="57.95" customHeight="1">
      <c r="A431" s="12" t="str">
        <f>IF(OR(발령대장_입력!$A428="",LEFT(발령대장_입력!$A428,2)="예)"),"",IF(ISNUMBER(발령대장_입력!$F428),발령대장_입력!$F428,IF(ISNUMBER(발령대장_입력!$G428),발령대장_입력!$G428,"")))</f>
        <v/>
      </c>
      <c r="B431" s="11" t="str">
        <f>IF($A431="","",IF(기본설정·안내!$B$4="","",기본설정·안내!$B$4))</f>
        <v/>
      </c>
      <c r="C431" s="11" t="str">
        <f>IF($A431="","",발령대장_입력!$D428)</f>
        <v/>
      </c>
      <c r="D431" s="11" t="str">
        <f ca="1">IF($A431="","",발령대장_입력!$A428&amp;IF(발령대장_입력!$B428="","",CHAR(10)&amp;"("&amp;IF(발령대장_입력!$B428="","",IF(AND(ISNUMBER(발령대장_입력!$B428),발령대장_입력!$B428&lt;100000),YEAR(발령대장_입력!$B428)&amp;". "&amp;MONTH(발령대장_입력!$B428)&amp;". "&amp;DAY(발령대장_입력!$B428)&amp;".",IF(LEN((발령대장_입력!$B428&amp;""))=8,LEFT((발령대장_입력!$B428&amp;""),4)&amp;". "&amp;VALUE(MID((발령대장_입력!$B428&amp;""),5,2))&amp;". "&amp;VALUE(RIGHT((발령대장_입력!$B428&amp;""),2))&amp;".",IF(LEN((발령대장_입력!$B428&amp;""))=10,LEFT((발령대장_입력!$B428&amp;""),4)&amp;". "&amp;VALUE(MID((발령대장_입력!$B428&amp;""),6,2))&amp;". "&amp;VALUE(RIGHT((발령대장_입력!$B428&amp;""),2))&amp;".",IF(LEN((발령대장_입력!$B428&amp;""))=6,IF(VALUE(LEFT((발령대장_입력!$B428&amp;""),2))&lt;=MOD(YEAR(TODAY()),100),2000+VALUE(LEFT((발령대장_입력!$B428&amp;""),2)),1900+VALUE(LEFT((발령대장_입력!$B428&amp;""),2)))&amp;". "&amp;VALUE(MID((발령대장_입력!$B428&amp;""),3,2))&amp;". "&amp;VALUE(RIGHT((발령대장_입력!$B428&amp;""),2))&amp;".",IF(LEN((발령대장_입력!$B428&amp;""))=13,IF(OR(MID((발령대장_입력!$B428&amp;""),7,1)="1",MID((발령대장_입력!$B428&amp;""),7,1)="2",MID((발령대장_입력!$B428&amp;""),7,1)="5",MID((발령대장_입력!$B428&amp;""),7,1)="6"),1900+VALUE(LEFT((발령대장_입력!$B428&amp;""),2)),IF(OR(MID((발령대장_입력!$B428&amp;""),7,1)="3",MID((발령대장_입력!$B428&amp;""),7,1)="4",MID((발령대장_입력!$B428&amp;""),7,1)="7",MID((발령대장_입력!$B428&amp;""),7,1)="8"),2000+VALUE(LEFT((발령대장_입력!$B428&amp;""),2)),1800+VALUE(LEFT((발령대장_입력!$B428&amp;""),2))))&amp;". "&amp;VALUE(MID((발령대장_입력!$B428&amp;""),3,2))&amp;". "&amp;VALUE(MID((발령대장_입력!$B428&amp;""),5,2))&amp;".",IF(LEN((발령대장_입력!$B428&amp;""))=14,IF(OR(MID((발령대장_입력!$B428&amp;""),8,1)="1",MID((발령대장_입력!$B428&amp;""),8,1)="2",MID((발령대장_입력!$B428&amp;""),8,1)="5",MID((발령대장_입력!$B428&amp;""),8,1)="6"),1900+VALUE(LEFT((발령대장_입력!$B428&amp;""),2)),IF(OR(MID((발령대장_입력!$B428&amp;""),8,1)="3",MID((발령대장_입력!$B428&amp;""),8,1)="4",MID((발령대장_입력!$B428&amp;""),8,1)="7",MID((발령대장_입력!$B428&amp;""),8,1)="8"),2000+VALUE(LEFT((발령대장_입력!$B428&amp;""),2)),1800+VALUE(LEFT((발령대장_입력!$B428&amp;""),2))))&amp;". "&amp;VALUE(MID((발령대장_입력!$B428&amp;""),3,2))&amp;". "&amp;VALUE(MID((발령대장_입력!$B428&amp;""),5,2))&amp;".",발령대장_입력!$B428)))))))&amp;")"))</f>
        <v/>
      </c>
      <c r="E431" s="11" t="str">
        <f>IF($A431="","",IF(발령대장_입력!$J428&lt;&gt;"",발령대장_입력!$J428,IF(AND(발령대장_입력!$F428="",발령대장_입력!$G428&lt;&gt;""),IF(발령대장_입력!$H428&lt;&gt;"",발령대장_입력!$H428,발령대장_입력!$D428&amp;" 퇴직"),발령대장_입력!$D428&amp;"에 임함"&amp;IF(발령대장_입력!$C428="","",CHAR(10)&amp;"근무부서: "&amp;발령대장_입력!$C428)&amp;IF(발령대장_입력!$E428="","",CHAR(10)&amp;"고용형태: "&amp;발령대장_입력!$E428)&amp;IF(발령대장_입력!$I428="","",CHAR(10)&amp;"소정근로시간: "&amp;발령대장_입력!$I428)&amp;IF(ISNUMBER(발령대장_입력!$F428),CHAR(10)&amp;"근로기간: "&amp;YEAR(발령대장_입력!$F428)&amp;"."&amp;MONTH(발령대장_입력!$F428)&amp;"."&amp;DAY(발령대장_입력!$F428)&amp;"."&amp;" ~ "&amp;IF(ISNUMBER(발령대장_입력!$G428),YEAR(발령대장_입력!$G428)&amp;"."&amp;MONTH(발령대장_입력!$G428)&amp;"."&amp;DAY(발령대장_입력!$G428)&amp;".","재직 중"),"")&amp;IF(발령대장_입력!$H428="","",CHAR(10)&amp;"퇴직사유: "&amp;발령대장_입력!$H428))))</f>
        <v/>
      </c>
      <c r="F431" s="11" t="str">
        <f>IF($A431="","",IF(기본설정·안내!$B$5="","",기본설정·안내!$B$5))</f>
        <v/>
      </c>
      <c r="G431" s="13" t="str">
        <f>IF($A431="","",IF(기본설정·안내!$B$6="","",기본설정·안내!$B$6))</f>
        <v/>
      </c>
      <c r="H431" s="11" t="str">
        <f>IF($A431="","",IF(기본설정·안내!$B$7="","",기본설정·안내!$B$7))</f>
        <v/>
      </c>
      <c r="I431" s="11" t="str">
        <f>IF($A431="","",IF(기본설정·안내!$B$8="","",기본설정·안내!$B$8))</f>
        <v/>
      </c>
      <c r="J431" s="11" t="str">
        <f>IF($A431="","",IF(발령대장_입력!$K428&lt;&gt;"",발령대장_입력!$K428,IF(기본설정·안내!$B$9="","",기본설정·안내!$B$9)))</f>
        <v/>
      </c>
    </row>
    <row r="432" spans="1:10" ht="57.95" customHeight="1">
      <c r="A432" s="12" t="str">
        <f>IF(OR(발령대장_입력!$A429="",LEFT(발령대장_입력!$A429,2)="예)"),"",IF(ISNUMBER(발령대장_입력!$F429),발령대장_입력!$F429,IF(ISNUMBER(발령대장_입력!$G429),발령대장_입력!$G429,"")))</f>
        <v/>
      </c>
      <c r="B432" s="11" t="str">
        <f>IF($A432="","",IF(기본설정·안내!$B$4="","",기본설정·안내!$B$4))</f>
        <v/>
      </c>
      <c r="C432" s="11" t="str">
        <f>IF($A432="","",발령대장_입력!$D429)</f>
        <v/>
      </c>
      <c r="D432" s="11" t="str">
        <f ca="1">IF($A432="","",발령대장_입력!$A429&amp;IF(발령대장_입력!$B429="","",CHAR(10)&amp;"("&amp;IF(발령대장_입력!$B429="","",IF(AND(ISNUMBER(발령대장_입력!$B429),발령대장_입력!$B429&lt;100000),YEAR(발령대장_입력!$B429)&amp;". "&amp;MONTH(발령대장_입력!$B429)&amp;". "&amp;DAY(발령대장_입력!$B429)&amp;".",IF(LEN((발령대장_입력!$B429&amp;""))=8,LEFT((발령대장_입력!$B429&amp;""),4)&amp;". "&amp;VALUE(MID((발령대장_입력!$B429&amp;""),5,2))&amp;". "&amp;VALUE(RIGHT((발령대장_입력!$B429&amp;""),2))&amp;".",IF(LEN((발령대장_입력!$B429&amp;""))=10,LEFT((발령대장_입력!$B429&amp;""),4)&amp;". "&amp;VALUE(MID((발령대장_입력!$B429&amp;""),6,2))&amp;". "&amp;VALUE(RIGHT((발령대장_입력!$B429&amp;""),2))&amp;".",IF(LEN((발령대장_입력!$B429&amp;""))=6,IF(VALUE(LEFT((발령대장_입력!$B429&amp;""),2))&lt;=MOD(YEAR(TODAY()),100),2000+VALUE(LEFT((발령대장_입력!$B429&amp;""),2)),1900+VALUE(LEFT((발령대장_입력!$B429&amp;""),2)))&amp;". "&amp;VALUE(MID((발령대장_입력!$B429&amp;""),3,2))&amp;". "&amp;VALUE(RIGHT((발령대장_입력!$B429&amp;""),2))&amp;".",IF(LEN((발령대장_입력!$B429&amp;""))=13,IF(OR(MID((발령대장_입력!$B429&amp;""),7,1)="1",MID((발령대장_입력!$B429&amp;""),7,1)="2",MID((발령대장_입력!$B429&amp;""),7,1)="5",MID((발령대장_입력!$B429&amp;""),7,1)="6"),1900+VALUE(LEFT((발령대장_입력!$B429&amp;""),2)),IF(OR(MID((발령대장_입력!$B429&amp;""),7,1)="3",MID((발령대장_입력!$B429&amp;""),7,1)="4",MID((발령대장_입력!$B429&amp;""),7,1)="7",MID((발령대장_입력!$B429&amp;""),7,1)="8"),2000+VALUE(LEFT((발령대장_입력!$B429&amp;""),2)),1800+VALUE(LEFT((발령대장_입력!$B429&amp;""),2))))&amp;". "&amp;VALUE(MID((발령대장_입력!$B429&amp;""),3,2))&amp;". "&amp;VALUE(MID((발령대장_입력!$B429&amp;""),5,2))&amp;".",IF(LEN((발령대장_입력!$B429&amp;""))=14,IF(OR(MID((발령대장_입력!$B429&amp;""),8,1)="1",MID((발령대장_입력!$B429&amp;""),8,1)="2",MID((발령대장_입력!$B429&amp;""),8,1)="5",MID((발령대장_입력!$B429&amp;""),8,1)="6"),1900+VALUE(LEFT((발령대장_입력!$B429&amp;""),2)),IF(OR(MID((발령대장_입력!$B429&amp;""),8,1)="3",MID((발령대장_입력!$B429&amp;""),8,1)="4",MID((발령대장_입력!$B429&amp;""),8,1)="7",MID((발령대장_입력!$B429&amp;""),8,1)="8"),2000+VALUE(LEFT((발령대장_입력!$B429&amp;""),2)),1800+VALUE(LEFT((발령대장_입력!$B429&amp;""),2))))&amp;". "&amp;VALUE(MID((발령대장_입력!$B429&amp;""),3,2))&amp;". "&amp;VALUE(MID((발령대장_입력!$B429&amp;""),5,2))&amp;".",발령대장_입력!$B429)))))))&amp;")"))</f>
        <v/>
      </c>
      <c r="E432" s="11" t="str">
        <f>IF($A432="","",IF(발령대장_입력!$J429&lt;&gt;"",발령대장_입력!$J429,IF(AND(발령대장_입력!$F429="",발령대장_입력!$G429&lt;&gt;""),IF(발령대장_입력!$H429&lt;&gt;"",발령대장_입력!$H429,발령대장_입력!$D429&amp;" 퇴직"),발령대장_입력!$D429&amp;"에 임함"&amp;IF(발령대장_입력!$C429="","",CHAR(10)&amp;"근무부서: "&amp;발령대장_입력!$C429)&amp;IF(발령대장_입력!$E429="","",CHAR(10)&amp;"고용형태: "&amp;발령대장_입력!$E429)&amp;IF(발령대장_입력!$I429="","",CHAR(10)&amp;"소정근로시간: "&amp;발령대장_입력!$I429)&amp;IF(ISNUMBER(발령대장_입력!$F429),CHAR(10)&amp;"근로기간: "&amp;YEAR(발령대장_입력!$F429)&amp;"."&amp;MONTH(발령대장_입력!$F429)&amp;"."&amp;DAY(발령대장_입력!$F429)&amp;"."&amp;" ~ "&amp;IF(ISNUMBER(발령대장_입력!$G429),YEAR(발령대장_입력!$G429)&amp;"."&amp;MONTH(발령대장_입력!$G429)&amp;"."&amp;DAY(발령대장_입력!$G429)&amp;".","재직 중"),"")&amp;IF(발령대장_입력!$H429="","",CHAR(10)&amp;"퇴직사유: "&amp;발령대장_입력!$H429))))</f>
        <v/>
      </c>
      <c r="F432" s="11" t="str">
        <f>IF($A432="","",IF(기본설정·안내!$B$5="","",기본설정·안내!$B$5))</f>
        <v/>
      </c>
      <c r="G432" s="13" t="str">
        <f>IF($A432="","",IF(기본설정·안내!$B$6="","",기본설정·안내!$B$6))</f>
        <v/>
      </c>
      <c r="H432" s="11" t="str">
        <f>IF($A432="","",IF(기본설정·안내!$B$7="","",기본설정·안내!$B$7))</f>
        <v/>
      </c>
      <c r="I432" s="11" t="str">
        <f>IF($A432="","",IF(기본설정·안내!$B$8="","",기본설정·안내!$B$8))</f>
        <v/>
      </c>
      <c r="J432" s="11" t="str">
        <f>IF($A432="","",IF(발령대장_입력!$K429&lt;&gt;"",발령대장_입력!$K429,IF(기본설정·안내!$B$9="","",기본설정·안내!$B$9)))</f>
        <v/>
      </c>
    </row>
    <row r="433" spans="1:10" ht="57.95" customHeight="1">
      <c r="A433" s="12" t="str">
        <f>IF(OR(발령대장_입력!$A430="",LEFT(발령대장_입력!$A430,2)="예)"),"",IF(ISNUMBER(발령대장_입력!$F430),발령대장_입력!$F430,IF(ISNUMBER(발령대장_입력!$G430),발령대장_입력!$G430,"")))</f>
        <v/>
      </c>
      <c r="B433" s="11" t="str">
        <f>IF($A433="","",IF(기본설정·안내!$B$4="","",기본설정·안내!$B$4))</f>
        <v/>
      </c>
      <c r="C433" s="11" t="str">
        <f>IF($A433="","",발령대장_입력!$D430)</f>
        <v/>
      </c>
      <c r="D433" s="11" t="str">
        <f ca="1">IF($A433="","",발령대장_입력!$A430&amp;IF(발령대장_입력!$B430="","",CHAR(10)&amp;"("&amp;IF(발령대장_입력!$B430="","",IF(AND(ISNUMBER(발령대장_입력!$B430),발령대장_입력!$B430&lt;100000),YEAR(발령대장_입력!$B430)&amp;". "&amp;MONTH(발령대장_입력!$B430)&amp;". "&amp;DAY(발령대장_입력!$B430)&amp;".",IF(LEN((발령대장_입력!$B430&amp;""))=8,LEFT((발령대장_입력!$B430&amp;""),4)&amp;". "&amp;VALUE(MID((발령대장_입력!$B430&amp;""),5,2))&amp;". "&amp;VALUE(RIGHT((발령대장_입력!$B430&amp;""),2))&amp;".",IF(LEN((발령대장_입력!$B430&amp;""))=10,LEFT((발령대장_입력!$B430&amp;""),4)&amp;". "&amp;VALUE(MID((발령대장_입력!$B430&amp;""),6,2))&amp;". "&amp;VALUE(RIGHT((발령대장_입력!$B430&amp;""),2))&amp;".",IF(LEN((발령대장_입력!$B430&amp;""))=6,IF(VALUE(LEFT((발령대장_입력!$B430&amp;""),2))&lt;=MOD(YEAR(TODAY()),100),2000+VALUE(LEFT((발령대장_입력!$B430&amp;""),2)),1900+VALUE(LEFT((발령대장_입력!$B430&amp;""),2)))&amp;". "&amp;VALUE(MID((발령대장_입력!$B430&amp;""),3,2))&amp;". "&amp;VALUE(RIGHT((발령대장_입력!$B430&amp;""),2))&amp;".",IF(LEN((발령대장_입력!$B430&amp;""))=13,IF(OR(MID((발령대장_입력!$B430&amp;""),7,1)="1",MID((발령대장_입력!$B430&amp;""),7,1)="2",MID((발령대장_입력!$B430&amp;""),7,1)="5",MID((발령대장_입력!$B430&amp;""),7,1)="6"),1900+VALUE(LEFT((발령대장_입력!$B430&amp;""),2)),IF(OR(MID((발령대장_입력!$B430&amp;""),7,1)="3",MID((발령대장_입력!$B430&amp;""),7,1)="4",MID((발령대장_입력!$B430&amp;""),7,1)="7",MID((발령대장_입력!$B430&amp;""),7,1)="8"),2000+VALUE(LEFT((발령대장_입력!$B430&amp;""),2)),1800+VALUE(LEFT((발령대장_입력!$B430&amp;""),2))))&amp;". "&amp;VALUE(MID((발령대장_입력!$B430&amp;""),3,2))&amp;". "&amp;VALUE(MID((발령대장_입력!$B430&amp;""),5,2))&amp;".",IF(LEN((발령대장_입력!$B430&amp;""))=14,IF(OR(MID((발령대장_입력!$B430&amp;""),8,1)="1",MID((발령대장_입력!$B430&amp;""),8,1)="2",MID((발령대장_입력!$B430&amp;""),8,1)="5",MID((발령대장_입력!$B430&amp;""),8,1)="6"),1900+VALUE(LEFT((발령대장_입력!$B430&amp;""),2)),IF(OR(MID((발령대장_입력!$B430&amp;""),8,1)="3",MID((발령대장_입력!$B430&amp;""),8,1)="4",MID((발령대장_입력!$B430&amp;""),8,1)="7",MID((발령대장_입력!$B430&amp;""),8,1)="8"),2000+VALUE(LEFT((발령대장_입력!$B430&amp;""),2)),1800+VALUE(LEFT((발령대장_입력!$B430&amp;""),2))))&amp;". "&amp;VALUE(MID((발령대장_입력!$B430&amp;""),3,2))&amp;". "&amp;VALUE(MID((발령대장_입력!$B430&amp;""),5,2))&amp;".",발령대장_입력!$B430)))))))&amp;")"))</f>
        <v/>
      </c>
      <c r="E433" s="11" t="str">
        <f>IF($A433="","",IF(발령대장_입력!$J430&lt;&gt;"",발령대장_입력!$J430,IF(AND(발령대장_입력!$F430="",발령대장_입력!$G430&lt;&gt;""),IF(발령대장_입력!$H430&lt;&gt;"",발령대장_입력!$H430,발령대장_입력!$D430&amp;" 퇴직"),발령대장_입력!$D430&amp;"에 임함"&amp;IF(발령대장_입력!$C430="","",CHAR(10)&amp;"근무부서: "&amp;발령대장_입력!$C430)&amp;IF(발령대장_입력!$E430="","",CHAR(10)&amp;"고용형태: "&amp;발령대장_입력!$E430)&amp;IF(발령대장_입력!$I430="","",CHAR(10)&amp;"소정근로시간: "&amp;발령대장_입력!$I430)&amp;IF(ISNUMBER(발령대장_입력!$F430),CHAR(10)&amp;"근로기간: "&amp;YEAR(발령대장_입력!$F430)&amp;"."&amp;MONTH(발령대장_입력!$F430)&amp;"."&amp;DAY(발령대장_입력!$F430)&amp;"."&amp;" ~ "&amp;IF(ISNUMBER(발령대장_입력!$G430),YEAR(발령대장_입력!$G430)&amp;"."&amp;MONTH(발령대장_입력!$G430)&amp;"."&amp;DAY(발령대장_입력!$G430)&amp;".","재직 중"),"")&amp;IF(발령대장_입력!$H430="","",CHAR(10)&amp;"퇴직사유: "&amp;발령대장_입력!$H430))))</f>
        <v/>
      </c>
      <c r="F433" s="11" t="str">
        <f>IF($A433="","",IF(기본설정·안내!$B$5="","",기본설정·안내!$B$5))</f>
        <v/>
      </c>
      <c r="G433" s="13" t="str">
        <f>IF($A433="","",IF(기본설정·안내!$B$6="","",기본설정·안내!$B$6))</f>
        <v/>
      </c>
      <c r="H433" s="11" t="str">
        <f>IF($A433="","",IF(기본설정·안내!$B$7="","",기본설정·안내!$B$7))</f>
        <v/>
      </c>
      <c r="I433" s="11" t="str">
        <f>IF($A433="","",IF(기본설정·안내!$B$8="","",기본설정·안내!$B$8))</f>
        <v/>
      </c>
      <c r="J433" s="11" t="str">
        <f>IF($A433="","",IF(발령대장_입력!$K430&lt;&gt;"",발령대장_입력!$K430,IF(기본설정·안내!$B$9="","",기본설정·안내!$B$9)))</f>
        <v/>
      </c>
    </row>
    <row r="434" spans="1:10" ht="57.95" customHeight="1">
      <c r="A434" s="12" t="str">
        <f>IF(OR(발령대장_입력!$A431="",LEFT(발령대장_입력!$A431,2)="예)"),"",IF(ISNUMBER(발령대장_입력!$F431),발령대장_입력!$F431,IF(ISNUMBER(발령대장_입력!$G431),발령대장_입력!$G431,"")))</f>
        <v/>
      </c>
      <c r="B434" s="11" t="str">
        <f>IF($A434="","",IF(기본설정·안내!$B$4="","",기본설정·안내!$B$4))</f>
        <v/>
      </c>
      <c r="C434" s="11" t="str">
        <f>IF($A434="","",발령대장_입력!$D431)</f>
        <v/>
      </c>
      <c r="D434" s="11" t="str">
        <f ca="1">IF($A434="","",발령대장_입력!$A431&amp;IF(발령대장_입력!$B431="","",CHAR(10)&amp;"("&amp;IF(발령대장_입력!$B431="","",IF(AND(ISNUMBER(발령대장_입력!$B431),발령대장_입력!$B431&lt;100000),YEAR(발령대장_입력!$B431)&amp;". "&amp;MONTH(발령대장_입력!$B431)&amp;". "&amp;DAY(발령대장_입력!$B431)&amp;".",IF(LEN((발령대장_입력!$B431&amp;""))=8,LEFT((발령대장_입력!$B431&amp;""),4)&amp;". "&amp;VALUE(MID((발령대장_입력!$B431&amp;""),5,2))&amp;". "&amp;VALUE(RIGHT((발령대장_입력!$B431&amp;""),2))&amp;".",IF(LEN((발령대장_입력!$B431&amp;""))=10,LEFT((발령대장_입력!$B431&amp;""),4)&amp;". "&amp;VALUE(MID((발령대장_입력!$B431&amp;""),6,2))&amp;". "&amp;VALUE(RIGHT((발령대장_입력!$B431&amp;""),2))&amp;".",IF(LEN((발령대장_입력!$B431&amp;""))=6,IF(VALUE(LEFT((발령대장_입력!$B431&amp;""),2))&lt;=MOD(YEAR(TODAY()),100),2000+VALUE(LEFT((발령대장_입력!$B431&amp;""),2)),1900+VALUE(LEFT((발령대장_입력!$B431&amp;""),2)))&amp;". "&amp;VALUE(MID((발령대장_입력!$B431&amp;""),3,2))&amp;". "&amp;VALUE(RIGHT((발령대장_입력!$B431&amp;""),2))&amp;".",IF(LEN((발령대장_입력!$B431&amp;""))=13,IF(OR(MID((발령대장_입력!$B431&amp;""),7,1)="1",MID((발령대장_입력!$B431&amp;""),7,1)="2",MID((발령대장_입력!$B431&amp;""),7,1)="5",MID((발령대장_입력!$B431&amp;""),7,1)="6"),1900+VALUE(LEFT((발령대장_입력!$B431&amp;""),2)),IF(OR(MID((발령대장_입력!$B431&amp;""),7,1)="3",MID((발령대장_입력!$B431&amp;""),7,1)="4",MID((발령대장_입력!$B431&amp;""),7,1)="7",MID((발령대장_입력!$B431&amp;""),7,1)="8"),2000+VALUE(LEFT((발령대장_입력!$B431&amp;""),2)),1800+VALUE(LEFT((발령대장_입력!$B431&amp;""),2))))&amp;". "&amp;VALUE(MID((발령대장_입력!$B431&amp;""),3,2))&amp;". "&amp;VALUE(MID((발령대장_입력!$B431&amp;""),5,2))&amp;".",IF(LEN((발령대장_입력!$B431&amp;""))=14,IF(OR(MID((발령대장_입력!$B431&amp;""),8,1)="1",MID((발령대장_입력!$B431&amp;""),8,1)="2",MID((발령대장_입력!$B431&amp;""),8,1)="5",MID((발령대장_입력!$B431&amp;""),8,1)="6"),1900+VALUE(LEFT((발령대장_입력!$B431&amp;""),2)),IF(OR(MID((발령대장_입력!$B431&amp;""),8,1)="3",MID((발령대장_입력!$B431&amp;""),8,1)="4",MID((발령대장_입력!$B431&amp;""),8,1)="7",MID((발령대장_입력!$B431&amp;""),8,1)="8"),2000+VALUE(LEFT((발령대장_입력!$B431&amp;""),2)),1800+VALUE(LEFT((발령대장_입력!$B431&amp;""),2))))&amp;". "&amp;VALUE(MID((발령대장_입력!$B431&amp;""),3,2))&amp;". "&amp;VALUE(MID((발령대장_입력!$B431&amp;""),5,2))&amp;".",발령대장_입력!$B431)))))))&amp;")"))</f>
        <v/>
      </c>
      <c r="E434" s="11" t="str">
        <f>IF($A434="","",IF(발령대장_입력!$J431&lt;&gt;"",발령대장_입력!$J431,IF(AND(발령대장_입력!$F431="",발령대장_입력!$G431&lt;&gt;""),IF(발령대장_입력!$H431&lt;&gt;"",발령대장_입력!$H431,발령대장_입력!$D431&amp;" 퇴직"),발령대장_입력!$D431&amp;"에 임함"&amp;IF(발령대장_입력!$C431="","",CHAR(10)&amp;"근무부서: "&amp;발령대장_입력!$C431)&amp;IF(발령대장_입력!$E431="","",CHAR(10)&amp;"고용형태: "&amp;발령대장_입력!$E431)&amp;IF(발령대장_입력!$I431="","",CHAR(10)&amp;"소정근로시간: "&amp;발령대장_입력!$I431)&amp;IF(ISNUMBER(발령대장_입력!$F431),CHAR(10)&amp;"근로기간: "&amp;YEAR(발령대장_입력!$F431)&amp;"."&amp;MONTH(발령대장_입력!$F431)&amp;"."&amp;DAY(발령대장_입력!$F431)&amp;"."&amp;" ~ "&amp;IF(ISNUMBER(발령대장_입력!$G431),YEAR(발령대장_입력!$G431)&amp;"."&amp;MONTH(발령대장_입력!$G431)&amp;"."&amp;DAY(발령대장_입력!$G431)&amp;".","재직 중"),"")&amp;IF(발령대장_입력!$H431="","",CHAR(10)&amp;"퇴직사유: "&amp;발령대장_입력!$H431))))</f>
        <v/>
      </c>
      <c r="F434" s="11" t="str">
        <f>IF($A434="","",IF(기본설정·안내!$B$5="","",기본설정·안내!$B$5))</f>
        <v/>
      </c>
      <c r="G434" s="13" t="str">
        <f>IF($A434="","",IF(기본설정·안내!$B$6="","",기본설정·안내!$B$6))</f>
        <v/>
      </c>
      <c r="H434" s="11" t="str">
        <f>IF($A434="","",IF(기본설정·안내!$B$7="","",기본설정·안내!$B$7))</f>
        <v/>
      </c>
      <c r="I434" s="11" t="str">
        <f>IF($A434="","",IF(기본설정·안내!$B$8="","",기본설정·안내!$B$8))</f>
        <v/>
      </c>
      <c r="J434" s="11" t="str">
        <f>IF($A434="","",IF(발령대장_입력!$K431&lt;&gt;"",발령대장_입력!$K431,IF(기본설정·안내!$B$9="","",기본설정·안내!$B$9)))</f>
        <v/>
      </c>
    </row>
    <row r="435" spans="1:10" ht="57.95" customHeight="1">
      <c r="A435" s="12" t="str">
        <f>IF(OR(발령대장_입력!$A432="",LEFT(발령대장_입력!$A432,2)="예)"),"",IF(ISNUMBER(발령대장_입력!$F432),발령대장_입력!$F432,IF(ISNUMBER(발령대장_입력!$G432),발령대장_입력!$G432,"")))</f>
        <v/>
      </c>
      <c r="B435" s="11" t="str">
        <f>IF($A435="","",IF(기본설정·안내!$B$4="","",기본설정·안내!$B$4))</f>
        <v/>
      </c>
      <c r="C435" s="11" t="str">
        <f>IF($A435="","",발령대장_입력!$D432)</f>
        <v/>
      </c>
      <c r="D435" s="11" t="str">
        <f ca="1">IF($A435="","",발령대장_입력!$A432&amp;IF(발령대장_입력!$B432="","",CHAR(10)&amp;"("&amp;IF(발령대장_입력!$B432="","",IF(AND(ISNUMBER(발령대장_입력!$B432),발령대장_입력!$B432&lt;100000),YEAR(발령대장_입력!$B432)&amp;". "&amp;MONTH(발령대장_입력!$B432)&amp;". "&amp;DAY(발령대장_입력!$B432)&amp;".",IF(LEN((발령대장_입력!$B432&amp;""))=8,LEFT((발령대장_입력!$B432&amp;""),4)&amp;". "&amp;VALUE(MID((발령대장_입력!$B432&amp;""),5,2))&amp;". "&amp;VALUE(RIGHT((발령대장_입력!$B432&amp;""),2))&amp;".",IF(LEN((발령대장_입력!$B432&amp;""))=10,LEFT((발령대장_입력!$B432&amp;""),4)&amp;". "&amp;VALUE(MID((발령대장_입력!$B432&amp;""),6,2))&amp;". "&amp;VALUE(RIGHT((발령대장_입력!$B432&amp;""),2))&amp;".",IF(LEN((발령대장_입력!$B432&amp;""))=6,IF(VALUE(LEFT((발령대장_입력!$B432&amp;""),2))&lt;=MOD(YEAR(TODAY()),100),2000+VALUE(LEFT((발령대장_입력!$B432&amp;""),2)),1900+VALUE(LEFT((발령대장_입력!$B432&amp;""),2)))&amp;". "&amp;VALUE(MID((발령대장_입력!$B432&amp;""),3,2))&amp;". "&amp;VALUE(RIGHT((발령대장_입력!$B432&amp;""),2))&amp;".",IF(LEN((발령대장_입력!$B432&amp;""))=13,IF(OR(MID((발령대장_입력!$B432&amp;""),7,1)="1",MID((발령대장_입력!$B432&amp;""),7,1)="2",MID((발령대장_입력!$B432&amp;""),7,1)="5",MID((발령대장_입력!$B432&amp;""),7,1)="6"),1900+VALUE(LEFT((발령대장_입력!$B432&amp;""),2)),IF(OR(MID((발령대장_입력!$B432&amp;""),7,1)="3",MID((발령대장_입력!$B432&amp;""),7,1)="4",MID((발령대장_입력!$B432&amp;""),7,1)="7",MID((발령대장_입력!$B432&amp;""),7,1)="8"),2000+VALUE(LEFT((발령대장_입력!$B432&amp;""),2)),1800+VALUE(LEFT((발령대장_입력!$B432&amp;""),2))))&amp;". "&amp;VALUE(MID((발령대장_입력!$B432&amp;""),3,2))&amp;". "&amp;VALUE(MID((발령대장_입력!$B432&amp;""),5,2))&amp;".",IF(LEN((발령대장_입력!$B432&amp;""))=14,IF(OR(MID((발령대장_입력!$B432&amp;""),8,1)="1",MID((발령대장_입력!$B432&amp;""),8,1)="2",MID((발령대장_입력!$B432&amp;""),8,1)="5",MID((발령대장_입력!$B432&amp;""),8,1)="6"),1900+VALUE(LEFT((발령대장_입력!$B432&amp;""),2)),IF(OR(MID((발령대장_입력!$B432&amp;""),8,1)="3",MID((발령대장_입력!$B432&amp;""),8,1)="4",MID((발령대장_입력!$B432&amp;""),8,1)="7",MID((발령대장_입력!$B432&amp;""),8,1)="8"),2000+VALUE(LEFT((발령대장_입력!$B432&amp;""),2)),1800+VALUE(LEFT((발령대장_입력!$B432&amp;""),2))))&amp;". "&amp;VALUE(MID((발령대장_입력!$B432&amp;""),3,2))&amp;". "&amp;VALUE(MID((발령대장_입력!$B432&amp;""),5,2))&amp;".",발령대장_입력!$B432)))))))&amp;")"))</f>
        <v/>
      </c>
      <c r="E435" s="11" t="str">
        <f>IF($A435="","",IF(발령대장_입력!$J432&lt;&gt;"",발령대장_입력!$J432,IF(AND(발령대장_입력!$F432="",발령대장_입력!$G432&lt;&gt;""),IF(발령대장_입력!$H432&lt;&gt;"",발령대장_입력!$H432,발령대장_입력!$D432&amp;" 퇴직"),발령대장_입력!$D432&amp;"에 임함"&amp;IF(발령대장_입력!$C432="","",CHAR(10)&amp;"근무부서: "&amp;발령대장_입력!$C432)&amp;IF(발령대장_입력!$E432="","",CHAR(10)&amp;"고용형태: "&amp;발령대장_입력!$E432)&amp;IF(발령대장_입력!$I432="","",CHAR(10)&amp;"소정근로시간: "&amp;발령대장_입력!$I432)&amp;IF(ISNUMBER(발령대장_입력!$F432),CHAR(10)&amp;"근로기간: "&amp;YEAR(발령대장_입력!$F432)&amp;"."&amp;MONTH(발령대장_입력!$F432)&amp;"."&amp;DAY(발령대장_입력!$F432)&amp;"."&amp;" ~ "&amp;IF(ISNUMBER(발령대장_입력!$G432),YEAR(발령대장_입력!$G432)&amp;"."&amp;MONTH(발령대장_입력!$G432)&amp;"."&amp;DAY(발령대장_입력!$G432)&amp;".","재직 중"),"")&amp;IF(발령대장_입력!$H432="","",CHAR(10)&amp;"퇴직사유: "&amp;발령대장_입력!$H432))))</f>
        <v/>
      </c>
      <c r="F435" s="11" t="str">
        <f>IF($A435="","",IF(기본설정·안내!$B$5="","",기본설정·안내!$B$5))</f>
        <v/>
      </c>
      <c r="G435" s="13" t="str">
        <f>IF($A435="","",IF(기본설정·안내!$B$6="","",기본설정·안내!$B$6))</f>
        <v/>
      </c>
      <c r="H435" s="11" t="str">
        <f>IF($A435="","",IF(기본설정·안내!$B$7="","",기본설정·안내!$B$7))</f>
        <v/>
      </c>
      <c r="I435" s="11" t="str">
        <f>IF($A435="","",IF(기본설정·안내!$B$8="","",기본설정·안내!$B$8))</f>
        <v/>
      </c>
      <c r="J435" s="11" t="str">
        <f>IF($A435="","",IF(발령대장_입력!$K432&lt;&gt;"",발령대장_입력!$K432,IF(기본설정·안내!$B$9="","",기본설정·안내!$B$9)))</f>
        <v/>
      </c>
    </row>
    <row r="436" spans="1:10" ht="57.95" customHeight="1">
      <c r="A436" s="12" t="str">
        <f>IF(OR(발령대장_입력!$A433="",LEFT(발령대장_입력!$A433,2)="예)"),"",IF(ISNUMBER(발령대장_입력!$F433),발령대장_입력!$F433,IF(ISNUMBER(발령대장_입력!$G433),발령대장_입력!$G433,"")))</f>
        <v/>
      </c>
      <c r="B436" s="11" t="str">
        <f>IF($A436="","",IF(기본설정·안내!$B$4="","",기본설정·안내!$B$4))</f>
        <v/>
      </c>
      <c r="C436" s="11" t="str">
        <f>IF($A436="","",발령대장_입력!$D433)</f>
        <v/>
      </c>
      <c r="D436" s="11" t="str">
        <f ca="1">IF($A436="","",발령대장_입력!$A433&amp;IF(발령대장_입력!$B433="","",CHAR(10)&amp;"("&amp;IF(발령대장_입력!$B433="","",IF(AND(ISNUMBER(발령대장_입력!$B433),발령대장_입력!$B433&lt;100000),YEAR(발령대장_입력!$B433)&amp;". "&amp;MONTH(발령대장_입력!$B433)&amp;". "&amp;DAY(발령대장_입력!$B433)&amp;".",IF(LEN((발령대장_입력!$B433&amp;""))=8,LEFT((발령대장_입력!$B433&amp;""),4)&amp;". "&amp;VALUE(MID((발령대장_입력!$B433&amp;""),5,2))&amp;". "&amp;VALUE(RIGHT((발령대장_입력!$B433&amp;""),2))&amp;".",IF(LEN((발령대장_입력!$B433&amp;""))=10,LEFT((발령대장_입력!$B433&amp;""),4)&amp;". "&amp;VALUE(MID((발령대장_입력!$B433&amp;""),6,2))&amp;". "&amp;VALUE(RIGHT((발령대장_입력!$B433&amp;""),2))&amp;".",IF(LEN((발령대장_입력!$B433&amp;""))=6,IF(VALUE(LEFT((발령대장_입력!$B433&amp;""),2))&lt;=MOD(YEAR(TODAY()),100),2000+VALUE(LEFT((발령대장_입력!$B433&amp;""),2)),1900+VALUE(LEFT((발령대장_입력!$B433&amp;""),2)))&amp;". "&amp;VALUE(MID((발령대장_입력!$B433&amp;""),3,2))&amp;". "&amp;VALUE(RIGHT((발령대장_입력!$B433&amp;""),2))&amp;".",IF(LEN((발령대장_입력!$B433&amp;""))=13,IF(OR(MID((발령대장_입력!$B433&amp;""),7,1)="1",MID((발령대장_입력!$B433&amp;""),7,1)="2",MID((발령대장_입력!$B433&amp;""),7,1)="5",MID((발령대장_입력!$B433&amp;""),7,1)="6"),1900+VALUE(LEFT((발령대장_입력!$B433&amp;""),2)),IF(OR(MID((발령대장_입력!$B433&amp;""),7,1)="3",MID((발령대장_입력!$B433&amp;""),7,1)="4",MID((발령대장_입력!$B433&amp;""),7,1)="7",MID((발령대장_입력!$B433&amp;""),7,1)="8"),2000+VALUE(LEFT((발령대장_입력!$B433&amp;""),2)),1800+VALUE(LEFT((발령대장_입력!$B433&amp;""),2))))&amp;". "&amp;VALUE(MID((발령대장_입력!$B433&amp;""),3,2))&amp;". "&amp;VALUE(MID((발령대장_입력!$B433&amp;""),5,2))&amp;".",IF(LEN((발령대장_입력!$B433&amp;""))=14,IF(OR(MID((발령대장_입력!$B433&amp;""),8,1)="1",MID((발령대장_입력!$B433&amp;""),8,1)="2",MID((발령대장_입력!$B433&amp;""),8,1)="5",MID((발령대장_입력!$B433&amp;""),8,1)="6"),1900+VALUE(LEFT((발령대장_입력!$B433&amp;""),2)),IF(OR(MID((발령대장_입력!$B433&amp;""),8,1)="3",MID((발령대장_입력!$B433&amp;""),8,1)="4",MID((발령대장_입력!$B433&amp;""),8,1)="7",MID((발령대장_입력!$B433&amp;""),8,1)="8"),2000+VALUE(LEFT((발령대장_입력!$B433&amp;""),2)),1800+VALUE(LEFT((발령대장_입력!$B433&amp;""),2))))&amp;". "&amp;VALUE(MID((발령대장_입력!$B433&amp;""),3,2))&amp;". "&amp;VALUE(MID((발령대장_입력!$B433&amp;""),5,2))&amp;".",발령대장_입력!$B433)))))))&amp;")"))</f>
        <v/>
      </c>
      <c r="E436" s="11" t="str">
        <f>IF($A436="","",IF(발령대장_입력!$J433&lt;&gt;"",발령대장_입력!$J433,IF(AND(발령대장_입력!$F433="",발령대장_입력!$G433&lt;&gt;""),IF(발령대장_입력!$H433&lt;&gt;"",발령대장_입력!$H433,발령대장_입력!$D433&amp;" 퇴직"),발령대장_입력!$D433&amp;"에 임함"&amp;IF(발령대장_입력!$C433="","",CHAR(10)&amp;"근무부서: "&amp;발령대장_입력!$C433)&amp;IF(발령대장_입력!$E433="","",CHAR(10)&amp;"고용형태: "&amp;발령대장_입력!$E433)&amp;IF(발령대장_입력!$I433="","",CHAR(10)&amp;"소정근로시간: "&amp;발령대장_입력!$I433)&amp;IF(ISNUMBER(발령대장_입력!$F433),CHAR(10)&amp;"근로기간: "&amp;YEAR(발령대장_입력!$F433)&amp;"."&amp;MONTH(발령대장_입력!$F433)&amp;"."&amp;DAY(발령대장_입력!$F433)&amp;"."&amp;" ~ "&amp;IF(ISNUMBER(발령대장_입력!$G433),YEAR(발령대장_입력!$G433)&amp;"."&amp;MONTH(발령대장_입력!$G433)&amp;"."&amp;DAY(발령대장_입력!$G433)&amp;".","재직 중"),"")&amp;IF(발령대장_입력!$H433="","",CHAR(10)&amp;"퇴직사유: "&amp;발령대장_입력!$H433))))</f>
        <v/>
      </c>
      <c r="F436" s="11" t="str">
        <f>IF($A436="","",IF(기본설정·안내!$B$5="","",기본설정·안내!$B$5))</f>
        <v/>
      </c>
      <c r="G436" s="13" t="str">
        <f>IF($A436="","",IF(기본설정·안내!$B$6="","",기본설정·안내!$B$6))</f>
        <v/>
      </c>
      <c r="H436" s="11" t="str">
        <f>IF($A436="","",IF(기본설정·안내!$B$7="","",기본설정·안내!$B$7))</f>
        <v/>
      </c>
      <c r="I436" s="11" t="str">
        <f>IF($A436="","",IF(기본설정·안내!$B$8="","",기본설정·안내!$B$8))</f>
        <v/>
      </c>
      <c r="J436" s="11" t="str">
        <f>IF($A436="","",IF(발령대장_입력!$K433&lt;&gt;"",발령대장_입력!$K433,IF(기본설정·안내!$B$9="","",기본설정·안내!$B$9)))</f>
        <v/>
      </c>
    </row>
    <row r="437" spans="1:10" ht="57.95" customHeight="1">
      <c r="A437" s="12" t="str">
        <f>IF(OR(발령대장_입력!$A434="",LEFT(발령대장_입력!$A434,2)="예)"),"",IF(ISNUMBER(발령대장_입력!$F434),발령대장_입력!$F434,IF(ISNUMBER(발령대장_입력!$G434),발령대장_입력!$G434,"")))</f>
        <v/>
      </c>
      <c r="B437" s="11" t="str">
        <f>IF($A437="","",IF(기본설정·안내!$B$4="","",기본설정·안내!$B$4))</f>
        <v/>
      </c>
      <c r="C437" s="11" t="str">
        <f>IF($A437="","",발령대장_입력!$D434)</f>
        <v/>
      </c>
      <c r="D437" s="11" t="str">
        <f ca="1">IF($A437="","",발령대장_입력!$A434&amp;IF(발령대장_입력!$B434="","",CHAR(10)&amp;"("&amp;IF(발령대장_입력!$B434="","",IF(AND(ISNUMBER(발령대장_입력!$B434),발령대장_입력!$B434&lt;100000),YEAR(발령대장_입력!$B434)&amp;". "&amp;MONTH(발령대장_입력!$B434)&amp;". "&amp;DAY(발령대장_입력!$B434)&amp;".",IF(LEN((발령대장_입력!$B434&amp;""))=8,LEFT((발령대장_입력!$B434&amp;""),4)&amp;". "&amp;VALUE(MID((발령대장_입력!$B434&amp;""),5,2))&amp;". "&amp;VALUE(RIGHT((발령대장_입력!$B434&amp;""),2))&amp;".",IF(LEN((발령대장_입력!$B434&amp;""))=10,LEFT((발령대장_입력!$B434&amp;""),4)&amp;". "&amp;VALUE(MID((발령대장_입력!$B434&amp;""),6,2))&amp;". "&amp;VALUE(RIGHT((발령대장_입력!$B434&amp;""),2))&amp;".",IF(LEN((발령대장_입력!$B434&amp;""))=6,IF(VALUE(LEFT((발령대장_입력!$B434&amp;""),2))&lt;=MOD(YEAR(TODAY()),100),2000+VALUE(LEFT((발령대장_입력!$B434&amp;""),2)),1900+VALUE(LEFT((발령대장_입력!$B434&amp;""),2)))&amp;". "&amp;VALUE(MID((발령대장_입력!$B434&amp;""),3,2))&amp;". "&amp;VALUE(RIGHT((발령대장_입력!$B434&amp;""),2))&amp;".",IF(LEN((발령대장_입력!$B434&amp;""))=13,IF(OR(MID((발령대장_입력!$B434&amp;""),7,1)="1",MID((발령대장_입력!$B434&amp;""),7,1)="2",MID((발령대장_입력!$B434&amp;""),7,1)="5",MID((발령대장_입력!$B434&amp;""),7,1)="6"),1900+VALUE(LEFT((발령대장_입력!$B434&amp;""),2)),IF(OR(MID((발령대장_입력!$B434&amp;""),7,1)="3",MID((발령대장_입력!$B434&amp;""),7,1)="4",MID((발령대장_입력!$B434&amp;""),7,1)="7",MID((발령대장_입력!$B434&amp;""),7,1)="8"),2000+VALUE(LEFT((발령대장_입력!$B434&amp;""),2)),1800+VALUE(LEFT((발령대장_입력!$B434&amp;""),2))))&amp;". "&amp;VALUE(MID((발령대장_입력!$B434&amp;""),3,2))&amp;". "&amp;VALUE(MID((발령대장_입력!$B434&amp;""),5,2))&amp;".",IF(LEN((발령대장_입력!$B434&amp;""))=14,IF(OR(MID((발령대장_입력!$B434&amp;""),8,1)="1",MID((발령대장_입력!$B434&amp;""),8,1)="2",MID((발령대장_입력!$B434&amp;""),8,1)="5",MID((발령대장_입력!$B434&amp;""),8,1)="6"),1900+VALUE(LEFT((발령대장_입력!$B434&amp;""),2)),IF(OR(MID((발령대장_입력!$B434&amp;""),8,1)="3",MID((발령대장_입력!$B434&amp;""),8,1)="4",MID((발령대장_입력!$B434&amp;""),8,1)="7",MID((발령대장_입력!$B434&amp;""),8,1)="8"),2000+VALUE(LEFT((발령대장_입력!$B434&amp;""),2)),1800+VALUE(LEFT((발령대장_입력!$B434&amp;""),2))))&amp;". "&amp;VALUE(MID((발령대장_입력!$B434&amp;""),3,2))&amp;". "&amp;VALUE(MID((발령대장_입력!$B434&amp;""),5,2))&amp;".",발령대장_입력!$B434)))))))&amp;")"))</f>
        <v/>
      </c>
      <c r="E437" s="11" t="str">
        <f>IF($A437="","",IF(발령대장_입력!$J434&lt;&gt;"",발령대장_입력!$J434,IF(AND(발령대장_입력!$F434="",발령대장_입력!$G434&lt;&gt;""),IF(발령대장_입력!$H434&lt;&gt;"",발령대장_입력!$H434,발령대장_입력!$D434&amp;" 퇴직"),발령대장_입력!$D434&amp;"에 임함"&amp;IF(발령대장_입력!$C434="","",CHAR(10)&amp;"근무부서: "&amp;발령대장_입력!$C434)&amp;IF(발령대장_입력!$E434="","",CHAR(10)&amp;"고용형태: "&amp;발령대장_입력!$E434)&amp;IF(발령대장_입력!$I434="","",CHAR(10)&amp;"소정근로시간: "&amp;발령대장_입력!$I434)&amp;IF(ISNUMBER(발령대장_입력!$F434),CHAR(10)&amp;"근로기간: "&amp;YEAR(발령대장_입력!$F434)&amp;"."&amp;MONTH(발령대장_입력!$F434)&amp;"."&amp;DAY(발령대장_입력!$F434)&amp;"."&amp;" ~ "&amp;IF(ISNUMBER(발령대장_입력!$G434),YEAR(발령대장_입력!$G434)&amp;"."&amp;MONTH(발령대장_입력!$G434)&amp;"."&amp;DAY(발령대장_입력!$G434)&amp;".","재직 중"),"")&amp;IF(발령대장_입력!$H434="","",CHAR(10)&amp;"퇴직사유: "&amp;발령대장_입력!$H434))))</f>
        <v/>
      </c>
      <c r="F437" s="11" t="str">
        <f>IF($A437="","",IF(기본설정·안내!$B$5="","",기본설정·안내!$B$5))</f>
        <v/>
      </c>
      <c r="G437" s="13" t="str">
        <f>IF($A437="","",IF(기본설정·안내!$B$6="","",기본설정·안내!$B$6))</f>
        <v/>
      </c>
      <c r="H437" s="11" t="str">
        <f>IF($A437="","",IF(기본설정·안내!$B$7="","",기본설정·안내!$B$7))</f>
        <v/>
      </c>
      <c r="I437" s="11" t="str">
        <f>IF($A437="","",IF(기본설정·안내!$B$8="","",기본설정·안내!$B$8))</f>
        <v/>
      </c>
      <c r="J437" s="11" t="str">
        <f>IF($A437="","",IF(발령대장_입력!$K434&lt;&gt;"",발령대장_입력!$K434,IF(기본설정·안내!$B$9="","",기본설정·안내!$B$9)))</f>
        <v/>
      </c>
    </row>
    <row r="438" spans="1:10" ht="57.95" customHeight="1">
      <c r="A438" s="12" t="str">
        <f>IF(OR(발령대장_입력!$A435="",LEFT(발령대장_입력!$A435,2)="예)"),"",IF(ISNUMBER(발령대장_입력!$F435),발령대장_입력!$F435,IF(ISNUMBER(발령대장_입력!$G435),발령대장_입력!$G435,"")))</f>
        <v/>
      </c>
      <c r="B438" s="11" t="str">
        <f>IF($A438="","",IF(기본설정·안내!$B$4="","",기본설정·안내!$B$4))</f>
        <v/>
      </c>
      <c r="C438" s="11" t="str">
        <f>IF($A438="","",발령대장_입력!$D435)</f>
        <v/>
      </c>
      <c r="D438" s="11" t="str">
        <f ca="1">IF($A438="","",발령대장_입력!$A435&amp;IF(발령대장_입력!$B435="","",CHAR(10)&amp;"("&amp;IF(발령대장_입력!$B435="","",IF(AND(ISNUMBER(발령대장_입력!$B435),발령대장_입력!$B435&lt;100000),YEAR(발령대장_입력!$B435)&amp;". "&amp;MONTH(발령대장_입력!$B435)&amp;". "&amp;DAY(발령대장_입력!$B435)&amp;".",IF(LEN((발령대장_입력!$B435&amp;""))=8,LEFT((발령대장_입력!$B435&amp;""),4)&amp;". "&amp;VALUE(MID((발령대장_입력!$B435&amp;""),5,2))&amp;". "&amp;VALUE(RIGHT((발령대장_입력!$B435&amp;""),2))&amp;".",IF(LEN((발령대장_입력!$B435&amp;""))=10,LEFT((발령대장_입력!$B435&amp;""),4)&amp;". "&amp;VALUE(MID((발령대장_입력!$B435&amp;""),6,2))&amp;". "&amp;VALUE(RIGHT((발령대장_입력!$B435&amp;""),2))&amp;".",IF(LEN((발령대장_입력!$B435&amp;""))=6,IF(VALUE(LEFT((발령대장_입력!$B435&amp;""),2))&lt;=MOD(YEAR(TODAY()),100),2000+VALUE(LEFT((발령대장_입력!$B435&amp;""),2)),1900+VALUE(LEFT((발령대장_입력!$B435&amp;""),2)))&amp;". "&amp;VALUE(MID((발령대장_입력!$B435&amp;""),3,2))&amp;". "&amp;VALUE(RIGHT((발령대장_입력!$B435&amp;""),2))&amp;".",IF(LEN((발령대장_입력!$B435&amp;""))=13,IF(OR(MID((발령대장_입력!$B435&amp;""),7,1)="1",MID((발령대장_입력!$B435&amp;""),7,1)="2",MID((발령대장_입력!$B435&amp;""),7,1)="5",MID((발령대장_입력!$B435&amp;""),7,1)="6"),1900+VALUE(LEFT((발령대장_입력!$B435&amp;""),2)),IF(OR(MID((발령대장_입력!$B435&amp;""),7,1)="3",MID((발령대장_입력!$B435&amp;""),7,1)="4",MID((발령대장_입력!$B435&amp;""),7,1)="7",MID((발령대장_입력!$B435&amp;""),7,1)="8"),2000+VALUE(LEFT((발령대장_입력!$B435&amp;""),2)),1800+VALUE(LEFT((발령대장_입력!$B435&amp;""),2))))&amp;". "&amp;VALUE(MID((발령대장_입력!$B435&amp;""),3,2))&amp;". "&amp;VALUE(MID((발령대장_입력!$B435&amp;""),5,2))&amp;".",IF(LEN((발령대장_입력!$B435&amp;""))=14,IF(OR(MID((발령대장_입력!$B435&amp;""),8,1)="1",MID((발령대장_입력!$B435&amp;""),8,1)="2",MID((발령대장_입력!$B435&amp;""),8,1)="5",MID((발령대장_입력!$B435&amp;""),8,1)="6"),1900+VALUE(LEFT((발령대장_입력!$B435&amp;""),2)),IF(OR(MID((발령대장_입력!$B435&amp;""),8,1)="3",MID((발령대장_입력!$B435&amp;""),8,1)="4",MID((발령대장_입력!$B435&amp;""),8,1)="7",MID((발령대장_입력!$B435&amp;""),8,1)="8"),2000+VALUE(LEFT((발령대장_입력!$B435&amp;""),2)),1800+VALUE(LEFT((발령대장_입력!$B435&amp;""),2))))&amp;". "&amp;VALUE(MID((발령대장_입력!$B435&amp;""),3,2))&amp;". "&amp;VALUE(MID((발령대장_입력!$B435&amp;""),5,2))&amp;".",발령대장_입력!$B435)))))))&amp;")"))</f>
        <v/>
      </c>
      <c r="E438" s="11" t="str">
        <f>IF($A438="","",IF(발령대장_입력!$J435&lt;&gt;"",발령대장_입력!$J435,IF(AND(발령대장_입력!$F435="",발령대장_입력!$G435&lt;&gt;""),IF(발령대장_입력!$H435&lt;&gt;"",발령대장_입력!$H435,발령대장_입력!$D435&amp;" 퇴직"),발령대장_입력!$D435&amp;"에 임함"&amp;IF(발령대장_입력!$C435="","",CHAR(10)&amp;"근무부서: "&amp;발령대장_입력!$C435)&amp;IF(발령대장_입력!$E435="","",CHAR(10)&amp;"고용형태: "&amp;발령대장_입력!$E435)&amp;IF(발령대장_입력!$I435="","",CHAR(10)&amp;"소정근로시간: "&amp;발령대장_입력!$I435)&amp;IF(ISNUMBER(발령대장_입력!$F435),CHAR(10)&amp;"근로기간: "&amp;YEAR(발령대장_입력!$F435)&amp;"."&amp;MONTH(발령대장_입력!$F435)&amp;"."&amp;DAY(발령대장_입력!$F435)&amp;"."&amp;" ~ "&amp;IF(ISNUMBER(발령대장_입력!$G435),YEAR(발령대장_입력!$G435)&amp;"."&amp;MONTH(발령대장_입력!$G435)&amp;"."&amp;DAY(발령대장_입력!$G435)&amp;".","재직 중"),"")&amp;IF(발령대장_입력!$H435="","",CHAR(10)&amp;"퇴직사유: "&amp;발령대장_입력!$H435))))</f>
        <v/>
      </c>
      <c r="F438" s="11" t="str">
        <f>IF($A438="","",IF(기본설정·안내!$B$5="","",기본설정·안내!$B$5))</f>
        <v/>
      </c>
      <c r="G438" s="13" t="str">
        <f>IF($A438="","",IF(기본설정·안내!$B$6="","",기본설정·안내!$B$6))</f>
        <v/>
      </c>
      <c r="H438" s="11" t="str">
        <f>IF($A438="","",IF(기본설정·안내!$B$7="","",기본설정·안내!$B$7))</f>
        <v/>
      </c>
      <c r="I438" s="11" t="str">
        <f>IF($A438="","",IF(기본설정·안내!$B$8="","",기본설정·안내!$B$8))</f>
        <v/>
      </c>
      <c r="J438" s="11" t="str">
        <f>IF($A438="","",IF(발령대장_입력!$K435&lt;&gt;"",발령대장_입력!$K435,IF(기본설정·안내!$B$9="","",기본설정·안내!$B$9)))</f>
        <v/>
      </c>
    </row>
    <row r="439" spans="1:10" ht="57.95" customHeight="1">
      <c r="A439" s="12" t="str">
        <f>IF(OR(발령대장_입력!$A436="",LEFT(발령대장_입력!$A436,2)="예)"),"",IF(ISNUMBER(발령대장_입력!$F436),발령대장_입력!$F436,IF(ISNUMBER(발령대장_입력!$G436),발령대장_입력!$G436,"")))</f>
        <v/>
      </c>
      <c r="B439" s="11" t="str">
        <f>IF($A439="","",IF(기본설정·안내!$B$4="","",기본설정·안내!$B$4))</f>
        <v/>
      </c>
      <c r="C439" s="11" t="str">
        <f>IF($A439="","",발령대장_입력!$D436)</f>
        <v/>
      </c>
      <c r="D439" s="11" t="str">
        <f ca="1">IF($A439="","",발령대장_입력!$A436&amp;IF(발령대장_입력!$B436="","",CHAR(10)&amp;"("&amp;IF(발령대장_입력!$B436="","",IF(AND(ISNUMBER(발령대장_입력!$B436),발령대장_입력!$B436&lt;100000),YEAR(발령대장_입력!$B436)&amp;". "&amp;MONTH(발령대장_입력!$B436)&amp;". "&amp;DAY(발령대장_입력!$B436)&amp;".",IF(LEN((발령대장_입력!$B436&amp;""))=8,LEFT((발령대장_입력!$B436&amp;""),4)&amp;". "&amp;VALUE(MID((발령대장_입력!$B436&amp;""),5,2))&amp;". "&amp;VALUE(RIGHT((발령대장_입력!$B436&amp;""),2))&amp;".",IF(LEN((발령대장_입력!$B436&amp;""))=10,LEFT((발령대장_입력!$B436&amp;""),4)&amp;". "&amp;VALUE(MID((발령대장_입력!$B436&amp;""),6,2))&amp;". "&amp;VALUE(RIGHT((발령대장_입력!$B436&amp;""),2))&amp;".",IF(LEN((발령대장_입력!$B436&amp;""))=6,IF(VALUE(LEFT((발령대장_입력!$B436&amp;""),2))&lt;=MOD(YEAR(TODAY()),100),2000+VALUE(LEFT((발령대장_입력!$B436&amp;""),2)),1900+VALUE(LEFT((발령대장_입력!$B436&amp;""),2)))&amp;". "&amp;VALUE(MID((발령대장_입력!$B436&amp;""),3,2))&amp;". "&amp;VALUE(RIGHT((발령대장_입력!$B436&amp;""),2))&amp;".",IF(LEN((발령대장_입력!$B436&amp;""))=13,IF(OR(MID((발령대장_입력!$B436&amp;""),7,1)="1",MID((발령대장_입력!$B436&amp;""),7,1)="2",MID((발령대장_입력!$B436&amp;""),7,1)="5",MID((발령대장_입력!$B436&amp;""),7,1)="6"),1900+VALUE(LEFT((발령대장_입력!$B436&amp;""),2)),IF(OR(MID((발령대장_입력!$B436&amp;""),7,1)="3",MID((발령대장_입력!$B436&amp;""),7,1)="4",MID((발령대장_입력!$B436&amp;""),7,1)="7",MID((발령대장_입력!$B436&amp;""),7,1)="8"),2000+VALUE(LEFT((발령대장_입력!$B436&amp;""),2)),1800+VALUE(LEFT((발령대장_입력!$B436&amp;""),2))))&amp;". "&amp;VALUE(MID((발령대장_입력!$B436&amp;""),3,2))&amp;". "&amp;VALUE(MID((발령대장_입력!$B436&amp;""),5,2))&amp;".",IF(LEN((발령대장_입력!$B436&amp;""))=14,IF(OR(MID((발령대장_입력!$B436&amp;""),8,1)="1",MID((발령대장_입력!$B436&amp;""),8,1)="2",MID((발령대장_입력!$B436&amp;""),8,1)="5",MID((발령대장_입력!$B436&amp;""),8,1)="6"),1900+VALUE(LEFT((발령대장_입력!$B436&amp;""),2)),IF(OR(MID((발령대장_입력!$B436&amp;""),8,1)="3",MID((발령대장_입력!$B436&amp;""),8,1)="4",MID((발령대장_입력!$B436&amp;""),8,1)="7",MID((발령대장_입력!$B436&amp;""),8,1)="8"),2000+VALUE(LEFT((발령대장_입력!$B436&amp;""),2)),1800+VALUE(LEFT((발령대장_입력!$B436&amp;""),2))))&amp;". "&amp;VALUE(MID((발령대장_입력!$B436&amp;""),3,2))&amp;". "&amp;VALUE(MID((발령대장_입력!$B436&amp;""),5,2))&amp;".",발령대장_입력!$B436)))))))&amp;")"))</f>
        <v/>
      </c>
      <c r="E439" s="11" t="str">
        <f>IF($A439="","",IF(발령대장_입력!$J436&lt;&gt;"",발령대장_입력!$J436,IF(AND(발령대장_입력!$F436="",발령대장_입력!$G436&lt;&gt;""),IF(발령대장_입력!$H436&lt;&gt;"",발령대장_입력!$H436,발령대장_입력!$D436&amp;" 퇴직"),발령대장_입력!$D436&amp;"에 임함"&amp;IF(발령대장_입력!$C436="","",CHAR(10)&amp;"근무부서: "&amp;발령대장_입력!$C436)&amp;IF(발령대장_입력!$E436="","",CHAR(10)&amp;"고용형태: "&amp;발령대장_입력!$E436)&amp;IF(발령대장_입력!$I436="","",CHAR(10)&amp;"소정근로시간: "&amp;발령대장_입력!$I436)&amp;IF(ISNUMBER(발령대장_입력!$F436),CHAR(10)&amp;"근로기간: "&amp;YEAR(발령대장_입력!$F436)&amp;"."&amp;MONTH(발령대장_입력!$F436)&amp;"."&amp;DAY(발령대장_입력!$F436)&amp;"."&amp;" ~ "&amp;IF(ISNUMBER(발령대장_입력!$G436),YEAR(발령대장_입력!$G436)&amp;"."&amp;MONTH(발령대장_입력!$G436)&amp;"."&amp;DAY(발령대장_입력!$G436)&amp;".","재직 중"),"")&amp;IF(발령대장_입력!$H436="","",CHAR(10)&amp;"퇴직사유: "&amp;발령대장_입력!$H436))))</f>
        <v/>
      </c>
      <c r="F439" s="11" t="str">
        <f>IF($A439="","",IF(기본설정·안내!$B$5="","",기본설정·안내!$B$5))</f>
        <v/>
      </c>
      <c r="G439" s="13" t="str">
        <f>IF($A439="","",IF(기본설정·안내!$B$6="","",기본설정·안내!$B$6))</f>
        <v/>
      </c>
      <c r="H439" s="11" t="str">
        <f>IF($A439="","",IF(기본설정·안내!$B$7="","",기본설정·안내!$B$7))</f>
        <v/>
      </c>
      <c r="I439" s="11" t="str">
        <f>IF($A439="","",IF(기본설정·안내!$B$8="","",기본설정·안내!$B$8))</f>
        <v/>
      </c>
      <c r="J439" s="11" t="str">
        <f>IF($A439="","",IF(발령대장_입력!$K436&lt;&gt;"",발령대장_입력!$K436,IF(기본설정·안내!$B$9="","",기본설정·안내!$B$9)))</f>
        <v/>
      </c>
    </row>
    <row r="440" spans="1:10" ht="57.95" customHeight="1">
      <c r="A440" s="12" t="str">
        <f>IF(OR(발령대장_입력!$A437="",LEFT(발령대장_입력!$A437,2)="예)"),"",IF(ISNUMBER(발령대장_입력!$F437),발령대장_입력!$F437,IF(ISNUMBER(발령대장_입력!$G437),발령대장_입력!$G437,"")))</f>
        <v/>
      </c>
      <c r="B440" s="11" t="str">
        <f>IF($A440="","",IF(기본설정·안내!$B$4="","",기본설정·안내!$B$4))</f>
        <v/>
      </c>
      <c r="C440" s="11" t="str">
        <f>IF($A440="","",발령대장_입력!$D437)</f>
        <v/>
      </c>
      <c r="D440" s="11" t="str">
        <f ca="1">IF($A440="","",발령대장_입력!$A437&amp;IF(발령대장_입력!$B437="","",CHAR(10)&amp;"("&amp;IF(발령대장_입력!$B437="","",IF(AND(ISNUMBER(발령대장_입력!$B437),발령대장_입력!$B437&lt;100000),YEAR(발령대장_입력!$B437)&amp;". "&amp;MONTH(발령대장_입력!$B437)&amp;". "&amp;DAY(발령대장_입력!$B437)&amp;".",IF(LEN((발령대장_입력!$B437&amp;""))=8,LEFT((발령대장_입력!$B437&amp;""),4)&amp;". "&amp;VALUE(MID((발령대장_입력!$B437&amp;""),5,2))&amp;". "&amp;VALUE(RIGHT((발령대장_입력!$B437&amp;""),2))&amp;".",IF(LEN((발령대장_입력!$B437&amp;""))=10,LEFT((발령대장_입력!$B437&amp;""),4)&amp;". "&amp;VALUE(MID((발령대장_입력!$B437&amp;""),6,2))&amp;". "&amp;VALUE(RIGHT((발령대장_입력!$B437&amp;""),2))&amp;".",IF(LEN((발령대장_입력!$B437&amp;""))=6,IF(VALUE(LEFT((발령대장_입력!$B437&amp;""),2))&lt;=MOD(YEAR(TODAY()),100),2000+VALUE(LEFT((발령대장_입력!$B437&amp;""),2)),1900+VALUE(LEFT((발령대장_입력!$B437&amp;""),2)))&amp;". "&amp;VALUE(MID((발령대장_입력!$B437&amp;""),3,2))&amp;". "&amp;VALUE(RIGHT((발령대장_입력!$B437&amp;""),2))&amp;".",IF(LEN((발령대장_입력!$B437&amp;""))=13,IF(OR(MID((발령대장_입력!$B437&amp;""),7,1)="1",MID((발령대장_입력!$B437&amp;""),7,1)="2",MID((발령대장_입력!$B437&amp;""),7,1)="5",MID((발령대장_입력!$B437&amp;""),7,1)="6"),1900+VALUE(LEFT((발령대장_입력!$B437&amp;""),2)),IF(OR(MID((발령대장_입력!$B437&amp;""),7,1)="3",MID((발령대장_입력!$B437&amp;""),7,1)="4",MID((발령대장_입력!$B437&amp;""),7,1)="7",MID((발령대장_입력!$B437&amp;""),7,1)="8"),2000+VALUE(LEFT((발령대장_입력!$B437&amp;""),2)),1800+VALUE(LEFT((발령대장_입력!$B437&amp;""),2))))&amp;". "&amp;VALUE(MID((발령대장_입력!$B437&amp;""),3,2))&amp;". "&amp;VALUE(MID((발령대장_입력!$B437&amp;""),5,2))&amp;".",IF(LEN((발령대장_입력!$B437&amp;""))=14,IF(OR(MID((발령대장_입력!$B437&amp;""),8,1)="1",MID((발령대장_입력!$B437&amp;""),8,1)="2",MID((발령대장_입력!$B437&amp;""),8,1)="5",MID((발령대장_입력!$B437&amp;""),8,1)="6"),1900+VALUE(LEFT((발령대장_입력!$B437&amp;""),2)),IF(OR(MID((발령대장_입력!$B437&amp;""),8,1)="3",MID((발령대장_입력!$B437&amp;""),8,1)="4",MID((발령대장_입력!$B437&amp;""),8,1)="7",MID((발령대장_입력!$B437&amp;""),8,1)="8"),2000+VALUE(LEFT((발령대장_입력!$B437&amp;""),2)),1800+VALUE(LEFT((발령대장_입력!$B437&amp;""),2))))&amp;". "&amp;VALUE(MID((발령대장_입력!$B437&amp;""),3,2))&amp;". "&amp;VALUE(MID((발령대장_입력!$B437&amp;""),5,2))&amp;".",발령대장_입력!$B437)))))))&amp;")"))</f>
        <v/>
      </c>
      <c r="E440" s="11" t="str">
        <f>IF($A440="","",IF(발령대장_입력!$J437&lt;&gt;"",발령대장_입력!$J437,IF(AND(발령대장_입력!$F437="",발령대장_입력!$G437&lt;&gt;""),IF(발령대장_입력!$H437&lt;&gt;"",발령대장_입력!$H437,발령대장_입력!$D437&amp;" 퇴직"),발령대장_입력!$D437&amp;"에 임함"&amp;IF(발령대장_입력!$C437="","",CHAR(10)&amp;"근무부서: "&amp;발령대장_입력!$C437)&amp;IF(발령대장_입력!$E437="","",CHAR(10)&amp;"고용형태: "&amp;발령대장_입력!$E437)&amp;IF(발령대장_입력!$I437="","",CHAR(10)&amp;"소정근로시간: "&amp;발령대장_입력!$I437)&amp;IF(ISNUMBER(발령대장_입력!$F437),CHAR(10)&amp;"근로기간: "&amp;YEAR(발령대장_입력!$F437)&amp;"."&amp;MONTH(발령대장_입력!$F437)&amp;"."&amp;DAY(발령대장_입력!$F437)&amp;"."&amp;" ~ "&amp;IF(ISNUMBER(발령대장_입력!$G437),YEAR(발령대장_입력!$G437)&amp;"."&amp;MONTH(발령대장_입력!$G437)&amp;"."&amp;DAY(발령대장_입력!$G437)&amp;".","재직 중"),"")&amp;IF(발령대장_입력!$H437="","",CHAR(10)&amp;"퇴직사유: "&amp;발령대장_입력!$H437))))</f>
        <v/>
      </c>
      <c r="F440" s="11" t="str">
        <f>IF($A440="","",IF(기본설정·안내!$B$5="","",기본설정·안내!$B$5))</f>
        <v/>
      </c>
      <c r="G440" s="13" t="str">
        <f>IF($A440="","",IF(기본설정·안내!$B$6="","",기본설정·안내!$B$6))</f>
        <v/>
      </c>
      <c r="H440" s="11" t="str">
        <f>IF($A440="","",IF(기본설정·안내!$B$7="","",기본설정·안내!$B$7))</f>
        <v/>
      </c>
      <c r="I440" s="11" t="str">
        <f>IF($A440="","",IF(기본설정·안내!$B$8="","",기본설정·안내!$B$8))</f>
        <v/>
      </c>
      <c r="J440" s="11" t="str">
        <f>IF($A440="","",IF(발령대장_입력!$K437&lt;&gt;"",발령대장_입력!$K437,IF(기본설정·안내!$B$9="","",기본설정·안내!$B$9)))</f>
        <v/>
      </c>
    </row>
    <row r="441" spans="1:10" ht="57.95" customHeight="1">
      <c r="A441" s="12" t="str">
        <f>IF(OR(발령대장_입력!$A438="",LEFT(발령대장_입력!$A438,2)="예)"),"",IF(ISNUMBER(발령대장_입력!$F438),발령대장_입력!$F438,IF(ISNUMBER(발령대장_입력!$G438),발령대장_입력!$G438,"")))</f>
        <v/>
      </c>
      <c r="B441" s="11" t="str">
        <f>IF($A441="","",IF(기본설정·안내!$B$4="","",기본설정·안내!$B$4))</f>
        <v/>
      </c>
      <c r="C441" s="11" t="str">
        <f>IF($A441="","",발령대장_입력!$D438)</f>
        <v/>
      </c>
      <c r="D441" s="11" t="str">
        <f ca="1">IF($A441="","",발령대장_입력!$A438&amp;IF(발령대장_입력!$B438="","",CHAR(10)&amp;"("&amp;IF(발령대장_입력!$B438="","",IF(AND(ISNUMBER(발령대장_입력!$B438),발령대장_입력!$B438&lt;100000),YEAR(발령대장_입력!$B438)&amp;". "&amp;MONTH(발령대장_입력!$B438)&amp;". "&amp;DAY(발령대장_입력!$B438)&amp;".",IF(LEN((발령대장_입력!$B438&amp;""))=8,LEFT((발령대장_입력!$B438&amp;""),4)&amp;". "&amp;VALUE(MID((발령대장_입력!$B438&amp;""),5,2))&amp;". "&amp;VALUE(RIGHT((발령대장_입력!$B438&amp;""),2))&amp;".",IF(LEN((발령대장_입력!$B438&amp;""))=10,LEFT((발령대장_입력!$B438&amp;""),4)&amp;". "&amp;VALUE(MID((발령대장_입력!$B438&amp;""),6,2))&amp;". "&amp;VALUE(RIGHT((발령대장_입력!$B438&amp;""),2))&amp;".",IF(LEN((발령대장_입력!$B438&amp;""))=6,IF(VALUE(LEFT((발령대장_입력!$B438&amp;""),2))&lt;=MOD(YEAR(TODAY()),100),2000+VALUE(LEFT((발령대장_입력!$B438&amp;""),2)),1900+VALUE(LEFT((발령대장_입력!$B438&amp;""),2)))&amp;". "&amp;VALUE(MID((발령대장_입력!$B438&amp;""),3,2))&amp;". "&amp;VALUE(RIGHT((발령대장_입력!$B438&amp;""),2))&amp;".",IF(LEN((발령대장_입력!$B438&amp;""))=13,IF(OR(MID((발령대장_입력!$B438&amp;""),7,1)="1",MID((발령대장_입력!$B438&amp;""),7,1)="2",MID((발령대장_입력!$B438&amp;""),7,1)="5",MID((발령대장_입력!$B438&amp;""),7,1)="6"),1900+VALUE(LEFT((발령대장_입력!$B438&amp;""),2)),IF(OR(MID((발령대장_입력!$B438&amp;""),7,1)="3",MID((발령대장_입력!$B438&amp;""),7,1)="4",MID((발령대장_입력!$B438&amp;""),7,1)="7",MID((발령대장_입력!$B438&amp;""),7,1)="8"),2000+VALUE(LEFT((발령대장_입력!$B438&amp;""),2)),1800+VALUE(LEFT((발령대장_입력!$B438&amp;""),2))))&amp;". "&amp;VALUE(MID((발령대장_입력!$B438&amp;""),3,2))&amp;". "&amp;VALUE(MID((발령대장_입력!$B438&amp;""),5,2))&amp;".",IF(LEN((발령대장_입력!$B438&amp;""))=14,IF(OR(MID((발령대장_입력!$B438&amp;""),8,1)="1",MID((발령대장_입력!$B438&amp;""),8,1)="2",MID((발령대장_입력!$B438&amp;""),8,1)="5",MID((발령대장_입력!$B438&amp;""),8,1)="6"),1900+VALUE(LEFT((발령대장_입력!$B438&amp;""),2)),IF(OR(MID((발령대장_입력!$B438&amp;""),8,1)="3",MID((발령대장_입력!$B438&amp;""),8,1)="4",MID((발령대장_입력!$B438&amp;""),8,1)="7",MID((발령대장_입력!$B438&amp;""),8,1)="8"),2000+VALUE(LEFT((발령대장_입력!$B438&amp;""),2)),1800+VALUE(LEFT((발령대장_입력!$B438&amp;""),2))))&amp;". "&amp;VALUE(MID((발령대장_입력!$B438&amp;""),3,2))&amp;". "&amp;VALUE(MID((발령대장_입력!$B438&amp;""),5,2))&amp;".",발령대장_입력!$B438)))))))&amp;")"))</f>
        <v/>
      </c>
      <c r="E441" s="11" t="str">
        <f>IF($A441="","",IF(발령대장_입력!$J438&lt;&gt;"",발령대장_입력!$J438,IF(AND(발령대장_입력!$F438="",발령대장_입력!$G438&lt;&gt;""),IF(발령대장_입력!$H438&lt;&gt;"",발령대장_입력!$H438,발령대장_입력!$D438&amp;" 퇴직"),발령대장_입력!$D438&amp;"에 임함"&amp;IF(발령대장_입력!$C438="","",CHAR(10)&amp;"근무부서: "&amp;발령대장_입력!$C438)&amp;IF(발령대장_입력!$E438="","",CHAR(10)&amp;"고용형태: "&amp;발령대장_입력!$E438)&amp;IF(발령대장_입력!$I438="","",CHAR(10)&amp;"소정근로시간: "&amp;발령대장_입력!$I438)&amp;IF(ISNUMBER(발령대장_입력!$F438),CHAR(10)&amp;"근로기간: "&amp;YEAR(발령대장_입력!$F438)&amp;"."&amp;MONTH(발령대장_입력!$F438)&amp;"."&amp;DAY(발령대장_입력!$F438)&amp;"."&amp;" ~ "&amp;IF(ISNUMBER(발령대장_입력!$G438),YEAR(발령대장_입력!$G438)&amp;"."&amp;MONTH(발령대장_입력!$G438)&amp;"."&amp;DAY(발령대장_입력!$G438)&amp;".","재직 중"),"")&amp;IF(발령대장_입력!$H438="","",CHAR(10)&amp;"퇴직사유: "&amp;발령대장_입력!$H438))))</f>
        <v/>
      </c>
      <c r="F441" s="11" t="str">
        <f>IF($A441="","",IF(기본설정·안내!$B$5="","",기본설정·안내!$B$5))</f>
        <v/>
      </c>
      <c r="G441" s="13" t="str">
        <f>IF($A441="","",IF(기본설정·안내!$B$6="","",기본설정·안내!$B$6))</f>
        <v/>
      </c>
      <c r="H441" s="11" t="str">
        <f>IF($A441="","",IF(기본설정·안내!$B$7="","",기본설정·안내!$B$7))</f>
        <v/>
      </c>
      <c r="I441" s="11" t="str">
        <f>IF($A441="","",IF(기본설정·안내!$B$8="","",기본설정·안내!$B$8))</f>
        <v/>
      </c>
      <c r="J441" s="11" t="str">
        <f>IF($A441="","",IF(발령대장_입력!$K438&lt;&gt;"",발령대장_입력!$K438,IF(기본설정·안내!$B$9="","",기본설정·안내!$B$9)))</f>
        <v/>
      </c>
    </row>
    <row r="442" spans="1:10" ht="57.95" customHeight="1">
      <c r="A442" s="12" t="str">
        <f>IF(OR(발령대장_입력!$A439="",LEFT(발령대장_입력!$A439,2)="예)"),"",IF(ISNUMBER(발령대장_입력!$F439),발령대장_입력!$F439,IF(ISNUMBER(발령대장_입력!$G439),발령대장_입력!$G439,"")))</f>
        <v/>
      </c>
      <c r="B442" s="11" t="str">
        <f>IF($A442="","",IF(기본설정·안내!$B$4="","",기본설정·안내!$B$4))</f>
        <v/>
      </c>
      <c r="C442" s="11" t="str">
        <f>IF($A442="","",발령대장_입력!$D439)</f>
        <v/>
      </c>
      <c r="D442" s="11" t="str">
        <f ca="1">IF($A442="","",발령대장_입력!$A439&amp;IF(발령대장_입력!$B439="","",CHAR(10)&amp;"("&amp;IF(발령대장_입력!$B439="","",IF(AND(ISNUMBER(발령대장_입력!$B439),발령대장_입력!$B439&lt;100000),YEAR(발령대장_입력!$B439)&amp;". "&amp;MONTH(발령대장_입력!$B439)&amp;". "&amp;DAY(발령대장_입력!$B439)&amp;".",IF(LEN((발령대장_입력!$B439&amp;""))=8,LEFT((발령대장_입력!$B439&amp;""),4)&amp;". "&amp;VALUE(MID((발령대장_입력!$B439&amp;""),5,2))&amp;". "&amp;VALUE(RIGHT((발령대장_입력!$B439&amp;""),2))&amp;".",IF(LEN((발령대장_입력!$B439&amp;""))=10,LEFT((발령대장_입력!$B439&amp;""),4)&amp;". "&amp;VALUE(MID((발령대장_입력!$B439&amp;""),6,2))&amp;". "&amp;VALUE(RIGHT((발령대장_입력!$B439&amp;""),2))&amp;".",IF(LEN((발령대장_입력!$B439&amp;""))=6,IF(VALUE(LEFT((발령대장_입력!$B439&amp;""),2))&lt;=MOD(YEAR(TODAY()),100),2000+VALUE(LEFT((발령대장_입력!$B439&amp;""),2)),1900+VALUE(LEFT((발령대장_입력!$B439&amp;""),2)))&amp;". "&amp;VALUE(MID((발령대장_입력!$B439&amp;""),3,2))&amp;". "&amp;VALUE(RIGHT((발령대장_입력!$B439&amp;""),2))&amp;".",IF(LEN((발령대장_입력!$B439&amp;""))=13,IF(OR(MID((발령대장_입력!$B439&amp;""),7,1)="1",MID((발령대장_입력!$B439&amp;""),7,1)="2",MID((발령대장_입력!$B439&amp;""),7,1)="5",MID((발령대장_입력!$B439&amp;""),7,1)="6"),1900+VALUE(LEFT((발령대장_입력!$B439&amp;""),2)),IF(OR(MID((발령대장_입력!$B439&amp;""),7,1)="3",MID((발령대장_입력!$B439&amp;""),7,1)="4",MID((발령대장_입력!$B439&amp;""),7,1)="7",MID((발령대장_입력!$B439&amp;""),7,1)="8"),2000+VALUE(LEFT((발령대장_입력!$B439&amp;""),2)),1800+VALUE(LEFT((발령대장_입력!$B439&amp;""),2))))&amp;". "&amp;VALUE(MID((발령대장_입력!$B439&amp;""),3,2))&amp;". "&amp;VALUE(MID((발령대장_입력!$B439&amp;""),5,2))&amp;".",IF(LEN((발령대장_입력!$B439&amp;""))=14,IF(OR(MID((발령대장_입력!$B439&amp;""),8,1)="1",MID((발령대장_입력!$B439&amp;""),8,1)="2",MID((발령대장_입력!$B439&amp;""),8,1)="5",MID((발령대장_입력!$B439&amp;""),8,1)="6"),1900+VALUE(LEFT((발령대장_입력!$B439&amp;""),2)),IF(OR(MID((발령대장_입력!$B439&amp;""),8,1)="3",MID((발령대장_입력!$B439&amp;""),8,1)="4",MID((발령대장_입력!$B439&amp;""),8,1)="7",MID((발령대장_입력!$B439&amp;""),8,1)="8"),2000+VALUE(LEFT((발령대장_입력!$B439&amp;""),2)),1800+VALUE(LEFT((발령대장_입력!$B439&amp;""),2))))&amp;". "&amp;VALUE(MID((발령대장_입력!$B439&amp;""),3,2))&amp;". "&amp;VALUE(MID((발령대장_입력!$B439&amp;""),5,2))&amp;".",발령대장_입력!$B439)))))))&amp;")"))</f>
        <v/>
      </c>
      <c r="E442" s="11" t="str">
        <f>IF($A442="","",IF(발령대장_입력!$J439&lt;&gt;"",발령대장_입력!$J439,IF(AND(발령대장_입력!$F439="",발령대장_입력!$G439&lt;&gt;""),IF(발령대장_입력!$H439&lt;&gt;"",발령대장_입력!$H439,발령대장_입력!$D439&amp;" 퇴직"),발령대장_입력!$D439&amp;"에 임함"&amp;IF(발령대장_입력!$C439="","",CHAR(10)&amp;"근무부서: "&amp;발령대장_입력!$C439)&amp;IF(발령대장_입력!$E439="","",CHAR(10)&amp;"고용형태: "&amp;발령대장_입력!$E439)&amp;IF(발령대장_입력!$I439="","",CHAR(10)&amp;"소정근로시간: "&amp;발령대장_입력!$I439)&amp;IF(ISNUMBER(발령대장_입력!$F439),CHAR(10)&amp;"근로기간: "&amp;YEAR(발령대장_입력!$F439)&amp;"."&amp;MONTH(발령대장_입력!$F439)&amp;"."&amp;DAY(발령대장_입력!$F439)&amp;"."&amp;" ~ "&amp;IF(ISNUMBER(발령대장_입력!$G439),YEAR(발령대장_입력!$G439)&amp;"."&amp;MONTH(발령대장_입력!$G439)&amp;"."&amp;DAY(발령대장_입력!$G439)&amp;".","재직 중"),"")&amp;IF(발령대장_입력!$H439="","",CHAR(10)&amp;"퇴직사유: "&amp;발령대장_입력!$H439))))</f>
        <v/>
      </c>
      <c r="F442" s="11" t="str">
        <f>IF($A442="","",IF(기본설정·안내!$B$5="","",기본설정·안내!$B$5))</f>
        <v/>
      </c>
      <c r="G442" s="13" t="str">
        <f>IF($A442="","",IF(기본설정·안내!$B$6="","",기본설정·안내!$B$6))</f>
        <v/>
      </c>
      <c r="H442" s="11" t="str">
        <f>IF($A442="","",IF(기본설정·안내!$B$7="","",기본설정·안내!$B$7))</f>
        <v/>
      </c>
      <c r="I442" s="11" t="str">
        <f>IF($A442="","",IF(기본설정·안내!$B$8="","",기본설정·안내!$B$8))</f>
        <v/>
      </c>
      <c r="J442" s="11" t="str">
        <f>IF($A442="","",IF(발령대장_입력!$K439&lt;&gt;"",발령대장_입력!$K439,IF(기본설정·안내!$B$9="","",기본설정·안내!$B$9)))</f>
        <v/>
      </c>
    </row>
    <row r="443" spans="1:10" ht="57.95" customHeight="1">
      <c r="A443" s="12" t="str">
        <f>IF(OR(발령대장_입력!$A440="",LEFT(발령대장_입력!$A440,2)="예)"),"",IF(ISNUMBER(발령대장_입력!$F440),발령대장_입력!$F440,IF(ISNUMBER(발령대장_입력!$G440),발령대장_입력!$G440,"")))</f>
        <v/>
      </c>
      <c r="B443" s="11" t="str">
        <f>IF($A443="","",IF(기본설정·안내!$B$4="","",기본설정·안내!$B$4))</f>
        <v/>
      </c>
      <c r="C443" s="11" t="str">
        <f>IF($A443="","",발령대장_입력!$D440)</f>
        <v/>
      </c>
      <c r="D443" s="11" t="str">
        <f ca="1">IF($A443="","",발령대장_입력!$A440&amp;IF(발령대장_입력!$B440="","",CHAR(10)&amp;"("&amp;IF(발령대장_입력!$B440="","",IF(AND(ISNUMBER(발령대장_입력!$B440),발령대장_입력!$B440&lt;100000),YEAR(발령대장_입력!$B440)&amp;". "&amp;MONTH(발령대장_입력!$B440)&amp;". "&amp;DAY(발령대장_입력!$B440)&amp;".",IF(LEN((발령대장_입력!$B440&amp;""))=8,LEFT((발령대장_입력!$B440&amp;""),4)&amp;". "&amp;VALUE(MID((발령대장_입력!$B440&amp;""),5,2))&amp;". "&amp;VALUE(RIGHT((발령대장_입력!$B440&amp;""),2))&amp;".",IF(LEN((발령대장_입력!$B440&amp;""))=10,LEFT((발령대장_입력!$B440&amp;""),4)&amp;". "&amp;VALUE(MID((발령대장_입력!$B440&amp;""),6,2))&amp;". "&amp;VALUE(RIGHT((발령대장_입력!$B440&amp;""),2))&amp;".",IF(LEN((발령대장_입력!$B440&amp;""))=6,IF(VALUE(LEFT((발령대장_입력!$B440&amp;""),2))&lt;=MOD(YEAR(TODAY()),100),2000+VALUE(LEFT((발령대장_입력!$B440&amp;""),2)),1900+VALUE(LEFT((발령대장_입력!$B440&amp;""),2)))&amp;". "&amp;VALUE(MID((발령대장_입력!$B440&amp;""),3,2))&amp;". "&amp;VALUE(RIGHT((발령대장_입력!$B440&amp;""),2))&amp;".",IF(LEN((발령대장_입력!$B440&amp;""))=13,IF(OR(MID((발령대장_입력!$B440&amp;""),7,1)="1",MID((발령대장_입력!$B440&amp;""),7,1)="2",MID((발령대장_입력!$B440&amp;""),7,1)="5",MID((발령대장_입력!$B440&amp;""),7,1)="6"),1900+VALUE(LEFT((발령대장_입력!$B440&amp;""),2)),IF(OR(MID((발령대장_입력!$B440&amp;""),7,1)="3",MID((발령대장_입력!$B440&amp;""),7,1)="4",MID((발령대장_입력!$B440&amp;""),7,1)="7",MID((발령대장_입력!$B440&amp;""),7,1)="8"),2000+VALUE(LEFT((발령대장_입력!$B440&amp;""),2)),1800+VALUE(LEFT((발령대장_입력!$B440&amp;""),2))))&amp;". "&amp;VALUE(MID((발령대장_입력!$B440&amp;""),3,2))&amp;". "&amp;VALUE(MID((발령대장_입력!$B440&amp;""),5,2))&amp;".",IF(LEN((발령대장_입력!$B440&amp;""))=14,IF(OR(MID((발령대장_입력!$B440&amp;""),8,1)="1",MID((발령대장_입력!$B440&amp;""),8,1)="2",MID((발령대장_입력!$B440&amp;""),8,1)="5",MID((발령대장_입력!$B440&amp;""),8,1)="6"),1900+VALUE(LEFT((발령대장_입력!$B440&amp;""),2)),IF(OR(MID((발령대장_입력!$B440&amp;""),8,1)="3",MID((발령대장_입력!$B440&amp;""),8,1)="4",MID((발령대장_입력!$B440&amp;""),8,1)="7",MID((발령대장_입력!$B440&amp;""),8,1)="8"),2000+VALUE(LEFT((발령대장_입력!$B440&amp;""),2)),1800+VALUE(LEFT((발령대장_입력!$B440&amp;""),2))))&amp;". "&amp;VALUE(MID((발령대장_입력!$B440&amp;""),3,2))&amp;". "&amp;VALUE(MID((발령대장_입력!$B440&amp;""),5,2))&amp;".",발령대장_입력!$B440)))))))&amp;")"))</f>
        <v/>
      </c>
      <c r="E443" s="11" t="str">
        <f>IF($A443="","",IF(발령대장_입력!$J440&lt;&gt;"",발령대장_입력!$J440,IF(AND(발령대장_입력!$F440="",발령대장_입력!$G440&lt;&gt;""),IF(발령대장_입력!$H440&lt;&gt;"",발령대장_입력!$H440,발령대장_입력!$D440&amp;" 퇴직"),발령대장_입력!$D440&amp;"에 임함"&amp;IF(발령대장_입력!$C440="","",CHAR(10)&amp;"근무부서: "&amp;발령대장_입력!$C440)&amp;IF(발령대장_입력!$E440="","",CHAR(10)&amp;"고용형태: "&amp;발령대장_입력!$E440)&amp;IF(발령대장_입력!$I440="","",CHAR(10)&amp;"소정근로시간: "&amp;발령대장_입력!$I440)&amp;IF(ISNUMBER(발령대장_입력!$F440),CHAR(10)&amp;"근로기간: "&amp;YEAR(발령대장_입력!$F440)&amp;"."&amp;MONTH(발령대장_입력!$F440)&amp;"."&amp;DAY(발령대장_입력!$F440)&amp;"."&amp;" ~ "&amp;IF(ISNUMBER(발령대장_입력!$G440),YEAR(발령대장_입력!$G440)&amp;"."&amp;MONTH(발령대장_입력!$G440)&amp;"."&amp;DAY(발령대장_입력!$G440)&amp;".","재직 중"),"")&amp;IF(발령대장_입력!$H440="","",CHAR(10)&amp;"퇴직사유: "&amp;발령대장_입력!$H440))))</f>
        <v/>
      </c>
      <c r="F443" s="11" t="str">
        <f>IF($A443="","",IF(기본설정·안내!$B$5="","",기본설정·안내!$B$5))</f>
        <v/>
      </c>
      <c r="G443" s="13" t="str">
        <f>IF($A443="","",IF(기본설정·안내!$B$6="","",기본설정·안내!$B$6))</f>
        <v/>
      </c>
      <c r="H443" s="11" t="str">
        <f>IF($A443="","",IF(기본설정·안내!$B$7="","",기본설정·안내!$B$7))</f>
        <v/>
      </c>
      <c r="I443" s="11" t="str">
        <f>IF($A443="","",IF(기본설정·안내!$B$8="","",기본설정·안내!$B$8))</f>
        <v/>
      </c>
      <c r="J443" s="11" t="str">
        <f>IF($A443="","",IF(발령대장_입력!$K440&lt;&gt;"",발령대장_입력!$K440,IF(기본설정·안내!$B$9="","",기본설정·안내!$B$9)))</f>
        <v/>
      </c>
    </row>
    <row r="444" spans="1:10" ht="57.95" customHeight="1">
      <c r="A444" s="12" t="str">
        <f>IF(OR(발령대장_입력!$A441="",LEFT(발령대장_입력!$A441,2)="예)"),"",IF(ISNUMBER(발령대장_입력!$F441),발령대장_입력!$F441,IF(ISNUMBER(발령대장_입력!$G441),발령대장_입력!$G441,"")))</f>
        <v/>
      </c>
      <c r="B444" s="11" t="str">
        <f>IF($A444="","",IF(기본설정·안내!$B$4="","",기본설정·안내!$B$4))</f>
        <v/>
      </c>
      <c r="C444" s="11" t="str">
        <f>IF($A444="","",발령대장_입력!$D441)</f>
        <v/>
      </c>
      <c r="D444" s="11" t="str">
        <f ca="1">IF($A444="","",발령대장_입력!$A441&amp;IF(발령대장_입력!$B441="","",CHAR(10)&amp;"("&amp;IF(발령대장_입력!$B441="","",IF(AND(ISNUMBER(발령대장_입력!$B441),발령대장_입력!$B441&lt;100000),YEAR(발령대장_입력!$B441)&amp;". "&amp;MONTH(발령대장_입력!$B441)&amp;". "&amp;DAY(발령대장_입력!$B441)&amp;".",IF(LEN((발령대장_입력!$B441&amp;""))=8,LEFT((발령대장_입력!$B441&amp;""),4)&amp;". "&amp;VALUE(MID((발령대장_입력!$B441&amp;""),5,2))&amp;". "&amp;VALUE(RIGHT((발령대장_입력!$B441&amp;""),2))&amp;".",IF(LEN((발령대장_입력!$B441&amp;""))=10,LEFT((발령대장_입력!$B441&amp;""),4)&amp;". "&amp;VALUE(MID((발령대장_입력!$B441&amp;""),6,2))&amp;". "&amp;VALUE(RIGHT((발령대장_입력!$B441&amp;""),2))&amp;".",IF(LEN((발령대장_입력!$B441&amp;""))=6,IF(VALUE(LEFT((발령대장_입력!$B441&amp;""),2))&lt;=MOD(YEAR(TODAY()),100),2000+VALUE(LEFT((발령대장_입력!$B441&amp;""),2)),1900+VALUE(LEFT((발령대장_입력!$B441&amp;""),2)))&amp;". "&amp;VALUE(MID((발령대장_입력!$B441&amp;""),3,2))&amp;". "&amp;VALUE(RIGHT((발령대장_입력!$B441&amp;""),2))&amp;".",IF(LEN((발령대장_입력!$B441&amp;""))=13,IF(OR(MID((발령대장_입력!$B441&amp;""),7,1)="1",MID((발령대장_입력!$B441&amp;""),7,1)="2",MID((발령대장_입력!$B441&amp;""),7,1)="5",MID((발령대장_입력!$B441&amp;""),7,1)="6"),1900+VALUE(LEFT((발령대장_입력!$B441&amp;""),2)),IF(OR(MID((발령대장_입력!$B441&amp;""),7,1)="3",MID((발령대장_입력!$B441&amp;""),7,1)="4",MID((발령대장_입력!$B441&amp;""),7,1)="7",MID((발령대장_입력!$B441&amp;""),7,1)="8"),2000+VALUE(LEFT((발령대장_입력!$B441&amp;""),2)),1800+VALUE(LEFT((발령대장_입력!$B441&amp;""),2))))&amp;". "&amp;VALUE(MID((발령대장_입력!$B441&amp;""),3,2))&amp;". "&amp;VALUE(MID((발령대장_입력!$B441&amp;""),5,2))&amp;".",IF(LEN((발령대장_입력!$B441&amp;""))=14,IF(OR(MID((발령대장_입력!$B441&amp;""),8,1)="1",MID((발령대장_입력!$B441&amp;""),8,1)="2",MID((발령대장_입력!$B441&amp;""),8,1)="5",MID((발령대장_입력!$B441&amp;""),8,1)="6"),1900+VALUE(LEFT((발령대장_입력!$B441&amp;""),2)),IF(OR(MID((발령대장_입력!$B441&amp;""),8,1)="3",MID((발령대장_입력!$B441&amp;""),8,1)="4",MID((발령대장_입력!$B441&amp;""),8,1)="7",MID((발령대장_입력!$B441&amp;""),8,1)="8"),2000+VALUE(LEFT((발령대장_입력!$B441&amp;""),2)),1800+VALUE(LEFT((발령대장_입력!$B441&amp;""),2))))&amp;". "&amp;VALUE(MID((발령대장_입력!$B441&amp;""),3,2))&amp;". "&amp;VALUE(MID((발령대장_입력!$B441&amp;""),5,2))&amp;".",발령대장_입력!$B441)))))))&amp;")"))</f>
        <v/>
      </c>
      <c r="E444" s="11" t="str">
        <f>IF($A444="","",IF(발령대장_입력!$J441&lt;&gt;"",발령대장_입력!$J441,IF(AND(발령대장_입력!$F441="",발령대장_입력!$G441&lt;&gt;""),IF(발령대장_입력!$H441&lt;&gt;"",발령대장_입력!$H441,발령대장_입력!$D441&amp;" 퇴직"),발령대장_입력!$D441&amp;"에 임함"&amp;IF(발령대장_입력!$C441="","",CHAR(10)&amp;"근무부서: "&amp;발령대장_입력!$C441)&amp;IF(발령대장_입력!$E441="","",CHAR(10)&amp;"고용형태: "&amp;발령대장_입력!$E441)&amp;IF(발령대장_입력!$I441="","",CHAR(10)&amp;"소정근로시간: "&amp;발령대장_입력!$I441)&amp;IF(ISNUMBER(발령대장_입력!$F441),CHAR(10)&amp;"근로기간: "&amp;YEAR(발령대장_입력!$F441)&amp;"."&amp;MONTH(발령대장_입력!$F441)&amp;"."&amp;DAY(발령대장_입력!$F441)&amp;"."&amp;" ~ "&amp;IF(ISNUMBER(발령대장_입력!$G441),YEAR(발령대장_입력!$G441)&amp;"."&amp;MONTH(발령대장_입력!$G441)&amp;"."&amp;DAY(발령대장_입력!$G441)&amp;".","재직 중"),"")&amp;IF(발령대장_입력!$H441="","",CHAR(10)&amp;"퇴직사유: "&amp;발령대장_입력!$H441))))</f>
        <v/>
      </c>
      <c r="F444" s="11" t="str">
        <f>IF($A444="","",IF(기본설정·안내!$B$5="","",기본설정·안내!$B$5))</f>
        <v/>
      </c>
      <c r="G444" s="13" t="str">
        <f>IF($A444="","",IF(기본설정·안내!$B$6="","",기본설정·안내!$B$6))</f>
        <v/>
      </c>
      <c r="H444" s="11" t="str">
        <f>IF($A444="","",IF(기본설정·안내!$B$7="","",기본설정·안내!$B$7))</f>
        <v/>
      </c>
      <c r="I444" s="11" t="str">
        <f>IF($A444="","",IF(기본설정·안내!$B$8="","",기본설정·안내!$B$8))</f>
        <v/>
      </c>
      <c r="J444" s="11" t="str">
        <f>IF($A444="","",IF(발령대장_입력!$K441&lt;&gt;"",발령대장_입력!$K441,IF(기본설정·안내!$B$9="","",기본설정·안내!$B$9)))</f>
        <v/>
      </c>
    </row>
    <row r="445" spans="1:10" ht="57.95" customHeight="1">
      <c r="A445" s="12" t="str">
        <f>IF(OR(발령대장_입력!$A442="",LEFT(발령대장_입력!$A442,2)="예)"),"",IF(ISNUMBER(발령대장_입력!$F442),발령대장_입력!$F442,IF(ISNUMBER(발령대장_입력!$G442),발령대장_입력!$G442,"")))</f>
        <v/>
      </c>
      <c r="B445" s="11" t="str">
        <f>IF($A445="","",IF(기본설정·안내!$B$4="","",기본설정·안내!$B$4))</f>
        <v/>
      </c>
      <c r="C445" s="11" t="str">
        <f>IF($A445="","",발령대장_입력!$D442)</f>
        <v/>
      </c>
      <c r="D445" s="11" t="str">
        <f ca="1">IF($A445="","",발령대장_입력!$A442&amp;IF(발령대장_입력!$B442="","",CHAR(10)&amp;"("&amp;IF(발령대장_입력!$B442="","",IF(AND(ISNUMBER(발령대장_입력!$B442),발령대장_입력!$B442&lt;100000),YEAR(발령대장_입력!$B442)&amp;". "&amp;MONTH(발령대장_입력!$B442)&amp;". "&amp;DAY(발령대장_입력!$B442)&amp;".",IF(LEN((발령대장_입력!$B442&amp;""))=8,LEFT((발령대장_입력!$B442&amp;""),4)&amp;". "&amp;VALUE(MID((발령대장_입력!$B442&amp;""),5,2))&amp;". "&amp;VALUE(RIGHT((발령대장_입력!$B442&amp;""),2))&amp;".",IF(LEN((발령대장_입력!$B442&amp;""))=10,LEFT((발령대장_입력!$B442&amp;""),4)&amp;". "&amp;VALUE(MID((발령대장_입력!$B442&amp;""),6,2))&amp;". "&amp;VALUE(RIGHT((발령대장_입력!$B442&amp;""),2))&amp;".",IF(LEN((발령대장_입력!$B442&amp;""))=6,IF(VALUE(LEFT((발령대장_입력!$B442&amp;""),2))&lt;=MOD(YEAR(TODAY()),100),2000+VALUE(LEFT((발령대장_입력!$B442&amp;""),2)),1900+VALUE(LEFT((발령대장_입력!$B442&amp;""),2)))&amp;". "&amp;VALUE(MID((발령대장_입력!$B442&amp;""),3,2))&amp;". "&amp;VALUE(RIGHT((발령대장_입력!$B442&amp;""),2))&amp;".",IF(LEN((발령대장_입력!$B442&amp;""))=13,IF(OR(MID((발령대장_입력!$B442&amp;""),7,1)="1",MID((발령대장_입력!$B442&amp;""),7,1)="2",MID((발령대장_입력!$B442&amp;""),7,1)="5",MID((발령대장_입력!$B442&amp;""),7,1)="6"),1900+VALUE(LEFT((발령대장_입력!$B442&amp;""),2)),IF(OR(MID((발령대장_입력!$B442&amp;""),7,1)="3",MID((발령대장_입력!$B442&amp;""),7,1)="4",MID((발령대장_입력!$B442&amp;""),7,1)="7",MID((발령대장_입력!$B442&amp;""),7,1)="8"),2000+VALUE(LEFT((발령대장_입력!$B442&amp;""),2)),1800+VALUE(LEFT((발령대장_입력!$B442&amp;""),2))))&amp;". "&amp;VALUE(MID((발령대장_입력!$B442&amp;""),3,2))&amp;". "&amp;VALUE(MID((발령대장_입력!$B442&amp;""),5,2))&amp;".",IF(LEN((발령대장_입력!$B442&amp;""))=14,IF(OR(MID((발령대장_입력!$B442&amp;""),8,1)="1",MID((발령대장_입력!$B442&amp;""),8,1)="2",MID((발령대장_입력!$B442&amp;""),8,1)="5",MID((발령대장_입력!$B442&amp;""),8,1)="6"),1900+VALUE(LEFT((발령대장_입력!$B442&amp;""),2)),IF(OR(MID((발령대장_입력!$B442&amp;""),8,1)="3",MID((발령대장_입력!$B442&amp;""),8,1)="4",MID((발령대장_입력!$B442&amp;""),8,1)="7",MID((발령대장_입력!$B442&amp;""),8,1)="8"),2000+VALUE(LEFT((발령대장_입력!$B442&amp;""),2)),1800+VALUE(LEFT((발령대장_입력!$B442&amp;""),2))))&amp;". "&amp;VALUE(MID((발령대장_입력!$B442&amp;""),3,2))&amp;". "&amp;VALUE(MID((발령대장_입력!$B442&amp;""),5,2))&amp;".",발령대장_입력!$B442)))))))&amp;")"))</f>
        <v/>
      </c>
      <c r="E445" s="11" t="str">
        <f>IF($A445="","",IF(발령대장_입력!$J442&lt;&gt;"",발령대장_입력!$J442,IF(AND(발령대장_입력!$F442="",발령대장_입력!$G442&lt;&gt;""),IF(발령대장_입력!$H442&lt;&gt;"",발령대장_입력!$H442,발령대장_입력!$D442&amp;" 퇴직"),발령대장_입력!$D442&amp;"에 임함"&amp;IF(발령대장_입력!$C442="","",CHAR(10)&amp;"근무부서: "&amp;발령대장_입력!$C442)&amp;IF(발령대장_입력!$E442="","",CHAR(10)&amp;"고용형태: "&amp;발령대장_입력!$E442)&amp;IF(발령대장_입력!$I442="","",CHAR(10)&amp;"소정근로시간: "&amp;발령대장_입력!$I442)&amp;IF(ISNUMBER(발령대장_입력!$F442),CHAR(10)&amp;"근로기간: "&amp;YEAR(발령대장_입력!$F442)&amp;"."&amp;MONTH(발령대장_입력!$F442)&amp;"."&amp;DAY(발령대장_입력!$F442)&amp;"."&amp;" ~ "&amp;IF(ISNUMBER(발령대장_입력!$G442),YEAR(발령대장_입력!$G442)&amp;"."&amp;MONTH(발령대장_입력!$G442)&amp;"."&amp;DAY(발령대장_입력!$G442)&amp;".","재직 중"),"")&amp;IF(발령대장_입력!$H442="","",CHAR(10)&amp;"퇴직사유: "&amp;발령대장_입력!$H442))))</f>
        <v/>
      </c>
      <c r="F445" s="11" t="str">
        <f>IF($A445="","",IF(기본설정·안내!$B$5="","",기본설정·안내!$B$5))</f>
        <v/>
      </c>
      <c r="G445" s="13" t="str">
        <f>IF($A445="","",IF(기본설정·안내!$B$6="","",기본설정·안내!$B$6))</f>
        <v/>
      </c>
      <c r="H445" s="11" t="str">
        <f>IF($A445="","",IF(기본설정·안내!$B$7="","",기본설정·안내!$B$7))</f>
        <v/>
      </c>
      <c r="I445" s="11" t="str">
        <f>IF($A445="","",IF(기본설정·안내!$B$8="","",기본설정·안내!$B$8))</f>
        <v/>
      </c>
      <c r="J445" s="11" t="str">
        <f>IF($A445="","",IF(발령대장_입력!$K442&lt;&gt;"",발령대장_입력!$K442,IF(기본설정·안내!$B$9="","",기본설정·안내!$B$9)))</f>
        <v/>
      </c>
    </row>
    <row r="446" spans="1:10" ht="57.95" customHeight="1">
      <c r="A446" s="12" t="str">
        <f>IF(OR(발령대장_입력!$A443="",LEFT(발령대장_입력!$A443,2)="예)"),"",IF(ISNUMBER(발령대장_입력!$F443),발령대장_입력!$F443,IF(ISNUMBER(발령대장_입력!$G443),발령대장_입력!$G443,"")))</f>
        <v/>
      </c>
      <c r="B446" s="11" t="str">
        <f>IF($A446="","",IF(기본설정·안내!$B$4="","",기본설정·안내!$B$4))</f>
        <v/>
      </c>
      <c r="C446" s="11" t="str">
        <f>IF($A446="","",발령대장_입력!$D443)</f>
        <v/>
      </c>
      <c r="D446" s="11" t="str">
        <f ca="1">IF($A446="","",발령대장_입력!$A443&amp;IF(발령대장_입력!$B443="","",CHAR(10)&amp;"("&amp;IF(발령대장_입력!$B443="","",IF(AND(ISNUMBER(발령대장_입력!$B443),발령대장_입력!$B443&lt;100000),YEAR(발령대장_입력!$B443)&amp;". "&amp;MONTH(발령대장_입력!$B443)&amp;". "&amp;DAY(발령대장_입력!$B443)&amp;".",IF(LEN((발령대장_입력!$B443&amp;""))=8,LEFT((발령대장_입력!$B443&amp;""),4)&amp;". "&amp;VALUE(MID((발령대장_입력!$B443&amp;""),5,2))&amp;". "&amp;VALUE(RIGHT((발령대장_입력!$B443&amp;""),2))&amp;".",IF(LEN((발령대장_입력!$B443&amp;""))=10,LEFT((발령대장_입력!$B443&amp;""),4)&amp;". "&amp;VALUE(MID((발령대장_입력!$B443&amp;""),6,2))&amp;". "&amp;VALUE(RIGHT((발령대장_입력!$B443&amp;""),2))&amp;".",IF(LEN((발령대장_입력!$B443&amp;""))=6,IF(VALUE(LEFT((발령대장_입력!$B443&amp;""),2))&lt;=MOD(YEAR(TODAY()),100),2000+VALUE(LEFT((발령대장_입력!$B443&amp;""),2)),1900+VALUE(LEFT((발령대장_입력!$B443&amp;""),2)))&amp;". "&amp;VALUE(MID((발령대장_입력!$B443&amp;""),3,2))&amp;". "&amp;VALUE(RIGHT((발령대장_입력!$B443&amp;""),2))&amp;".",IF(LEN((발령대장_입력!$B443&amp;""))=13,IF(OR(MID((발령대장_입력!$B443&amp;""),7,1)="1",MID((발령대장_입력!$B443&amp;""),7,1)="2",MID((발령대장_입력!$B443&amp;""),7,1)="5",MID((발령대장_입력!$B443&amp;""),7,1)="6"),1900+VALUE(LEFT((발령대장_입력!$B443&amp;""),2)),IF(OR(MID((발령대장_입력!$B443&amp;""),7,1)="3",MID((발령대장_입력!$B443&amp;""),7,1)="4",MID((발령대장_입력!$B443&amp;""),7,1)="7",MID((발령대장_입력!$B443&amp;""),7,1)="8"),2000+VALUE(LEFT((발령대장_입력!$B443&amp;""),2)),1800+VALUE(LEFT((발령대장_입력!$B443&amp;""),2))))&amp;". "&amp;VALUE(MID((발령대장_입력!$B443&amp;""),3,2))&amp;". "&amp;VALUE(MID((발령대장_입력!$B443&amp;""),5,2))&amp;".",IF(LEN((발령대장_입력!$B443&amp;""))=14,IF(OR(MID((발령대장_입력!$B443&amp;""),8,1)="1",MID((발령대장_입력!$B443&amp;""),8,1)="2",MID((발령대장_입력!$B443&amp;""),8,1)="5",MID((발령대장_입력!$B443&amp;""),8,1)="6"),1900+VALUE(LEFT((발령대장_입력!$B443&amp;""),2)),IF(OR(MID((발령대장_입력!$B443&amp;""),8,1)="3",MID((발령대장_입력!$B443&amp;""),8,1)="4",MID((발령대장_입력!$B443&amp;""),8,1)="7",MID((발령대장_입력!$B443&amp;""),8,1)="8"),2000+VALUE(LEFT((발령대장_입력!$B443&amp;""),2)),1800+VALUE(LEFT((발령대장_입력!$B443&amp;""),2))))&amp;". "&amp;VALUE(MID((발령대장_입력!$B443&amp;""),3,2))&amp;". "&amp;VALUE(MID((발령대장_입력!$B443&amp;""),5,2))&amp;".",발령대장_입력!$B443)))))))&amp;")"))</f>
        <v/>
      </c>
      <c r="E446" s="11" t="str">
        <f>IF($A446="","",IF(발령대장_입력!$J443&lt;&gt;"",발령대장_입력!$J443,IF(AND(발령대장_입력!$F443="",발령대장_입력!$G443&lt;&gt;""),IF(발령대장_입력!$H443&lt;&gt;"",발령대장_입력!$H443,발령대장_입력!$D443&amp;" 퇴직"),발령대장_입력!$D443&amp;"에 임함"&amp;IF(발령대장_입력!$C443="","",CHAR(10)&amp;"근무부서: "&amp;발령대장_입력!$C443)&amp;IF(발령대장_입력!$E443="","",CHAR(10)&amp;"고용형태: "&amp;발령대장_입력!$E443)&amp;IF(발령대장_입력!$I443="","",CHAR(10)&amp;"소정근로시간: "&amp;발령대장_입력!$I443)&amp;IF(ISNUMBER(발령대장_입력!$F443),CHAR(10)&amp;"근로기간: "&amp;YEAR(발령대장_입력!$F443)&amp;"."&amp;MONTH(발령대장_입력!$F443)&amp;"."&amp;DAY(발령대장_입력!$F443)&amp;"."&amp;" ~ "&amp;IF(ISNUMBER(발령대장_입력!$G443),YEAR(발령대장_입력!$G443)&amp;"."&amp;MONTH(발령대장_입력!$G443)&amp;"."&amp;DAY(발령대장_입력!$G443)&amp;".","재직 중"),"")&amp;IF(발령대장_입력!$H443="","",CHAR(10)&amp;"퇴직사유: "&amp;발령대장_입력!$H443))))</f>
        <v/>
      </c>
      <c r="F446" s="11" t="str">
        <f>IF($A446="","",IF(기본설정·안내!$B$5="","",기본설정·안내!$B$5))</f>
        <v/>
      </c>
      <c r="G446" s="13" t="str">
        <f>IF($A446="","",IF(기본설정·안내!$B$6="","",기본설정·안내!$B$6))</f>
        <v/>
      </c>
      <c r="H446" s="11" t="str">
        <f>IF($A446="","",IF(기본설정·안내!$B$7="","",기본설정·안내!$B$7))</f>
        <v/>
      </c>
      <c r="I446" s="11" t="str">
        <f>IF($A446="","",IF(기본설정·안내!$B$8="","",기본설정·안내!$B$8))</f>
        <v/>
      </c>
      <c r="J446" s="11" t="str">
        <f>IF($A446="","",IF(발령대장_입력!$K443&lt;&gt;"",발령대장_입력!$K443,IF(기본설정·안내!$B$9="","",기본설정·안내!$B$9)))</f>
        <v/>
      </c>
    </row>
    <row r="447" spans="1:10" ht="57.95" customHeight="1">
      <c r="A447" s="12" t="str">
        <f>IF(OR(발령대장_입력!$A444="",LEFT(발령대장_입력!$A444,2)="예)"),"",IF(ISNUMBER(발령대장_입력!$F444),발령대장_입력!$F444,IF(ISNUMBER(발령대장_입력!$G444),발령대장_입력!$G444,"")))</f>
        <v/>
      </c>
      <c r="B447" s="11" t="str">
        <f>IF($A447="","",IF(기본설정·안내!$B$4="","",기본설정·안내!$B$4))</f>
        <v/>
      </c>
      <c r="C447" s="11" t="str">
        <f>IF($A447="","",발령대장_입력!$D444)</f>
        <v/>
      </c>
      <c r="D447" s="11" t="str">
        <f ca="1">IF($A447="","",발령대장_입력!$A444&amp;IF(발령대장_입력!$B444="","",CHAR(10)&amp;"("&amp;IF(발령대장_입력!$B444="","",IF(AND(ISNUMBER(발령대장_입력!$B444),발령대장_입력!$B444&lt;100000),YEAR(발령대장_입력!$B444)&amp;". "&amp;MONTH(발령대장_입력!$B444)&amp;". "&amp;DAY(발령대장_입력!$B444)&amp;".",IF(LEN((발령대장_입력!$B444&amp;""))=8,LEFT((발령대장_입력!$B444&amp;""),4)&amp;". "&amp;VALUE(MID((발령대장_입력!$B444&amp;""),5,2))&amp;". "&amp;VALUE(RIGHT((발령대장_입력!$B444&amp;""),2))&amp;".",IF(LEN((발령대장_입력!$B444&amp;""))=10,LEFT((발령대장_입력!$B444&amp;""),4)&amp;". "&amp;VALUE(MID((발령대장_입력!$B444&amp;""),6,2))&amp;". "&amp;VALUE(RIGHT((발령대장_입력!$B444&amp;""),2))&amp;".",IF(LEN((발령대장_입력!$B444&amp;""))=6,IF(VALUE(LEFT((발령대장_입력!$B444&amp;""),2))&lt;=MOD(YEAR(TODAY()),100),2000+VALUE(LEFT((발령대장_입력!$B444&amp;""),2)),1900+VALUE(LEFT((발령대장_입력!$B444&amp;""),2)))&amp;". "&amp;VALUE(MID((발령대장_입력!$B444&amp;""),3,2))&amp;". "&amp;VALUE(RIGHT((발령대장_입력!$B444&amp;""),2))&amp;".",IF(LEN((발령대장_입력!$B444&amp;""))=13,IF(OR(MID((발령대장_입력!$B444&amp;""),7,1)="1",MID((발령대장_입력!$B444&amp;""),7,1)="2",MID((발령대장_입력!$B444&amp;""),7,1)="5",MID((발령대장_입력!$B444&amp;""),7,1)="6"),1900+VALUE(LEFT((발령대장_입력!$B444&amp;""),2)),IF(OR(MID((발령대장_입력!$B444&amp;""),7,1)="3",MID((발령대장_입력!$B444&amp;""),7,1)="4",MID((발령대장_입력!$B444&amp;""),7,1)="7",MID((발령대장_입력!$B444&amp;""),7,1)="8"),2000+VALUE(LEFT((발령대장_입력!$B444&amp;""),2)),1800+VALUE(LEFT((발령대장_입력!$B444&amp;""),2))))&amp;". "&amp;VALUE(MID((발령대장_입력!$B444&amp;""),3,2))&amp;". "&amp;VALUE(MID((발령대장_입력!$B444&amp;""),5,2))&amp;".",IF(LEN((발령대장_입력!$B444&amp;""))=14,IF(OR(MID((발령대장_입력!$B444&amp;""),8,1)="1",MID((발령대장_입력!$B444&amp;""),8,1)="2",MID((발령대장_입력!$B444&amp;""),8,1)="5",MID((발령대장_입력!$B444&amp;""),8,1)="6"),1900+VALUE(LEFT((발령대장_입력!$B444&amp;""),2)),IF(OR(MID((발령대장_입력!$B444&amp;""),8,1)="3",MID((발령대장_입력!$B444&amp;""),8,1)="4",MID((발령대장_입력!$B444&amp;""),8,1)="7",MID((발령대장_입력!$B444&amp;""),8,1)="8"),2000+VALUE(LEFT((발령대장_입력!$B444&amp;""),2)),1800+VALUE(LEFT((발령대장_입력!$B444&amp;""),2))))&amp;". "&amp;VALUE(MID((발령대장_입력!$B444&amp;""),3,2))&amp;". "&amp;VALUE(MID((발령대장_입력!$B444&amp;""),5,2))&amp;".",발령대장_입력!$B444)))))))&amp;")"))</f>
        <v/>
      </c>
      <c r="E447" s="11" t="str">
        <f>IF($A447="","",IF(발령대장_입력!$J444&lt;&gt;"",발령대장_입력!$J444,IF(AND(발령대장_입력!$F444="",발령대장_입력!$G444&lt;&gt;""),IF(발령대장_입력!$H444&lt;&gt;"",발령대장_입력!$H444,발령대장_입력!$D444&amp;" 퇴직"),발령대장_입력!$D444&amp;"에 임함"&amp;IF(발령대장_입력!$C444="","",CHAR(10)&amp;"근무부서: "&amp;발령대장_입력!$C444)&amp;IF(발령대장_입력!$E444="","",CHAR(10)&amp;"고용형태: "&amp;발령대장_입력!$E444)&amp;IF(발령대장_입력!$I444="","",CHAR(10)&amp;"소정근로시간: "&amp;발령대장_입력!$I444)&amp;IF(ISNUMBER(발령대장_입력!$F444),CHAR(10)&amp;"근로기간: "&amp;YEAR(발령대장_입력!$F444)&amp;"."&amp;MONTH(발령대장_입력!$F444)&amp;"."&amp;DAY(발령대장_입력!$F444)&amp;"."&amp;" ~ "&amp;IF(ISNUMBER(발령대장_입력!$G444),YEAR(발령대장_입력!$G444)&amp;"."&amp;MONTH(발령대장_입력!$G444)&amp;"."&amp;DAY(발령대장_입력!$G444)&amp;".","재직 중"),"")&amp;IF(발령대장_입력!$H444="","",CHAR(10)&amp;"퇴직사유: "&amp;발령대장_입력!$H444))))</f>
        <v/>
      </c>
      <c r="F447" s="11" t="str">
        <f>IF($A447="","",IF(기본설정·안내!$B$5="","",기본설정·안내!$B$5))</f>
        <v/>
      </c>
      <c r="G447" s="13" t="str">
        <f>IF($A447="","",IF(기본설정·안내!$B$6="","",기본설정·안내!$B$6))</f>
        <v/>
      </c>
      <c r="H447" s="11" t="str">
        <f>IF($A447="","",IF(기본설정·안내!$B$7="","",기본설정·안내!$B$7))</f>
        <v/>
      </c>
      <c r="I447" s="11" t="str">
        <f>IF($A447="","",IF(기본설정·안내!$B$8="","",기본설정·안내!$B$8))</f>
        <v/>
      </c>
      <c r="J447" s="11" t="str">
        <f>IF($A447="","",IF(발령대장_입력!$K444&lt;&gt;"",발령대장_입력!$K444,IF(기본설정·안내!$B$9="","",기본설정·안내!$B$9)))</f>
        <v/>
      </c>
    </row>
    <row r="448" spans="1:10" ht="57.95" customHeight="1">
      <c r="A448" s="12" t="str">
        <f>IF(OR(발령대장_입력!$A445="",LEFT(발령대장_입력!$A445,2)="예)"),"",IF(ISNUMBER(발령대장_입력!$F445),발령대장_입력!$F445,IF(ISNUMBER(발령대장_입력!$G445),발령대장_입력!$G445,"")))</f>
        <v/>
      </c>
      <c r="B448" s="11" t="str">
        <f>IF($A448="","",IF(기본설정·안내!$B$4="","",기본설정·안내!$B$4))</f>
        <v/>
      </c>
      <c r="C448" s="11" t="str">
        <f>IF($A448="","",발령대장_입력!$D445)</f>
        <v/>
      </c>
      <c r="D448" s="11" t="str">
        <f ca="1">IF($A448="","",발령대장_입력!$A445&amp;IF(발령대장_입력!$B445="","",CHAR(10)&amp;"("&amp;IF(발령대장_입력!$B445="","",IF(AND(ISNUMBER(발령대장_입력!$B445),발령대장_입력!$B445&lt;100000),YEAR(발령대장_입력!$B445)&amp;". "&amp;MONTH(발령대장_입력!$B445)&amp;". "&amp;DAY(발령대장_입력!$B445)&amp;".",IF(LEN((발령대장_입력!$B445&amp;""))=8,LEFT((발령대장_입력!$B445&amp;""),4)&amp;". "&amp;VALUE(MID((발령대장_입력!$B445&amp;""),5,2))&amp;". "&amp;VALUE(RIGHT((발령대장_입력!$B445&amp;""),2))&amp;".",IF(LEN((발령대장_입력!$B445&amp;""))=10,LEFT((발령대장_입력!$B445&amp;""),4)&amp;". "&amp;VALUE(MID((발령대장_입력!$B445&amp;""),6,2))&amp;". "&amp;VALUE(RIGHT((발령대장_입력!$B445&amp;""),2))&amp;".",IF(LEN((발령대장_입력!$B445&amp;""))=6,IF(VALUE(LEFT((발령대장_입력!$B445&amp;""),2))&lt;=MOD(YEAR(TODAY()),100),2000+VALUE(LEFT((발령대장_입력!$B445&amp;""),2)),1900+VALUE(LEFT((발령대장_입력!$B445&amp;""),2)))&amp;". "&amp;VALUE(MID((발령대장_입력!$B445&amp;""),3,2))&amp;". "&amp;VALUE(RIGHT((발령대장_입력!$B445&amp;""),2))&amp;".",IF(LEN((발령대장_입력!$B445&amp;""))=13,IF(OR(MID((발령대장_입력!$B445&amp;""),7,1)="1",MID((발령대장_입력!$B445&amp;""),7,1)="2",MID((발령대장_입력!$B445&amp;""),7,1)="5",MID((발령대장_입력!$B445&amp;""),7,1)="6"),1900+VALUE(LEFT((발령대장_입력!$B445&amp;""),2)),IF(OR(MID((발령대장_입력!$B445&amp;""),7,1)="3",MID((발령대장_입력!$B445&amp;""),7,1)="4",MID((발령대장_입력!$B445&amp;""),7,1)="7",MID((발령대장_입력!$B445&amp;""),7,1)="8"),2000+VALUE(LEFT((발령대장_입력!$B445&amp;""),2)),1800+VALUE(LEFT((발령대장_입력!$B445&amp;""),2))))&amp;". "&amp;VALUE(MID((발령대장_입력!$B445&amp;""),3,2))&amp;". "&amp;VALUE(MID((발령대장_입력!$B445&amp;""),5,2))&amp;".",IF(LEN((발령대장_입력!$B445&amp;""))=14,IF(OR(MID((발령대장_입력!$B445&amp;""),8,1)="1",MID((발령대장_입력!$B445&amp;""),8,1)="2",MID((발령대장_입력!$B445&amp;""),8,1)="5",MID((발령대장_입력!$B445&amp;""),8,1)="6"),1900+VALUE(LEFT((발령대장_입력!$B445&amp;""),2)),IF(OR(MID((발령대장_입력!$B445&amp;""),8,1)="3",MID((발령대장_입력!$B445&amp;""),8,1)="4",MID((발령대장_입력!$B445&amp;""),8,1)="7",MID((발령대장_입력!$B445&amp;""),8,1)="8"),2000+VALUE(LEFT((발령대장_입력!$B445&amp;""),2)),1800+VALUE(LEFT((발령대장_입력!$B445&amp;""),2))))&amp;". "&amp;VALUE(MID((발령대장_입력!$B445&amp;""),3,2))&amp;". "&amp;VALUE(MID((발령대장_입력!$B445&amp;""),5,2))&amp;".",발령대장_입력!$B445)))))))&amp;")"))</f>
        <v/>
      </c>
      <c r="E448" s="11" t="str">
        <f>IF($A448="","",IF(발령대장_입력!$J445&lt;&gt;"",발령대장_입력!$J445,IF(AND(발령대장_입력!$F445="",발령대장_입력!$G445&lt;&gt;""),IF(발령대장_입력!$H445&lt;&gt;"",발령대장_입력!$H445,발령대장_입력!$D445&amp;" 퇴직"),발령대장_입력!$D445&amp;"에 임함"&amp;IF(발령대장_입력!$C445="","",CHAR(10)&amp;"근무부서: "&amp;발령대장_입력!$C445)&amp;IF(발령대장_입력!$E445="","",CHAR(10)&amp;"고용형태: "&amp;발령대장_입력!$E445)&amp;IF(발령대장_입력!$I445="","",CHAR(10)&amp;"소정근로시간: "&amp;발령대장_입력!$I445)&amp;IF(ISNUMBER(발령대장_입력!$F445),CHAR(10)&amp;"근로기간: "&amp;YEAR(발령대장_입력!$F445)&amp;"."&amp;MONTH(발령대장_입력!$F445)&amp;"."&amp;DAY(발령대장_입력!$F445)&amp;"."&amp;" ~ "&amp;IF(ISNUMBER(발령대장_입력!$G445),YEAR(발령대장_입력!$G445)&amp;"."&amp;MONTH(발령대장_입력!$G445)&amp;"."&amp;DAY(발령대장_입력!$G445)&amp;".","재직 중"),"")&amp;IF(발령대장_입력!$H445="","",CHAR(10)&amp;"퇴직사유: "&amp;발령대장_입력!$H445))))</f>
        <v/>
      </c>
      <c r="F448" s="11" t="str">
        <f>IF($A448="","",IF(기본설정·안내!$B$5="","",기본설정·안내!$B$5))</f>
        <v/>
      </c>
      <c r="G448" s="13" t="str">
        <f>IF($A448="","",IF(기본설정·안내!$B$6="","",기본설정·안내!$B$6))</f>
        <v/>
      </c>
      <c r="H448" s="11" t="str">
        <f>IF($A448="","",IF(기본설정·안내!$B$7="","",기본설정·안내!$B$7))</f>
        <v/>
      </c>
      <c r="I448" s="11" t="str">
        <f>IF($A448="","",IF(기본설정·안내!$B$8="","",기본설정·안내!$B$8))</f>
        <v/>
      </c>
      <c r="J448" s="11" t="str">
        <f>IF($A448="","",IF(발령대장_입력!$K445&lt;&gt;"",발령대장_입력!$K445,IF(기본설정·안내!$B$9="","",기본설정·안내!$B$9)))</f>
        <v/>
      </c>
    </row>
    <row r="449" spans="1:10" ht="57.95" customHeight="1">
      <c r="A449" s="12" t="str">
        <f>IF(OR(발령대장_입력!$A446="",LEFT(발령대장_입력!$A446,2)="예)"),"",IF(ISNUMBER(발령대장_입력!$F446),발령대장_입력!$F446,IF(ISNUMBER(발령대장_입력!$G446),발령대장_입력!$G446,"")))</f>
        <v/>
      </c>
      <c r="B449" s="11" t="str">
        <f>IF($A449="","",IF(기본설정·안내!$B$4="","",기본설정·안내!$B$4))</f>
        <v/>
      </c>
      <c r="C449" s="11" t="str">
        <f>IF($A449="","",발령대장_입력!$D446)</f>
        <v/>
      </c>
      <c r="D449" s="11" t="str">
        <f ca="1">IF($A449="","",발령대장_입력!$A446&amp;IF(발령대장_입력!$B446="","",CHAR(10)&amp;"("&amp;IF(발령대장_입력!$B446="","",IF(AND(ISNUMBER(발령대장_입력!$B446),발령대장_입력!$B446&lt;100000),YEAR(발령대장_입력!$B446)&amp;". "&amp;MONTH(발령대장_입력!$B446)&amp;". "&amp;DAY(발령대장_입력!$B446)&amp;".",IF(LEN((발령대장_입력!$B446&amp;""))=8,LEFT((발령대장_입력!$B446&amp;""),4)&amp;". "&amp;VALUE(MID((발령대장_입력!$B446&amp;""),5,2))&amp;". "&amp;VALUE(RIGHT((발령대장_입력!$B446&amp;""),2))&amp;".",IF(LEN((발령대장_입력!$B446&amp;""))=10,LEFT((발령대장_입력!$B446&amp;""),4)&amp;". "&amp;VALUE(MID((발령대장_입력!$B446&amp;""),6,2))&amp;". "&amp;VALUE(RIGHT((발령대장_입력!$B446&amp;""),2))&amp;".",IF(LEN((발령대장_입력!$B446&amp;""))=6,IF(VALUE(LEFT((발령대장_입력!$B446&amp;""),2))&lt;=MOD(YEAR(TODAY()),100),2000+VALUE(LEFT((발령대장_입력!$B446&amp;""),2)),1900+VALUE(LEFT((발령대장_입력!$B446&amp;""),2)))&amp;". "&amp;VALUE(MID((발령대장_입력!$B446&amp;""),3,2))&amp;". "&amp;VALUE(RIGHT((발령대장_입력!$B446&amp;""),2))&amp;".",IF(LEN((발령대장_입력!$B446&amp;""))=13,IF(OR(MID((발령대장_입력!$B446&amp;""),7,1)="1",MID((발령대장_입력!$B446&amp;""),7,1)="2",MID((발령대장_입력!$B446&amp;""),7,1)="5",MID((발령대장_입력!$B446&amp;""),7,1)="6"),1900+VALUE(LEFT((발령대장_입력!$B446&amp;""),2)),IF(OR(MID((발령대장_입력!$B446&amp;""),7,1)="3",MID((발령대장_입력!$B446&amp;""),7,1)="4",MID((발령대장_입력!$B446&amp;""),7,1)="7",MID((발령대장_입력!$B446&amp;""),7,1)="8"),2000+VALUE(LEFT((발령대장_입력!$B446&amp;""),2)),1800+VALUE(LEFT((발령대장_입력!$B446&amp;""),2))))&amp;". "&amp;VALUE(MID((발령대장_입력!$B446&amp;""),3,2))&amp;". "&amp;VALUE(MID((발령대장_입력!$B446&amp;""),5,2))&amp;".",IF(LEN((발령대장_입력!$B446&amp;""))=14,IF(OR(MID((발령대장_입력!$B446&amp;""),8,1)="1",MID((발령대장_입력!$B446&amp;""),8,1)="2",MID((발령대장_입력!$B446&amp;""),8,1)="5",MID((발령대장_입력!$B446&amp;""),8,1)="6"),1900+VALUE(LEFT((발령대장_입력!$B446&amp;""),2)),IF(OR(MID((발령대장_입력!$B446&amp;""),8,1)="3",MID((발령대장_입력!$B446&amp;""),8,1)="4",MID((발령대장_입력!$B446&amp;""),8,1)="7",MID((발령대장_입력!$B446&amp;""),8,1)="8"),2000+VALUE(LEFT((발령대장_입력!$B446&amp;""),2)),1800+VALUE(LEFT((발령대장_입력!$B446&amp;""),2))))&amp;". "&amp;VALUE(MID((발령대장_입력!$B446&amp;""),3,2))&amp;". "&amp;VALUE(MID((발령대장_입력!$B446&amp;""),5,2))&amp;".",발령대장_입력!$B446)))))))&amp;")"))</f>
        <v/>
      </c>
      <c r="E449" s="11" t="str">
        <f>IF($A449="","",IF(발령대장_입력!$J446&lt;&gt;"",발령대장_입력!$J446,IF(AND(발령대장_입력!$F446="",발령대장_입력!$G446&lt;&gt;""),IF(발령대장_입력!$H446&lt;&gt;"",발령대장_입력!$H446,발령대장_입력!$D446&amp;" 퇴직"),발령대장_입력!$D446&amp;"에 임함"&amp;IF(발령대장_입력!$C446="","",CHAR(10)&amp;"근무부서: "&amp;발령대장_입력!$C446)&amp;IF(발령대장_입력!$E446="","",CHAR(10)&amp;"고용형태: "&amp;발령대장_입력!$E446)&amp;IF(발령대장_입력!$I446="","",CHAR(10)&amp;"소정근로시간: "&amp;발령대장_입력!$I446)&amp;IF(ISNUMBER(발령대장_입력!$F446),CHAR(10)&amp;"근로기간: "&amp;YEAR(발령대장_입력!$F446)&amp;"."&amp;MONTH(발령대장_입력!$F446)&amp;"."&amp;DAY(발령대장_입력!$F446)&amp;"."&amp;" ~ "&amp;IF(ISNUMBER(발령대장_입력!$G446),YEAR(발령대장_입력!$G446)&amp;"."&amp;MONTH(발령대장_입력!$G446)&amp;"."&amp;DAY(발령대장_입력!$G446)&amp;".","재직 중"),"")&amp;IF(발령대장_입력!$H446="","",CHAR(10)&amp;"퇴직사유: "&amp;발령대장_입력!$H446))))</f>
        <v/>
      </c>
      <c r="F449" s="11" t="str">
        <f>IF($A449="","",IF(기본설정·안내!$B$5="","",기본설정·안내!$B$5))</f>
        <v/>
      </c>
      <c r="G449" s="13" t="str">
        <f>IF($A449="","",IF(기본설정·안내!$B$6="","",기본설정·안내!$B$6))</f>
        <v/>
      </c>
      <c r="H449" s="11" t="str">
        <f>IF($A449="","",IF(기본설정·안내!$B$7="","",기본설정·안내!$B$7))</f>
        <v/>
      </c>
      <c r="I449" s="11" t="str">
        <f>IF($A449="","",IF(기본설정·안내!$B$8="","",기본설정·안내!$B$8))</f>
        <v/>
      </c>
      <c r="J449" s="11" t="str">
        <f>IF($A449="","",IF(발령대장_입력!$K446&lt;&gt;"",발령대장_입력!$K446,IF(기본설정·안내!$B$9="","",기본설정·안내!$B$9)))</f>
        <v/>
      </c>
    </row>
    <row r="450" spans="1:10" ht="57.95" customHeight="1">
      <c r="A450" s="12" t="str">
        <f>IF(OR(발령대장_입력!$A447="",LEFT(발령대장_입력!$A447,2)="예)"),"",IF(ISNUMBER(발령대장_입력!$F447),발령대장_입력!$F447,IF(ISNUMBER(발령대장_입력!$G447),발령대장_입력!$G447,"")))</f>
        <v/>
      </c>
      <c r="B450" s="11" t="str">
        <f>IF($A450="","",IF(기본설정·안내!$B$4="","",기본설정·안내!$B$4))</f>
        <v/>
      </c>
      <c r="C450" s="11" t="str">
        <f>IF($A450="","",발령대장_입력!$D447)</f>
        <v/>
      </c>
      <c r="D450" s="11" t="str">
        <f ca="1">IF($A450="","",발령대장_입력!$A447&amp;IF(발령대장_입력!$B447="","",CHAR(10)&amp;"("&amp;IF(발령대장_입력!$B447="","",IF(AND(ISNUMBER(발령대장_입력!$B447),발령대장_입력!$B447&lt;100000),YEAR(발령대장_입력!$B447)&amp;". "&amp;MONTH(발령대장_입력!$B447)&amp;". "&amp;DAY(발령대장_입력!$B447)&amp;".",IF(LEN((발령대장_입력!$B447&amp;""))=8,LEFT((발령대장_입력!$B447&amp;""),4)&amp;". "&amp;VALUE(MID((발령대장_입력!$B447&amp;""),5,2))&amp;". "&amp;VALUE(RIGHT((발령대장_입력!$B447&amp;""),2))&amp;".",IF(LEN((발령대장_입력!$B447&amp;""))=10,LEFT((발령대장_입력!$B447&amp;""),4)&amp;". "&amp;VALUE(MID((발령대장_입력!$B447&amp;""),6,2))&amp;". "&amp;VALUE(RIGHT((발령대장_입력!$B447&amp;""),2))&amp;".",IF(LEN((발령대장_입력!$B447&amp;""))=6,IF(VALUE(LEFT((발령대장_입력!$B447&amp;""),2))&lt;=MOD(YEAR(TODAY()),100),2000+VALUE(LEFT((발령대장_입력!$B447&amp;""),2)),1900+VALUE(LEFT((발령대장_입력!$B447&amp;""),2)))&amp;". "&amp;VALUE(MID((발령대장_입력!$B447&amp;""),3,2))&amp;". "&amp;VALUE(RIGHT((발령대장_입력!$B447&amp;""),2))&amp;".",IF(LEN((발령대장_입력!$B447&amp;""))=13,IF(OR(MID((발령대장_입력!$B447&amp;""),7,1)="1",MID((발령대장_입력!$B447&amp;""),7,1)="2",MID((발령대장_입력!$B447&amp;""),7,1)="5",MID((발령대장_입력!$B447&amp;""),7,1)="6"),1900+VALUE(LEFT((발령대장_입력!$B447&amp;""),2)),IF(OR(MID((발령대장_입력!$B447&amp;""),7,1)="3",MID((발령대장_입력!$B447&amp;""),7,1)="4",MID((발령대장_입력!$B447&amp;""),7,1)="7",MID((발령대장_입력!$B447&amp;""),7,1)="8"),2000+VALUE(LEFT((발령대장_입력!$B447&amp;""),2)),1800+VALUE(LEFT((발령대장_입력!$B447&amp;""),2))))&amp;". "&amp;VALUE(MID((발령대장_입력!$B447&amp;""),3,2))&amp;". "&amp;VALUE(MID((발령대장_입력!$B447&amp;""),5,2))&amp;".",IF(LEN((발령대장_입력!$B447&amp;""))=14,IF(OR(MID((발령대장_입력!$B447&amp;""),8,1)="1",MID((발령대장_입력!$B447&amp;""),8,1)="2",MID((발령대장_입력!$B447&amp;""),8,1)="5",MID((발령대장_입력!$B447&amp;""),8,1)="6"),1900+VALUE(LEFT((발령대장_입력!$B447&amp;""),2)),IF(OR(MID((발령대장_입력!$B447&amp;""),8,1)="3",MID((발령대장_입력!$B447&amp;""),8,1)="4",MID((발령대장_입력!$B447&amp;""),8,1)="7",MID((발령대장_입력!$B447&amp;""),8,1)="8"),2000+VALUE(LEFT((발령대장_입력!$B447&amp;""),2)),1800+VALUE(LEFT((발령대장_입력!$B447&amp;""),2))))&amp;". "&amp;VALUE(MID((발령대장_입력!$B447&amp;""),3,2))&amp;". "&amp;VALUE(MID((발령대장_입력!$B447&amp;""),5,2))&amp;".",발령대장_입력!$B447)))))))&amp;")"))</f>
        <v/>
      </c>
      <c r="E450" s="11" t="str">
        <f>IF($A450="","",IF(발령대장_입력!$J447&lt;&gt;"",발령대장_입력!$J447,IF(AND(발령대장_입력!$F447="",발령대장_입력!$G447&lt;&gt;""),IF(발령대장_입력!$H447&lt;&gt;"",발령대장_입력!$H447,발령대장_입력!$D447&amp;" 퇴직"),발령대장_입력!$D447&amp;"에 임함"&amp;IF(발령대장_입력!$C447="","",CHAR(10)&amp;"근무부서: "&amp;발령대장_입력!$C447)&amp;IF(발령대장_입력!$E447="","",CHAR(10)&amp;"고용형태: "&amp;발령대장_입력!$E447)&amp;IF(발령대장_입력!$I447="","",CHAR(10)&amp;"소정근로시간: "&amp;발령대장_입력!$I447)&amp;IF(ISNUMBER(발령대장_입력!$F447),CHAR(10)&amp;"근로기간: "&amp;YEAR(발령대장_입력!$F447)&amp;"."&amp;MONTH(발령대장_입력!$F447)&amp;"."&amp;DAY(발령대장_입력!$F447)&amp;"."&amp;" ~ "&amp;IF(ISNUMBER(발령대장_입력!$G447),YEAR(발령대장_입력!$G447)&amp;"."&amp;MONTH(발령대장_입력!$G447)&amp;"."&amp;DAY(발령대장_입력!$G447)&amp;".","재직 중"),"")&amp;IF(발령대장_입력!$H447="","",CHAR(10)&amp;"퇴직사유: "&amp;발령대장_입력!$H447))))</f>
        <v/>
      </c>
      <c r="F450" s="11" t="str">
        <f>IF($A450="","",IF(기본설정·안내!$B$5="","",기본설정·안내!$B$5))</f>
        <v/>
      </c>
      <c r="G450" s="13" t="str">
        <f>IF($A450="","",IF(기본설정·안내!$B$6="","",기본설정·안내!$B$6))</f>
        <v/>
      </c>
      <c r="H450" s="11" t="str">
        <f>IF($A450="","",IF(기본설정·안내!$B$7="","",기본설정·안내!$B$7))</f>
        <v/>
      </c>
      <c r="I450" s="11" t="str">
        <f>IF($A450="","",IF(기본설정·안내!$B$8="","",기본설정·안내!$B$8))</f>
        <v/>
      </c>
      <c r="J450" s="11" t="str">
        <f>IF($A450="","",IF(발령대장_입력!$K447&lt;&gt;"",발령대장_입력!$K447,IF(기본설정·안내!$B$9="","",기본설정·안내!$B$9)))</f>
        <v/>
      </c>
    </row>
    <row r="451" spans="1:10" ht="57.95" customHeight="1">
      <c r="A451" s="12" t="str">
        <f>IF(OR(발령대장_입력!$A448="",LEFT(발령대장_입력!$A448,2)="예)"),"",IF(ISNUMBER(발령대장_입력!$F448),발령대장_입력!$F448,IF(ISNUMBER(발령대장_입력!$G448),발령대장_입력!$G448,"")))</f>
        <v/>
      </c>
      <c r="B451" s="11" t="str">
        <f>IF($A451="","",IF(기본설정·안내!$B$4="","",기본설정·안내!$B$4))</f>
        <v/>
      </c>
      <c r="C451" s="11" t="str">
        <f>IF($A451="","",발령대장_입력!$D448)</f>
        <v/>
      </c>
      <c r="D451" s="11" t="str">
        <f ca="1">IF($A451="","",발령대장_입력!$A448&amp;IF(발령대장_입력!$B448="","",CHAR(10)&amp;"("&amp;IF(발령대장_입력!$B448="","",IF(AND(ISNUMBER(발령대장_입력!$B448),발령대장_입력!$B448&lt;100000),YEAR(발령대장_입력!$B448)&amp;". "&amp;MONTH(발령대장_입력!$B448)&amp;". "&amp;DAY(발령대장_입력!$B448)&amp;".",IF(LEN((발령대장_입력!$B448&amp;""))=8,LEFT((발령대장_입력!$B448&amp;""),4)&amp;". "&amp;VALUE(MID((발령대장_입력!$B448&amp;""),5,2))&amp;". "&amp;VALUE(RIGHT((발령대장_입력!$B448&amp;""),2))&amp;".",IF(LEN((발령대장_입력!$B448&amp;""))=10,LEFT((발령대장_입력!$B448&amp;""),4)&amp;". "&amp;VALUE(MID((발령대장_입력!$B448&amp;""),6,2))&amp;". "&amp;VALUE(RIGHT((발령대장_입력!$B448&amp;""),2))&amp;".",IF(LEN((발령대장_입력!$B448&amp;""))=6,IF(VALUE(LEFT((발령대장_입력!$B448&amp;""),2))&lt;=MOD(YEAR(TODAY()),100),2000+VALUE(LEFT((발령대장_입력!$B448&amp;""),2)),1900+VALUE(LEFT((발령대장_입력!$B448&amp;""),2)))&amp;". "&amp;VALUE(MID((발령대장_입력!$B448&amp;""),3,2))&amp;". "&amp;VALUE(RIGHT((발령대장_입력!$B448&amp;""),2))&amp;".",IF(LEN((발령대장_입력!$B448&amp;""))=13,IF(OR(MID((발령대장_입력!$B448&amp;""),7,1)="1",MID((발령대장_입력!$B448&amp;""),7,1)="2",MID((발령대장_입력!$B448&amp;""),7,1)="5",MID((발령대장_입력!$B448&amp;""),7,1)="6"),1900+VALUE(LEFT((발령대장_입력!$B448&amp;""),2)),IF(OR(MID((발령대장_입력!$B448&amp;""),7,1)="3",MID((발령대장_입력!$B448&amp;""),7,1)="4",MID((발령대장_입력!$B448&amp;""),7,1)="7",MID((발령대장_입력!$B448&amp;""),7,1)="8"),2000+VALUE(LEFT((발령대장_입력!$B448&amp;""),2)),1800+VALUE(LEFT((발령대장_입력!$B448&amp;""),2))))&amp;". "&amp;VALUE(MID((발령대장_입력!$B448&amp;""),3,2))&amp;". "&amp;VALUE(MID((발령대장_입력!$B448&amp;""),5,2))&amp;".",IF(LEN((발령대장_입력!$B448&amp;""))=14,IF(OR(MID((발령대장_입력!$B448&amp;""),8,1)="1",MID((발령대장_입력!$B448&amp;""),8,1)="2",MID((발령대장_입력!$B448&amp;""),8,1)="5",MID((발령대장_입력!$B448&amp;""),8,1)="6"),1900+VALUE(LEFT((발령대장_입력!$B448&amp;""),2)),IF(OR(MID((발령대장_입력!$B448&amp;""),8,1)="3",MID((발령대장_입력!$B448&amp;""),8,1)="4",MID((발령대장_입력!$B448&amp;""),8,1)="7",MID((발령대장_입력!$B448&amp;""),8,1)="8"),2000+VALUE(LEFT((발령대장_입력!$B448&amp;""),2)),1800+VALUE(LEFT((발령대장_입력!$B448&amp;""),2))))&amp;". "&amp;VALUE(MID((발령대장_입력!$B448&amp;""),3,2))&amp;". "&amp;VALUE(MID((발령대장_입력!$B448&amp;""),5,2))&amp;".",발령대장_입력!$B448)))))))&amp;")"))</f>
        <v/>
      </c>
      <c r="E451" s="11" t="str">
        <f>IF($A451="","",IF(발령대장_입력!$J448&lt;&gt;"",발령대장_입력!$J448,IF(AND(발령대장_입력!$F448="",발령대장_입력!$G448&lt;&gt;""),IF(발령대장_입력!$H448&lt;&gt;"",발령대장_입력!$H448,발령대장_입력!$D448&amp;" 퇴직"),발령대장_입력!$D448&amp;"에 임함"&amp;IF(발령대장_입력!$C448="","",CHAR(10)&amp;"근무부서: "&amp;발령대장_입력!$C448)&amp;IF(발령대장_입력!$E448="","",CHAR(10)&amp;"고용형태: "&amp;발령대장_입력!$E448)&amp;IF(발령대장_입력!$I448="","",CHAR(10)&amp;"소정근로시간: "&amp;발령대장_입력!$I448)&amp;IF(ISNUMBER(발령대장_입력!$F448),CHAR(10)&amp;"근로기간: "&amp;YEAR(발령대장_입력!$F448)&amp;"."&amp;MONTH(발령대장_입력!$F448)&amp;"."&amp;DAY(발령대장_입력!$F448)&amp;"."&amp;" ~ "&amp;IF(ISNUMBER(발령대장_입력!$G448),YEAR(발령대장_입력!$G448)&amp;"."&amp;MONTH(발령대장_입력!$G448)&amp;"."&amp;DAY(발령대장_입력!$G448)&amp;".","재직 중"),"")&amp;IF(발령대장_입력!$H448="","",CHAR(10)&amp;"퇴직사유: "&amp;발령대장_입력!$H448))))</f>
        <v/>
      </c>
      <c r="F451" s="11" t="str">
        <f>IF($A451="","",IF(기본설정·안내!$B$5="","",기본설정·안내!$B$5))</f>
        <v/>
      </c>
      <c r="G451" s="13" t="str">
        <f>IF($A451="","",IF(기본설정·안내!$B$6="","",기본설정·안내!$B$6))</f>
        <v/>
      </c>
      <c r="H451" s="11" t="str">
        <f>IF($A451="","",IF(기본설정·안내!$B$7="","",기본설정·안내!$B$7))</f>
        <v/>
      </c>
      <c r="I451" s="11" t="str">
        <f>IF($A451="","",IF(기본설정·안내!$B$8="","",기본설정·안내!$B$8))</f>
        <v/>
      </c>
      <c r="J451" s="11" t="str">
        <f>IF($A451="","",IF(발령대장_입력!$K448&lt;&gt;"",발령대장_입력!$K448,IF(기본설정·안내!$B$9="","",기본설정·안내!$B$9)))</f>
        <v/>
      </c>
    </row>
    <row r="452" spans="1:10" ht="57.95" customHeight="1">
      <c r="A452" s="12" t="str">
        <f>IF(OR(발령대장_입력!$A449="",LEFT(발령대장_입력!$A449,2)="예)"),"",IF(ISNUMBER(발령대장_입력!$F449),발령대장_입력!$F449,IF(ISNUMBER(발령대장_입력!$G449),발령대장_입력!$G449,"")))</f>
        <v/>
      </c>
      <c r="B452" s="11" t="str">
        <f>IF($A452="","",IF(기본설정·안내!$B$4="","",기본설정·안내!$B$4))</f>
        <v/>
      </c>
      <c r="C452" s="11" t="str">
        <f>IF($A452="","",발령대장_입력!$D449)</f>
        <v/>
      </c>
      <c r="D452" s="11" t="str">
        <f ca="1">IF($A452="","",발령대장_입력!$A449&amp;IF(발령대장_입력!$B449="","",CHAR(10)&amp;"("&amp;IF(발령대장_입력!$B449="","",IF(AND(ISNUMBER(발령대장_입력!$B449),발령대장_입력!$B449&lt;100000),YEAR(발령대장_입력!$B449)&amp;". "&amp;MONTH(발령대장_입력!$B449)&amp;". "&amp;DAY(발령대장_입력!$B449)&amp;".",IF(LEN((발령대장_입력!$B449&amp;""))=8,LEFT((발령대장_입력!$B449&amp;""),4)&amp;". "&amp;VALUE(MID((발령대장_입력!$B449&amp;""),5,2))&amp;". "&amp;VALUE(RIGHT((발령대장_입력!$B449&amp;""),2))&amp;".",IF(LEN((발령대장_입력!$B449&amp;""))=10,LEFT((발령대장_입력!$B449&amp;""),4)&amp;". "&amp;VALUE(MID((발령대장_입력!$B449&amp;""),6,2))&amp;". "&amp;VALUE(RIGHT((발령대장_입력!$B449&amp;""),2))&amp;".",IF(LEN((발령대장_입력!$B449&amp;""))=6,IF(VALUE(LEFT((발령대장_입력!$B449&amp;""),2))&lt;=MOD(YEAR(TODAY()),100),2000+VALUE(LEFT((발령대장_입력!$B449&amp;""),2)),1900+VALUE(LEFT((발령대장_입력!$B449&amp;""),2)))&amp;". "&amp;VALUE(MID((발령대장_입력!$B449&amp;""),3,2))&amp;". "&amp;VALUE(RIGHT((발령대장_입력!$B449&amp;""),2))&amp;".",IF(LEN((발령대장_입력!$B449&amp;""))=13,IF(OR(MID((발령대장_입력!$B449&amp;""),7,1)="1",MID((발령대장_입력!$B449&amp;""),7,1)="2",MID((발령대장_입력!$B449&amp;""),7,1)="5",MID((발령대장_입력!$B449&amp;""),7,1)="6"),1900+VALUE(LEFT((발령대장_입력!$B449&amp;""),2)),IF(OR(MID((발령대장_입력!$B449&amp;""),7,1)="3",MID((발령대장_입력!$B449&amp;""),7,1)="4",MID((발령대장_입력!$B449&amp;""),7,1)="7",MID((발령대장_입력!$B449&amp;""),7,1)="8"),2000+VALUE(LEFT((발령대장_입력!$B449&amp;""),2)),1800+VALUE(LEFT((발령대장_입력!$B449&amp;""),2))))&amp;". "&amp;VALUE(MID((발령대장_입력!$B449&amp;""),3,2))&amp;". "&amp;VALUE(MID((발령대장_입력!$B449&amp;""),5,2))&amp;".",IF(LEN((발령대장_입력!$B449&amp;""))=14,IF(OR(MID((발령대장_입력!$B449&amp;""),8,1)="1",MID((발령대장_입력!$B449&amp;""),8,1)="2",MID((발령대장_입력!$B449&amp;""),8,1)="5",MID((발령대장_입력!$B449&amp;""),8,1)="6"),1900+VALUE(LEFT((발령대장_입력!$B449&amp;""),2)),IF(OR(MID((발령대장_입력!$B449&amp;""),8,1)="3",MID((발령대장_입력!$B449&amp;""),8,1)="4",MID((발령대장_입력!$B449&amp;""),8,1)="7",MID((발령대장_입력!$B449&amp;""),8,1)="8"),2000+VALUE(LEFT((발령대장_입력!$B449&amp;""),2)),1800+VALUE(LEFT((발령대장_입력!$B449&amp;""),2))))&amp;". "&amp;VALUE(MID((발령대장_입력!$B449&amp;""),3,2))&amp;". "&amp;VALUE(MID((발령대장_입력!$B449&amp;""),5,2))&amp;".",발령대장_입력!$B449)))))))&amp;")"))</f>
        <v/>
      </c>
      <c r="E452" s="11" t="str">
        <f>IF($A452="","",IF(발령대장_입력!$J449&lt;&gt;"",발령대장_입력!$J449,IF(AND(발령대장_입력!$F449="",발령대장_입력!$G449&lt;&gt;""),IF(발령대장_입력!$H449&lt;&gt;"",발령대장_입력!$H449,발령대장_입력!$D449&amp;" 퇴직"),발령대장_입력!$D449&amp;"에 임함"&amp;IF(발령대장_입력!$C449="","",CHAR(10)&amp;"근무부서: "&amp;발령대장_입력!$C449)&amp;IF(발령대장_입력!$E449="","",CHAR(10)&amp;"고용형태: "&amp;발령대장_입력!$E449)&amp;IF(발령대장_입력!$I449="","",CHAR(10)&amp;"소정근로시간: "&amp;발령대장_입력!$I449)&amp;IF(ISNUMBER(발령대장_입력!$F449),CHAR(10)&amp;"근로기간: "&amp;YEAR(발령대장_입력!$F449)&amp;"."&amp;MONTH(발령대장_입력!$F449)&amp;"."&amp;DAY(발령대장_입력!$F449)&amp;"."&amp;" ~ "&amp;IF(ISNUMBER(발령대장_입력!$G449),YEAR(발령대장_입력!$G449)&amp;"."&amp;MONTH(발령대장_입력!$G449)&amp;"."&amp;DAY(발령대장_입력!$G449)&amp;".","재직 중"),"")&amp;IF(발령대장_입력!$H449="","",CHAR(10)&amp;"퇴직사유: "&amp;발령대장_입력!$H449))))</f>
        <v/>
      </c>
      <c r="F452" s="11" t="str">
        <f>IF($A452="","",IF(기본설정·안내!$B$5="","",기본설정·안내!$B$5))</f>
        <v/>
      </c>
      <c r="G452" s="13" t="str">
        <f>IF($A452="","",IF(기본설정·안내!$B$6="","",기본설정·안내!$B$6))</f>
        <v/>
      </c>
      <c r="H452" s="11" t="str">
        <f>IF($A452="","",IF(기본설정·안내!$B$7="","",기본설정·안내!$B$7))</f>
        <v/>
      </c>
      <c r="I452" s="11" t="str">
        <f>IF($A452="","",IF(기본설정·안내!$B$8="","",기본설정·안내!$B$8))</f>
        <v/>
      </c>
      <c r="J452" s="11" t="str">
        <f>IF($A452="","",IF(발령대장_입력!$K449&lt;&gt;"",발령대장_입력!$K449,IF(기본설정·안내!$B$9="","",기본설정·안내!$B$9)))</f>
        <v/>
      </c>
    </row>
    <row r="453" spans="1:10" ht="57.95" customHeight="1">
      <c r="A453" s="12" t="str">
        <f>IF(OR(발령대장_입력!$A450="",LEFT(발령대장_입력!$A450,2)="예)"),"",IF(ISNUMBER(발령대장_입력!$F450),발령대장_입력!$F450,IF(ISNUMBER(발령대장_입력!$G450),발령대장_입력!$G450,"")))</f>
        <v/>
      </c>
      <c r="B453" s="11" t="str">
        <f>IF($A453="","",IF(기본설정·안내!$B$4="","",기본설정·안내!$B$4))</f>
        <v/>
      </c>
      <c r="C453" s="11" t="str">
        <f>IF($A453="","",발령대장_입력!$D450)</f>
        <v/>
      </c>
      <c r="D453" s="11" t="str">
        <f ca="1">IF($A453="","",발령대장_입력!$A450&amp;IF(발령대장_입력!$B450="","",CHAR(10)&amp;"("&amp;IF(발령대장_입력!$B450="","",IF(AND(ISNUMBER(발령대장_입력!$B450),발령대장_입력!$B450&lt;100000),YEAR(발령대장_입력!$B450)&amp;". "&amp;MONTH(발령대장_입력!$B450)&amp;". "&amp;DAY(발령대장_입력!$B450)&amp;".",IF(LEN((발령대장_입력!$B450&amp;""))=8,LEFT((발령대장_입력!$B450&amp;""),4)&amp;". "&amp;VALUE(MID((발령대장_입력!$B450&amp;""),5,2))&amp;". "&amp;VALUE(RIGHT((발령대장_입력!$B450&amp;""),2))&amp;".",IF(LEN((발령대장_입력!$B450&amp;""))=10,LEFT((발령대장_입력!$B450&amp;""),4)&amp;". "&amp;VALUE(MID((발령대장_입력!$B450&amp;""),6,2))&amp;". "&amp;VALUE(RIGHT((발령대장_입력!$B450&amp;""),2))&amp;".",IF(LEN((발령대장_입력!$B450&amp;""))=6,IF(VALUE(LEFT((발령대장_입력!$B450&amp;""),2))&lt;=MOD(YEAR(TODAY()),100),2000+VALUE(LEFT((발령대장_입력!$B450&amp;""),2)),1900+VALUE(LEFT((발령대장_입력!$B450&amp;""),2)))&amp;". "&amp;VALUE(MID((발령대장_입력!$B450&amp;""),3,2))&amp;". "&amp;VALUE(RIGHT((발령대장_입력!$B450&amp;""),2))&amp;".",IF(LEN((발령대장_입력!$B450&amp;""))=13,IF(OR(MID((발령대장_입력!$B450&amp;""),7,1)="1",MID((발령대장_입력!$B450&amp;""),7,1)="2",MID((발령대장_입력!$B450&amp;""),7,1)="5",MID((발령대장_입력!$B450&amp;""),7,1)="6"),1900+VALUE(LEFT((발령대장_입력!$B450&amp;""),2)),IF(OR(MID((발령대장_입력!$B450&amp;""),7,1)="3",MID((발령대장_입력!$B450&amp;""),7,1)="4",MID((발령대장_입력!$B450&amp;""),7,1)="7",MID((발령대장_입력!$B450&amp;""),7,1)="8"),2000+VALUE(LEFT((발령대장_입력!$B450&amp;""),2)),1800+VALUE(LEFT((발령대장_입력!$B450&amp;""),2))))&amp;". "&amp;VALUE(MID((발령대장_입력!$B450&amp;""),3,2))&amp;". "&amp;VALUE(MID((발령대장_입력!$B450&amp;""),5,2))&amp;".",IF(LEN((발령대장_입력!$B450&amp;""))=14,IF(OR(MID((발령대장_입력!$B450&amp;""),8,1)="1",MID((발령대장_입력!$B450&amp;""),8,1)="2",MID((발령대장_입력!$B450&amp;""),8,1)="5",MID((발령대장_입력!$B450&amp;""),8,1)="6"),1900+VALUE(LEFT((발령대장_입력!$B450&amp;""),2)),IF(OR(MID((발령대장_입력!$B450&amp;""),8,1)="3",MID((발령대장_입력!$B450&amp;""),8,1)="4",MID((발령대장_입력!$B450&amp;""),8,1)="7",MID((발령대장_입력!$B450&amp;""),8,1)="8"),2000+VALUE(LEFT((발령대장_입력!$B450&amp;""),2)),1800+VALUE(LEFT((발령대장_입력!$B450&amp;""),2))))&amp;". "&amp;VALUE(MID((발령대장_입력!$B450&amp;""),3,2))&amp;". "&amp;VALUE(MID((발령대장_입력!$B450&amp;""),5,2))&amp;".",발령대장_입력!$B450)))))))&amp;")"))</f>
        <v/>
      </c>
      <c r="E453" s="11" t="str">
        <f>IF($A453="","",IF(발령대장_입력!$J450&lt;&gt;"",발령대장_입력!$J450,IF(AND(발령대장_입력!$F450="",발령대장_입력!$G450&lt;&gt;""),IF(발령대장_입력!$H450&lt;&gt;"",발령대장_입력!$H450,발령대장_입력!$D450&amp;" 퇴직"),발령대장_입력!$D450&amp;"에 임함"&amp;IF(발령대장_입력!$C450="","",CHAR(10)&amp;"근무부서: "&amp;발령대장_입력!$C450)&amp;IF(발령대장_입력!$E450="","",CHAR(10)&amp;"고용형태: "&amp;발령대장_입력!$E450)&amp;IF(발령대장_입력!$I450="","",CHAR(10)&amp;"소정근로시간: "&amp;발령대장_입력!$I450)&amp;IF(ISNUMBER(발령대장_입력!$F450),CHAR(10)&amp;"근로기간: "&amp;YEAR(발령대장_입력!$F450)&amp;"."&amp;MONTH(발령대장_입력!$F450)&amp;"."&amp;DAY(발령대장_입력!$F450)&amp;"."&amp;" ~ "&amp;IF(ISNUMBER(발령대장_입력!$G450),YEAR(발령대장_입력!$G450)&amp;"."&amp;MONTH(발령대장_입력!$G450)&amp;"."&amp;DAY(발령대장_입력!$G450)&amp;".","재직 중"),"")&amp;IF(발령대장_입력!$H450="","",CHAR(10)&amp;"퇴직사유: "&amp;발령대장_입력!$H450))))</f>
        <v/>
      </c>
      <c r="F453" s="11" t="str">
        <f>IF($A453="","",IF(기본설정·안내!$B$5="","",기본설정·안내!$B$5))</f>
        <v/>
      </c>
      <c r="G453" s="13" t="str">
        <f>IF($A453="","",IF(기본설정·안내!$B$6="","",기본설정·안내!$B$6))</f>
        <v/>
      </c>
      <c r="H453" s="11" t="str">
        <f>IF($A453="","",IF(기본설정·안내!$B$7="","",기본설정·안내!$B$7))</f>
        <v/>
      </c>
      <c r="I453" s="11" t="str">
        <f>IF($A453="","",IF(기본설정·안내!$B$8="","",기본설정·안내!$B$8))</f>
        <v/>
      </c>
      <c r="J453" s="11" t="str">
        <f>IF($A453="","",IF(발령대장_입력!$K450&lt;&gt;"",발령대장_입력!$K450,IF(기본설정·안내!$B$9="","",기본설정·안내!$B$9)))</f>
        <v/>
      </c>
    </row>
    <row r="454" spans="1:10" ht="57.95" customHeight="1">
      <c r="A454" s="12" t="str">
        <f>IF(OR(발령대장_입력!$A451="",LEFT(발령대장_입력!$A451,2)="예)"),"",IF(ISNUMBER(발령대장_입력!$F451),발령대장_입력!$F451,IF(ISNUMBER(발령대장_입력!$G451),발령대장_입력!$G451,"")))</f>
        <v/>
      </c>
      <c r="B454" s="11" t="str">
        <f>IF($A454="","",IF(기본설정·안내!$B$4="","",기본설정·안내!$B$4))</f>
        <v/>
      </c>
      <c r="C454" s="11" t="str">
        <f>IF($A454="","",발령대장_입력!$D451)</f>
        <v/>
      </c>
      <c r="D454" s="11" t="str">
        <f ca="1">IF($A454="","",발령대장_입력!$A451&amp;IF(발령대장_입력!$B451="","",CHAR(10)&amp;"("&amp;IF(발령대장_입력!$B451="","",IF(AND(ISNUMBER(발령대장_입력!$B451),발령대장_입력!$B451&lt;100000),YEAR(발령대장_입력!$B451)&amp;". "&amp;MONTH(발령대장_입력!$B451)&amp;". "&amp;DAY(발령대장_입력!$B451)&amp;".",IF(LEN((발령대장_입력!$B451&amp;""))=8,LEFT((발령대장_입력!$B451&amp;""),4)&amp;". "&amp;VALUE(MID((발령대장_입력!$B451&amp;""),5,2))&amp;". "&amp;VALUE(RIGHT((발령대장_입력!$B451&amp;""),2))&amp;".",IF(LEN((발령대장_입력!$B451&amp;""))=10,LEFT((발령대장_입력!$B451&amp;""),4)&amp;". "&amp;VALUE(MID((발령대장_입력!$B451&amp;""),6,2))&amp;". "&amp;VALUE(RIGHT((발령대장_입력!$B451&amp;""),2))&amp;".",IF(LEN((발령대장_입력!$B451&amp;""))=6,IF(VALUE(LEFT((발령대장_입력!$B451&amp;""),2))&lt;=MOD(YEAR(TODAY()),100),2000+VALUE(LEFT((발령대장_입력!$B451&amp;""),2)),1900+VALUE(LEFT((발령대장_입력!$B451&amp;""),2)))&amp;". "&amp;VALUE(MID((발령대장_입력!$B451&amp;""),3,2))&amp;". "&amp;VALUE(RIGHT((발령대장_입력!$B451&amp;""),2))&amp;".",IF(LEN((발령대장_입력!$B451&amp;""))=13,IF(OR(MID((발령대장_입력!$B451&amp;""),7,1)="1",MID((발령대장_입력!$B451&amp;""),7,1)="2",MID((발령대장_입력!$B451&amp;""),7,1)="5",MID((발령대장_입력!$B451&amp;""),7,1)="6"),1900+VALUE(LEFT((발령대장_입력!$B451&amp;""),2)),IF(OR(MID((발령대장_입력!$B451&amp;""),7,1)="3",MID((발령대장_입력!$B451&amp;""),7,1)="4",MID((발령대장_입력!$B451&amp;""),7,1)="7",MID((발령대장_입력!$B451&amp;""),7,1)="8"),2000+VALUE(LEFT((발령대장_입력!$B451&amp;""),2)),1800+VALUE(LEFT((발령대장_입력!$B451&amp;""),2))))&amp;". "&amp;VALUE(MID((발령대장_입력!$B451&amp;""),3,2))&amp;". "&amp;VALUE(MID((발령대장_입력!$B451&amp;""),5,2))&amp;".",IF(LEN((발령대장_입력!$B451&amp;""))=14,IF(OR(MID((발령대장_입력!$B451&amp;""),8,1)="1",MID((발령대장_입력!$B451&amp;""),8,1)="2",MID((발령대장_입력!$B451&amp;""),8,1)="5",MID((발령대장_입력!$B451&amp;""),8,1)="6"),1900+VALUE(LEFT((발령대장_입력!$B451&amp;""),2)),IF(OR(MID((발령대장_입력!$B451&amp;""),8,1)="3",MID((발령대장_입력!$B451&amp;""),8,1)="4",MID((발령대장_입력!$B451&amp;""),8,1)="7",MID((발령대장_입력!$B451&amp;""),8,1)="8"),2000+VALUE(LEFT((발령대장_입력!$B451&amp;""),2)),1800+VALUE(LEFT((발령대장_입력!$B451&amp;""),2))))&amp;". "&amp;VALUE(MID((발령대장_입력!$B451&amp;""),3,2))&amp;". "&amp;VALUE(MID((발령대장_입력!$B451&amp;""),5,2))&amp;".",발령대장_입력!$B451)))))))&amp;")"))</f>
        <v/>
      </c>
      <c r="E454" s="11" t="str">
        <f>IF($A454="","",IF(발령대장_입력!$J451&lt;&gt;"",발령대장_입력!$J451,IF(AND(발령대장_입력!$F451="",발령대장_입력!$G451&lt;&gt;""),IF(발령대장_입력!$H451&lt;&gt;"",발령대장_입력!$H451,발령대장_입력!$D451&amp;" 퇴직"),발령대장_입력!$D451&amp;"에 임함"&amp;IF(발령대장_입력!$C451="","",CHAR(10)&amp;"근무부서: "&amp;발령대장_입력!$C451)&amp;IF(발령대장_입력!$E451="","",CHAR(10)&amp;"고용형태: "&amp;발령대장_입력!$E451)&amp;IF(발령대장_입력!$I451="","",CHAR(10)&amp;"소정근로시간: "&amp;발령대장_입력!$I451)&amp;IF(ISNUMBER(발령대장_입력!$F451),CHAR(10)&amp;"근로기간: "&amp;YEAR(발령대장_입력!$F451)&amp;"."&amp;MONTH(발령대장_입력!$F451)&amp;"."&amp;DAY(발령대장_입력!$F451)&amp;"."&amp;" ~ "&amp;IF(ISNUMBER(발령대장_입력!$G451),YEAR(발령대장_입력!$G451)&amp;"."&amp;MONTH(발령대장_입력!$G451)&amp;"."&amp;DAY(발령대장_입력!$G451)&amp;".","재직 중"),"")&amp;IF(발령대장_입력!$H451="","",CHAR(10)&amp;"퇴직사유: "&amp;발령대장_입력!$H451))))</f>
        <v/>
      </c>
      <c r="F454" s="11" t="str">
        <f>IF($A454="","",IF(기본설정·안내!$B$5="","",기본설정·안내!$B$5))</f>
        <v/>
      </c>
      <c r="G454" s="13" t="str">
        <f>IF($A454="","",IF(기본설정·안내!$B$6="","",기본설정·안내!$B$6))</f>
        <v/>
      </c>
      <c r="H454" s="11" t="str">
        <f>IF($A454="","",IF(기본설정·안내!$B$7="","",기본설정·안내!$B$7))</f>
        <v/>
      </c>
      <c r="I454" s="11" t="str">
        <f>IF($A454="","",IF(기본설정·안내!$B$8="","",기본설정·안내!$B$8))</f>
        <v/>
      </c>
      <c r="J454" s="11" t="str">
        <f>IF($A454="","",IF(발령대장_입력!$K451&lt;&gt;"",발령대장_입력!$K451,IF(기본설정·안내!$B$9="","",기본설정·안내!$B$9)))</f>
        <v/>
      </c>
    </row>
    <row r="455" spans="1:10" ht="57.95" customHeight="1">
      <c r="A455" s="12" t="str">
        <f>IF(OR(발령대장_입력!$A452="",LEFT(발령대장_입력!$A452,2)="예)"),"",IF(ISNUMBER(발령대장_입력!$F452),발령대장_입력!$F452,IF(ISNUMBER(발령대장_입력!$G452),발령대장_입력!$G452,"")))</f>
        <v/>
      </c>
      <c r="B455" s="11" t="str">
        <f>IF($A455="","",IF(기본설정·안내!$B$4="","",기본설정·안내!$B$4))</f>
        <v/>
      </c>
      <c r="C455" s="11" t="str">
        <f>IF($A455="","",발령대장_입력!$D452)</f>
        <v/>
      </c>
      <c r="D455" s="11" t="str">
        <f ca="1">IF($A455="","",발령대장_입력!$A452&amp;IF(발령대장_입력!$B452="","",CHAR(10)&amp;"("&amp;IF(발령대장_입력!$B452="","",IF(AND(ISNUMBER(발령대장_입력!$B452),발령대장_입력!$B452&lt;100000),YEAR(발령대장_입력!$B452)&amp;". "&amp;MONTH(발령대장_입력!$B452)&amp;". "&amp;DAY(발령대장_입력!$B452)&amp;".",IF(LEN((발령대장_입력!$B452&amp;""))=8,LEFT((발령대장_입력!$B452&amp;""),4)&amp;". "&amp;VALUE(MID((발령대장_입력!$B452&amp;""),5,2))&amp;". "&amp;VALUE(RIGHT((발령대장_입력!$B452&amp;""),2))&amp;".",IF(LEN((발령대장_입력!$B452&amp;""))=10,LEFT((발령대장_입력!$B452&amp;""),4)&amp;". "&amp;VALUE(MID((발령대장_입력!$B452&amp;""),6,2))&amp;". "&amp;VALUE(RIGHT((발령대장_입력!$B452&amp;""),2))&amp;".",IF(LEN((발령대장_입력!$B452&amp;""))=6,IF(VALUE(LEFT((발령대장_입력!$B452&amp;""),2))&lt;=MOD(YEAR(TODAY()),100),2000+VALUE(LEFT((발령대장_입력!$B452&amp;""),2)),1900+VALUE(LEFT((발령대장_입력!$B452&amp;""),2)))&amp;". "&amp;VALUE(MID((발령대장_입력!$B452&amp;""),3,2))&amp;". "&amp;VALUE(RIGHT((발령대장_입력!$B452&amp;""),2))&amp;".",IF(LEN((발령대장_입력!$B452&amp;""))=13,IF(OR(MID((발령대장_입력!$B452&amp;""),7,1)="1",MID((발령대장_입력!$B452&amp;""),7,1)="2",MID((발령대장_입력!$B452&amp;""),7,1)="5",MID((발령대장_입력!$B452&amp;""),7,1)="6"),1900+VALUE(LEFT((발령대장_입력!$B452&amp;""),2)),IF(OR(MID((발령대장_입력!$B452&amp;""),7,1)="3",MID((발령대장_입력!$B452&amp;""),7,1)="4",MID((발령대장_입력!$B452&amp;""),7,1)="7",MID((발령대장_입력!$B452&amp;""),7,1)="8"),2000+VALUE(LEFT((발령대장_입력!$B452&amp;""),2)),1800+VALUE(LEFT((발령대장_입력!$B452&amp;""),2))))&amp;". "&amp;VALUE(MID((발령대장_입력!$B452&amp;""),3,2))&amp;". "&amp;VALUE(MID((발령대장_입력!$B452&amp;""),5,2))&amp;".",IF(LEN((발령대장_입력!$B452&amp;""))=14,IF(OR(MID((발령대장_입력!$B452&amp;""),8,1)="1",MID((발령대장_입력!$B452&amp;""),8,1)="2",MID((발령대장_입력!$B452&amp;""),8,1)="5",MID((발령대장_입력!$B452&amp;""),8,1)="6"),1900+VALUE(LEFT((발령대장_입력!$B452&amp;""),2)),IF(OR(MID((발령대장_입력!$B452&amp;""),8,1)="3",MID((발령대장_입력!$B452&amp;""),8,1)="4",MID((발령대장_입력!$B452&amp;""),8,1)="7",MID((발령대장_입력!$B452&amp;""),8,1)="8"),2000+VALUE(LEFT((발령대장_입력!$B452&amp;""),2)),1800+VALUE(LEFT((발령대장_입력!$B452&amp;""),2))))&amp;". "&amp;VALUE(MID((발령대장_입력!$B452&amp;""),3,2))&amp;". "&amp;VALUE(MID((발령대장_입력!$B452&amp;""),5,2))&amp;".",발령대장_입력!$B452)))))))&amp;")"))</f>
        <v/>
      </c>
      <c r="E455" s="11" t="str">
        <f>IF($A455="","",IF(발령대장_입력!$J452&lt;&gt;"",발령대장_입력!$J452,IF(AND(발령대장_입력!$F452="",발령대장_입력!$G452&lt;&gt;""),IF(발령대장_입력!$H452&lt;&gt;"",발령대장_입력!$H452,발령대장_입력!$D452&amp;" 퇴직"),발령대장_입력!$D452&amp;"에 임함"&amp;IF(발령대장_입력!$C452="","",CHAR(10)&amp;"근무부서: "&amp;발령대장_입력!$C452)&amp;IF(발령대장_입력!$E452="","",CHAR(10)&amp;"고용형태: "&amp;발령대장_입력!$E452)&amp;IF(발령대장_입력!$I452="","",CHAR(10)&amp;"소정근로시간: "&amp;발령대장_입력!$I452)&amp;IF(ISNUMBER(발령대장_입력!$F452),CHAR(10)&amp;"근로기간: "&amp;YEAR(발령대장_입력!$F452)&amp;"."&amp;MONTH(발령대장_입력!$F452)&amp;"."&amp;DAY(발령대장_입력!$F452)&amp;"."&amp;" ~ "&amp;IF(ISNUMBER(발령대장_입력!$G452),YEAR(발령대장_입력!$G452)&amp;"."&amp;MONTH(발령대장_입력!$G452)&amp;"."&amp;DAY(발령대장_입력!$G452)&amp;".","재직 중"),"")&amp;IF(발령대장_입력!$H452="","",CHAR(10)&amp;"퇴직사유: "&amp;발령대장_입력!$H452))))</f>
        <v/>
      </c>
      <c r="F455" s="11" t="str">
        <f>IF($A455="","",IF(기본설정·안내!$B$5="","",기본설정·안내!$B$5))</f>
        <v/>
      </c>
      <c r="G455" s="13" t="str">
        <f>IF($A455="","",IF(기본설정·안내!$B$6="","",기본설정·안내!$B$6))</f>
        <v/>
      </c>
      <c r="H455" s="11" t="str">
        <f>IF($A455="","",IF(기본설정·안내!$B$7="","",기본설정·안내!$B$7))</f>
        <v/>
      </c>
      <c r="I455" s="11" t="str">
        <f>IF($A455="","",IF(기본설정·안내!$B$8="","",기본설정·안내!$B$8))</f>
        <v/>
      </c>
      <c r="J455" s="11" t="str">
        <f>IF($A455="","",IF(발령대장_입력!$K452&lt;&gt;"",발령대장_입력!$K452,IF(기본설정·안내!$B$9="","",기본설정·안내!$B$9)))</f>
        <v/>
      </c>
    </row>
    <row r="456" spans="1:10" ht="57.95" customHeight="1">
      <c r="A456" s="12" t="str">
        <f>IF(OR(발령대장_입력!$A453="",LEFT(발령대장_입력!$A453,2)="예)"),"",IF(ISNUMBER(발령대장_입력!$F453),발령대장_입력!$F453,IF(ISNUMBER(발령대장_입력!$G453),발령대장_입력!$G453,"")))</f>
        <v/>
      </c>
      <c r="B456" s="11" t="str">
        <f>IF($A456="","",IF(기본설정·안내!$B$4="","",기본설정·안내!$B$4))</f>
        <v/>
      </c>
      <c r="C456" s="11" t="str">
        <f>IF($A456="","",발령대장_입력!$D453)</f>
        <v/>
      </c>
      <c r="D456" s="11" t="str">
        <f ca="1">IF($A456="","",발령대장_입력!$A453&amp;IF(발령대장_입력!$B453="","",CHAR(10)&amp;"("&amp;IF(발령대장_입력!$B453="","",IF(AND(ISNUMBER(발령대장_입력!$B453),발령대장_입력!$B453&lt;100000),YEAR(발령대장_입력!$B453)&amp;". "&amp;MONTH(발령대장_입력!$B453)&amp;". "&amp;DAY(발령대장_입력!$B453)&amp;".",IF(LEN((발령대장_입력!$B453&amp;""))=8,LEFT((발령대장_입력!$B453&amp;""),4)&amp;". "&amp;VALUE(MID((발령대장_입력!$B453&amp;""),5,2))&amp;". "&amp;VALUE(RIGHT((발령대장_입력!$B453&amp;""),2))&amp;".",IF(LEN((발령대장_입력!$B453&amp;""))=10,LEFT((발령대장_입력!$B453&amp;""),4)&amp;". "&amp;VALUE(MID((발령대장_입력!$B453&amp;""),6,2))&amp;". "&amp;VALUE(RIGHT((발령대장_입력!$B453&amp;""),2))&amp;".",IF(LEN((발령대장_입력!$B453&amp;""))=6,IF(VALUE(LEFT((발령대장_입력!$B453&amp;""),2))&lt;=MOD(YEAR(TODAY()),100),2000+VALUE(LEFT((발령대장_입력!$B453&amp;""),2)),1900+VALUE(LEFT((발령대장_입력!$B453&amp;""),2)))&amp;". "&amp;VALUE(MID((발령대장_입력!$B453&amp;""),3,2))&amp;". "&amp;VALUE(RIGHT((발령대장_입력!$B453&amp;""),2))&amp;".",IF(LEN((발령대장_입력!$B453&amp;""))=13,IF(OR(MID((발령대장_입력!$B453&amp;""),7,1)="1",MID((발령대장_입력!$B453&amp;""),7,1)="2",MID((발령대장_입력!$B453&amp;""),7,1)="5",MID((발령대장_입력!$B453&amp;""),7,1)="6"),1900+VALUE(LEFT((발령대장_입력!$B453&amp;""),2)),IF(OR(MID((발령대장_입력!$B453&amp;""),7,1)="3",MID((발령대장_입력!$B453&amp;""),7,1)="4",MID((발령대장_입력!$B453&amp;""),7,1)="7",MID((발령대장_입력!$B453&amp;""),7,1)="8"),2000+VALUE(LEFT((발령대장_입력!$B453&amp;""),2)),1800+VALUE(LEFT((발령대장_입력!$B453&amp;""),2))))&amp;". "&amp;VALUE(MID((발령대장_입력!$B453&amp;""),3,2))&amp;". "&amp;VALUE(MID((발령대장_입력!$B453&amp;""),5,2))&amp;".",IF(LEN((발령대장_입력!$B453&amp;""))=14,IF(OR(MID((발령대장_입력!$B453&amp;""),8,1)="1",MID((발령대장_입력!$B453&amp;""),8,1)="2",MID((발령대장_입력!$B453&amp;""),8,1)="5",MID((발령대장_입력!$B453&amp;""),8,1)="6"),1900+VALUE(LEFT((발령대장_입력!$B453&amp;""),2)),IF(OR(MID((발령대장_입력!$B453&amp;""),8,1)="3",MID((발령대장_입력!$B453&amp;""),8,1)="4",MID((발령대장_입력!$B453&amp;""),8,1)="7",MID((발령대장_입력!$B453&amp;""),8,1)="8"),2000+VALUE(LEFT((발령대장_입력!$B453&amp;""),2)),1800+VALUE(LEFT((발령대장_입력!$B453&amp;""),2))))&amp;". "&amp;VALUE(MID((발령대장_입력!$B453&amp;""),3,2))&amp;". "&amp;VALUE(MID((발령대장_입력!$B453&amp;""),5,2))&amp;".",발령대장_입력!$B453)))))))&amp;")"))</f>
        <v/>
      </c>
      <c r="E456" s="11" t="str">
        <f>IF($A456="","",IF(발령대장_입력!$J453&lt;&gt;"",발령대장_입력!$J453,IF(AND(발령대장_입력!$F453="",발령대장_입력!$G453&lt;&gt;""),IF(발령대장_입력!$H453&lt;&gt;"",발령대장_입력!$H453,발령대장_입력!$D453&amp;" 퇴직"),발령대장_입력!$D453&amp;"에 임함"&amp;IF(발령대장_입력!$C453="","",CHAR(10)&amp;"근무부서: "&amp;발령대장_입력!$C453)&amp;IF(발령대장_입력!$E453="","",CHAR(10)&amp;"고용형태: "&amp;발령대장_입력!$E453)&amp;IF(발령대장_입력!$I453="","",CHAR(10)&amp;"소정근로시간: "&amp;발령대장_입력!$I453)&amp;IF(ISNUMBER(발령대장_입력!$F453),CHAR(10)&amp;"근로기간: "&amp;YEAR(발령대장_입력!$F453)&amp;"."&amp;MONTH(발령대장_입력!$F453)&amp;"."&amp;DAY(발령대장_입력!$F453)&amp;"."&amp;" ~ "&amp;IF(ISNUMBER(발령대장_입력!$G453),YEAR(발령대장_입력!$G453)&amp;"."&amp;MONTH(발령대장_입력!$G453)&amp;"."&amp;DAY(발령대장_입력!$G453)&amp;".","재직 중"),"")&amp;IF(발령대장_입력!$H453="","",CHAR(10)&amp;"퇴직사유: "&amp;발령대장_입력!$H453))))</f>
        <v/>
      </c>
      <c r="F456" s="11" t="str">
        <f>IF($A456="","",IF(기본설정·안내!$B$5="","",기본설정·안내!$B$5))</f>
        <v/>
      </c>
      <c r="G456" s="13" t="str">
        <f>IF($A456="","",IF(기본설정·안내!$B$6="","",기본설정·안내!$B$6))</f>
        <v/>
      </c>
      <c r="H456" s="11" t="str">
        <f>IF($A456="","",IF(기본설정·안내!$B$7="","",기본설정·안내!$B$7))</f>
        <v/>
      </c>
      <c r="I456" s="11" t="str">
        <f>IF($A456="","",IF(기본설정·안내!$B$8="","",기본설정·안내!$B$8))</f>
        <v/>
      </c>
      <c r="J456" s="11" t="str">
        <f>IF($A456="","",IF(발령대장_입력!$K453&lt;&gt;"",발령대장_입력!$K453,IF(기본설정·안내!$B$9="","",기본설정·안내!$B$9)))</f>
        <v/>
      </c>
    </row>
    <row r="457" spans="1:10" ht="57.95" customHeight="1">
      <c r="A457" s="12" t="str">
        <f>IF(OR(발령대장_입력!$A454="",LEFT(발령대장_입력!$A454,2)="예)"),"",IF(ISNUMBER(발령대장_입력!$F454),발령대장_입력!$F454,IF(ISNUMBER(발령대장_입력!$G454),발령대장_입력!$G454,"")))</f>
        <v/>
      </c>
      <c r="B457" s="11" t="str">
        <f>IF($A457="","",IF(기본설정·안내!$B$4="","",기본설정·안내!$B$4))</f>
        <v/>
      </c>
      <c r="C457" s="11" t="str">
        <f>IF($A457="","",발령대장_입력!$D454)</f>
        <v/>
      </c>
      <c r="D457" s="11" t="str">
        <f ca="1">IF($A457="","",발령대장_입력!$A454&amp;IF(발령대장_입력!$B454="","",CHAR(10)&amp;"("&amp;IF(발령대장_입력!$B454="","",IF(AND(ISNUMBER(발령대장_입력!$B454),발령대장_입력!$B454&lt;100000),YEAR(발령대장_입력!$B454)&amp;". "&amp;MONTH(발령대장_입력!$B454)&amp;". "&amp;DAY(발령대장_입력!$B454)&amp;".",IF(LEN((발령대장_입력!$B454&amp;""))=8,LEFT((발령대장_입력!$B454&amp;""),4)&amp;". "&amp;VALUE(MID((발령대장_입력!$B454&amp;""),5,2))&amp;". "&amp;VALUE(RIGHT((발령대장_입력!$B454&amp;""),2))&amp;".",IF(LEN((발령대장_입력!$B454&amp;""))=10,LEFT((발령대장_입력!$B454&amp;""),4)&amp;". "&amp;VALUE(MID((발령대장_입력!$B454&amp;""),6,2))&amp;". "&amp;VALUE(RIGHT((발령대장_입력!$B454&amp;""),2))&amp;".",IF(LEN((발령대장_입력!$B454&amp;""))=6,IF(VALUE(LEFT((발령대장_입력!$B454&amp;""),2))&lt;=MOD(YEAR(TODAY()),100),2000+VALUE(LEFT((발령대장_입력!$B454&amp;""),2)),1900+VALUE(LEFT((발령대장_입력!$B454&amp;""),2)))&amp;". "&amp;VALUE(MID((발령대장_입력!$B454&amp;""),3,2))&amp;". "&amp;VALUE(RIGHT((발령대장_입력!$B454&amp;""),2))&amp;".",IF(LEN((발령대장_입력!$B454&amp;""))=13,IF(OR(MID((발령대장_입력!$B454&amp;""),7,1)="1",MID((발령대장_입력!$B454&amp;""),7,1)="2",MID((발령대장_입력!$B454&amp;""),7,1)="5",MID((발령대장_입력!$B454&amp;""),7,1)="6"),1900+VALUE(LEFT((발령대장_입력!$B454&amp;""),2)),IF(OR(MID((발령대장_입력!$B454&amp;""),7,1)="3",MID((발령대장_입력!$B454&amp;""),7,1)="4",MID((발령대장_입력!$B454&amp;""),7,1)="7",MID((발령대장_입력!$B454&amp;""),7,1)="8"),2000+VALUE(LEFT((발령대장_입력!$B454&amp;""),2)),1800+VALUE(LEFT((발령대장_입력!$B454&amp;""),2))))&amp;". "&amp;VALUE(MID((발령대장_입력!$B454&amp;""),3,2))&amp;". "&amp;VALUE(MID((발령대장_입력!$B454&amp;""),5,2))&amp;".",IF(LEN((발령대장_입력!$B454&amp;""))=14,IF(OR(MID((발령대장_입력!$B454&amp;""),8,1)="1",MID((발령대장_입력!$B454&amp;""),8,1)="2",MID((발령대장_입력!$B454&amp;""),8,1)="5",MID((발령대장_입력!$B454&amp;""),8,1)="6"),1900+VALUE(LEFT((발령대장_입력!$B454&amp;""),2)),IF(OR(MID((발령대장_입력!$B454&amp;""),8,1)="3",MID((발령대장_입력!$B454&amp;""),8,1)="4",MID((발령대장_입력!$B454&amp;""),8,1)="7",MID((발령대장_입력!$B454&amp;""),8,1)="8"),2000+VALUE(LEFT((발령대장_입력!$B454&amp;""),2)),1800+VALUE(LEFT((발령대장_입력!$B454&amp;""),2))))&amp;". "&amp;VALUE(MID((발령대장_입력!$B454&amp;""),3,2))&amp;". "&amp;VALUE(MID((발령대장_입력!$B454&amp;""),5,2))&amp;".",발령대장_입력!$B454)))))))&amp;")"))</f>
        <v/>
      </c>
      <c r="E457" s="11" t="str">
        <f>IF($A457="","",IF(발령대장_입력!$J454&lt;&gt;"",발령대장_입력!$J454,IF(AND(발령대장_입력!$F454="",발령대장_입력!$G454&lt;&gt;""),IF(발령대장_입력!$H454&lt;&gt;"",발령대장_입력!$H454,발령대장_입력!$D454&amp;" 퇴직"),발령대장_입력!$D454&amp;"에 임함"&amp;IF(발령대장_입력!$C454="","",CHAR(10)&amp;"근무부서: "&amp;발령대장_입력!$C454)&amp;IF(발령대장_입력!$E454="","",CHAR(10)&amp;"고용형태: "&amp;발령대장_입력!$E454)&amp;IF(발령대장_입력!$I454="","",CHAR(10)&amp;"소정근로시간: "&amp;발령대장_입력!$I454)&amp;IF(ISNUMBER(발령대장_입력!$F454),CHAR(10)&amp;"근로기간: "&amp;YEAR(발령대장_입력!$F454)&amp;"."&amp;MONTH(발령대장_입력!$F454)&amp;"."&amp;DAY(발령대장_입력!$F454)&amp;"."&amp;" ~ "&amp;IF(ISNUMBER(발령대장_입력!$G454),YEAR(발령대장_입력!$G454)&amp;"."&amp;MONTH(발령대장_입력!$G454)&amp;"."&amp;DAY(발령대장_입력!$G454)&amp;".","재직 중"),"")&amp;IF(발령대장_입력!$H454="","",CHAR(10)&amp;"퇴직사유: "&amp;발령대장_입력!$H454))))</f>
        <v/>
      </c>
      <c r="F457" s="11" t="str">
        <f>IF($A457="","",IF(기본설정·안내!$B$5="","",기본설정·안내!$B$5))</f>
        <v/>
      </c>
      <c r="G457" s="13" t="str">
        <f>IF($A457="","",IF(기본설정·안내!$B$6="","",기본설정·안내!$B$6))</f>
        <v/>
      </c>
      <c r="H457" s="11" t="str">
        <f>IF($A457="","",IF(기본설정·안내!$B$7="","",기본설정·안내!$B$7))</f>
        <v/>
      </c>
      <c r="I457" s="11" t="str">
        <f>IF($A457="","",IF(기본설정·안내!$B$8="","",기본설정·안내!$B$8))</f>
        <v/>
      </c>
      <c r="J457" s="11" t="str">
        <f>IF($A457="","",IF(발령대장_입력!$K454&lt;&gt;"",발령대장_입력!$K454,IF(기본설정·안내!$B$9="","",기본설정·안내!$B$9)))</f>
        <v/>
      </c>
    </row>
    <row r="458" spans="1:10" ht="57.95" customHeight="1">
      <c r="A458" s="12" t="str">
        <f>IF(OR(발령대장_입력!$A455="",LEFT(발령대장_입력!$A455,2)="예)"),"",IF(ISNUMBER(발령대장_입력!$F455),발령대장_입력!$F455,IF(ISNUMBER(발령대장_입력!$G455),발령대장_입력!$G455,"")))</f>
        <v/>
      </c>
      <c r="B458" s="11" t="str">
        <f>IF($A458="","",IF(기본설정·안내!$B$4="","",기본설정·안내!$B$4))</f>
        <v/>
      </c>
      <c r="C458" s="11" t="str">
        <f>IF($A458="","",발령대장_입력!$D455)</f>
        <v/>
      </c>
      <c r="D458" s="11" t="str">
        <f ca="1">IF($A458="","",발령대장_입력!$A455&amp;IF(발령대장_입력!$B455="","",CHAR(10)&amp;"("&amp;IF(발령대장_입력!$B455="","",IF(AND(ISNUMBER(발령대장_입력!$B455),발령대장_입력!$B455&lt;100000),YEAR(발령대장_입력!$B455)&amp;". "&amp;MONTH(발령대장_입력!$B455)&amp;". "&amp;DAY(발령대장_입력!$B455)&amp;".",IF(LEN((발령대장_입력!$B455&amp;""))=8,LEFT((발령대장_입력!$B455&amp;""),4)&amp;". "&amp;VALUE(MID((발령대장_입력!$B455&amp;""),5,2))&amp;". "&amp;VALUE(RIGHT((발령대장_입력!$B455&amp;""),2))&amp;".",IF(LEN((발령대장_입력!$B455&amp;""))=10,LEFT((발령대장_입력!$B455&amp;""),4)&amp;". "&amp;VALUE(MID((발령대장_입력!$B455&amp;""),6,2))&amp;". "&amp;VALUE(RIGHT((발령대장_입력!$B455&amp;""),2))&amp;".",IF(LEN((발령대장_입력!$B455&amp;""))=6,IF(VALUE(LEFT((발령대장_입력!$B455&amp;""),2))&lt;=MOD(YEAR(TODAY()),100),2000+VALUE(LEFT((발령대장_입력!$B455&amp;""),2)),1900+VALUE(LEFT((발령대장_입력!$B455&amp;""),2)))&amp;". "&amp;VALUE(MID((발령대장_입력!$B455&amp;""),3,2))&amp;". "&amp;VALUE(RIGHT((발령대장_입력!$B455&amp;""),2))&amp;".",IF(LEN((발령대장_입력!$B455&amp;""))=13,IF(OR(MID((발령대장_입력!$B455&amp;""),7,1)="1",MID((발령대장_입력!$B455&amp;""),7,1)="2",MID((발령대장_입력!$B455&amp;""),7,1)="5",MID((발령대장_입력!$B455&amp;""),7,1)="6"),1900+VALUE(LEFT((발령대장_입력!$B455&amp;""),2)),IF(OR(MID((발령대장_입력!$B455&amp;""),7,1)="3",MID((발령대장_입력!$B455&amp;""),7,1)="4",MID((발령대장_입력!$B455&amp;""),7,1)="7",MID((발령대장_입력!$B455&amp;""),7,1)="8"),2000+VALUE(LEFT((발령대장_입력!$B455&amp;""),2)),1800+VALUE(LEFT((발령대장_입력!$B455&amp;""),2))))&amp;". "&amp;VALUE(MID((발령대장_입력!$B455&amp;""),3,2))&amp;". "&amp;VALUE(MID((발령대장_입력!$B455&amp;""),5,2))&amp;".",IF(LEN((발령대장_입력!$B455&amp;""))=14,IF(OR(MID((발령대장_입력!$B455&amp;""),8,1)="1",MID((발령대장_입력!$B455&amp;""),8,1)="2",MID((발령대장_입력!$B455&amp;""),8,1)="5",MID((발령대장_입력!$B455&amp;""),8,1)="6"),1900+VALUE(LEFT((발령대장_입력!$B455&amp;""),2)),IF(OR(MID((발령대장_입력!$B455&amp;""),8,1)="3",MID((발령대장_입력!$B455&amp;""),8,1)="4",MID((발령대장_입력!$B455&amp;""),8,1)="7",MID((발령대장_입력!$B455&amp;""),8,1)="8"),2000+VALUE(LEFT((발령대장_입력!$B455&amp;""),2)),1800+VALUE(LEFT((발령대장_입력!$B455&amp;""),2))))&amp;". "&amp;VALUE(MID((발령대장_입력!$B455&amp;""),3,2))&amp;". "&amp;VALUE(MID((발령대장_입력!$B455&amp;""),5,2))&amp;".",발령대장_입력!$B455)))))))&amp;")"))</f>
        <v/>
      </c>
      <c r="E458" s="11" t="str">
        <f>IF($A458="","",IF(발령대장_입력!$J455&lt;&gt;"",발령대장_입력!$J455,IF(AND(발령대장_입력!$F455="",발령대장_입력!$G455&lt;&gt;""),IF(발령대장_입력!$H455&lt;&gt;"",발령대장_입력!$H455,발령대장_입력!$D455&amp;" 퇴직"),발령대장_입력!$D455&amp;"에 임함"&amp;IF(발령대장_입력!$C455="","",CHAR(10)&amp;"근무부서: "&amp;발령대장_입력!$C455)&amp;IF(발령대장_입력!$E455="","",CHAR(10)&amp;"고용형태: "&amp;발령대장_입력!$E455)&amp;IF(발령대장_입력!$I455="","",CHAR(10)&amp;"소정근로시간: "&amp;발령대장_입력!$I455)&amp;IF(ISNUMBER(발령대장_입력!$F455),CHAR(10)&amp;"근로기간: "&amp;YEAR(발령대장_입력!$F455)&amp;"."&amp;MONTH(발령대장_입력!$F455)&amp;"."&amp;DAY(발령대장_입력!$F455)&amp;"."&amp;" ~ "&amp;IF(ISNUMBER(발령대장_입력!$G455),YEAR(발령대장_입력!$G455)&amp;"."&amp;MONTH(발령대장_입력!$G455)&amp;"."&amp;DAY(발령대장_입력!$G455)&amp;".","재직 중"),"")&amp;IF(발령대장_입력!$H455="","",CHAR(10)&amp;"퇴직사유: "&amp;발령대장_입력!$H455))))</f>
        <v/>
      </c>
      <c r="F458" s="11" t="str">
        <f>IF($A458="","",IF(기본설정·안내!$B$5="","",기본설정·안내!$B$5))</f>
        <v/>
      </c>
      <c r="G458" s="13" t="str">
        <f>IF($A458="","",IF(기본설정·안내!$B$6="","",기본설정·안내!$B$6))</f>
        <v/>
      </c>
      <c r="H458" s="11" t="str">
        <f>IF($A458="","",IF(기본설정·안내!$B$7="","",기본설정·안내!$B$7))</f>
        <v/>
      </c>
      <c r="I458" s="11" t="str">
        <f>IF($A458="","",IF(기본설정·안내!$B$8="","",기본설정·안내!$B$8))</f>
        <v/>
      </c>
      <c r="J458" s="11" t="str">
        <f>IF($A458="","",IF(발령대장_입력!$K455&lt;&gt;"",발령대장_입력!$K455,IF(기본설정·안내!$B$9="","",기본설정·안내!$B$9)))</f>
        <v/>
      </c>
    </row>
    <row r="459" spans="1:10" ht="57.95" customHeight="1">
      <c r="A459" s="12" t="str">
        <f>IF(OR(발령대장_입력!$A456="",LEFT(발령대장_입력!$A456,2)="예)"),"",IF(ISNUMBER(발령대장_입력!$F456),발령대장_입력!$F456,IF(ISNUMBER(발령대장_입력!$G456),발령대장_입력!$G456,"")))</f>
        <v/>
      </c>
      <c r="B459" s="11" t="str">
        <f>IF($A459="","",IF(기본설정·안내!$B$4="","",기본설정·안내!$B$4))</f>
        <v/>
      </c>
      <c r="C459" s="11" t="str">
        <f>IF($A459="","",발령대장_입력!$D456)</f>
        <v/>
      </c>
      <c r="D459" s="11" t="str">
        <f ca="1">IF($A459="","",발령대장_입력!$A456&amp;IF(발령대장_입력!$B456="","",CHAR(10)&amp;"("&amp;IF(발령대장_입력!$B456="","",IF(AND(ISNUMBER(발령대장_입력!$B456),발령대장_입력!$B456&lt;100000),YEAR(발령대장_입력!$B456)&amp;". "&amp;MONTH(발령대장_입력!$B456)&amp;". "&amp;DAY(발령대장_입력!$B456)&amp;".",IF(LEN((발령대장_입력!$B456&amp;""))=8,LEFT((발령대장_입력!$B456&amp;""),4)&amp;". "&amp;VALUE(MID((발령대장_입력!$B456&amp;""),5,2))&amp;". "&amp;VALUE(RIGHT((발령대장_입력!$B456&amp;""),2))&amp;".",IF(LEN((발령대장_입력!$B456&amp;""))=10,LEFT((발령대장_입력!$B456&amp;""),4)&amp;". "&amp;VALUE(MID((발령대장_입력!$B456&amp;""),6,2))&amp;". "&amp;VALUE(RIGHT((발령대장_입력!$B456&amp;""),2))&amp;".",IF(LEN((발령대장_입력!$B456&amp;""))=6,IF(VALUE(LEFT((발령대장_입력!$B456&amp;""),2))&lt;=MOD(YEAR(TODAY()),100),2000+VALUE(LEFT((발령대장_입력!$B456&amp;""),2)),1900+VALUE(LEFT((발령대장_입력!$B456&amp;""),2)))&amp;". "&amp;VALUE(MID((발령대장_입력!$B456&amp;""),3,2))&amp;". "&amp;VALUE(RIGHT((발령대장_입력!$B456&amp;""),2))&amp;".",IF(LEN((발령대장_입력!$B456&amp;""))=13,IF(OR(MID((발령대장_입력!$B456&amp;""),7,1)="1",MID((발령대장_입력!$B456&amp;""),7,1)="2",MID((발령대장_입력!$B456&amp;""),7,1)="5",MID((발령대장_입력!$B456&amp;""),7,1)="6"),1900+VALUE(LEFT((발령대장_입력!$B456&amp;""),2)),IF(OR(MID((발령대장_입력!$B456&amp;""),7,1)="3",MID((발령대장_입력!$B456&amp;""),7,1)="4",MID((발령대장_입력!$B456&amp;""),7,1)="7",MID((발령대장_입력!$B456&amp;""),7,1)="8"),2000+VALUE(LEFT((발령대장_입력!$B456&amp;""),2)),1800+VALUE(LEFT((발령대장_입력!$B456&amp;""),2))))&amp;". "&amp;VALUE(MID((발령대장_입력!$B456&amp;""),3,2))&amp;". "&amp;VALUE(MID((발령대장_입력!$B456&amp;""),5,2))&amp;".",IF(LEN((발령대장_입력!$B456&amp;""))=14,IF(OR(MID((발령대장_입력!$B456&amp;""),8,1)="1",MID((발령대장_입력!$B456&amp;""),8,1)="2",MID((발령대장_입력!$B456&amp;""),8,1)="5",MID((발령대장_입력!$B456&amp;""),8,1)="6"),1900+VALUE(LEFT((발령대장_입력!$B456&amp;""),2)),IF(OR(MID((발령대장_입력!$B456&amp;""),8,1)="3",MID((발령대장_입력!$B456&amp;""),8,1)="4",MID((발령대장_입력!$B456&amp;""),8,1)="7",MID((발령대장_입력!$B456&amp;""),8,1)="8"),2000+VALUE(LEFT((발령대장_입력!$B456&amp;""),2)),1800+VALUE(LEFT((발령대장_입력!$B456&amp;""),2))))&amp;". "&amp;VALUE(MID((발령대장_입력!$B456&amp;""),3,2))&amp;". "&amp;VALUE(MID((발령대장_입력!$B456&amp;""),5,2))&amp;".",발령대장_입력!$B456)))))))&amp;")"))</f>
        <v/>
      </c>
      <c r="E459" s="11" t="str">
        <f>IF($A459="","",IF(발령대장_입력!$J456&lt;&gt;"",발령대장_입력!$J456,IF(AND(발령대장_입력!$F456="",발령대장_입력!$G456&lt;&gt;""),IF(발령대장_입력!$H456&lt;&gt;"",발령대장_입력!$H456,발령대장_입력!$D456&amp;" 퇴직"),발령대장_입력!$D456&amp;"에 임함"&amp;IF(발령대장_입력!$C456="","",CHAR(10)&amp;"근무부서: "&amp;발령대장_입력!$C456)&amp;IF(발령대장_입력!$E456="","",CHAR(10)&amp;"고용형태: "&amp;발령대장_입력!$E456)&amp;IF(발령대장_입력!$I456="","",CHAR(10)&amp;"소정근로시간: "&amp;발령대장_입력!$I456)&amp;IF(ISNUMBER(발령대장_입력!$F456),CHAR(10)&amp;"근로기간: "&amp;YEAR(발령대장_입력!$F456)&amp;"."&amp;MONTH(발령대장_입력!$F456)&amp;"."&amp;DAY(발령대장_입력!$F456)&amp;"."&amp;" ~ "&amp;IF(ISNUMBER(발령대장_입력!$G456),YEAR(발령대장_입력!$G456)&amp;"."&amp;MONTH(발령대장_입력!$G456)&amp;"."&amp;DAY(발령대장_입력!$G456)&amp;".","재직 중"),"")&amp;IF(발령대장_입력!$H456="","",CHAR(10)&amp;"퇴직사유: "&amp;발령대장_입력!$H456))))</f>
        <v/>
      </c>
      <c r="F459" s="11" t="str">
        <f>IF($A459="","",IF(기본설정·안내!$B$5="","",기본설정·안내!$B$5))</f>
        <v/>
      </c>
      <c r="G459" s="13" t="str">
        <f>IF($A459="","",IF(기본설정·안내!$B$6="","",기본설정·안내!$B$6))</f>
        <v/>
      </c>
      <c r="H459" s="11" t="str">
        <f>IF($A459="","",IF(기본설정·안내!$B$7="","",기본설정·안내!$B$7))</f>
        <v/>
      </c>
      <c r="I459" s="11" t="str">
        <f>IF($A459="","",IF(기본설정·안내!$B$8="","",기본설정·안내!$B$8))</f>
        <v/>
      </c>
      <c r="J459" s="11" t="str">
        <f>IF($A459="","",IF(발령대장_입력!$K456&lt;&gt;"",발령대장_입력!$K456,IF(기본설정·안내!$B$9="","",기본설정·안내!$B$9)))</f>
        <v/>
      </c>
    </row>
    <row r="460" spans="1:10" ht="57.95" customHeight="1">
      <c r="A460" s="12" t="str">
        <f>IF(OR(발령대장_입력!$A457="",LEFT(발령대장_입력!$A457,2)="예)"),"",IF(ISNUMBER(발령대장_입력!$F457),발령대장_입력!$F457,IF(ISNUMBER(발령대장_입력!$G457),발령대장_입력!$G457,"")))</f>
        <v/>
      </c>
      <c r="B460" s="11" t="str">
        <f>IF($A460="","",IF(기본설정·안내!$B$4="","",기본설정·안내!$B$4))</f>
        <v/>
      </c>
      <c r="C460" s="11" t="str">
        <f>IF($A460="","",발령대장_입력!$D457)</f>
        <v/>
      </c>
      <c r="D460" s="11" t="str">
        <f ca="1">IF($A460="","",발령대장_입력!$A457&amp;IF(발령대장_입력!$B457="","",CHAR(10)&amp;"("&amp;IF(발령대장_입력!$B457="","",IF(AND(ISNUMBER(발령대장_입력!$B457),발령대장_입력!$B457&lt;100000),YEAR(발령대장_입력!$B457)&amp;". "&amp;MONTH(발령대장_입력!$B457)&amp;". "&amp;DAY(발령대장_입력!$B457)&amp;".",IF(LEN((발령대장_입력!$B457&amp;""))=8,LEFT((발령대장_입력!$B457&amp;""),4)&amp;". "&amp;VALUE(MID((발령대장_입력!$B457&amp;""),5,2))&amp;". "&amp;VALUE(RIGHT((발령대장_입력!$B457&amp;""),2))&amp;".",IF(LEN((발령대장_입력!$B457&amp;""))=10,LEFT((발령대장_입력!$B457&amp;""),4)&amp;". "&amp;VALUE(MID((발령대장_입력!$B457&amp;""),6,2))&amp;". "&amp;VALUE(RIGHT((발령대장_입력!$B457&amp;""),2))&amp;".",IF(LEN((발령대장_입력!$B457&amp;""))=6,IF(VALUE(LEFT((발령대장_입력!$B457&amp;""),2))&lt;=MOD(YEAR(TODAY()),100),2000+VALUE(LEFT((발령대장_입력!$B457&amp;""),2)),1900+VALUE(LEFT((발령대장_입력!$B457&amp;""),2)))&amp;". "&amp;VALUE(MID((발령대장_입력!$B457&amp;""),3,2))&amp;". "&amp;VALUE(RIGHT((발령대장_입력!$B457&amp;""),2))&amp;".",IF(LEN((발령대장_입력!$B457&amp;""))=13,IF(OR(MID((발령대장_입력!$B457&amp;""),7,1)="1",MID((발령대장_입력!$B457&amp;""),7,1)="2",MID((발령대장_입력!$B457&amp;""),7,1)="5",MID((발령대장_입력!$B457&amp;""),7,1)="6"),1900+VALUE(LEFT((발령대장_입력!$B457&amp;""),2)),IF(OR(MID((발령대장_입력!$B457&amp;""),7,1)="3",MID((발령대장_입력!$B457&amp;""),7,1)="4",MID((발령대장_입력!$B457&amp;""),7,1)="7",MID((발령대장_입력!$B457&amp;""),7,1)="8"),2000+VALUE(LEFT((발령대장_입력!$B457&amp;""),2)),1800+VALUE(LEFT((발령대장_입력!$B457&amp;""),2))))&amp;". "&amp;VALUE(MID((발령대장_입력!$B457&amp;""),3,2))&amp;". "&amp;VALUE(MID((발령대장_입력!$B457&amp;""),5,2))&amp;".",IF(LEN((발령대장_입력!$B457&amp;""))=14,IF(OR(MID((발령대장_입력!$B457&amp;""),8,1)="1",MID((발령대장_입력!$B457&amp;""),8,1)="2",MID((발령대장_입력!$B457&amp;""),8,1)="5",MID((발령대장_입력!$B457&amp;""),8,1)="6"),1900+VALUE(LEFT((발령대장_입력!$B457&amp;""),2)),IF(OR(MID((발령대장_입력!$B457&amp;""),8,1)="3",MID((발령대장_입력!$B457&amp;""),8,1)="4",MID((발령대장_입력!$B457&amp;""),8,1)="7",MID((발령대장_입력!$B457&amp;""),8,1)="8"),2000+VALUE(LEFT((발령대장_입력!$B457&amp;""),2)),1800+VALUE(LEFT((발령대장_입력!$B457&amp;""),2))))&amp;". "&amp;VALUE(MID((발령대장_입력!$B457&amp;""),3,2))&amp;". "&amp;VALUE(MID((발령대장_입력!$B457&amp;""),5,2))&amp;".",발령대장_입력!$B457)))))))&amp;")"))</f>
        <v/>
      </c>
      <c r="E460" s="11" t="str">
        <f>IF($A460="","",IF(발령대장_입력!$J457&lt;&gt;"",발령대장_입력!$J457,IF(AND(발령대장_입력!$F457="",발령대장_입력!$G457&lt;&gt;""),IF(발령대장_입력!$H457&lt;&gt;"",발령대장_입력!$H457,발령대장_입력!$D457&amp;" 퇴직"),발령대장_입력!$D457&amp;"에 임함"&amp;IF(발령대장_입력!$C457="","",CHAR(10)&amp;"근무부서: "&amp;발령대장_입력!$C457)&amp;IF(발령대장_입력!$E457="","",CHAR(10)&amp;"고용형태: "&amp;발령대장_입력!$E457)&amp;IF(발령대장_입력!$I457="","",CHAR(10)&amp;"소정근로시간: "&amp;발령대장_입력!$I457)&amp;IF(ISNUMBER(발령대장_입력!$F457),CHAR(10)&amp;"근로기간: "&amp;YEAR(발령대장_입력!$F457)&amp;"."&amp;MONTH(발령대장_입력!$F457)&amp;"."&amp;DAY(발령대장_입력!$F457)&amp;"."&amp;" ~ "&amp;IF(ISNUMBER(발령대장_입력!$G457),YEAR(발령대장_입력!$G457)&amp;"."&amp;MONTH(발령대장_입력!$G457)&amp;"."&amp;DAY(발령대장_입력!$G457)&amp;".","재직 중"),"")&amp;IF(발령대장_입력!$H457="","",CHAR(10)&amp;"퇴직사유: "&amp;발령대장_입력!$H457))))</f>
        <v/>
      </c>
      <c r="F460" s="11" t="str">
        <f>IF($A460="","",IF(기본설정·안내!$B$5="","",기본설정·안내!$B$5))</f>
        <v/>
      </c>
      <c r="G460" s="13" t="str">
        <f>IF($A460="","",IF(기본설정·안내!$B$6="","",기본설정·안내!$B$6))</f>
        <v/>
      </c>
      <c r="H460" s="11" t="str">
        <f>IF($A460="","",IF(기본설정·안내!$B$7="","",기본설정·안내!$B$7))</f>
        <v/>
      </c>
      <c r="I460" s="11" t="str">
        <f>IF($A460="","",IF(기본설정·안내!$B$8="","",기본설정·안내!$B$8))</f>
        <v/>
      </c>
      <c r="J460" s="11" t="str">
        <f>IF($A460="","",IF(발령대장_입력!$K457&lt;&gt;"",발령대장_입력!$K457,IF(기본설정·안내!$B$9="","",기본설정·안내!$B$9)))</f>
        <v/>
      </c>
    </row>
    <row r="461" spans="1:10" ht="57.95" customHeight="1">
      <c r="A461" s="12" t="str">
        <f>IF(OR(발령대장_입력!$A458="",LEFT(발령대장_입력!$A458,2)="예)"),"",IF(ISNUMBER(발령대장_입력!$F458),발령대장_입력!$F458,IF(ISNUMBER(발령대장_입력!$G458),발령대장_입력!$G458,"")))</f>
        <v/>
      </c>
      <c r="B461" s="11" t="str">
        <f>IF($A461="","",IF(기본설정·안내!$B$4="","",기본설정·안내!$B$4))</f>
        <v/>
      </c>
      <c r="C461" s="11" t="str">
        <f>IF($A461="","",발령대장_입력!$D458)</f>
        <v/>
      </c>
      <c r="D461" s="11" t="str">
        <f ca="1">IF($A461="","",발령대장_입력!$A458&amp;IF(발령대장_입력!$B458="","",CHAR(10)&amp;"("&amp;IF(발령대장_입력!$B458="","",IF(AND(ISNUMBER(발령대장_입력!$B458),발령대장_입력!$B458&lt;100000),YEAR(발령대장_입력!$B458)&amp;". "&amp;MONTH(발령대장_입력!$B458)&amp;". "&amp;DAY(발령대장_입력!$B458)&amp;".",IF(LEN((발령대장_입력!$B458&amp;""))=8,LEFT((발령대장_입력!$B458&amp;""),4)&amp;". "&amp;VALUE(MID((발령대장_입력!$B458&amp;""),5,2))&amp;". "&amp;VALUE(RIGHT((발령대장_입력!$B458&amp;""),2))&amp;".",IF(LEN((발령대장_입력!$B458&amp;""))=10,LEFT((발령대장_입력!$B458&amp;""),4)&amp;". "&amp;VALUE(MID((발령대장_입력!$B458&amp;""),6,2))&amp;". "&amp;VALUE(RIGHT((발령대장_입력!$B458&amp;""),2))&amp;".",IF(LEN((발령대장_입력!$B458&amp;""))=6,IF(VALUE(LEFT((발령대장_입력!$B458&amp;""),2))&lt;=MOD(YEAR(TODAY()),100),2000+VALUE(LEFT((발령대장_입력!$B458&amp;""),2)),1900+VALUE(LEFT((발령대장_입력!$B458&amp;""),2)))&amp;". "&amp;VALUE(MID((발령대장_입력!$B458&amp;""),3,2))&amp;". "&amp;VALUE(RIGHT((발령대장_입력!$B458&amp;""),2))&amp;".",IF(LEN((발령대장_입력!$B458&amp;""))=13,IF(OR(MID((발령대장_입력!$B458&amp;""),7,1)="1",MID((발령대장_입력!$B458&amp;""),7,1)="2",MID((발령대장_입력!$B458&amp;""),7,1)="5",MID((발령대장_입력!$B458&amp;""),7,1)="6"),1900+VALUE(LEFT((발령대장_입력!$B458&amp;""),2)),IF(OR(MID((발령대장_입력!$B458&amp;""),7,1)="3",MID((발령대장_입력!$B458&amp;""),7,1)="4",MID((발령대장_입력!$B458&amp;""),7,1)="7",MID((발령대장_입력!$B458&amp;""),7,1)="8"),2000+VALUE(LEFT((발령대장_입력!$B458&amp;""),2)),1800+VALUE(LEFT((발령대장_입력!$B458&amp;""),2))))&amp;". "&amp;VALUE(MID((발령대장_입력!$B458&amp;""),3,2))&amp;". "&amp;VALUE(MID((발령대장_입력!$B458&amp;""),5,2))&amp;".",IF(LEN((발령대장_입력!$B458&amp;""))=14,IF(OR(MID((발령대장_입력!$B458&amp;""),8,1)="1",MID((발령대장_입력!$B458&amp;""),8,1)="2",MID((발령대장_입력!$B458&amp;""),8,1)="5",MID((발령대장_입력!$B458&amp;""),8,1)="6"),1900+VALUE(LEFT((발령대장_입력!$B458&amp;""),2)),IF(OR(MID((발령대장_입력!$B458&amp;""),8,1)="3",MID((발령대장_입력!$B458&amp;""),8,1)="4",MID((발령대장_입력!$B458&amp;""),8,1)="7",MID((발령대장_입력!$B458&amp;""),8,1)="8"),2000+VALUE(LEFT((발령대장_입력!$B458&amp;""),2)),1800+VALUE(LEFT((발령대장_입력!$B458&amp;""),2))))&amp;". "&amp;VALUE(MID((발령대장_입력!$B458&amp;""),3,2))&amp;". "&amp;VALUE(MID((발령대장_입력!$B458&amp;""),5,2))&amp;".",발령대장_입력!$B458)))))))&amp;")"))</f>
        <v/>
      </c>
      <c r="E461" s="11" t="str">
        <f>IF($A461="","",IF(발령대장_입력!$J458&lt;&gt;"",발령대장_입력!$J458,IF(AND(발령대장_입력!$F458="",발령대장_입력!$G458&lt;&gt;""),IF(발령대장_입력!$H458&lt;&gt;"",발령대장_입력!$H458,발령대장_입력!$D458&amp;" 퇴직"),발령대장_입력!$D458&amp;"에 임함"&amp;IF(발령대장_입력!$C458="","",CHAR(10)&amp;"근무부서: "&amp;발령대장_입력!$C458)&amp;IF(발령대장_입력!$E458="","",CHAR(10)&amp;"고용형태: "&amp;발령대장_입력!$E458)&amp;IF(발령대장_입력!$I458="","",CHAR(10)&amp;"소정근로시간: "&amp;발령대장_입력!$I458)&amp;IF(ISNUMBER(발령대장_입력!$F458),CHAR(10)&amp;"근로기간: "&amp;YEAR(발령대장_입력!$F458)&amp;"."&amp;MONTH(발령대장_입력!$F458)&amp;"."&amp;DAY(발령대장_입력!$F458)&amp;"."&amp;" ~ "&amp;IF(ISNUMBER(발령대장_입력!$G458),YEAR(발령대장_입력!$G458)&amp;"."&amp;MONTH(발령대장_입력!$G458)&amp;"."&amp;DAY(발령대장_입력!$G458)&amp;".","재직 중"),"")&amp;IF(발령대장_입력!$H458="","",CHAR(10)&amp;"퇴직사유: "&amp;발령대장_입력!$H458))))</f>
        <v/>
      </c>
      <c r="F461" s="11" t="str">
        <f>IF($A461="","",IF(기본설정·안내!$B$5="","",기본설정·안내!$B$5))</f>
        <v/>
      </c>
      <c r="G461" s="13" t="str">
        <f>IF($A461="","",IF(기본설정·안내!$B$6="","",기본설정·안내!$B$6))</f>
        <v/>
      </c>
      <c r="H461" s="11" t="str">
        <f>IF($A461="","",IF(기본설정·안내!$B$7="","",기본설정·안내!$B$7))</f>
        <v/>
      </c>
      <c r="I461" s="11" t="str">
        <f>IF($A461="","",IF(기본설정·안내!$B$8="","",기본설정·안내!$B$8))</f>
        <v/>
      </c>
      <c r="J461" s="11" t="str">
        <f>IF($A461="","",IF(발령대장_입력!$K458&lt;&gt;"",발령대장_입력!$K458,IF(기본설정·안내!$B$9="","",기본설정·안내!$B$9)))</f>
        <v/>
      </c>
    </row>
    <row r="462" spans="1:10" ht="57.95" customHeight="1">
      <c r="A462" s="12" t="str">
        <f>IF(OR(발령대장_입력!$A459="",LEFT(발령대장_입력!$A459,2)="예)"),"",IF(ISNUMBER(발령대장_입력!$F459),발령대장_입력!$F459,IF(ISNUMBER(발령대장_입력!$G459),발령대장_입력!$G459,"")))</f>
        <v/>
      </c>
      <c r="B462" s="11" t="str">
        <f>IF($A462="","",IF(기본설정·안내!$B$4="","",기본설정·안내!$B$4))</f>
        <v/>
      </c>
      <c r="C462" s="11" t="str">
        <f>IF($A462="","",발령대장_입력!$D459)</f>
        <v/>
      </c>
      <c r="D462" s="11" t="str">
        <f ca="1">IF($A462="","",발령대장_입력!$A459&amp;IF(발령대장_입력!$B459="","",CHAR(10)&amp;"("&amp;IF(발령대장_입력!$B459="","",IF(AND(ISNUMBER(발령대장_입력!$B459),발령대장_입력!$B459&lt;100000),YEAR(발령대장_입력!$B459)&amp;". "&amp;MONTH(발령대장_입력!$B459)&amp;". "&amp;DAY(발령대장_입력!$B459)&amp;".",IF(LEN((발령대장_입력!$B459&amp;""))=8,LEFT((발령대장_입력!$B459&amp;""),4)&amp;". "&amp;VALUE(MID((발령대장_입력!$B459&amp;""),5,2))&amp;". "&amp;VALUE(RIGHT((발령대장_입력!$B459&amp;""),2))&amp;".",IF(LEN((발령대장_입력!$B459&amp;""))=10,LEFT((발령대장_입력!$B459&amp;""),4)&amp;". "&amp;VALUE(MID((발령대장_입력!$B459&amp;""),6,2))&amp;". "&amp;VALUE(RIGHT((발령대장_입력!$B459&amp;""),2))&amp;".",IF(LEN((발령대장_입력!$B459&amp;""))=6,IF(VALUE(LEFT((발령대장_입력!$B459&amp;""),2))&lt;=MOD(YEAR(TODAY()),100),2000+VALUE(LEFT((발령대장_입력!$B459&amp;""),2)),1900+VALUE(LEFT((발령대장_입력!$B459&amp;""),2)))&amp;". "&amp;VALUE(MID((발령대장_입력!$B459&amp;""),3,2))&amp;". "&amp;VALUE(RIGHT((발령대장_입력!$B459&amp;""),2))&amp;".",IF(LEN((발령대장_입력!$B459&amp;""))=13,IF(OR(MID((발령대장_입력!$B459&amp;""),7,1)="1",MID((발령대장_입력!$B459&amp;""),7,1)="2",MID((발령대장_입력!$B459&amp;""),7,1)="5",MID((발령대장_입력!$B459&amp;""),7,1)="6"),1900+VALUE(LEFT((발령대장_입력!$B459&amp;""),2)),IF(OR(MID((발령대장_입력!$B459&amp;""),7,1)="3",MID((발령대장_입력!$B459&amp;""),7,1)="4",MID((발령대장_입력!$B459&amp;""),7,1)="7",MID((발령대장_입력!$B459&amp;""),7,1)="8"),2000+VALUE(LEFT((발령대장_입력!$B459&amp;""),2)),1800+VALUE(LEFT((발령대장_입력!$B459&amp;""),2))))&amp;". "&amp;VALUE(MID((발령대장_입력!$B459&amp;""),3,2))&amp;". "&amp;VALUE(MID((발령대장_입력!$B459&amp;""),5,2))&amp;".",IF(LEN((발령대장_입력!$B459&amp;""))=14,IF(OR(MID((발령대장_입력!$B459&amp;""),8,1)="1",MID((발령대장_입력!$B459&amp;""),8,1)="2",MID((발령대장_입력!$B459&amp;""),8,1)="5",MID((발령대장_입력!$B459&amp;""),8,1)="6"),1900+VALUE(LEFT((발령대장_입력!$B459&amp;""),2)),IF(OR(MID((발령대장_입력!$B459&amp;""),8,1)="3",MID((발령대장_입력!$B459&amp;""),8,1)="4",MID((발령대장_입력!$B459&amp;""),8,1)="7",MID((발령대장_입력!$B459&amp;""),8,1)="8"),2000+VALUE(LEFT((발령대장_입력!$B459&amp;""),2)),1800+VALUE(LEFT((발령대장_입력!$B459&amp;""),2))))&amp;". "&amp;VALUE(MID((발령대장_입력!$B459&amp;""),3,2))&amp;". "&amp;VALUE(MID((발령대장_입력!$B459&amp;""),5,2))&amp;".",발령대장_입력!$B459)))))))&amp;")"))</f>
        <v/>
      </c>
      <c r="E462" s="11" t="str">
        <f>IF($A462="","",IF(발령대장_입력!$J459&lt;&gt;"",발령대장_입력!$J459,IF(AND(발령대장_입력!$F459="",발령대장_입력!$G459&lt;&gt;""),IF(발령대장_입력!$H459&lt;&gt;"",발령대장_입력!$H459,발령대장_입력!$D459&amp;" 퇴직"),발령대장_입력!$D459&amp;"에 임함"&amp;IF(발령대장_입력!$C459="","",CHAR(10)&amp;"근무부서: "&amp;발령대장_입력!$C459)&amp;IF(발령대장_입력!$E459="","",CHAR(10)&amp;"고용형태: "&amp;발령대장_입력!$E459)&amp;IF(발령대장_입력!$I459="","",CHAR(10)&amp;"소정근로시간: "&amp;발령대장_입력!$I459)&amp;IF(ISNUMBER(발령대장_입력!$F459),CHAR(10)&amp;"근로기간: "&amp;YEAR(발령대장_입력!$F459)&amp;"."&amp;MONTH(발령대장_입력!$F459)&amp;"."&amp;DAY(발령대장_입력!$F459)&amp;"."&amp;" ~ "&amp;IF(ISNUMBER(발령대장_입력!$G459),YEAR(발령대장_입력!$G459)&amp;"."&amp;MONTH(발령대장_입력!$G459)&amp;"."&amp;DAY(발령대장_입력!$G459)&amp;".","재직 중"),"")&amp;IF(발령대장_입력!$H459="","",CHAR(10)&amp;"퇴직사유: "&amp;발령대장_입력!$H459))))</f>
        <v/>
      </c>
      <c r="F462" s="11" t="str">
        <f>IF($A462="","",IF(기본설정·안내!$B$5="","",기본설정·안내!$B$5))</f>
        <v/>
      </c>
      <c r="G462" s="13" t="str">
        <f>IF($A462="","",IF(기본설정·안내!$B$6="","",기본설정·안내!$B$6))</f>
        <v/>
      </c>
      <c r="H462" s="11" t="str">
        <f>IF($A462="","",IF(기본설정·안내!$B$7="","",기본설정·안내!$B$7))</f>
        <v/>
      </c>
      <c r="I462" s="11" t="str">
        <f>IF($A462="","",IF(기본설정·안내!$B$8="","",기본설정·안내!$B$8))</f>
        <v/>
      </c>
      <c r="J462" s="11" t="str">
        <f>IF($A462="","",IF(발령대장_입력!$K459&lt;&gt;"",발령대장_입력!$K459,IF(기본설정·안내!$B$9="","",기본설정·안내!$B$9)))</f>
        <v/>
      </c>
    </row>
    <row r="463" spans="1:10" ht="57.95" customHeight="1">
      <c r="A463" s="12" t="str">
        <f>IF(OR(발령대장_입력!$A460="",LEFT(발령대장_입력!$A460,2)="예)"),"",IF(ISNUMBER(발령대장_입력!$F460),발령대장_입력!$F460,IF(ISNUMBER(발령대장_입력!$G460),발령대장_입력!$G460,"")))</f>
        <v/>
      </c>
      <c r="B463" s="11" t="str">
        <f>IF($A463="","",IF(기본설정·안내!$B$4="","",기본설정·안내!$B$4))</f>
        <v/>
      </c>
      <c r="C463" s="11" t="str">
        <f>IF($A463="","",발령대장_입력!$D460)</f>
        <v/>
      </c>
      <c r="D463" s="11" t="str">
        <f ca="1">IF($A463="","",발령대장_입력!$A460&amp;IF(발령대장_입력!$B460="","",CHAR(10)&amp;"("&amp;IF(발령대장_입력!$B460="","",IF(AND(ISNUMBER(발령대장_입력!$B460),발령대장_입력!$B460&lt;100000),YEAR(발령대장_입력!$B460)&amp;". "&amp;MONTH(발령대장_입력!$B460)&amp;". "&amp;DAY(발령대장_입력!$B460)&amp;".",IF(LEN((발령대장_입력!$B460&amp;""))=8,LEFT((발령대장_입력!$B460&amp;""),4)&amp;". "&amp;VALUE(MID((발령대장_입력!$B460&amp;""),5,2))&amp;". "&amp;VALUE(RIGHT((발령대장_입력!$B460&amp;""),2))&amp;".",IF(LEN((발령대장_입력!$B460&amp;""))=10,LEFT((발령대장_입력!$B460&amp;""),4)&amp;". "&amp;VALUE(MID((발령대장_입력!$B460&amp;""),6,2))&amp;". "&amp;VALUE(RIGHT((발령대장_입력!$B460&amp;""),2))&amp;".",IF(LEN((발령대장_입력!$B460&amp;""))=6,IF(VALUE(LEFT((발령대장_입력!$B460&amp;""),2))&lt;=MOD(YEAR(TODAY()),100),2000+VALUE(LEFT((발령대장_입력!$B460&amp;""),2)),1900+VALUE(LEFT((발령대장_입력!$B460&amp;""),2)))&amp;". "&amp;VALUE(MID((발령대장_입력!$B460&amp;""),3,2))&amp;". "&amp;VALUE(RIGHT((발령대장_입력!$B460&amp;""),2))&amp;".",IF(LEN((발령대장_입력!$B460&amp;""))=13,IF(OR(MID((발령대장_입력!$B460&amp;""),7,1)="1",MID((발령대장_입력!$B460&amp;""),7,1)="2",MID((발령대장_입력!$B460&amp;""),7,1)="5",MID((발령대장_입력!$B460&amp;""),7,1)="6"),1900+VALUE(LEFT((발령대장_입력!$B460&amp;""),2)),IF(OR(MID((발령대장_입력!$B460&amp;""),7,1)="3",MID((발령대장_입력!$B460&amp;""),7,1)="4",MID((발령대장_입력!$B460&amp;""),7,1)="7",MID((발령대장_입력!$B460&amp;""),7,1)="8"),2000+VALUE(LEFT((발령대장_입력!$B460&amp;""),2)),1800+VALUE(LEFT((발령대장_입력!$B460&amp;""),2))))&amp;". "&amp;VALUE(MID((발령대장_입력!$B460&amp;""),3,2))&amp;". "&amp;VALUE(MID((발령대장_입력!$B460&amp;""),5,2))&amp;".",IF(LEN((발령대장_입력!$B460&amp;""))=14,IF(OR(MID((발령대장_입력!$B460&amp;""),8,1)="1",MID((발령대장_입력!$B460&amp;""),8,1)="2",MID((발령대장_입력!$B460&amp;""),8,1)="5",MID((발령대장_입력!$B460&amp;""),8,1)="6"),1900+VALUE(LEFT((발령대장_입력!$B460&amp;""),2)),IF(OR(MID((발령대장_입력!$B460&amp;""),8,1)="3",MID((발령대장_입력!$B460&amp;""),8,1)="4",MID((발령대장_입력!$B460&amp;""),8,1)="7",MID((발령대장_입력!$B460&amp;""),8,1)="8"),2000+VALUE(LEFT((발령대장_입력!$B460&amp;""),2)),1800+VALUE(LEFT((발령대장_입력!$B460&amp;""),2))))&amp;". "&amp;VALUE(MID((발령대장_입력!$B460&amp;""),3,2))&amp;". "&amp;VALUE(MID((발령대장_입력!$B460&amp;""),5,2))&amp;".",발령대장_입력!$B460)))))))&amp;")"))</f>
        <v/>
      </c>
      <c r="E463" s="11" t="str">
        <f>IF($A463="","",IF(발령대장_입력!$J460&lt;&gt;"",발령대장_입력!$J460,IF(AND(발령대장_입력!$F460="",발령대장_입력!$G460&lt;&gt;""),IF(발령대장_입력!$H460&lt;&gt;"",발령대장_입력!$H460,발령대장_입력!$D460&amp;" 퇴직"),발령대장_입력!$D460&amp;"에 임함"&amp;IF(발령대장_입력!$C460="","",CHAR(10)&amp;"근무부서: "&amp;발령대장_입력!$C460)&amp;IF(발령대장_입력!$E460="","",CHAR(10)&amp;"고용형태: "&amp;발령대장_입력!$E460)&amp;IF(발령대장_입력!$I460="","",CHAR(10)&amp;"소정근로시간: "&amp;발령대장_입력!$I460)&amp;IF(ISNUMBER(발령대장_입력!$F460),CHAR(10)&amp;"근로기간: "&amp;YEAR(발령대장_입력!$F460)&amp;"."&amp;MONTH(발령대장_입력!$F460)&amp;"."&amp;DAY(발령대장_입력!$F460)&amp;"."&amp;" ~ "&amp;IF(ISNUMBER(발령대장_입력!$G460),YEAR(발령대장_입력!$G460)&amp;"."&amp;MONTH(발령대장_입력!$G460)&amp;"."&amp;DAY(발령대장_입력!$G460)&amp;".","재직 중"),"")&amp;IF(발령대장_입력!$H460="","",CHAR(10)&amp;"퇴직사유: "&amp;발령대장_입력!$H460))))</f>
        <v/>
      </c>
      <c r="F463" s="11" t="str">
        <f>IF($A463="","",IF(기본설정·안내!$B$5="","",기본설정·안내!$B$5))</f>
        <v/>
      </c>
      <c r="G463" s="13" t="str">
        <f>IF($A463="","",IF(기본설정·안내!$B$6="","",기본설정·안내!$B$6))</f>
        <v/>
      </c>
      <c r="H463" s="11" t="str">
        <f>IF($A463="","",IF(기본설정·안내!$B$7="","",기본설정·안내!$B$7))</f>
        <v/>
      </c>
      <c r="I463" s="11" t="str">
        <f>IF($A463="","",IF(기본설정·안내!$B$8="","",기본설정·안내!$B$8))</f>
        <v/>
      </c>
      <c r="J463" s="11" t="str">
        <f>IF($A463="","",IF(발령대장_입력!$K460&lt;&gt;"",발령대장_입력!$K460,IF(기본설정·안내!$B$9="","",기본설정·안내!$B$9)))</f>
        <v/>
      </c>
    </row>
    <row r="464" spans="1:10" ht="57.95" customHeight="1">
      <c r="A464" s="12" t="str">
        <f>IF(OR(발령대장_입력!$A461="",LEFT(발령대장_입력!$A461,2)="예)"),"",IF(ISNUMBER(발령대장_입력!$F461),발령대장_입력!$F461,IF(ISNUMBER(발령대장_입력!$G461),발령대장_입력!$G461,"")))</f>
        <v/>
      </c>
      <c r="B464" s="11" t="str">
        <f>IF($A464="","",IF(기본설정·안내!$B$4="","",기본설정·안내!$B$4))</f>
        <v/>
      </c>
      <c r="C464" s="11" t="str">
        <f>IF($A464="","",발령대장_입력!$D461)</f>
        <v/>
      </c>
      <c r="D464" s="11" t="str">
        <f ca="1">IF($A464="","",발령대장_입력!$A461&amp;IF(발령대장_입력!$B461="","",CHAR(10)&amp;"("&amp;IF(발령대장_입력!$B461="","",IF(AND(ISNUMBER(발령대장_입력!$B461),발령대장_입력!$B461&lt;100000),YEAR(발령대장_입력!$B461)&amp;". "&amp;MONTH(발령대장_입력!$B461)&amp;". "&amp;DAY(발령대장_입력!$B461)&amp;".",IF(LEN((발령대장_입력!$B461&amp;""))=8,LEFT((발령대장_입력!$B461&amp;""),4)&amp;". "&amp;VALUE(MID((발령대장_입력!$B461&amp;""),5,2))&amp;". "&amp;VALUE(RIGHT((발령대장_입력!$B461&amp;""),2))&amp;".",IF(LEN((발령대장_입력!$B461&amp;""))=10,LEFT((발령대장_입력!$B461&amp;""),4)&amp;". "&amp;VALUE(MID((발령대장_입력!$B461&amp;""),6,2))&amp;". "&amp;VALUE(RIGHT((발령대장_입력!$B461&amp;""),2))&amp;".",IF(LEN((발령대장_입력!$B461&amp;""))=6,IF(VALUE(LEFT((발령대장_입력!$B461&amp;""),2))&lt;=MOD(YEAR(TODAY()),100),2000+VALUE(LEFT((발령대장_입력!$B461&amp;""),2)),1900+VALUE(LEFT((발령대장_입력!$B461&amp;""),2)))&amp;". "&amp;VALUE(MID((발령대장_입력!$B461&amp;""),3,2))&amp;". "&amp;VALUE(RIGHT((발령대장_입력!$B461&amp;""),2))&amp;".",IF(LEN((발령대장_입력!$B461&amp;""))=13,IF(OR(MID((발령대장_입력!$B461&amp;""),7,1)="1",MID((발령대장_입력!$B461&amp;""),7,1)="2",MID((발령대장_입력!$B461&amp;""),7,1)="5",MID((발령대장_입력!$B461&amp;""),7,1)="6"),1900+VALUE(LEFT((발령대장_입력!$B461&amp;""),2)),IF(OR(MID((발령대장_입력!$B461&amp;""),7,1)="3",MID((발령대장_입력!$B461&amp;""),7,1)="4",MID((발령대장_입력!$B461&amp;""),7,1)="7",MID((발령대장_입력!$B461&amp;""),7,1)="8"),2000+VALUE(LEFT((발령대장_입력!$B461&amp;""),2)),1800+VALUE(LEFT((발령대장_입력!$B461&amp;""),2))))&amp;". "&amp;VALUE(MID((발령대장_입력!$B461&amp;""),3,2))&amp;". "&amp;VALUE(MID((발령대장_입력!$B461&amp;""),5,2))&amp;".",IF(LEN((발령대장_입력!$B461&amp;""))=14,IF(OR(MID((발령대장_입력!$B461&amp;""),8,1)="1",MID((발령대장_입력!$B461&amp;""),8,1)="2",MID((발령대장_입력!$B461&amp;""),8,1)="5",MID((발령대장_입력!$B461&amp;""),8,1)="6"),1900+VALUE(LEFT((발령대장_입력!$B461&amp;""),2)),IF(OR(MID((발령대장_입력!$B461&amp;""),8,1)="3",MID((발령대장_입력!$B461&amp;""),8,1)="4",MID((발령대장_입력!$B461&amp;""),8,1)="7",MID((발령대장_입력!$B461&amp;""),8,1)="8"),2000+VALUE(LEFT((발령대장_입력!$B461&amp;""),2)),1800+VALUE(LEFT((발령대장_입력!$B461&amp;""),2))))&amp;". "&amp;VALUE(MID((발령대장_입력!$B461&amp;""),3,2))&amp;". "&amp;VALUE(MID((발령대장_입력!$B461&amp;""),5,2))&amp;".",발령대장_입력!$B461)))))))&amp;")"))</f>
        <v/>
      </c>
      <c r="E464" s="11" t="str">
        <f>IF($A464="","",IF(발령대장_입력!$J461&lt;&gt;"",발령대장_입력!$J461,IF(AND(발령대장_입력!$F461="",발령대장_입력!$G461&lt;&gt;""),IF(발령대장_입력!$H461&lt;&gt;"",발령대장_입력!$H461,발령대장_입력!$D461&amp;" 퇴직"),발령대장_입력!$D461&amp;"에 임함"&amp;IF(발령대장_입력!$C461="","",CHAR(10)&amp;"근무부서: "&amp;발령대장_입력!$C461)&amp;IF(발령대장_입력!$E461="","",CHAR(10)&amp;"고용형태: "&amp;발령대장_입력!$E461)&amp;IF(발령대장_입력!$I461="","",CHAR(10)&amp;"소정근로시간: "&amp;발령대장_입력!$I461)&amp;IF(ISNUMBER(발령대장_입력!$F461),CHAR(10)&amp;"근로기간: "&amp;YEAR(발령대장_입력!$F461)&amp;"."&amp;MONTH(발령대장_입력!$F461)&amp;"."&amp;DAY(발령대장_입력!$F461)&amp;"."&amp;" ~ "&amp;IF(ISNUMBER(발령대장_입력!$G461),YEAR(발령대장_입력!$G461)&amp;"."&amp;MONTH(발령대장_입력!$G461)&amp;"."&amp;DAY(발령대장_입력!$G461)&amp;".","재직 중"),"")&amp;IF(발령대장_입력!$H461="","",CHAR(10)&amp;"퇴직사유: "&amp;발령대장_입력!$H461))))</f>
        <v/>
      </c>
      <c r="F464" s="11" t="str">
        <f>IF($A464="","",IF(기본설정·안내!$B$5="","",기본설정·안내!$B$5))</f>
        <v/>
      </c>
      <c r="G464" s="13" t="str">
        <f>IF($A464="","",IF(기본설정·안내!$B$6="","",기본설정·안내!$B$6))</f>
        <v/>
      </c>
      <c r="H464" s="11" t="str">
        <f>IF($A464="","",IF(기본설정·안내!$B$7="","",기본설정·안내!$B$7))</f>
        <v/>
      </c>
      <c r="I464" s="11" t="str">
        <f>IF($A464="","",IF(기본설정·안내!$B$8="","",기본설정·안내!$B$8))</f>
        <v/>
      </c>
      <c r="J464" s="11" t="str">
        <f>IF($A464="","",IF(발령대장_입력!$K461&lt;&gt;"",발령대장_입력!$K461,IF(기본설정·안내!$B$9="","",기본설정·안내!$B$9)))</f>
        <v/>
      </c>
    </row>
    <row r="465" spans="1:10" ht="57.95" customHeight="1">
      <c r="A465" s="12" t="str">
        <f>IF(OR(발령대장_입력!$A462="",LEFT(발령대장_입력!$A462,2)="예)"),"",IF(ISNUMBER(발령대장_입력!$F462),발령대장_입력!$F462,IF(ISNUMBER(발령대장_입력!$G462),발령대장_입력!$G462,"")))</f>
        <v/>
      </c>
      <c r="B465" s="11" t="str">
        <f>IF($A465="","",IF(기본설정·안내!$B$4="","",기본설정·안내!$B$4))</f>
        <v/>
      </c>
      <c r="C465" s="11" t="str">
        <f>IF($A465="","",발령대장_입력!$D462)</f>
        <v/>
      </c>
      <c r="D465" s="11" t="str">
        <f ca="1">IF($A465="","",발령대장_입력!$A462&amp;IF(발령대장_입력!$B462="","",CHAR(10)&amp;"("&amp;IF(발령대장_입력!$B462="","",IF(AND(ISNUMBER(발령대장_입력!$B462),발령대장_입력!$B462&lt;100000),YEAR(발령대장_입력!$B462)&amp;". "&amp;MONTH(발령대장_입력!$B462)&amp;". "&amp;DAY(발령대장_입력!$B462)&amp;".",IF(LEN((발령대장_입력!$B462&amp;""))=8,LEFT((발령대장_입력!$B462&amp;""),4)&amp;". "&amp;VALUE(MID((발령대장_입력!$B462&amp;""),5,2))&amp;". "&amp;VALUE(RIGHT((발령대장_입력!$B462&amp;""),2))&amp;".",IF(LEN((발령대장_입력!$B462&amp;""))=10,LEFT((발령대장_입력!$B462&amp;""),4)&amp;". "&amp;VALUE(MID((발령대장_입력!$B462&amp;""),6,2))&amp;". "&amp;VALUE(RIGHT((발령대장_입력!$B462&amp;""),2))&amp;".",IF(LEN((발령대장_입력!$B462&amp;""))=6,IF(VALUE(LEFT((발령대장_입력!$B462&amp;""),2))&lt;=MOD(YEAR(TODAY()),100),2000+VALUE(LEFT((발령대장_입력!$B462&amp;""),2)),1900+VALUE(LEFT((발령대장_입력!$B462&amp;""),2)))&amp;". "&amp;VALUE(MID((발령대장_입력!$B462&amp;""),3,2))&amp;". "&amp;VALUE(RIGHT((발령대장_입력!$B462&amp;""),2))&amp;".",IF(LEN((발령대장_입력!$B462&amp;""))=13,IF(OR(MID((발령대장_입력!$B462&amp;""),7,1)="1",MID((발령대장_입력!$B462&amp;""),7,1)="2",MID((발령대장_입력!$B462&amp;""),7,1)="5",MID((발령대장_입력!$B462&amp;""),7,1)="6"),1900+VALUE(LEFT((발령대장_입력!$B462&amp;""),2)),IF(OR(MID((발령대장_입력!$B462&amp;""),7,1)="3",MID((발령대장_입력!$B462&amp;""),7,1)="4",MID((발령대장_입력!$B462&amp;""),7,1)="7",MID((발령대장_입력!$B462&amp;""),7,1)="8"),2000+VALUE(LEFT((발령대장_입력!$B462&amp;""),2)),1800+VALUE(LEFT((발령대장_입력!$B462&amp;""),2))))&amp;". "&amp;VALUE(MID((발령대장_입력!$B462&amp;""),3,2))&amp;". "&amp;VALUE(MID((발령대장_입력!$B462&amp;""),5,2))&amp;".",IF(LEN((발령대장_입력!$B462&amp;""))=14,IF(OR(MID((발령대장_입력!$B462&amp;""),8,1)="1",MID((발령대장_입력!$B462&amp;""),8,1)="2",MID((발령대장_입력!$B462&amp;""),8,1)="5",MID((발령대장_입력!$B462&amp;""),8,1)="6"),1900+VALUE(LEFT((발령대장_입력!$B462&amp;""),2)),IF(OR(MID((발령대장_입력!$B462&amp;""),8,1)="3",MID((발령대장_입력!$B462&amp;""),8,1)="4",MID((발령대장_입력!$B462&amp;""),8,1)="7",MID((발령대장_입력!$B462&amp;""),8,1)="8"),2000+VALUE(LEFT((발령대장_입력!$B462&amp;""),2)),1800+VALUE(LEFT((발령대장_입력!$B462&amp;""),2))))&amp;". "&amp;VALUE(MID((발령대장_입력!$B462&amp;""),3,2))&amp;". "&amp;VALUE(MID((발령대장_입력!$B462&amp;""),5,2))&amp;".",발령대장_입력!$B462)))))))&amp;")"))</f>
        <v/>
      </c>
      <c r="E465" s="11" t="str">
        <f>IF($A465="","",IF(발령대장_입력!$J462&lt;&gt;"",발령대장_입력!$J462,IF(AND(발령대장_입력!$F462="",발령대장_입력!$G462&lt;&gt;""),IF(발령대장_입력!$H462&lt;&gt;"",발령대장_입력!$H462,발령대장_입력!$D462&amp;" 퇴직"),발령대장_입력!$D462&amp;"에 임함"&amp;IF(발령대장_입력!$C462="","",CHAR(10)&amp;"근무부서: "&amp;발령대장_입력!$C462)&amp;IF(발령대장_입력!$E462="","",CHAR(10)&amp;"고용형태: "&amp;발령대장_입력!$E462)&amp;IF(발령대장_입력!$I462="","",CHAR(10)&amp;"소정근로시간: "&amp;발령대장_입력!$I462)&amp;IF(ISNUMBER(발령대장_입력!$F462),CHAR(10)&amp;"근로기간: "&amp;YEAR(발령대장_입력!$F462)&amp;"."&amp;MONTH(발령대장_입력!$F462)&amp;"."&amp;DAY(발령대장_입력!$F462)&amp;"."&amp;" ~ "&amp;IF(ISNUMBER(발령대장_입력!$G462),YEAR(발령대장_입력!$G462)&amp;"."&amp;MONTH(발령대장_입력!$G462)&amp;"."&amp;DAY(발령대장_입력!$G462)&amp;".","재직 중"),"")&amp;IF(발령대장_입력!$H462="","",CHAR(10)&amp;"퇴직사유: "&amp;발령대장_입력!$H462))))</f>
        <v/>
      </c>
      <c r="F465" s="11" t="str">
        <f>IF($A465="","",IF(기본설정·안내!$B$5="","",기본설정·안내!$B$5))</f>
        <v/>
      </c>
      <c r="G465" s="13" t="str">
        <f>IF($A465="","",IF(기본설정·안내!$B$6="","",기본설정·안내!$B$6))</f>
        <v/>
      </c>
      <c r="H465" s="11" t="str">
        <f>IF($A465="","",IF(기본설정·안내!$B$7="","",기본설정·안내!$B$7))</f>
        <v/>
      </c>
      <c r="I465" s="11" t="str">
        <f>IF($A465="","",IF(기본설정·안내!$B$8="","",기본설정·안내!$B$8))</f>
        <v/>
      </c>
      <c r="J465" s="11" t="str">
        <f>IF($A465="","",IF(발령대장_입력!$K462&lt;&gt;"",발령대장_입력!$K462,IF(기본설정·안내!$B$9="","",기본설정·안내!$B$9)))</f>
        <v/>
      </c>
    </row>
    <row r="466" spans="1:10" ht="57.95" customHeight="1">
      <c r="A466" s="12" t="str">
        <f>IF(OR(발령대장_입력!$A463="",LEFT(발령대장_입력!$A463,2)="예)"),"",IF(ISNUMBER(발령대장_입력!$F463),발령대장_입력!$F463,IF(ISNUMBER(발령대장_입력!$G463),발령대장_입력!$G463,"")))</f>
        <v/>
      </c>
      <c r="B466" s="11" t="str">
        <f>IF($A466="","",IF(기본설정·안내!$B$4="","",기본설정·안내!$B$4))</f>
        <v/>
      </c>
      <c r="C466" s="11" t="str">
        <f>IF($A466="","",발령대장_입력!$D463)</f>
        <v/>
      </c>
      <c r="D466" s="11" t="str">
        <f ca="1">IF($A466="","",발령대장_입력!$A463&amp;IF(발령대장_입력!$B463="","",CHAR(10)&amp;"("&amp;IF(발령대장_입력!$B463="","",IF(AND(ISNUMBER(발령대장_입력!$B463),발령대장_입력!$B463&lt;100000),YEAR(발령대장_입력!$B463)&amp;". "&amp;MONTH(발령대장_입력!$B463)&amp;". "&amp;DAY(발령대장_입력!$B463)&amp;".",IF(LEN((발령대장_입력!$B463&amp;""))=8,LEFT((발령대장_입력!$B463&amp;""),4)&amp;". "&amp;VALUE(MID((발령대장_입력!$B463&amp;""),5,2))&amp;". "&amp;VALUE(RIGHT((발령대장_입력!$B463&amp;""),2))&amp;".",IF(LEN((발령대장_입력!$B463&amp;""))=10,LEFT((발령대장_입력!$B463&amp;""),4)&amp;". "&amp;VALUE(MID((발령대장_입력!$B463&amp;""),6,2))&amp;". "&amp;VALUE(RIGHT((발령대장_입력!$B463&amp;""),2))&amp;".",IF(LEN((발령대장_입력!$B463&amp;""))=6,IF(VALUE(LEFT((발령대장_입력!$B463&amp;""),2))&lt;=MOD(YEAR(TODAY()),100),2000+VALUE(LEFT((발령대장_입력!$B463&amp;""),2)),1900+VALUE(LEFT((발령대장_입력!$B463&amp;""),2)))&amp;". "&amp;VALUE(MID((발령대장_입력!$B463&amp;""),3,2))&amp;". "&amp;VALUE(RIGHT((발령대장_입력!$B463&amp;""),2))&amp;".",IF(LEN((발령대장_입력!$B463&amp;""))=13,IF(OR(MID((발령대장_입력!$B463&amp;""),7,1)="1",MID((발령대장_입력!$B463&amp;""),7,1)="2",MID((발령대장_입력!$B463&amp;""),7,1)="5",MID((발령대장_입력!$B463&amp;""),7,1)="6"),1900+VALUE(LEFT((발령대장_입력!$B463&amp;""),2)),IF(OR(MID((발령대장_입력!$B463&amp;""),7,1)="3",MID((발령대장_입력!$B463&amp;""),7,1)="4",MID((발령대장_입력!$B463&amp;""),7,1)="7",MID((발령대장_입력!$B463&amp;""),7,1)="8"),2000+VALUE(LEFT((발령대장_입력!$B463&amp;""),2)),1800+VALUE(LEFT((발령대장_입력!$B463&amp;""),2))))&amp;". "&amp;VALUE(MID((발령대장_입력!$B463&amp;""),3,2))&amp;". "&amp;VALUE(MID((발령대장_입력!$B463&amp;""),5,2))&amp;".",IF(LEN((발령대장_입력!$B463&amp;""))=14,IF(OR(MID((발령대장_입력!$B463&amp;""),8,1)="1",MID((발령대장_입력!$B463&amp;""),8,1)="2",MID((발령대장_입력!$B463&amp;""),8,1)="5",MID((발령대장_입력!$B463&amp;""),8,1)="6"),1900+VALUE(LEFT((발령대장_입력!$B463&amp;""),2)),IF(OR(MID((발령대장_입력!$B463&amp;""),8,1)="3",MID((발령대장_입력!$B463&amp;""),8,1)="4",MID((발령대장_입력!$B463&amp;""),8,1)="7",MID((발령대장_입력!$B463&amp;""),8,1)="8"),2000+VALUE(LEFT((발령대장_입력!$B463&amp;""),2)),1800+VALUE(LEFT((발령대장_입력!$B463&amp;""),2))))&amp;". "&amp;VALUE(MID((발령대장_입력!$B463&amp;""),3,2))&amp;". "&amp;VALUE(MID((발령대장_입력!$B463&amp;""),5,2))&amp;".",발령대장_입력!$B463)))))))&amp;")"))</f>
        <v/>
      </c>
      <c r="E466" s="11" t="str">
        <f>IF($A466="","",IF(발령대장_입력!$J463&lt;&gt;"",발령대장_입력!$J463,IF(AND(발령대장_입력!$F463="",발령대장_입력!$G463&lt;&gt;""),IF(발령대장_입력!$H463&lt;&gt;"",발령대장_입력!$H463,발령대장_입력!$D463&amp;" 퇴직"),발령대장_입력!$D463&amp;"에 임함"&amp;IF(발령대장_입력!$C463="","",CHAR(10)&amp;"근무부서: "&amp;발령대장_입력!$C463)&amp;IF(발령대장_입력!$E463="","",CHAR(10)&amp;"고용형태: "&amp;발령대장_입력!$E463)&amp;IF(발령대장_입력!$I463="","",CHAR(10)&amp;"소정근로시간: "&amp;발령대장_입력!$I463)&amp;IF(ISNUMBER(발령대장_입력!$F463),CHAR(10)&amp;"근로기간: "&amp;YEAR(발령대장_입력!$F463)&amp;"."&amp;MONTH(발령대장_입력!$F463)&amp;"."&amp;DAY(발령대장_입력!$F463)&amp;"."&amp;" ~ "&amp;IF(ISNUMBER(발령대장_입력!$G463),YEAR(발령대장_입력!$G463)&amp;"."&amp;MONTH(발령대장_입력!$G463)&amp;"."&amp;DAY(발령대장_입력!$G463)&amp;".","재직 중"),"")&amp;IF(발령대장_입력!$H463="","",CHAR(10)&amp;"퇴직사유: "&amp;발령대장_입력!$H463))))</f>
        <v/>
      </c>
      <c r="F466" s="11" t="str">
        <f>IF($A466="","",IF(기본설정·안내!$B$5="","",기본설정·안내!$B$5))</f>
        <v/>
      </c>
      <c r="G466" s="13" t="str">
        <f>IF($A466="","",IF(기본설정·안내!$B$6="","",기본설정·안내!$B$6))</f>
        <v/>
      </c>
      <c r="H466" s="11" t="str">
        <f>IF($A466="","",IF(기본설정·안내!$B$7="","",기본설정·안내!$B$7))</f>
        <v/>
      </c>
      <c r="I466" s="11" t="str">
        <f>IF($A466="","",IF(기본설정·안내!$B$8="","",기본설정·안내!$B$8))</f>
        <v/>
      </c>
      <c r="J466" s="11" t="str">
        <f>IF($A466="","",IF(발령대장_입력!$K463&lt;&gt;"",발령대장_입력!$K463,IF(기본설정·안내!$B$9="","",기본설정·안내!$B$9)))</f>
        <v/>
      </c>
    </row>
    <row r="467" spans="1:10" ht="57.95" customHeight="1">
      <c r="A467" s="12" t="str">
        <f>IF(OR(발령대장_입력!$A464="",LEFT(발령대장_입력!$A464,2)="예)"),"",IF(ISNUMBER(발령대장_입력!$F464),발령대장_입력!$F464,IF(ISNUMBER(발령대장_입력!$G464),발령대장_입력!$G464,"")))</f>
        <v/>
      </c>
      <c r="B467" s="11" t="str">
        <f>IF($A467="","",IF(기본설정·안내!$B$4="","",기본설정·안내!$B$4))</f>
        <v/>
      </c>
      <c r="C467" s="11" t="str">
        <f>IF($A467="","",발령대장_입력!$D464)</f>
        <v/>
      </c>
      <c r="D467" s="11" t="str">
        <f ca="1">IF($A467="","",발령대장_입력!$A464&amp;IF(발령대장_입력!$B464="","",CHAR(10)&amp;"("&amp;IF(발령대장_입력!$B464="","",IF(AND(ISNUMBER(발령대장_입력!$B464),발령대장_입력!$B464&lt;100000),YEAR(발령대장_입력!$B464)&amp;". "&amp;MONTH(발령대장_입력!$B464)&amp;". "&amp;DAY(발령대장_입력!$B464)&amp;".",IF(LEN((발령대장_입력!$B464&amp;""))=8,LEFT((발령대장_입력!$B464&amp;""),4)&amp;". "&amp;VALUE(MID((발령대장_입력!$B464&amp;""),5,2))&amp;". "&amp;VALUE(RIGHT((발령대장_입력!$B464&amp;""),2))&amp;".",IF(LEN((발령대장_입력!$B464&amp;""))=10,LEFT((발령대장_입력!$B464&amp;""),4)&amp;". "&amp;VALUE(MID((발령대장_입력!$B464&amp;""),6,2))&amp;". "&amp;VALUE(RIGHT((발령대장_입력!$B464&amp;""),2))&amp;".",IF(LEN((발령대장_입력!$B464&amp;""))=6,IF(VALUE(LEFT((발령대장_입력!$B464&amp;""),2))&lt;=MOD(YEAR(TODAY()),100),2000+VALUE(LEFT((발령대장_입력!$B464&amp;""),2)),1900+VALUE(LEFT((발령대장_입력!$B464&amp;""),2)))&amp;". "&amp;VALUE(MID((발령대장_입력!$B464&amp;""),3,2))&amp;". "&amp;VALUE(RIGHT((발령대장_입력!$B464&amp;""),2))&amp;".",IF(LEN((발령대장_입력!$B464&amp;""))=13,IF(OR(MID((발령대장_입력!$B464&amp;""),7,1)="1",MID((발령대장_입력!$B464&amp;""),7,1)="2",MID((발령대장_입력!$B464&amp;""),7,1)="5",MID((발령대장_입력!$B464&amp;""),7,1)="6"),1900+VALUE(LEFT((발령대장_입력!$B464&amp;""),2)),IF(OR(MID((발령대장_입력!$B464&amp;""),7,1)="3",MID((발령대장_입력!$B464&amp;""),7,1)="4",MID((발령대장_입력!$B464&amp;""),7,1)="7",MID((발령대장_입력!$B464&amp;""),7,1)="8"),2000+VALUE(LEFT((발령대장_입력!$B464&amp;""),2)),1800+VALUE(LEFT((발령대장_입력!$B464&amp;""),2))))&amp;". "&amp;VALUE(MID((발령대장_입력!$B464&amp;""),3,2))&amp;". "&amp;VALUE(MID((발령대장_입력!$B464&amp;""),5,2))&amp;".",IF(LEN((발령대장_입력!$B464&amp;""))=14,IF(OR(MID((발령대장_입력!$B464&amp;""),8,1)="1",MID((발령대장_입력!$B464&amp;""),8,1)="2",MID((발령대장_입력!$B464&amp;""),8,1)="5",MID((발령대장_입력!$B464&amp;""),8,1)="6"),1900+VALUE(LEFT((발령대장_입력!$B464&amp;""),2)),IF(OR(MID((발령대장_입력!$B464&amp;""),8,1)="3",MID((발령대장_입력!$B464&amp;""),8,1)="4",MID((발령대장_입력!$B464&amp;""),8,1)="7",MID((발령대장_입력!$B464&amp;""),8,1)="8"),2000+VALUE(LEFT((발령대장_입력!$B464&amp;""),2)),1800+VALUE(LEFT((발령대장_입력!$B464&amp;""),2))))&amp;". "&amp;VALUE(MID((발령대장_입력!$B464&amp;""),3,2))&amp;". "&amp;VALUE(MID((발령대장_입력!$B464&amp;""),5,2))&amp;".",발령대장_입력!$B464)))))))&amp;")"))</f>
        <v/>
      </c>
      <c r="E467" s="11" t="str">
        <f>IF($A467="","",IF(발령대장_입력!$J464&lt;&gt;"",발령대장_입력!$J464,IF(AND(발령대장_입력!$F464="",발령대장_입력!$G464&lt;&gt;""),IF(발령대장_입력!$H464&lt;&gt;"",발령대장_입력!$H464,발령대장_입력!$D464&amp;" 퇴직"),발령대장_입력!$D464&amp;"에 임함"&amp;IF(발령대장_입력!$C464="","",CHAR(10)&amp;"근무부서: "&amp;발령대장_입력!$C464)&amp;IF(발령대장_입력!$E464="","",CHAR(10)&amp;"고용형태: "&amp;발령대장_입력!$E464)&amp;IF(발령대장_입력!$I464="","",CHAR(10)&amp;"소정근로시간: "&amp;발령대장_입력!$I464)&amp;IF(ISNUMBER(발령대장_입력!$F464),CHAR(10)&amp;"근로기간: "&amp;YEAR(발령대장_입력!$F464)&amp;"."&amp;MONTH(발령대장_입력!$F464)&amp;"."&amp;DAY(발령대장_입력!$F464)&amp;"."&amp;" ~ "&amp;IF(ISNUMBER(발령대장_입력!$G464),YEAR(발령대장_입력!$G464)&amp;"."&amp;MONTH(발령대장_입력!$G464)&amp;"."&amp;DAY(발령대장_입력!$G464)&amp;".","재직 중"),"")&amp;IF(발령대장_입력!$H464="","",CHAR(10)&amp;"퇴직사유: "&amp;발령대장_입력!$H464))))</f>
        <v/>
      </c>
      <c r="F467" s="11" t="str">
        <f>IF($A467="","",IF(기본설정·안내!$B$5="","",기본설정·안내!$B$5))</f>
        <v/>
      </c>
      <c r="G467" s="13" t="str">
        <f>IF($A467="","",IF(기본설정·안내!$B$6="","",기본설정·안내!$B$6))</f>
        <v/>
      </c>
      <c r="H467" s="11" t="str">
        <f>IF($A467="","",IF(기본설정·안내!$B$7="","",기본설정·안내!$B$7))</f>
        <v/>
      </c>
      <c r="I467" s="11" t="str">
        <f>IF($A467="","",IF(기본설정·안내!$B$8="","",기본설정·안내!$B$8))</f>
        <v/>
      </c>
      <c r="J467" s="11" t="str">
        <f>IF($A467="","",IF(발령대장_입력!$K464&lt;&gt;"",발령대장_입력!$K464,IF(기본설정·안내!$B$9="","",기본설정·안내!$B$9)))</f>
        <v/>
      </c>
    </row>
    <row r="468" spans="1:10" ht="57.95" customHeight="1">
      <c r="A468" s="12" t="str">
        <f>IF(OR(발령대장_입력!$A465="",LEFT(발령대장_입력!$A465,2)="예)"),"",IF(ISNUMBER(발령대장_입력!$F465),발령대장_입력!$F465,IF(ISNUMBER(발령대장_입력!$G465),발령대장_입력!$G465,"")))</f>
        <v/>
      </c>
      <c r="B468" s="11" t="str">
        <f>IF($A468="","",IF(기본설정·안내!$B$4="","",기본설정·안내!$B$4))</f>
        <v/>
      </c>
      <c r="C468" s="11" t="str">
        <f>IF($A468="","",발령대장_입력!$D465)</f>
        <v/>
      </c>
      <c r="D468" s="11" t="str">
        <f ca="1">IF($A468="","",발령대장_입력!$A465&amp;IF(발령대장_입력!$B465="","",CHAR(10)&amp;"("&amp;IF(발령대장_입력!$B465="","",IF(AND(ISNUMBER(발령대장_입력!$B465),발령대장_입력!$B465&lt;100000),YEAR(발령대장_입력!$B465)&amp;". "&amp;MONTH(발령대장_입력!$B465)&amp;". "&amp;DAY(발령대장_입력!$B465)&amp;".",IF(LEN((발령대장_입력!$B465&amp;""))=8,LEFT((발령대장_입력!$B465&amp;""),4)&amp;". "&amp;VALUE(MID((발령대장_입력!$B465&amp;""),5,2))&amp;". "&amp;VALUE(RIGHT((발령대장_입력!$B465&amp;""),2))&amp;".",IF(LEN((발령대장_입력!$B465&amp;""))=10,LEFT((발령대장_입력!$B465&amp;""),4)&amp;". "&amp;VALUE(MID((발령대장_입력!$B465&amp;""),6,2))&amp;". "&amp;VALUE(RIGHT((발령대장_입력!$B465&amp;""),2))&amp;".",IF(LEN((발령대장_입력!$B465&amp;""))=6,IF(VALUE(LEFT((발령대장_입력!$B465&amp;""),2))&lt;=MOD(YEAR(TODAY()),100),2000+VALUE(LEFT((발령대장_입력!$B465&amp;""),2)),1900+VALUE(LEFT((발령대장_입력!$B465&amp;""),2)))&amp;". "&amp;VALUE(MID((발령대장_입력!$B465&amp;""),3,2))&amp;". "&amp;VALUE(RIGHT((발령대장_입력!$B465&amp;""),2))&amp;".",IF(LEN((발령대장_입력!$B465&amp;""))=13,IF(OR(MID((발령대장_입력!$B465&amp;""),7,1)="1",MID((발령대장_입력!$B465&amp;""),7,1)="2",MID((발령대장_입력!$B465&amp;""),7,1)="5",MID((발령대장_입력!$B465&amp;""),7,1)="6"),1900+VALUE(LEFT((발령대장_입력!$B465&amp;""),2)),IF(OR(MID((발령대장_입력!$B465&amp;""),7,1)="3",MID((발령대장_입력!$B465&amp;""),7,1)="4",MID((발령대장_입력!$B465&amp;""),7,1)="7",MID((발령대장_입력!$B465&amp;""),7,1)="8"),2000+VALUE(LEFT((발령대장_입력!$B465&amp;""),2)),1800+VALUE(LEFT((발령대장_입력!$B465&amp;""),2))))&amp;". "&amp;VALUE(MID((발령대장_입력!$B465&amp;""),3,2))&amp;". "&amp;VALUE(MID((발령대장_입력!$B465&amp;""),5,2))&amp;".",IF(LEN((발령대장_입력!$B465&amp;""))=14,IF(OR(MID((발령대장_입력!$B465&amp;""),8,1)="1",MID((발령대장_입력!$B465&amp;""),8,1)="2",MID((발령대장_입력!$B465&amp;""),8,1)="5",MID((발령대장_입력!$B465&amp;""),8,1)="6"),1900+VALUE(LEFT((발령대장_입력!$B465&amp;""),2)),IF(OR(MID((발령대장_입력!$B465&amp;""),8,1)="3",MID((발령대장_입력!$B465&amp;""),8,1)="4",MID((발령대장_입력!$B465&amp;""),8,1)="7",MID((발령대장_입력!$B465&amp;""),8,1)="8"),2000+VALUE(LEFT((발령대장_입력!$B465&amp;""),2)),1800+VALUE(LEFT((발령대장_입력!$B465&amp;""),2))))&amp;". "&amp;VALUE(MID((발령대장_입력!$B465&amp;""),3,2))&amp;". "&amp;VALUE(MID((발령대장_입력!$B465&amp;""),5,2))&amp;".",발령대장_입력!$B465)))))))&amp;")"))</f>
        <v/>
      </c>
      <c r="E468" s="11" t="str">
        <f>IF($A468="","",IF(발령대장_입력!$J465&lt;&gt;"",발령대장_입력!$J465,IF(AND(발령대장_입력!$F465="",발령대장_입력!$G465&lt;&gt;""),IF(발령대장_입력!$H465&lt;&gt;"",발령대장_입력!$H465,발령대장_입력!$D465&amp;" 퇴직"),발령대장_입력!$D465&amp;"에 임함"&amp;IF(발령대장_입력!$C465="","",CHAR(10)&amp;"근무부서: "&amp;발령대장_입력!$C465)&amp;IF(발령대장_입력!$E465="","",CHAR(10)&amp;"고용형태: "&amp;발령대장_입력!$E465)&amp;IF(발령대장_입력!$I465="","",CHAR(10)&amp;"소정근로시간: "&amp;발령대장_입력!$I465)&amp;IF(ISNUMBER(발령대장_입력!$F465),CHAR(10)&amp;"근로기간: "&amp;YEAR(발령대장_입력!$F465)&amp;"."&amp;MONTH(발령대장_입력!$F465)&amp;"."&amp;DAY(발령대장_입력!$F465)&amp;"."&amp;" ~ "&amp;IF(ISNUMBER(발령대장_입력!$G465),YEAR(발령대장_입력!$G465)&amp;"."&amp;MONTH(발령대장_입력!$G465)&amp;"."&amp;DAY(발령대장_입력!$G465)&amp;".","재직 중"),"")&amp;IF(발령대장_입력!$H465="","",CHAR(10)&amp;"퇴직사유: "&amp;발령대장_입력!$H465))))</f>
        <v/>
      </c>
      <c r="F468" s="11" t="str">
        <f>IF($A468="","",IF(기본설정·안내!$B$5="","",기본설정·안내!$B$5))</f>
        <v/>
      </c>
      <c r="G468" s="13" t="str">
        <f>IF($A468="","",IF(기본설정·안내!$B$6="","",기본설정·안내!$B$6))</f>
        <v/>
      </c>
      <c r="H468" s="11" t="str">
        <f>IF($A468="","",IF(기본설정·안내!$B$7="","",기본설정·안내!$B$7))</f>
        <v/>
      </c>
      <c r="I468" s="11" t="str">
        <f>IF($A468="","",IF(기본설정·안내!$B$8="","",기본설정·안내!$B$8))</f>
        <v/>
      </c>
      <c r="J468" s="11" t="str">
        <f>IF($A468="","",IF(발령대장_입력!$K465&lt;&gt;"",발령대장_입력!$K465,IF(기본설정·안내!$B$9="","",기본설정·안내!$B$9)))</f>
        <v/>
      </c>
    </row>
    <row r="469" spans="1:10" ht="57.95" customHeight="1">
      <c r="A469" s="12" t="str">
        <f>IF(OR(발령대장_입력!$A466="",LEFT(발령대장_입력!$A466,2)="예)"),"",IF(ISNUMBER(발령대장_입력!$F466),발령대장_입력!$F466,IF(ISNUMBER(발령대장_입력!$G466),발령대장_입력!$G466,"")))</f>
        <v/>
      </c>
      <c r="B469" s="11" t="str">
        <f>IF($A469="","",IF(기본설정·안내!$B$4="","",기본설정·안내!$B$4))</f>
        <v/>
      </c>
      <c r="C469" s="11" t="str">
        <f>IF($A469="","",발령대장_입력!$D466)</f>
        <v/>
      </c>
      <c r="D469" s="11" t="str">
        <f ca="1">IF($A469="","",발령대장_입력!$A466&amp;IF(발령대장_입력!$B466="","",CHAR(10)&amp;"("&amp;IF(발령대장_입력!$B466="","",IF(AND(ISNUMBER(발령대장_입력!$B466),발령대장_입력!$B466&lt;100000),YEAR(발령대장_입력!$B466)&amp;". "&amp;MONTH(발령대장_입력!$B466)&amp;". "&amp;DAY(발령대장_입력!$B466)&amp;".",IF(LEN((발령대장_입력!$B466&amp;""))=8,LEFT((발령대장_입력!$B466&amp;""),4)&amp;". "&amp;VALUE(MID((발령대장_입력!$B466&amp;""),5,2))&amp;". "&amp;VALUE(RIGHT((발령대장_입력!$B466&amp;""),2))&amp;".",IF(LEN((발령대장_입력!$B466&amp;""))=10,LEFT((발령대장_입력!$B466&amp;""),4)&amp;". "&amp;VALUE(MID((발령대장_입력!$B466&amp;""),6,2))&amp;". "&amp;VALUE(RIGHT((발령대장_입력!$B466&amp;""),2))&amp;".",IF(LEN((발령대장_입력!$B466&amp;""))=6,IF(VALUE(LEFT((발령대장_입력!$B466&amp;""),2))&lt;=MOD(YEAR(TODAY()),100),2000+VALUE(LEFT((발령대장_입력!$B466&amp;""),2)),1900+VALUE(LEFT((발령대장_입력!$B466&amp;""),2)))&amp;". "&amp;VALUE(MID((발령대장_입력!$B466&amp;""),3,2))&amp;". "&amp;VALUE(RIGHT((발령대장_입력!$B466&amp;""),2))&amp;".",IF(LEN((발령대장_입력!$B466&amp;""))=13,IF(OR(MID((발령대장_입력!$B466&amp;""),7,1)="1",MID((발령대장_입력!$B466&amp;""),7,1)="2",MID((발령대장_입력!$B466&amp;""),7,1)="5",MID((발령대장_입력!$B466&amp;""),7,1)="6"),1900+VALUE(LEFT((발령대장_입력!$B466&amp;""),2)),IF(OR(MID((발령대장_입력!$B466&amp;""),7,1)="3",MID((발령대장_입력!$B466&amp;""),7,1)="4",MID((발령대장_입력!$B466&amp;""),7,1)="7",MID((발령대장_입력!$B466&amp;""),7,1)="8"),2000+VALUE(LEFT((발령대장_입력!$B466&amp;""),2)),1800+VALUE(LEFT((발령대장_입력!$B466&amp;""),2))))&amp;". "&amp;VALUE(MID((발령대장_입력!$B466&amp;""),3,2))&amp;". "&amp;VALUE(MID((발령대장_입력!$B466&amp;""),5,2))&amp;".",IF(LEN((발령대장_입력!$B466&amp;""))=14,IF(OR(MID((발령대장_입력!$B466&amp;""),8,1)="1",MID((발령대장_입력!$B466&amp;""),8,1)="2",MID((발령대장_입력!$B466&amp;""),8,1)="5",MID((발령대장_입력!$B466&amp;""),8,1)="6"),1900+VALUE(LEFT((발령대장_입력!$B466&amp;""),2)),IF(OR(MID((발령대장_입력!$B466&amp;""),8,1)="3",MID((발령대장_입력!$B466&amp;""),8,1)="4",MID((발령대장_입력!$B466&amp;""),8,1)="7",MID((발령대장_입력!$B466&amp;""),8,1)="8"),2000+VALUE(LEFT((발령대장_입력!$B466&amp;""),2)),1800+VALUE(LEFT((발령대장_입력!$B466&amp;""),2))))&amp;". "&amp;VALUE(MID((발령대장_입력!$B466&amp;""),3,2))&amp;". "&amp;VALUE(MID((발령대장_입력!$B466&amp;""),5,2))&amp;".",발령대장_입력!$B466)))))))&amp;")"))</f>
        <v/>
      </c>
      <c r="E469" s="11" t="str">
        <f>IF($A469="","",IF(발령대장_입력!$J466&lt;&gt;"",발령대장_입력!$J466,IF(AND(발령대장_입력!$F466="",발령대장_입력!$G466&lt;&gt;""),IF(발령대장_입력!$H466&lt;&gt;"",발령대장_입력!$H466,발령대장_입력!$D466&amp;" 퇴직"),발령대장_입력!$D466&amp;"에 임함"&amp;IF(발령대장_입력!$C466="","",CHAR(10)&amp;"근무부서: "&amp;발령대장_입력!$C466)&amp;IF(발령대장_입력!$E466="","",CHAR(10)&amp;"고용형태: "&amp;발령대장_입력!$E466)&amp;IF(발령대장_입력!$I466="","",CHAR(10)&amp;"소정근로시간: "&amp;발령대장_입력!$I466)&amp;IF(ISNUMBER(발령대장_입력!$F466),CHAR(10)&amp;"근로기간: "&amp;YEAR(발령대장_입력!$F466)&amp;"."&amp;MONTH(발령대장_입력!$F466)&amp;"."&amp;DAY(발령대장_입력!$F466)&amp;"."&amp;" ~ "&amp;IF(ISNUMBER(발령대장_입력!$G466),YEAR(발령대장_입력!$G466)&amp;"."&amp;MONTH(발령대장_입력!$G466)&amp;"."&amp;DAY(발령대장_입력!$G466)&amp;".","재직 중"),"")&amp;IF(발령대장_입력!$H466="","",CHAR(10)&amp;"퇴직사유: "&amp;발령대장_입력!$H466))))</f>
        <v/>
      </c>
      <c r="F469" s="11" t="str">
        <f>IF($A469="","",IF(기본설정·안내!$B$5="","",기본설정·안내!$B$5))</f>
        <v/>
      </c>
      <c r="G469" s="13" t="str">
        <f>IF($A469="","",IF(기본설정·안내!$B$6="","",기본설정·안내!$B$6))</f>
        <v/>
      </c>
      <c r="H469" s="11" t="str">
        <f>IF($A469="","",IF(기본설정·안내!$B$7="","",기본설정·안내!$B$7))</f>
        <v/>
      </c>
      <c r="I469" s="11" t="str">
        <f>IF($A469="","",IF(기본설정·안내!$B$8="","",기본설정·안내!$B$8))</f>
        <v/>
      </c>
      <c r="J469" s="11" t="str">
        <f>IF($A469="","",IF(발령대장_입력!$K466&lt;&gt;"",발령대장_입력!$K466,IF(기본설정·안내!$B$9="","",기본설정·안내!$B$9)))</f>
        <v/>
      </c>
    </row>
    <row r="470" spans="1:10" ht="57.95" customHeight="1">
      <c r="A470" s="12" t="str">
        <f>IF(OR(발령대장_입력!$A467="",LEFT(발령대장_입력!$A467,2)="예)"),"",IF(ISNUMBER(발령대장_입력!$F467),발령대장_입력!$F467,IF(ISNUMBER(발령대장_입력!$G467),발령대장_입력!$G467,"")))</f>
        <v/>
      </c>
      <c r="B470" s="11" t="str">
        <f>IF($A470="","",IF(기본설정·안내!$B$4="","",기본설정·안내!$B$4))</f>
        <v/>
      </c>
      <c r="C470" s="11" t="str">
        <f>IF($A470="","",발령대장_입력!$D467)</f>
        <v/>
      </c>
      <c r="D470" s="11" t="str">
        <f ca="1">IF($A470="","",발령대장_입력!$A467&amp;IF(발령대장_입력!$B467="","",CHAR(10)&amp;"("&amp;IF(발령대장_입력!$B467="","",IF(AND(ISNUMBER(발령대장_입력!$B467),발령대장_입력!$B467&lt;100000),YEAR(발령대장_입력!$B467)&amp;". "&amp;MONTH(발령대장_입력!$B467)&amp;". "&amp;DAY(발령대장_입력!$B467)&amp;".",IF(LEN((발령대장_입력!$B467&amp;""))=8,LEFT((발령대장_입력!$B467&amp;""),4)&amp;". "&amp;VALUE(MID((발령대장_입력!$B467&amp;""),5,2))&amp;". "&amp;VALUE(RIGHT((발령대장_입력!$B467&amp;""),2))&amp;".",IF(LEN((발령대장_입력!$B467&amp;""))=10,LEFT((발령대장_입력!$B467&amp;""),4)&amp;". "&amp;VALUE(MID((발령대장_입력!$B467&amp;""),6,2))&amp;". "&amp;VALUE(RIGHT((발령대장_입력!$B467&amp;""),2))&amp;".",IF(LEN((발령대장_입력!$B467&amp;""))=6,IF(VALUE(LEFT((발령대장_입력!$B467&amp;""),2))&lt;=MOD(YEAR(TODAY()),100),2000+VALUE(LEFT((발령대장_입력!$B467&amp;""),2)),1900+VALUE(LEFT((발령대장_입력!$B467&amp;""),2)))&amp;". "&amp;VALUE(MID((발령대장_입력!$B467&amp;""),3,2))&amp;". "&amp;VALUE(RIGHT((발령대장_입력!$B467&amp;""),2))&amp;".",IF(LEN((발령대장_입력!$B467&amp;""))=13,IF(OR(MID((발령대장_입력!$B467&amp;""),7,1)="1",MID((발령대장_입력!$B467&amp;""),7,1)="2",MID((발령대장_입력!$B467&amp;""),7,1)="5",MID((발령대장_입력!$B467&amp;""),7,1)="6"),1900+VALUE(LEFT((발령대장_입력!$B467&amp;""),2)),IF(OR(MID((발령대장_입력!$B467&amp;""),7,1)="3",MID((발령대장_입력!$B467&amp;""),7,1)="4",MID((발령대장_입력!$B467&amp;""),7,1)="7",MID((발령대장_입력!$B467&amp;""),7,1)="8"),2000+VALUE(LEFT((발령대장_입력!$B467&amp;""),2)),1800+VALUE(LEFT((발령대장_입력!$B467&amp;""),2))))&amp;". "&amp;VALUE(MID((발령대장_입력!$B467&amp;""),3,2))&amp;". "&amp;VALUE(MID((발령대장_입력!$B467&amp;""),5,2))&amp;".",IF(LEN((발령대장_입력!$B467&amp;""))=14,IF(OR(MID((발령대장_입력!$B467&amp;""),8,1)="1",MID((발령대장_입력!$B467&amp;""),8,1)="2",MID((발령대장_입력!$B467&amp;""),8,1)="5",MID((발령대장_입력!$B467&amp;""),8,1)="6"),1900+VALUE(LEFT((발령대장_입력!$B467&amp;""),2)),IF(OR(MID((발령대장_입력!$B467&amp;""),8,1)="3",MID((발령대장_입력!$B467&amp;""),8,1)="4",MID((발령대장_입력!$B467&amp;""),8,1)="7",MID((발령대장_입력!$B467&amp;""),8,1)="8"),2000+VALUE(LEFT((발령대장_입력!$B467&amp;""),2)),1800+VALUE(LEFT((발령대장_입력!$B467&amp;""),2))))&amp;". "&amp;VALUE(MID((발령대장_입력!$B467&amp;""),3,2))&amp;". "&amp;VALUE(MID((발령대장_입력!$B467&amp;""),5,2))&amp;".",발령대장_입력!$B467)))))))&amp;")"))</f>
        <v/>
      </c>
      <c r="E470" s="11" t="str">
        <f>IF($A470="","",IF(발령대장_입력!$J467&lt;&gt;"",발령대장_입력!$J467,IF(AND(발령대장_입력!$F467="",발령대장_입력!$G467&lt;&gt;""),IF(발령대장_입력!$H467&lt;&gt;"",발령대장_입력!$H467,발령대장_입력!$D467&amp;" 퇴직"),발령대장_입력!$D467&amp;"에 임함"&amp;IF(발령대장_입력!$C467="","",CHAR(10)&amp;"근무부서: "&amp;발령대장_입력!$C467)&amp;IF(발령대장_입력!$E467="","",CHAR(10)&amp;"고용형태: "&amp;발령대장_입력!$E467)&amp;IF(발령대장_입력!$I467="","",CHAR(10)&amp;"소정근로시간: "&amp;발령대장_입력!$I467)&amp;IF(ISNUMBER(발령대장_입력!$F467),CHAR(10)&amp;"근로기간: "&amp;YEAR(발령대장_입력!$F467)&amp;"."&amp;MONTH(발령대장_입력!$F467)&amp;"."&amp;DAY(발령대장_입력!$F467)&amp;"."&amp;" ~ "&amp;IF(ISNUMBER(발령대장_입력!$G467),YEAR(발령대장_입력!$G467)&amp;"."&amp;MONTH(발령대장_입력!$G467)&amp;"."&amp;DAY(발령대장_입력!$G467)&amp;".","재직 중"),"")&amp;IF(발령대장_입력!$H467="","",CHAR(10)&amp;"퇴직사유: "&amp;발령대장_입력!$H467))))</f>
        <v/>
      </c>
      <c r="F470" s="11" t="str">
        <f>IF($A470="","",IF(기본설정·안내!$B$5="","",기본설정·안내!$B$5))</f>
        <v/>
      </c>
      <c r="G470" s="13" t="str">
        <f>IF($A470="","",IF(기본설정·안내!$B$6="","",기본설정·안내!$B$6))</f>
        <v/>
      </c>
      <c r="H470" s="11" t="str">
        <f>IF($A470="","",IF(기본설정·안내!$B$7="","",기본설정·안내!$B$7))</f>
        <v/>
      </c>
      <c r="I470" s="11" t="str">
        <f>IF($A470="","",IF(기본설정·안내!$B$8="","",기본설정·안내!$B$8))</f>
        <v/>
      </c>
      <c r="J470" s="11" t="str">
        <f>IF($A470="","",IF(발령대장_입력!$K467&lt;&gt;"",발령대장_입력!$K467,IF(기본설정·안내!$B$9="","",기본설정·안내!$B$9)))</f>
        <v/>
      </c>
    </row>
    <row r="471" spans="1:10" ht="57.95" customHeight="1">
      <c r="A471" s="12" t="str">
        <f>IF(OR(발령대장_입력!$A468="",LEFT(발령대장_입력!$A468,2)="예)"),"",IF(ISNUMBER(발령대장_입력!$F468),발령대장_입력!$F468,IF(ISNUMBER(발령대장_입력!$G468),발령대장_입력!$G468,"")))</f>
        <v/>
      </c>
      <c r="B471" s="11" t="str">
        <f>IF($A471="","",IF(기본설정·안내!$B$4="","",기본설정·안내!$B$4))</f>
        <v/>
      </c>
      <c r="C471" s="11" t="str">
        <f>IF($A471="","",발령대장_입력!$D468)</f>
        <v/>
      </c>
      <c r="D471" s="11" t="str">
        <f ca="1">IF($A471="","",발령대장_입력!$A468&amp;IF(발령대장_입력!$B468="","",CHAR(10)&amp;"("&amp;IF(발령대장_입력!$B468="","",IF(AND(ISNUMBER(발령대장_입력!$B468),발령대장_입력!$B468&lt;100000),YEAR(발령대장_입력!$B468)&amp;". "&amp;MONTH(발령대장_입력!$B468)&amp;". "&amp;DAY(발령대장_입력!$B468)&amp;".",IF(LEN((발령대장_입력!$B468&amp;""))=8,LEFT((발령대장_입력!$B468&amp;""),4)&amp;". "&amp;VALUE(MID((발령대장_입력!$B468&amp;""),5,2))&amp;". "&amp;VALUE(RIGHT((발령대장_입력!$B468&amp;""),2))&amp;".",IF(LEN((발령대장_입력!$B468&amp;""))=10,LEFT((발령대장_입력!$B468&amp;""),4)&amp;". "&amp;VALUE(MID((발령대장_입력!$B468&amp;""),6,2))&amp;". "&amp;VALUE(RIGHT((발령대장_입력!$B468&amp;""),2))&amp;".",IF(LEN((발령대장_입력!$B468&amp;""))=6,IF(VALUE(LEFT((발령대장_입력!$B468&amp;""),2))&lt;=MOD(YEAR(TODAY()),100),2000+VALUE(LEFT((발령대장_입력!$B468&amp;""),2)),1900+VALUE(LEFT((발령대장_입력!$B468&amp;""),2)))&amp;". "&amp;VALUE(MID((발령대장_입력!$B468&amp;""),3,2))&amp;". "&amp;VALUE(RIGHT((발령대장_입력!$B468&amp;""),2))&amp;".",IF(LEN((발령대장_입력!$B468&amp;""))=13,IF(OR(MID((발령대장_입력!$B468&amp;""),7,1)="1",MID((발령대장_입력!$B468&amp;""),7,1)="2",MID((발령대장_입력!$B468&amp;""),7,1)="5",MID((발령대장_입력!$B468&amp;""),7,1)="6"),1900+VALUE(LEFT((발령대장_입력!$B468&amp;""),2)),IF(OR(MID((발령대장_입력!$B468&amp;""),7,1)="3",MID((발령대장_입력!$B468&amp;""),7,1)="4",MID((발령대장_입력!$B468&amp;""),7,1)="7",MID((발령대장_입력!$B468&amp;""),7,1)="8"),2000+VALUE(LEFT((발령대장_입력!$B468&amp;""),2)),1800+VALUE(LEFT((발령대장_입력!$B468&amp;""),2))))&amp;". "&amp;VALUE(MID((발령대장_입력!$B468&amp;""),3,2))&amp;". "&amp;VALUE(MID((발령대장_입력!$B468&amp;""),5,2))&amp;".",IF(LEN((발령대장_입력!$B468&amp;""))=14,IF(OR(MID((발령대장_입력!$B468&amp;""),8,1)="1",MID((발령대장_입력!$B468&amp;""),8,1)="2",MID((발령대장_입력!$B468&amp;""),8,1)="5",MID((발령대장_입력!$B468&amp;""),8,1)="6"),1900+VALUE(LEFT((발령대장_입력!$B468&amp;""),2)),IF(OR(MID((발령대장_입력!$B468&amp;""),8,1)="3",MID((발령대장_입력!$B468&amp;""),8,1)="4",MID((발령대장_입력!$B468&amp;""),8,1)="7",MID((발령대장_입력!$B468&amp;""),8,1)="8"),2000+VALUE(LEFT((발령대장_입력!$B468&amp;""),2)),1800+VALUE(LEFT((발령대장_입력!$B468&amp;""),2))))&amp;". "&amp;VALUE(MID((발령대장_입력!$B468&amp;""),3,2))&amp;". "&amp;VALUE(MID((발령대장_입력!$B468&amp;""),5,2))&amp;".",발령대장_입력!$B468)))))))&amp;")"))</f>
        <v/>
      </c>
      <c r="E471" s="11" t="str">
        <f>IF($A471="","",IF(발령대장_입력!$J468&lt;&gt;"",발령대장_입력!$J468,IF(AND(발령대장_입력!$F468="",발령대장_입력!$G468&lt;&gt;""),IF(발령대장_입력!$H468&lt;&gt;"",발령대장_입력!$H468,발령대장_입력!$D468&amp;" 퇴직"),발령대장_입력!$D468&amp;"에 임함"&amp;IF(발령대장_입력!$C468="","",CHAR(10)&amp;"근무부서: "&amp;발령대장_입력!$C468)&amp;IF(발령대장_입력!$E468="","",CHAR(10)&amp;"고용형태: "&amp;발령대장_입력!$E468)&amp;IF(발령대장_입력!$I468="","",CHAR(10)&amp;"소정근로시간: "&amp;발령대장_입력!$I468)&amp;IF(ISNUMBER(발령대장_입력!$F468),CHAR(10)&amp;"근로기간: "&amp;YEAR(발령대장_입력!$F468)&amp;"."&amp;MONTH(발령대장_입력!$F468)&amp;"."&amp;DAY(발령대장_입력!$F468)&amp;"."&amp;" ~ "&amp;IF(ISNUMBER(발령대장_입력!$G468),YEAR(발령대장_입력!$G468)&amp;"."&amp;MONTH(발령대장_입력!$G468)&amp;"."&amp;DAY(발령대장_입력!$G468)&amp;".","재직 중"),"")&amp;IF(발령대장_입력!$H468="","",CHAR(10)&amp;"퇴직사유: "&amp;발령대장_입력!$H468))))</f>
        <v/>
      </c>
      <c r="F471" s="11" t="str">
        <f>IF($A471="","",IF(기본설정·안내!$B$5="","",기본설정·안내!$B$5))</f>
        <v/>
      </c>
      <c r="G471" s="13" t="str">
        <f>IF($A471="","",IF(기본설정·안내!$B$6="","",기본설정·안내!$B$6))</f>
        <v/>
      </c>
      <c r="H471" s="11" t="str">
        <f>IF($A471="","",IF(기본설정·안내!$B$7="","",기본설정·안내!$B$7))</f>
        <v/>
      </c>
      <c r="I471" s="11" t="str">
        <f>IF($A471="","",IF(기본설정·안내!$B$8="","",기본설정·안내!$B$8))</f>
        <v/>
      </c>
      <c r="J471" s="11" t="str">
        <f>IF($A471="","",IF(발령대장_입력!$K468&lt;&gt;"",발령대장_입력!$K468,IF(기본설정·안내!$B$9="","",기본설정·안내!$B$9)))</f>
        <v/>
      </c>
    </row>
    <row r="472" spans="1:10" ht="57.95" customHeight="1">
      <c r="A472" s="12" t="str">
        <f>IF(OR(발령대장_입력!$A469="",LEFT(발령대장_입력!$A469,2)="예)"),"",IF(ISNUMBER(발령대장_입력!$F469),발령대장_입력!$F469,IF(ISNUMBER(발령대장_입력!$G469),발령대장_입력!$G469,"")))</f>
        <v/>
      </c>
      <c r="B472" s="11" t="str">
        <f>IF($A472="","",IF(기본설정·안내!$B$4="","",기본설정·안내!$B$4))</f>
        <v/>
      </c>
      <c r="C472" s="11" t="str">
        <f>IF($A472="","",발령대장_입력!$D469)</f>
        <v/>
      </c>
      <c r="D472" s="11" t="str">
        <f ca="1">IF($A472="","",발령대장_입력!$A469&amp;IF(발령대장_입력!$B469="","",CHAR(10)&amp;"("&amp;IF(발령대장_입력!$B469="","",IF(AND(ISNUMBER(발령대장_입력!$B469),발령대장_입력!$B469&lt;100000),YEAR(발령대장_입력!$B469)&amp;". "&amp;MONTH(발령대장_입력!$B469)&amp;". "&amp;DAY(발령대장_입력!$B469)&amp;".",IF(LEN((발령대장_입력!$B469&amp;""))=8,LEFT((발령대장_입력!$B469&amp;""),4)&amp;". "&amp;VALUE(MID((발령대장_입력!$B469&amp;""),5,2))&amp;". "&amp;VALUE(RIGHT((발령대장_입력!$B469&amp;""),2))&amp;".",IF(LEN((발령대장_입력!$B469&amp;""))=10,LEFT((발령대장_입력!$B469&amp;""),4)&amp;". "&amp;VALUE(MID((발령대장_입력!$B469&amp;""),6,2))&amp;". "&amp;VALUE(RIGHT((발령대장_입력!$B469&amp;""),2))&amp;".",IF(LEN((발령대장_입력!$B469&amp;""))=6,IF(VALUE(LEFT((발령대장_입력!$B469&amp;""),2))&lt;=MOD(YEAR(TODAY()),100),2000+VALUE(LEFT((발령대장_입력!$B469&amp;""),2)),1900+VALUE(LEFT((발령대장_입력!$B469&amp;""),2)))&amp;". "&amp;VALUE(MID((발령대장_입력!$B469&amp;""),3,2))&amp;". "&amp;VALUE(RIGHT((발령대장_입력!$B469&amp;""),2))&amp;".",IF(LEN((발령대장_입력!$B469&amp;""))=13,IF(OR(MID((발령대장_입력!$B469&amp;""),7,1)="1",MID((발령대장_입력!$B469&amp;""),7,1)="2",MID((발령대장_입력!$B469&amp;""),7,1)="5",MID((발령대장_입력!$B469&amp;""),7,1)="6"),1900+VALUE(LEFT((발령대장_입력!$B469&amp;""),2)),IF(OR(MID((발령대장_입력!$B469&amp;""),7,1)="3",MID((발령대장_입력!$B469&amp;""),7,1)="4",MID((발령대장_입력!$B469&amp;""),7,1)="7",MID((발령대장_입력!$B469&amp;""),7,1)="8"),2000+VALUE(LEFT((발령대장_입력!$B469&amp;""),2)),1800+VALUE(LEFT((발령대장_입력!$B469&amp;""),2))))&amp;". "&amp;VALUE(MID((발령대장_입력!$B469&amp;""),3,2))&amp;". "&amp;VALUE(MID((발령대장_입력!$B469&amp;""),5,2))&amp;".",IF(LEN((발령대장_입력!$B469&amp;""))=14,IF(OR(MID((발령대장_입력!$B469&amp;""),8,1)="1",MID((발령대장_입력!$B469&amp;""),8,1)="2",MID((발령대장_입력!$B469&amp;""),8,1)="5",MID((발령대장_입력!$B469&amp;""),8,1)="6"),1900+VALUE(LEFT((발령대장_입력!$B469&amp;""),2)),IF(OR(MID((발령대장_입력!$B469&amp;""),8,1)="3",MID((발령대장_입력!$B469&amp;""),8,1)="4",MID((발령대장_입력!$B469&amp;""),8,1)="7",MID((발령대장_입력!$B469&amp;""),8,1)="8"),2000+VALUE(LEFT((발령대장_입력!$B469&amp;""),2)),1800+VALUE(LEFT((발령대장_입력!$B469&amp;""),2))))&amp;". "&amp;VALUE(MID((발령대장_입력!$B469&amp;""),3,2))&amp;". "&amp;VALUE(MID((발령대장_입력!$B469&amp;""),5,2))&amp;".",발령대장_입력!$B469)))))))&amp;")"))</f>
        <v/>
      </c>
      <c r="E472" s="11" t="str">
        <f>IF($A472="","",IF(발령대장_입력!$J469&lt;&gt;"",발령대장_입력!$J469,IF(AND(발령대장_입력!$F469="",발령대장_입력!$G469&lt;&gt;""),IF(발령대장_입력!$H469&lt;&gt;"",발령대장_입력!$H469,발령대장_입력!$D469&amp;" 퇴직"),발령대장_입력!$D469&amp;"에 임함"&amp;IF(발령대장_입력!$C469="","",CHAR(10)&amp;"근무부서: "&amp;발령대장_입력!$C469)&amp;IF(발령대장_입력!$E469="","",CHAR(10)&amp;"고용형태: "&amp;발령대장_입력!$E469)&amp;IF(발령대장_입력!$I469="","",CHAR(10)&amp;"소정근로시간: "&amp;발령대장_입력!$I469)&amp;IF(ISNUMBER(발령대장_입력!$F469),CHAR(10)&amp;"근로기간: "&amp;YEAR(발령대장_입력!$F469)&amp;"."&amp;MONTH(발령대장_입력!$F469)&amp;"."&amp;DAY(발령대장_입력!$F469)&amp;"."&amp;" ~ "&amp;IF(ISNUMBER(발령대장_입력!$G469),YEAR(발령대장_입력!$G469)&amp;"."&amp;MONTH(발령대장_입력!$G469)&amp;"."&amp;DAY(발령대장_입력!$G469)&amp;".","재직 중"),"")&amp;IF(발령대장_입력!$H469="","",CHAR(10)&amp;"퇴직사유: "&amp;발령대장_입력!$H469))))</f>
        <v/>
      </c>
      <c r="F472" s="11" t="str">
        <f>IF($A472="","",IF(기본설정·안내!$B$5="","",기본설정·안내!$B$5))</f>
        <v/>
      </c>
      <c r="G472" s="13" t="str">
        <f>IF($A472="","",IF(기본설정·안내!$B$6="","",기본설정·안내!$B$6))</f>
        <v/>
      </c>
      <c r="H472" s="11" t="str">
        <f>IF($A472="","",IF(기본설정·안내!$B$7="","",기본설정·안내!$B$7))</f>
        <v/>
      </c>
      <c r="I472" s="11" t="str">
        <f>IF($A472="","",IF(기본설정·안내!$B$8="","",기본설정·안내!$B$8))</f>
        <v/>
      </c>
      <c r="J472" s="11" t="str">
        <f>IF($A472="","",IF(발령대장_입력!$K469&lt;&gt;"",발령대장_입력!$K469,IF(기본설정·안내!$B$9="","",기본설정·안내!$B$9)))</f>
        <v/>
      </c>
    </row>
    <row r="473" spans="1:10" ht="57.95" customHeight="1">
      <c r="A473" s="12" t="str">
        <f>IF(OR(발령대장_입력!$A470="",LEFT(발령대장_입력!$A470,2)="예)"),"",IF(ISNUMBER(발령대장_입력!$F470),발령대장_입력!$F470,IF(ISNUMBER(발령대장_입력!$G470),발령대장_입력!$G470,"")))</f>
        <v/>
      </c>
      <c r="B473" s="11" t="str">
        <f>IF($A473="","",IF(기본설정·안내!$B$4="","",기본설정·안내!$B$4))</f>
        <v/>
      </c>
      <c r="C473" s="11" t="str">
        <f>IF($A473="","",발령대장_입력!$D470)</f>
        <v/>
      </c>
      <c r="D473" s="11" t="str">
        <f ca="1">IF($A473="","",발령대장_입력!$A470&amp;IF(발령대장_입력!$B470="","",CHAR(10)&amp;"("&amp;IF(발령대장_입력!$B470="","",IF(AND(ISNUMBER(발령대장_입력!$B470),발령대장_입력!$B470&lt;100000),YEAR(발령대장_입력!$B470)&amp;". "&amp;MONTH(발령대장_입력!$B470)&amp;". "&amp;DAY(발령대장_입력!$B470)&amp;".",IF(LEN((발령대장_입력!$B470&amp;""))=8,LEFT((발령대장_입력!$B470&amp;""),4)&amp;". "&amp;VALUE(MID((발령대장_입력!$B470&amp;""),5,2))&amp;". "&amp;VALUE(RIGHT((발령대장_입력!$B470&amp;""),2))&amp;".",IF(LEN((발령대장_입력!$B470&amp;""))=10,LEFT((발령대장_입력!$B470&amp;""),4)&amp;". "&amp;VALUE(MID((발령대장_입력!$B470&amp;""),6,2))&amp;". "&amp;VALUE(RIGHT((발령대장_입력!$B470&amp;""),2))&amp;".",IF(LEN((발령대장_입력!$B470&amp;""))=6,IF(VALUE(LEFT((발령대장_입력!$B470&amp;""),2))&lt;=MOD(YEAR(TODAY()),100),2000+VALUE(LEFT((발령대장_입력!$B470&amp;""),2)),1900+VALUE(LEFT((발령대장_입력!$B470&amp;""),2)))&amp;". "&amp;VALUE(MID((발령대장_입력!$B470&amp;""),3,2))&amp;". "&amp;VALUE(RIGHT((발령대장_입력!$B470&amp;""),2))&amp;".",IF(LEN((발령대장_입력!$B470&amp;""))=13,IF(OR(MID((발령대장_입력!$B470&amp;""),7,1)="1",MID((발령대장_입력!$B470&amp;""),7,1)="2",MID((발령대장_입력!$B470&amp;""),7,1)="5",MID((발령대장_입력!$B470&amp;""),7,1)="6"),1900+VALUE(LEFT((발령대장_입력!$B470&amp;""),2)),IF(OR(MID((발령대장_입력!$B470&amp;""),7,1)="3",MID((발령대장_입력!$B470&amp;""),7,1)="4",MID((발령대장_입력!$B470&amp;""),7,1)="7",MID((발령대장_입력!$B470&amp;""),7,1)="8"),2000+VALUE(LEFT((발령대장_입력!$B470&amp;""),2)),1800+VALUE(LEFT((발령대장_입력!$B470&amp;""),2))))&amp;". "&amp;VALUE(MID((발령대장_입력!$B470&amp;""),3,2))&amp;". "&amp;VALUE(MID((발령대장_입력!$B470&amp;""),5,2))&amp;".",IF(LEN((발령대장_입력!$B470&amp;""))=14,IF(OR(MID((발령대장_입력!$B470&amp;""),8,1)="1",MID((발령대장_입력!$B470&amp;""),8,1)="2",MID((발령대장_입력!$B470&amp;""),8,1)="5",MID((발령대장_입력!$B470&amp;""),8,1)="6"),1900+VALUE(LEFT((발령대장_입력!$B470&amp;""),2)),IF(OR(MID((발령대장_입력!$B470&amp;""),8,1)="3",MID((발령대장_입력!$B470&amp;""),8,1)="4",MID((발령대장_입력!$B470&amp;""),8,1)="7",MID((발령대장_입력!$B470&amp;""),8,1)="8"),2000+VALUE(LEFT((발령대장_입력!$B470&amp;""),2)),1800+VALUE(LEFT((발령대장_입력!$B470&amp;""),2))))&amp;". "&amp;VALUE(MID((발령대장_입력!$B470&amp;""),3,2))&amp;". "&amp;VALUE(MID((발령대장_입력!$B470&amp;""),5,2))&amp;".",발령대장_입력!$B470)))))))&amp;")"))</f>
        <v/>
      </c>
      <c r="E473" s="11" t="str">
        <f>IF($A473="","",IF(발령대장_입력!$J470&lt;&gt;"",발령대장_입력!$J470,IF(AND(발령대장_입력!$F470="",발령대장_입력!$G470&lt;&gt;""),IF(발령대장_입력!$H470&lt;&gt;"",발령대장_입력!$H470,발령대장_입력!$D470&amp;" 퇴직"),발령대장_입력!$D470&amp;"에 임함"&amp;IF(발령대장_입력!$C470="","",CHAR(10)&amp;"근무부서: "&amp;발령대장_입력!$C470)&amp;IF(발령대장_입력!$E470="","",CHAR(10)&amp;"고용형태: "&amp;발령대장_입력!$E470)&amp;IF(발령대장_입력!$I470="","",CHAR(10)&amp;"소정근로시간: "&amp;발령대장_입력!$I470)&amp;IF(ISNUMBER(발령대장_입력!$F470),CHAR(10)&amp;"근로기간: "&amp;YEAR(발령대장_입력!$F470)&amp;"."&amp;MONTH(발령대장_입력!$F470)&amp;"."&amp;DAY(발령대장_입력!$F470)&amp;"."&amp;" ~ "&amp;IF(ISNUMBER(발령대장_입력!$G470),YEAR(발령대장_입력!$G470)&amp;"."&amp;MONTH(발령대장_입력!$G470)&amp;"."&amp;DAY(발령대장_입력!$G470)&amp;".","재직 중"),"")&amp;IF(발령대장_입력!$H470="","",CHAR(10)&amp;"퇴직사유: "&amp;발령대장_입력!$H470))))</f>
        <v/>
      </c>
      <c r="F473" s="11" t="str">
        <f>IF($A473="","",IF(기본설정·안내!$B$5="","",기본설정·안내!$B$5))</f>
        <v/>
      </c>
      <c r="G473" s="13" t="str">
        <f>IF($A473="","",IF(기본설정·안내!$B$6="","",기본설정·안내!$B$6))</f>
        <v/>
      </c>
      <c r="H473" s="11" t="str">
        <f>IF($A473="","",IF(기본설정·안내!$B$7="","",기본설정·안내!$B$7))</f>
        <v/>
      </c>
      <c r="I473" s="11" t="str">
        <f>IF($A473="","",IF(기본설정·안내!$B$8="","",기본설정·안내!$B$8))</f>
        <v/>
      </c>
      <c r="J473" s="11" t="str">
        <f>IF($A473="","",IF(발령대장_입력!$K470&lt;&gt;"",발령대장_입력!$K470,IF(기본설정·안내!$B$9="","",기본설정·안내!$B$9)))</f>
        <v/>
      </c>
    </row>
    <row r="474" spans="1:10" ht="57.95" customHeight="1">
      <c r="A474" s="12" t="str">
        <f>IF(OR(발령대장_입력!$A471="",LEFT(발령대장_입력!$A471,2)="예)"),"",IF(ISNUMBER(발령대장_입력!$F471),발령대장_입력!$F471,IF(ISNUMBER(발령대장_입력!$G471),발령대장_입력!$G471,"")))</f>
        <v/>
      </c>
      <c r="B474" s="11" t="str">
        <f>IF($A474="","",IF(기본설정·안내!$B$4="","",기본설정·안내!$B$4))</f>
        <v/>
      </c>
      <c r="C474" s="11" t="str">
        <f>IF($A474="","",발령대장_입력!$D471)</f>
        <v/>
      </c>
      <c r="D474" s="11" t="str">
        <f ca="1">IF($A474="","",발령대장_입력!$A471&amp;IF(발령대장_입력!$B471="","",CHAR(10)&amp;"("&amp;IF(발령대장_입력!$B471="","",IF(AND(ISNUMBER(발령대장_입력!$B471),발령대장_입력!$B471&lt;100000),YEAR(발령대장_입력!$B471)&amp;". "&amp;MONTH(발령대장_입력!$B471)&amp;". "&amp;DAY(발령대장_입력!$B471)&amp;".",IF(LEN((발령대장_입력!$B471&amp;""))=8,LEFT((발령대장_입력!$B471&amp;""),4)&amp;". "&amp;VALUE(MID((발령대장_입력!$B471&amp;""),5,2))&amp;". "&amp;VALUE(RIGHT((발령대장_입력!$B471&amp;""),2))&amp;".",IF(LEN((발령대장_입력!$B471&amp;""))=10,LEFT((발령대장_입력!$B471&amp;""),4)&amp;". "&amp;VALUE(MID((발령대장_입력!$B471&amp;""),6,2))&amp;". "&amp;VALUE(RIGHT((발령대장_입력!$B471&amp;""),2))&amp;".",IF(LEN((발령대장_입력!$B471&amp;""))=6,IF(VALUE(LEFT((발령대장_입력!$B471&amp;""),2))&lt;=MOD(YEAR(TODAY()),100),2000+VALUE(LEFT((발령대장_입력!$B471&amp;""),2)),1900+VALUE(LEFT((발령대장_입력!$B471&amp;""),2)))&amp;". "&amp;VALUE(MID((발령대장_입력!$B471&amp;""),3,2))&amp;". "&amp;VALUE(RIGHT((발령대장_입력!$B471&amp;""),2))&amp;".",IF(LEN((발령대장_입력!$B471&amp;""))=13,IF(OR(MID((발령대장_입력!$B471&amp;""),7,1)="1",MID((발령대장_입력!$B471&amp;""),7,1)="2",MID((발령대장_입력!$B471&amp;""),7,1)="5",MID((발령대장_입력!$B471&amp;""),7,1)="6"),1900+VALUE(LEFT((발령대장_입력!$B471&amp;""),2)),IF(OR(MID((발령대장_입력!$B471&amp;""),7,1)="3",MID((발령대장_입력!$B471&amp;""),7,1)="4",MID((발령대장_입력!$B471&amp;""),7,1)="7",MID((발령대장_입력!$B471&amp;""),7,1)="8"),2000+VALUE(LEFT((발령대장_입력!$B471&amp;""),2)),1800+VALUE(LEFT((발령대장_입력!$B471&amp;""),2))))&amp;". "&amp;VALUE(MID((발령대장_입력!$B471&amp;""),3,2))&amp;". "&amp;VALUE(MID((발령대장_입력!$B471&amp;""),5,2))&amp;".",IF(LEN((발령대장_입력!$B471&amp;""))=14,IF(OR(MID((발령대장_입력!$B471&amp;""),8,1)="1",MID((발령대장_입력!$B471&amp;""),8,1)="2",MID((발령대장_입력!$B471&amp;""),8,1)="5",MID((발령대장_입력!$B471&amp;""),8,1)="6"),1900+VALUE(LEFT((발령대장_입력!$B471&amp;""),2)),IF(OR(MID((발령대장_입력!$B471&amp;""),8,1)="3",MID((발령대장_입력!$B471&amp;""),8,1)="4",MID((발령대장_입력!$B471&amp;""),8,1)="7",MID((발령대장_입력!$B471&amp;""),8,1)="8"),2000+VALUE(LEFT((발령대장_입력!$B471&amp;""),2)),1800+VALUE(LEFT((발령대장_입력!$B471&amp;""),2))))&amp;". "&amp;VALUE(MID((발령대장_입력!$B471&amp;""),3,2))&amp;". "&amp;VALUE(MID((발령대장_입력!$B471&amp;""),5,2))&amp;".",발령대장_입력!$B471)))))))&amp;")"))</f>
        <v/>
      </c>
      <c r="E474" s="11" t="str">
        <f>IF($A474="","",IF(발령대장_입력!$J471&lt;&gt;"",발령대장_입력!$J471,IF(AND(발령대장_입력!$F471="",발령대장_입력!$G471&lt;&gt;""),IF(발령대장_입력!$H471&lt;&gt;"",발령대장_입력!$H471,발령대장_입력!$D471&amp;" 퇴직"),발령대장_입력!$D471&amp;"에 임함"&amp;IF(발령대장_입력!$C471="","",CHAR(10)&amp;"근무부서: "&amp;발령대장_입력!$C471)&amp;IF(발령대장_입력!$E471="","",CHAR(10)&amp;"고용형태: "&amp;발령대장_입력!$E471)&amp;IF(발령대장_입력!$I471="","",CHAR(10)&amp;"소정근로시간: "&amp;발령대장_입력!$I471)&amp;IF(ISNUMBER(발령대장_입력!$F471),CHAR(10)&amp;"근로기간: "&amp;YEAR(발령대장_입력!$F471)&amp;"."&amp;MONTH(발령대장_입력!$F471)&amp;"."&amp;DAY(발령대장_입력!$F471)&amp;"."&amp;" ~ "&amp;IF(ISNUMBER(발령대장_입력!$G471),YEAR(발령대장_입력!$G471)&amp;"."&amp;MONTH(발령대장_입력!$G471)&amp;"."&amp;DAY(발령대장_입력!$G471)&amp;".","재직 중"),"")&amp;IF(발령대장_입력!$H471="","",CHAR(10)&amp;"퇴직사유: "&amp;발령대장_입력!$H471))))</f>
        <v/>
      </c>
      <c r="F474" s="11" t="str">
        <f>IF($A474="","",IF(기본설정·안내!$B$5="","",기본설정·안내!$B$5))</f>
        <v/>
      </c>
      <c r="G474" s="13" t="str">
        <f>IF($A474="","",IF(기본설정·안내!$B$6="","",기본설정·안내!$B$6))</f>
        <v/>
      </c>
      <c r="H474" s="11" t="str">
        <f>IF($A474="","",IF(기본설정·안내!$B$7="","",기본설정·안내!$B$7))</f>
        <v/>
      </c>
      <c r="I474" s="11" t="str">
        <f>IF($A474="","",IF(기본설정·안내!$B$8="","",기본설정·안내!$B$8))</f>
        <v/>
      </c>
      <c r="J474" s="11" t="str">
        <f>IF($A474="","",IF(발령대장_입력!$K471&lt;&gt;"",발령대장_입력!$K471,IF(기본설정·안내!$B$9="","",기본설정·안내!$B$9)))</f>
        <v/>
      </c>
    </row>
    <row r="475" spans="1:10" ht="57.95" customHeight="1">
      <c r="A475" s="12" t="str">
        <f>IF(OR(발령대장_입력!$A472="",LEFT(발령대장_입력!$A472,2)="예)"),"",IF(ISNUMBER(발령대장_입력!$F472),발령대장_입력!$F472,IF(ISNUMBER(발령대장_입력!$G472),발령대장_입력!$G472,"")))</f>
        <v/>
      </c>
      <c r="B475" s="11" t="str">
        <f>IF($A475="","",IF(기본설정·안내!$B$4="","",기본설정·안내!$B$4))</f>
        <v/>
      </c>
      <c r="C475" s="11" t="str">
        <f>IF($A475="","",발령대장_입력!$D472)</f>
        <v/>
      </c>
      <c r="D475" s="11" t="str">
        <f ca="1">IF($A475="","",발령대장_입력!$A472&amp;IF(발령대장_입력!$B472="","",CHAR(10)&amp;"("&amp;IF(발령대장_입력!$B472="","",IF(AND(ISNUMBER(발령대장_입력!$B472),발령대장_입력!$B472&lt;100000),YEAR(발령대장_입력!$B472)&amp;". "&amp;MONTH(발령대장_입력!$B472)&amp;". "&amp;DAY(발령대장_입력!$B472)&amp;".",IF(LEN((발령대장_입력!$B472&amp;""))=8,LEFT((발령대장_입력!$B472&amp;""),4)&amp;". "&amp;VALUE(MID((발령대장_입력!$B472&amp;""),5,2))&amp;". "&amp;VALUE(RIGHT((발령대장_입력!$B472&amp;""),2))&amp;".",IF(LEN((발령대장_입력!$B472&amp;""))=10,LEFT((발령대장_입력!$B472&amp;""),4)&amp;". "&amp;VALUE(MID((발령대장_입력!$B472&amp;""),6,2))&amp;". "&amp;VALUE(RIGHT((발령대장_입력!$B472&amp;""),2))&amp;".",IF(LEN((발령대장_입력!$B472&amp;""))=6,IF(VALUE(LEFT((발령대장_입력!$B472&amp;""),2))&lt;=MOD(YEAR(TODAY()),100),2000+VALUE(LEFT((발령대장_입력!$B472&amp;""),2)),1900+VALUE(LEFT((발령대장_입력!$B472&amp;""),2)))&amp;". "&amp;VALUE(MID((발령대장_입력!$B472&amp;""),3,2))&amp;". "&amp;VALUE(RIGHT((발령대장_입력!$B472&amp;""),2))&amp;".",IF(LEN((발령대장_입력!$B472&amp;""))=13,IF(OR(MID((발령대장_입력!$B472&amp;""),7,1)="1",MID((발령대장_입력!$B472&amp;""),7,1)="2",MID((발령대장_입력!$B472&amp;""),7,1)="5",MID((발령대장_입력!$B472&amp;""),7,1)="6"),1900+VALUE(LEFT((발령대장_입력!$B472&amp;""),2)),IF(OR(MID((발령대장_입력!$B472&amp;""),7,1)="3",MID((발령대장_입력!$B472&amp;""),7,1)="4",MID((발령대장_입력!$B472&amp;""),7,1)="7",MID((발령대장_입력!$B472&amp;""),7,1)="8"),2000+VALUE(LEFT((발령대장_입력!$B472&amp;""),2)),1800+VALUE(LEFT((발령대장_입력!$B472&amp;""),2))))&amp;". "&amp;VALUE(MID((발령대장_입력!$B472&amp;""),3,2))&amp;". "&amp;VALUE(MID((발령대장_입력!$B472&amp;""),5,2))&amp;".",IF(LEN((발령대장_입력!$B472&amp;""))=14,IF(OR(MID((발령대장_입력!$B472&amp;""),8,1)="1",MID((발령대장_입력!$B472&amp;""),8,1)="2",MID((발령대장_입력!$B472&amp;""),8,1)="5",MID((발령대장_입력!$B472&amp;""),8,1)="6"),1900+VALUE(LEFT((발령대장_입력!$B472&amp;""),2)),IF(OR(MID((발령대장_입력!$B472&amp;""),8,1)="3",MID((발령대장_입력!$B472&amp;""),8,1)="4",MID((발령대장_입력!$B472&amp;""),8,1)="7",MID((발령대장_입력!$B472&amp;""),8,1)="8"),2000+VALUE(LEFT((발령대장_입력!$B472&amp;""),2)),1800+VALUE(LEFT((발령대장_입력!$B472&amp;""),2))))&amp;". "&amp;VALUE(MID((발령대장_입력!$B472&amp;""),3,2))&amp;". "&amp;VALUE(MID((발령대장_입력!$B472&amp;""),5,2))&amp;".",발령대장_입력!$B472)))))))&amp;")"))</f>
        <v/>
      </c>
      <c r="E475" s="11" t="str">
        <f>IF($A475="","",IF(발령대장_입력!$J472&lt;&gt;"",발령대장_입력!$J472,IF(AND(발령대장_입력!$F472="",발령대장_입력!$G472&lt;&gt;""),IF(발령대장_입력!$H472&lt;&gt;"",발령대장_입력!$H472,발령대장_입력!$D472&amp;" 퇴직"),발령대장_입력!$D472&amp;"에 임함"&amp;IF(발령대장_입력!$C472="","",CHAR(10)&amp;"근무부서: "&amp;발령대장_입력!$C472)&amp;IF(발령대장_입력!$E472="","",CHAR(10)&amp;"고용형태: "&amp;발령대장_입력!$E472)&amp;IF(발령대장_입력!$I472="","",CHAR(10)&amp;"소정근로시간: "&amp;발령대장_입력!$I472)&amp;IF(ISNUMBER(발령대장_입력!$F472),CHAR(10)&amp;"근로기간: "&amp;YEAR(발령대장_입력!$F472)&amp;"."&amp;MONTH(발령대장_입력!$F472)&amp;"."&amp;DAY(발령대장_입력!$F472)&amp;"."&amp;" ~ "&amp;IF(ISNUMBER(발령대장_입력!$G472),YEAR(발령대장_입력!$G472)&amp;"."&amp;MONTH(발령대장_입력!$G472)&amp;"."&amp;DAY(발령대장_입력!$G472)&amp;".","재직 중"),"")&amp;IF(발령대장_입력!$H472="","",CHAR(10)&amp;"퇴직사유: "&amp;발령대장_입력!$H472))))</f>
        <v/>
      </c>
      <c r="F475" s="11" t="str">
        <f>IF($A475="","",IF(기본설정·안내!$B$5="","",기본설정·안내!$B$5))</f>
        <v/>
      </c>
      <c r="G475" s="13" t="str">
        <f>IF($A475="","",IF(기본설정·안내!$B$6="","",기본설정·안내!$B$6))</f>
        <v/>
      </c>
      <c r="H475" s="11" t="str">
        <f>IF($A475="","",IF(기본설정·안내!$B$7="","",기본설정·안내!$B$7))</f>
        <v/>
      </c>
      <c r="I475" s="11" t="str">
        <f>IF($A475="","",IF(기본설정·안내!$B$8="","",기본설정·안내!$B$8))</f>
        <v/>
      </c>
      <c r="J475" s="11" t="str">
        <f>IF($A475="","",IF(발령대장_입력!$K472&lt;&gt;"",발령대장_입력!$K472,IF(기본설정·안내!$B$9="","",기본설정·안내!$B$9)))</f>
        <v/>
      </c>
    </row>
    <row r="476" spans="1:10" ht="57.95" customHeight="1">
      <c r="A476" s="12" t="str">
        <f>IF(OR(발령대장_입력!$A473="",LEFT(발령대장_입력!$A473,2)="예)"),"",IF(ISNUMBER(발령대장_입력!$F473),발령대장_입력!$F473,IF(ISNUMBER(발령대장_입력!$G473),발령대장_입력!$G473,"")))</f>
        <v/>
      </c>
      <c r="B476" s="11" t="str">
        <f>IF($A476="","",IF(기본설정·안내!$B$4="","",기본설정·안내!$B$4))</f>
        <v/>
      </c>
      <c r="C476" s="11" t="str">
        <f>IF($A476="","",발령대장_입력!$D473)</f>
        <v/>
      </c>
      <c r="D476" s="11" t="str">
        <f ca="1">IF($A476="","",발령대장_입력!$A473&amp;IF(발령대장_입력!$B473="","",CHAR(10)&amp;"("&amp;IF(발령대장_입력!$B473="","",IF(AND(ISNUMBER(발령대장_입력!$B473),발령대장_입력!$B473&lt;100000),YEAR(발령대장_입력!$B473)&amp;". "&amp;MONTH(발령대장_입력!$B473)&amp;". "&amp;DAY(발령대장_입력!$B473)&amp;".",IF(LEN((발령대장_입력!$B473&amp;""))=8,LEFT((발령대장_입력!$B473&amp;""),4)&amp;". "&amp;VALUE(MID((발령대장_입력!$B473&amp;""),5,2))&amp;". "&amp;VALUE(RIGHT((발령대장_입력!$B473&amp;""),2))&amp;".",IF(LEN((발령대장_입력!$B473&amp;""))=10,LEFT((발령대장_입력!$B473&amp;""),4)&amp;". "&amp;VALUE(MID((발령대장_입력!$B473&amp;""),6,2))&amp;". "&amp;VALUE(RIGHT((발령대장_입력!$B473&amp;""),2))&amp;".",IF(LEN((발령대장_입력!$B473&amp;""))=6,IF(VALUE(LEFT((발령대장_입력!$B473&amp;""),2))&lt;=MOD(YEAR(TODAY()),100),2000+VALUE(LEFT((발령대장_입력!$B473&amp;""),2)),1900+VALUE(LEFT((발령대장_입력!$B473&amp;""),2)))&amp;". "&amp;VALUE(MID((발령대장_입력!$B473&amp;""),3,2))&amp;". "&amp;VALUE(RIGHT((발령대장_입력!$B473&amp;""),2))&amp;".",IF(LEN((발령대장_입력!$B473&amp;""))=13,IF(OR(MID((발령대장_입력!$B473&amp;""),7,1)="1",MID((발령대장_입력!$B473&amp;""),7,1)="2",MID((발령대장_입력!$B473&amp;""),7,1)="5",MID((발령대장_입력!$B473&amp;""),7,1)="6"),1900+VALUE(LEFT((발령대장_입력!$B473&amp;""),2)),IF(OR(MID((발령대장_입력!$B473&amp;""),7,1)="3",MID((발령대장_입력!$B473&amp;""),7,1)="4",MID((발령대장_입력!$B473&amp;""),7,1)="7",MID((발령대장_입력!$B473&amp;""),7,1)="8"),2000+VALUE(LEFT((발령대장_입력!$B473&amp;""),2)),1800+VALUE(LEFT((발령대장_입력!$B473&amp;""),2))))&amp;". "&amp;VALUE(MID((발령대장_입력!$B473&amp;""),3,2))&amp;". "&amp;VALUE(MID((발령대장_입력!$B473&amp;""),5,2))&amp;".",IF(LEN((발령대장_입력!$B473&amp;""))=14,IF(OR(MID((발령대장_입력!$B473&amp;""),8,1)="1",MID((발령대장_입력!$B473&amp;""),8,1)="2",MID((발령대장_입력!$B473&amp;""),8,1)="5",MID((발령대장_입력!$B473&amp;""),8,1)="6"),1900+VALUE(LEFT((발령대장_입력!$B473&amp;""),2)),IF(OR(MID((발령대장_입력!$B473&amp;""),8,1)="3",MID((발령대장_입력!$B473&amp;""),8,1)="4",MID((발령대장_입력!$B473&amp;""),8,1)="7",MID((발령대장_입력!$B473&amp;""),8,1)="8"),2000+VALUE(LEFT((발령대장_입력!$B473&amp;""),2)),1800+VALUE(LEFT((발령대장_입력!$B473&amp;""),2))))&amp;". "&amp;VALUE(MID((발령대장_입력!$B473&amp;""),3,2))&amp;". "&amp;VALUE(MID((발령대장_입력!$B473&amp;""),5,2))&amp;".",발령대장_입력!$B473)))))))&amp;")"))</f>
        <v/>
      </c>
      <c r="E476" s="11" t="str">
        <f>IF($A476="","",IF(발령대장_입력!$J473&lt;&gt;"",발령대장_입력!$J473,IF(AND(발령대장_입력!$F473="",발령대장_입력!$G473&lt;&gt;""),IF(발령대장_입력!$H473&lt;&gt;"",발령대장_입력!$H473,발령대장_입력!$D473&amp;" 퇴직"),발령대장_입력!$D473&amp;"에 임함"&amp;IF(발령대장_입력!$C473="","",CHAR(10)&amp;"근무부서: "&amp;발령대장_입력!$C473)&amp;IF(발령대장_입력!$E473="","",CHAR(10)&amp;"고용형태: "&amp;발령대장_입력!$E473)&amp;IF(발령대장_입력!$I473="","",CHAR(10)&amp;"소정근로시간: "&amp;발령대장_입력!$I473)&amp;IF(ISNUMBER(발령대장_입력!$F473),CHAR(10)&amp;"근로기간: "&amp;YEAR(발령대장_입력!$F473)&amp;"."&amp;MONTH(발령대장_입력!$F473)&amp;"."&amp;DAY(발령대장_입력!$F473)&amp;"."&amp;" ~ "&amp;IF(ISNUMBER(발령대장_입력!$G473),YEAR(발령대장_입력!$G473)&amp;"."&amp;MONTH(발령대장_입력!$G473)&amp;"."&amp;DAY(발령대장_입력!$G473)&amp;".","재직 중"),"")&amp;IF(발령대장_입력!$H473="","",CHAR(10)&amp;"퇴직사유: "&amp;발령대장_입력!$H473))))</f>
        <v/>
      </c>
      <c r="F476" s="11" t="str">
        <f>IF($A476="","",IF(기본설정·안내!$B$5="","",기본설정·안내!$B$5))</f>
        <v/>
      </c>
      <c r="G476" s="13" t="str">
        <f>IF($A476="","",IF(기본설정·안내!$B$6="","",기본설정·안내!$B$6))</f>
        <v/>
      </c>
      <c r="H476" s="11" t="str">
        <f>IF($A476="","",IF(기본설정·안내!$B$7="","",기본설정·안내!$B$7))</f>
        <v/>
      </c>
      <c r="I476" s="11" t="str">
        <f>IF($A476="","",IF(기본설정·안내!$B$8="","",기본설정·안내!$B$8))</f>
        <v/>
      </c>
      <c r="J476" s="11" t="str">
        <f>IF($A476="","",IF(발령대장_입력!$K473&lt;&gt;"",발령대장_입력!$K473,IF(기본설정·안내!$B$9="","",기본설정·안내!$B$9)))</f>
        <v/>
      </c>
    </row>
    <row r="477" spans="1:10" ht="57.95" customHeight="1">
      <c r="A477" s="12" t="str">
        <f>IF(OR(발령대장_입력!$A474="",LEFT(발령대장_입력!$A474,2)="예)"),"",IF(ISNUMBER(발령대장_입력!$F474),발령대장_입력!$F474,IF(ISNUMBER(발령대장_입력!$G474),발령대장_입력!$G474,"")))</f>
        <v/>
      </c>
      <c r="B477" s="11" t="str">
        <f>IF($A477="","",IF(기본설정·안내!$B$4="","",기본설정·안내!$B$4))</f>
        <v/>
      </c>
      <c r="C477" s="11" t="str">
        <f>IF($A477="","",발령대장_입력!$D474)</f>
        <v/>
      </c>
      <c r="D477" s="11" t="str">
        <f ca="1">IF($A477="","",발령대장_입력!$A474&amp;IF(발령대장_입력!$B474="","",CHAR(10)&amp;"("&amp;IF(발령대장_입력!$B474="","",IF(AND(ISNUMBER(발령대장_입력!$B474),발령대장_입력!$B474&lt;100000),YEAR(발령대장_입력!$B474)&amp;". "&amp;MONTH(발령대장_입력!$B474)&amp;". "&amp;DAY(발령대장_입력!$B474)&amp;".",IF(LEN((발령대장_입력!$B474&amp;""))=8,LEFT((발령대장_입력!$B474&amp;""),4)&amp;". "&amp;VALUE(MID((발령대장_입력!$B474&amp;""),5,2))&amp;". "&amp;VALUE(RIGHT((발령대장_입력!$B474&amp;""),2))&amp;".",IF(LEN((발령대장_입력!$B474&amp;""))=10,LEFT((발령대장_입력!$B474&amp;""),4)&amp;". "&amp;VALUE(MID((발령대장_입력!$B474&amp;""),6,2))&amp;". "&amp;VALUE(RIGHT((발령대장_입력!$B474&amp;""),2))&amp;".",IF(LEN((발령대장_입력!$B474&amp;""))=6,IF(VALUE(LEFT((발령대장_입력!$B474&amp;""),2))&lt;=MOD(YEAR(TODAY()),100),2000+VALUE(LEFT((발령대장_입력!$B474&amp;""),2)),1900+VALUE(LEFT((발령대장_입력!$B474&amp;""),2)))&amp;". "&amp;VALUE(MID((발령대장_입력!$B474&amp;""),3,2))&amp;". "&amp;VALUE(RIGHT((발령대장_입력!$B474&amp;""),2))&amp;".",IF(LEN((발령대장_입력!$B474&amp;""))=13,IF(OR(MID((발령대장_입력!$B474&amp;""),7,1)="1",MID((발령대장_입력!$B474&amp;""),7,1)="2",MID((발령대장_입력!$B474&amp;""),7,1)="5",MID((발령대장_입력!$B474&amp;""),7,1)="6"),1900+VALUE(LEFT((발령대장_입력!$B474&amp;""),2)),IF(OR(MID((발령대장_입력!$B474&amp;""),7,1)="3",MID((발령대장_입력!$B474&amp;""),7,1)="4",MID((발령대장_입력!$B474&amp;""),7,1)="7",MID((발령대장_입력!$B474&amp;""),7,1)="8"),2000+VALUE(LEFT((발령대장_입력!$B474&amp;""),2)),1800+VALUE(LEFT((발령대장_입력!$B474&amp;""),2))))&amp;". "&amp;VALUE(MID((발령대장_입력!$B474&amp;""),3,2))&amp;". "&amp;VALUE(MID((발령대장_입력!$B474&amp;""),5,2))&amp;".",IF(LEN((발령대장_입력!$B474&amp;""))=14,IF(OR(MID((발령대장_입력!$B474&amp;""),8,1)="1",MID((발령대장_입력!$B474&amp;""),8,1)="2",MID((발령대장_입력!$B474&amp;""),8,1)="5",MID((발령대장_입력!$B474&amp;""),8,1)="6"),1900+VALUE(LEFT((발령대장_입력!$B474&amp;""),2)),IF(OR(MID((발령대장_입력!$B474&amp;""),8,1)="3",MID((발령대장_입력!$B474&amp;""),8,1)="4",MID((발령대장_입력!$B474&amp;""),8,1)="7",MID((발령대장_입력!$B474&amp;""),8,1)="8"),2000+VALUE(LEFT((발령대장_입력!$B474&amp;""),2)),1800+VALUE(LEFT((발령대장_입력!$B474&amp;""),2))))&amp;". "&amp;VALUE(MID((발령대장_입력!$B474&amp;""),3,2))&amp;". "&amp;VALUE(MID((발령대장_입력!$B474&amp;""),5,2))&amp;".",발령대장_입력!$B474)))))))&amp;")"))</f>
        <v/>
      </c>
      <c r="E477" s="11" t="str">
        <f>IF($A477="","",IF(발령대장_입력!$J474&lt;&gt;"",발령대장_입력!$J474,IF(AND(발령대장_입력!$F474="",발령대장_입력!$G474&lt;&gt;""),IF(발령대장_입력!$H474&lt;&gt;"",발령대장_입력!$H474,발령대장_입력!$D474&amp;" 퇴직"),발령대장_입력!$D474&amp;"에 임함"&amp;IF(발령대장_입력!$C474="","",CHAR(10)&amp;"근무부서: "&amp;발령대장_입력!$C474)&amp;IF(발령대장_입력!$E474="","",CHAR(10)&amp;"고용형태: "&amp;발령대장_입력!$E474)&amp;IF(발령대장_입력!$I474="","",CHAR(10)&amp;"소정근로시간: "&amp;발령대장_입력!$I474)&amp;IF(ISNUMBER(발령대장_입력!$F474),CHAR(10)&amp;"근로기간: "&amp;YEAR(발령대장_입력!$F474)&amp;"."&amp;MONTH(발령대장_입력!$F474)&amp;"."&amp;DAY(발령대장_입력!$F474)&amp;"."&amp;" ~ "&amp;IF(ISNUMBER(발령대장_입력!$G474),YEAR(발령대장_입력!$G474)&amp;"."&amp;MONTH(발령대장_입력!$G474)&amp;"."&amp;DAY(발령대장_입력!$G474)&amp;".","재직 중"),"")&amp;IF(발령대장_입력!$H474="","",CHAR(10)&amp;"퇴직사유: "&amp;발령대장_입력!$H474))))</f>
        <v/>
      </c>
      <c r="F477" s="11" t="str">
        <f>IF($A477="","",IF(기본설정·안내!$B$5="","",기본설정·안내!$B$5))</f>
        <v/>
      </c>
      <c r="G477" s="13" t="str">
        <f>IF($A477="","",IF(기본설정·안내!$B$6="","",기본설정·안내!$B$6))</f>
        <v/>
      </c>
      <c r="H477" s="11" t="str">
        <f>IF($A477="","",IF(기본설정·안내!$B$7="","",기본설정·안내!$B$7))</f>
        <v/>
      </c>
      <c r="I477" s="11" t="str">
        <f>IF($A477="","",IF(기본설정·안내!$B$8="","",기본설정·안내!$B$8))</f>
        <v/>
      </c>
      <c r="J477" s="11" t="str">
        <f>IF($A477="","",IF(발령대장_입력!$K474&lt;&gt;"",발령대장_입력!$K474,IF(기본설정·안내!$B$9="","",기본설정·안내!$B$9)))</f>
        <v/>
      </c>
    </row>
    <row r="478" spans="1:10" ht="57.95" customHeight="1">
      <c r="A478" s="12" t="str">
        <f>IF(OR(발령대장_입력!$A475="",LEFT(발령대장_입력!$A475,2)="예)"),"",IF(ISNUMBER(발령대장_입력!$F475),발령대장_입력!$F475,IF(ISNUMBER(발령대장_입력!$G475),발령대장_입력!$G475,"")))</f>
        <v/>
      </c>
      <c r="B478" s="11" t="str">
        <f>IF($A478="","",IF(기본설정·안내!$B$4="","",기본설정·안내!$B$4))</f>
        <v/>
      </c>
      <c r="C478" s="11" t="str">
        <f>IF($A478="","",발령대장_입력!$D475)</f>
        <v/>
      </c>
      <c r="D478" s="11" t="str">
        <f ca="1">IF($A478="","",발령대장_입력!$A475&amp;IF(발령대장_입력!$B475="","",CHAR(10)&amp;"("&amp;IF(발령대장_입력!$B475="","",IF(AND(ISNUMBER(발령대장_입력!$B475),발령대장_입력!$B475&lt;100000),YEAR(발령대장_입력!$B475)&amp;". "&amp;MONTH(발령대장_입력!$B475)&amp;". "&amp;DAY(발령대장_입력!$B475)&amp;".",IF(LEN((발령대장_입력!$B475&amp;""))=8,LEFT((발령대장_입력!$B475&amp;""),4)&amp;". "&amp;VALUE(MID((발령대장_입력!$B475&amp;""),5,2))&amp;". "&amp;VALUE(RIGHT((발령대장_입력!$B475&amp;""),2))&amp;".",IF(LEN((발령대장_입력!$B475&amp;""))=10,LEFT((발령대장_입력!$B475&amp;""),4)&amp;". "&amp;VALUE(MID((발령대장_입력!$B475&amp;""),6,2))&amp;". "&amp;VALUE(RIGHT((발령대장_입력!$B475&amp;""),2))&amp;".",IF(LEN((발령대장_입력!$B475&amp;""))=6,IF(VALUE(LEFT((발령대장_입력!$B475&amp;""),2))&lt;=MOD(YEAR(TODAY()),100),2000+VALUE(LEFT((발령대장_입력!$B475&amp;""),2)),1900+VALUE(LEFT((발령대장_입력!$B475&amp;""),2)))&amp;". "&amp;VALUE(MID((발령대장_입력!$B475&amp;""),3,2))&amp;". "&amp;VALUE(RIGHT((발령대장_입력!$B475&amp;""),2))&amp;".",IF(LEN((발령대장_입력!$B475&amp;""))=13,IF(OR(MID((발령대장_입력!$B475&amp;""),7,1)="1",MID((발령대장_입력!$B475&amp;""),7,1)="2",MID((발령대장_입력!$B475&amp;""),7,1)="5",MID((발령대장_입력!$B475&amp;""),7,1)="6"),1900+VALUE(LEFT((발령대장_입력!$B475&amp;""),2)),IF(OR(MID((발령대장_입력!$B475&amp;""),7,1)="3",MID((발령대장_입력!$B475&amp;""),7,1)="4",MID((발령대장_입력!$B475&amp;""),7,1)="7",MID((발령대장_입력!$B475&amp;""),7,1)="8"),2000+VALUE(LEFT((발령대장_입력!$B475&amp;""),2)),1800+VALUE(LEFT((발령대장_입력!$B475&amp;""),2))))&amp;". "&amp;VALUE(MID((발령대장_입력!$B475&amp;""),3,2))&amp;". "&amp;VALUE(MID((발령대장_입력!$B475&amp;""),5,2))&amp;".",IF(LEN((발령대장_입력!$B475&amp;""))=14,IF(OR(MID((발령대장_입력!$B475&amp;""),8,1)="1",MID((발령대장_입력!$B475&amp;""),8,1)="2",MID((발령대장_입력!$B475&amp;""),8,1)="5",MID((발령대장_입력!$B475&amp;""),8,1)="6"),1900+VALUE(LEFT((발령대장_입력!$B475&amp;""),2)),IF(OR(MID((발령대장_입력!$B475&amp;""),8,1)="3",MID((발령대장_입력!$B475&amp;""),8,1)="4",MID((발령대장_입력!$B475&amp;""),8,1)="7",MID((발령대장_입력!$B475&amp;""),8,1)="8"),2000+VALUE(LEFT((발령대장_입력!$B475&amp;""),2)),1800+VALUE(LEFT((발령대장_입력!$B475&amp;""),2))))&amp;". "&amp;VALUE(MID((발령대장_입력!$B475&amp;""),3,2))&amp;". "&amp;VALUE(MID((발령대장_입력!$B475&amp;""),5,2))&amp;".",발령대장_입력!$B475)))))))&amp;")"))</f>
        <v/>
      </c>
      <c r="E478" s="11" t="str">
        <f>IF($A478="","",IF(발령대장_입력!$J475&lt;&gt;"",발령대장_입력!$J475,IF(AND(발령대장_입력!$F475="",발령대장_입력!$G475&lt;&gt;""),IF(발령대장_입력!$H475&lt;&gt;"",발령대장_입력!$H475,발령대장_입력!$D475&amp;" 퇴직"),발령대장_입력!$D475&amp;"에 임함"&amp;IF(발령대장_입력!$C475="","",CHAR(10)&amp;"근무부서: "&amp;발령대장_입력!$C475)&amp;IF(발령대장_입력!$E475="","",CHAR(10)&amp;"고용형태: "&amp;발령대장_입력!$E475)&amp;IF(발령대장_입력!$I475="","",CHAR(10)&amp;"소정근로시간: "&amp;발령대장_입력!$I475)&amp;IF(ISNUMBER(발령대장_입력!$F475),CHAR(10)&amp;"근로기간: "&amp;YEAR(발령대장_입력!$F475)&amp;"."&amp;MONTH(발령대장_입력!$F475)&amp;"."&amp;DAY(발령대장_입력!$F475)&amp;"."&amp;" ~ "&amp;IF(ISNUMBER(발령대장_입력!$G475),YEAR(발령대장_입력!$G475)&amp;"."&amp;MONTH(발령대장_입력!$G475)&amp;"."&amp;DAY(발령대장_입력!$G475)&amp;".","재직 중"),"")&amp;IF(발령대장_입력!$H475="","",CHAR(10)&amp;"퇴직사유: "&amp;발령대장_입력!$H475))))</f>
        <v/>
      </c>
      <c r="F478" s="11" t="str">
        <f>IF($A478="","",IF(기본설정·안내!$B$5="","",기본설정·안내!$B$5))</f>
        <v/>
      </c>
      <c r="G478" s="13" t="str">
        <f>IF($A478="","",IF(기본설정·안내!$B$6="","",기본설정·안내!$B$6))</f>
        <v/>
      </c>
      <c r="H478" s="11" t="str">
        <f>IF($A478="","",IF(기본설정·안내!$B$7="","",기본설정·안내!$B$7))</f>
        <v/>
      </c>
      <c r="I478" s="11" t="str">
        <f>IF($A478="","",IF(기본설정·안내!$B$8="","",기본설정·안내!$B$8))</f>
        <v/>
      </c>
      <c r="J478" s="11" t="str">
        <f>IF($A478="","",IF(발령대장_입력!$K475&lt;&gt;"",발령대장_입력!$K475,IF(기본설정·안내!$B$9="","",기본설정·안내!$B$9)))</f>
        <v/>
      </c>
    </row>
    <row r="479" spans="1:10" ht="57.95" customHeight="1">
      <c r="A479" s="12" t="str">
        <f>IF(OR(발령대장_입력!$A476="",LEFT(발령대장_입력!$A476,2)="예)"),"",IF(ISNUMBER(발령대장_입력!$F476),발령대장_입력!$F476,IF(ISNUMBER(발령대장_입력!$G476),발령대장_입력!$G476,"")))</f>
        <v/>
      </c>
      <c r="B479" s="11" t="str">
        <f>IF($A479="","",IF(기본설정·안내!$B$4="","",기본설정·안내!$B$4))</f>
        <v/>
      </c>
      <c r="C479" s="11" t="str">
        <f>IF($A479="","",발령대장_입력!$D476)</f>
        <v/>
      </c>
      <c r="D479" s="11" t="str">
        <f ca="1">IF($A479="","",발령대장_입력!$A476&amp;IF(발령대장_입력!$B476="","",CHAR(10)&amp;"("&amp;IF(발령대장_입력!$B476="","",IF(AND(ISNUMBER(발령대장_입력!$B476),발령대장_입력!$B476&lt;100000),YEAR(발령대장_입력!$B476)&amp;". "&amp;MONTH(발령대장_입력!$B476)&amp;". "&amp;DAY(발령대장_입력!$B476)&amp;".",IF(LEN((발령대장_입력!$B476&amp;""))=8,LEFT((발령대장_입력!$B476&amp;""),4)&amp;". "&amp;VALUE(MID((발령대장_입력!$B476&amp;""),5,2))&amp;". "&amp;VALUE(RIGHT((발령대장_입력!$B476&amp;""),2))&amp;".",IF(LEN((발령대장_입력!$B476&amp;""))=10,LEFT((발령대장_입력!$B476&amp;""),4)&amp;". "&amp;VALUE(MID((발령대장_입력!$B476&amp;""),6,2))&amp;". "&amp;VALUE(RIGHT((발령대장_입력!$B476&amp;""),2))&amp;".",IF(LEN((발령대장_입력!$B476&amp;""))=6,IF(VALUE(LEFT((발령대장_입력!$B476&amp;""),2))&lt;=MOD(YEAR(TODAY()),100),2000+VALUE(LEFT((발령대장_입력!$B476&amp;""),2)),1900+VALUE(LEFT((발령대장_입력!$B476&amp;""),2)))&amp;". "&amp;VALUE(MID((발령대장_입력!$B476&amp;""),3,2))&amp;". "&amp;VALUE(RIGHT((발령대장_입력!$B476&amp;""),2))&amp;".",IF(LEN((발령대장_입력!$B476&amp;""))=13,IF(OR(MID((발령대장_입력!$B476&amp;""),7,1)="1",MID((발령대장_입력!$B476&amp;""),7,1)="2",MID((발령대장_입력!$B476&amp;""),7,1)="5",MID((발령대장_입력!$B476&amp;""),7,1)="6"),1900+VALUE(LEFT((발령대장_입력!$B476&amp;""),2)),IF(OR(MID((발령대장_입력!$B476&amp;""),7,1)="3",MID((발령대장_입력!$B476&amp;""),7,1)="4",MID((발령대장_입력!$B476&amp;""),7,1)="7",MID((발령대장_입력!$B476&amp;""),7,1)="8"),2000+VALUE(LEFT((발령대장_입력!$B476&amp;""),2)),1800+VALUE(LEFT((발령대장_입력!$B476&amp;""),2))))&amp;". "&amp;VALUE(MID((발령대장_입력!$B476&amp;""),3,2))&amp;". "&amp;VALUE(MID((발령대장_입력!$B476&amp;""),5,2))&amp;".",IF(LEN((발령대장_입력!$B476&amp;""))=14,IF(OR(MID((발령대장_입력!$B476&amp;""),8,1)="1",MID((발령대장_입력!$B476&amp;""),8,1)="2",MID((발령대장_입력!$B476&amp;""),8,1)="5",MID((발령대장_입력!$B476&amp;""),8,1)="6"),1900+VALUE(LEFT((발령대장_입력!$B476&amp;""),2)),IF(OR(MID((발령대장_입력!$B476&amp;""),8,1)="3",MID((발령대장_입력!$B476&amp;""),8,1)="4",MID((발령대장_입력!$B476&amp;""),8,1)="7",MID((발령대장_입력!$B476&amp;""),8,1)="8"),2000+VALUE(LEFT((발령대장_입력!$B476&amp;""),2)),1800+VALUE(LEFT((발령대장_입력!$B476&amp;""),2))))&amp;". "&amp;VALUE(MID((발령대장_입력!$B476&amp;""),3,2))&amp;". "&amp;VALUE(MID((발령대장_입력!$B476&amp;""),5,2))&amp;".",발령대장_입력!$B476)))))))&amp;")"))</f>
        <v/>
      </c>
      <c r="E479" s="11" t="str">
        <f>IF($A479="","",IF(발령대장_입력!$J476&lt;&gt;"",발령대장_입력!$J476,IF(AND(발령대장_입력!$F476="",발령대장_입력!$G476&lt;&gt;""),IF(발령대장_입력!$H476&lt;&gt;"",발령대장_입력!$H476,발령대장_입력!$D476&amp;" 퇴직"),발령대장_입력!$D476&amp;"에 임함"&amp;IF(발령대장_입력!$C476="","",CHAR(10)&amp;"근무부서: "&amp;발령대장_입력!$C476)&amp;IF(발령대장_입력!$E476="","",CHAR(10)&amp;"고용형태: "&amp;발령대장_입력!$E476)&amp;IF(발령대장_입력!$I476="","",CHAR(10)&amp;"소정근로시간: "&amp;발령대장_입력!$I476)&amp;IF(ISNUMBER(발령대장_입력!$F476),CHAR(10)&amp;"근로기간: "&amp;YEAR(발령대장_입력!$F476)&amp;"."&amp;MONTH(발령대장_입력!$F476)&amp;"."&amp;DAY(발령대장_입력!$F476)&amp;"."&amp;" ~ "&amp;IF(ISNUMBER(발령대장_입력!$G476),YEAR(발령대장_입력!$G476)&amp;"."&amp;MONTH(발령대장_입력!$G476)&amp;"."&amp;DAY(발령대장_입력!$G476)&amp;".","재직 중"),"")&amp;IF(발령대장_입력!$H476="","",CHAR(10)&amp;"퇴직사유: "&amp;발령대장_입력!$H476))))</f>
        <v/>
      </c>
      <c r="F479" s="11" t="str">
        <f>IF($A479="","",IF(기본설정·안내!$B$5="","",기본설정·안내!$B$5))</f>
        <v/>
      </c>
      <c r="G479" s="13" t="str">
        <f>IF($A479="","",IF(기본설정·안내!$B$6="","",기본설정·안내!$B$6))</f>
        <v/>
      </c>
      <c r="H479" s="11" t="str">
        <f>IF($A479="","",IF(기본설정·안내!$B$7="","",기본설정·안내!$B$7))</f>
        <v/>
      </c>
      <c r="I479" s="11" t="str">
        <f>IF($A479="","",IF(기본설정·안내!$B$8="","",기본설정·안내!$B$8))</f>
        <v/>
      </c>
      <c r="J479" s="11" t="str">
        <f>IF($A479="","",IF(발령대장_입력!$K476&lt;&gt;"",발령대장_입력!$K476,IF(기본설정·안내!$B$9="","",기본설정·안내!$B$9)))</f>
        <v/>
      </c>
    </row>
    <row r="480" spans="1:10" ht="57.95" customHeight="1">
      <c r="A480" s="12" t="str">
        <f>IF(OR(발령대장_입력!$A477="",LEFT(발령대장_입력!$A477,2)="예)"),"",IF(ISNUMBER(발령대장_입력!$F477),발령대장_입력!$F477,IF(ISNUMBER(발령대장_입력!$G477),발령대장_입력!$G477,"")))</f>
        <v/>
      </c>
      <c r="B480" s="11" t="str">
        <f>IF($A480="","",IF(기본설정·안내!$B$4="","",기본설정·안내!$B$4))</f>
        <v/>
      </c>
      <c r="C480" s="11" t="str">
        <f>IF($A480="","",발령대장_입력!$D477)</f>
        <v/>
      </c>
      <c r="D480" s="11" t="str">
        <f ca="1">IF($A480="","",발령대장_입력!$A477&amp;IF(발령대장_입력!$B477="","",CHAR(10)&amp;"("&amp;IF(발령대장_입력!$B477="","",IF(AND(ISNUMBER(발령대장_입력!$B477),발령대장_입력!$B477&lt;100000),YEAR(발령대장_입력!$B477)&amp;". "&amp;MONTH(발령대장_입력!$B477)&amp;". "&amp;DAY(발령대장_입력!$B477)&amp;".",IF(LEN((발령대장_입력!$B477&amp;""))=8,LEFT((발령대장_입력!$B477&amp;""),4)&amp;". "&amp;VALUE(MID((발령대장_입력!$B477&amp;""),5,2))&amp;". "&amp;VALUE(RIGHT((발령대장_입력!$B477&amp;""),2))&amp;".",IF(LEN((발령대장_입력!$B477&amp;""))=10,LEFT((발령대장_입력!$B477&amp;""),4)&amp;". "&amp;VALUE(MID((발령대장_입력!$B477&amp;""),6,2))&amp;". "&amp;VALUE(RIGHT((발령대장_입력!$B477&amp;""),2))&amp;".",IF(LEN((발령대장_입력!$B477&amp;""))=6,IF(VALUE(LEFT((발령대장_입력!$B477&amp;""),2))&lt;=MOD(YEAR(TODAY()),100),2000+VALUE(LEFT((발령대장_입력!$B477&amp;""),2)),1900+VALUE(LEFT((발령대장_입력!$B477&amp;""),2)))&amp;". "&amp;VALUE(MID((발령대장_입력!$B477&amp;""),3,2))&amp;". "&amp;VALUE(RIGHT((발령대장_입력!$B477&amp;""),2))&amp;".",IF(LEN((발령대장_입력!$B477&amp;""))=13,IF(OR(MID((발령대장_입력!$B477&amp;""),7,1)="1",MID((발령대장_입력!$B477&amp;""),7,1)="2",MID((발령대장_입력!$B477&amp;""),7,1)="5",MID((발령대장_입력!$B477&amp;""),7,1)="6"),1900+VALUE(LEFT((발령대장_입력!$B477&amp;""),2)),IF(OR(MID((발령대장_입력!$B477&amp;""),7,1)="3",MID((발령대장_입력!$B477&amp;""),7,1)="4",MID((발령대장_입력!$B477&amp;""),7,1)="7",MID((발령대장_입력!$B477&amp;""),7,1)="8"),2000+VALUE(LEFT((발령대장_입력!$B477&amp;""),2)),1800+VALUE(LEFT((발령대장_입력!$B477&amp;""),2))))&amp;". "&amp;VALUE(MID((발령대장_입력!$B477&amp;""),3,2))&amp;". "&amp;VALUE(MID((발령대장_입력!$B477&amp;""),5,2))&amp;".",IF(LEN((발령대장_입력!$B477&amp;""))=14,IF(OR(MID((발령대장_입력!$B477&amp;""),8,1)="1",MID((발령대장_입력!$B477&amp;""),8,1)="2",MID((발령대장_입력!$B477&amp;""),8,1)="5",MID((발령대장_입력!$B477&amp;""),8,1)="6"),1900+VALUE(LEFT((발령대장_입력!$B477&amp;""),2)),IF(OR(MID((발령대장_입력!$B477&amp;""),8,1)="3",MID((발령대장_입력!$B477&amp;""),8,1)="4",MID((발령대장_입력!$B477&amp;""),8,1)="7",MID((발령대장_입력!$B477&amp;""),8,1)="8"),2000+VALUE(LEFT((발령대장_입력!$B477&amp;""),2)),1800+VALUE(LEFT((발령대장_입력!$B477&amp;""),2))))&amp;". "&amp;VALUE(MID((발령대장_입력!$B477&amp;""),3,2))&amp;". "&amp;VALUE(MID((발령대장_입력!$B477&amp;""),5,2))&amp;".",발령대장_입력!$B477)))))))&amp;")"))</f>
        <v/>
      </c>
      <c r="E480" s="11" t="str">
        <f>IF($A480="","",IF(발령대장_입력!$J477&lt;&gt;"",발령대장_입력!$J477,IF(AND(발령대장_입력!$F477="",발령대장_입력!$G477&lt;&gt;""),IF(발령대장_입력!$H477&lt;&gt;"",발령대장_입력!$H477,발령대장_입력!$D477&amp;" 퇴직"),발령대장_입력!$D477&amp;"에 임함"&amp;IF(발령대장_입력!$C477="","",CHAR(10)&amp;"근무부서: "&amp;발령대장_입력!$C477)&amp;IF(발령대장_입력!$E477="","",CHAR(10)&amp;"고용형태: "&amp;발령대장_입력!$E477)&amp;IF(발령대장_입력!$I477="","",CHAR(10)&amp;"소정근로시간: "&amp;발령대장_입력!$I477)&amp;IF(ISNUMBER(발령대장_입력!$F477),CHAR(10)&amp;"근로기간: "&amp;YEAR(발령대장_입력!$F477)&amp;"."&amp;MONTH(발령대장_입력!$F477)&amp;"."&amp;DAY(발령대장_입력!$F477)&amp;"."&amp;" ~ "&amp;IF(ISNUMBER(발령대장_입력!$G477),YEAR(발령대장_입력!$G477)&amp;"."&amp;MONTH(발령대장_입력!$G477)&amp;"."&amp;DAY(발령대장_입력!$G477)&amp;".","재직 중"),"")&amp;IF(발령대장_입력!$H477="","",CHAR(10)&amp;"퇴직사유: "&amp;발령대장_입력!$H477))))</f>
        <v/>
      </c>
      <c r="F480" s="11" t="str">
        <f>IF($A480="","",IF(기본설정·안내!$B$5="","",기본설정·안내!$B$5))</f>
        <v/>
      </c>
      <c r="G480" s="13" t="str">
        <f>IF($A480="","",IF(기본설정·안내!$B$6="","",기본설정·안내!$B$6))</f>
        <v/>
      </c>
      <c r="H480" s="11" t="str">
        <f>IF($A480="","",IF(기본설정·안내!$B$7="","",기본설정·안내!$B$7))</f>
        <v/>
      </c>
      <c r="I480" s="11" t="str">
        <f>IF($A480="","",IF(기본설정·안내!$B$8="","",기본설정·안내!$B$8))</f>
        <v/>
      </c>
      <c r="J480" s="11" t="str">
        <f>IF($A480="","",IF(발령대장_입력!$K477&lt;&gt;"",발령대장_입력!$K477,IF(기본설정·안내!$B$9="","",기본설정·안내!$B$9)))</f>
        <v/>
      </c>
    </row>
    <row r="481" spans="1:10" ht="57.95" customHeight="1">
      <c r="A481" s="12" t="str">
        <f>IF(OR(발령대장_입력!$A478="",LEFT(발령대장_입력!$A478,2)="예)"),"",IF(ISNUMBER(발령대장_입력!$F478),발령대장_입력!$F478,IF(ISNUMBER(발령대장_입력!$G478),발령대장_입력!$G478,"")))</f>
        <v/>
      </c>
      <c r="B481" s="11" t="str">
        <f>IF($A481="","",IF(기본설정·안내!$B$4="","",기본설정·안내!$B$4))</f>
        <v/>
      </c>
      <c r="C481" s="11" t="str">
        <f>IF($A481="","",발령대장_입력!$D478)</f>
        <v/>
      </c>
      <c r="D481" s="11" t="str">
        <f ca="1">IF($A481="","",발령대장_입력!$A478&amp;IF(발령대장_입력!$B478="","",CHAR(10)&amp;"("&amp;IF(발령대장_입력!$B478="","",IF(AND(ISNUMBER(발령대장_입력!$B478),발령대장_입력!$B478&lt;100000),YEAR(발령대장_입력!$B478)&amp;". "&amp;MONTH(발령대장_입력!$B478)&amp;". "&amp;DAY(발령대장_입력!$B478)&amp;".",IF(LEN((발령대장_입력!$B478&amp;""))=8,LEFT((발령대장_입력!$B478&amp;""),4)&amp;". "&amp;VALUE(MID((발령대장_입력!$B478&amp;""),5,2))&amp;". "&amp;VALUE(RIGHT((발령대장_입력!$B478&amp;""),2))&amp;".",IF(LEN((발령대장_입력!$B478&amp;""))=10,LEFT((발령대장_입력!$B478&amp;""),4)&amp;". "&amp;VALUE(MID((발령대장_입력!$B478&amp;""),6,2))&amp;". "&amp;VALUE(RIGHT((발령대장_입력!$B478&amp;""),2))&amp;".",IF(LEN((발령대장_입력!$B478&amp;""))=6,IF(VALUE(LEFT((발령대장_입력!$B478&amp;""),2))&lt;=MOD(YEAR(TODAY()),100),2000+VALUE(LEFT((발령대장_입력!$B478&amp;""),2)),1900+VALUE(LEFT((발령대장_입력!$B478&amp;""),2)))&amp;". "&amp;VALUE(MID((발령대장_입력!$B478&amp;""),3,2))&amp;". "&amp;VALUE(RIGHT((발령대장_입력!$B478&amp;""),2))&amp;".",IF(LEN((발령대장_입력!$B478&amp;""))=13,IF(OR(MID((발령대장_입력!$B478&amp;""),7,1)="1",MID((발령대장_입력!$B478&amp;""),7,1)="2",MID((발령대장_입력!$B478&amp;""),7,1)="5",MID((발령대장_입력!$B478&amp;""),7,1)="6"),1900+VALUE(LEFT((발령대장_입력!$B478&amp;""),2)),IF(OR(MID((발령대장_입력!$B478&amp;""),7,1)="3",MID((발령대장_입력!$B478&amp;""),7,1)="4",MID((발령대장_입력!$B478&amp;""),7,1)="7",MID((발령대장_입력!$B478&amp;""),7,1)="8"),2000+VALUE(LEFT((발령대장_입력!$B478&amp;""),2)),1800+VALUE(LEFT((발령대장_입력!$B478&amp;""),2))))&amp;". "&amp;VALUE(MID((발령대장_입력!$B478&amp;""),3,2))&amp;". "&amp;VALUE(MID((발령대장_입력!$B478&amp;""),5,2))&amp;".",IF(LEN((발령대장_입력!$B478&amp;""))=14,IF(OR(MID((발령대장_입력!$B478&amp;""),8,1)="1",MID((발령대장_입력!$B478&amp;""),8,1)="2",MID((발령대장_입력!$B478&amp;""),8,1)="5",MID((발령대장_입력!$B478&amp;""),8,1)="6"),1900+VALUE(LEFT((발령대장_입력!$B478&amp;""),2)),IF(OR(MID((발령대장_입력!$B478&amp;""),8,1)="3",MID((발령대장_입력!$B478&amp;""),8,1)="4",MID((발령대장_입력!$B478&amp;""),8,1)="7",MID((발령대장_입력!$B478&amp;""),8,1)="8"),2000+VALUE(LEFT((발령대장_입력!$B478&amp;""),2)),1800+VALUE(LEFT((발령대장_입력!$B478&amp;""),2))))&amp;". "&amp;VALUE(MID((발령대장_입력!$B478&amp;""),3,2))&amp;". "&amp;VALUE(MID((발령대장_입력!$B478&amp;""),5,2))&amp;".",발령대장_입력!$B478)))))))&amp;")"))</f>
        <v/>
      </c>
      <c r="E481" s="11" t="str">
        <f>IF($A481="","",IF(발령대장_입력!$J478&lt;&gt;"",발령대장_입력!$J478,IF(AND(발령대장_입력!$F478="",발령대장_입력!$G478&lt;&gt;""),IF(발령대장_입력!$H478&lt;&gt;"",발령대장_입력!$H478,발령대장_입력!$D478&amp;" 퇴직"),발령대장_입력!$D478&amp;"에 임함"&amp;IF(발령대장_입력!$C478="","",CHAR(10)&amp;"근무부서: "&amp;발령대장_입력!$C478)&amp;IF(발령대장_입력!$E478="","",CHAR(10)&amp;"고용형태: "&amp;발령대장_입력!$E478)&amp;IF(발령대장_입력!$I478="","",CHAR(10)&amp;"소정근로시간: "&amp;발령대장_입력!$I478)&amp;IF(ISNUMBER(발령대장_입력!$F478),CHAR(10)&amp;"근로기간: "&amp;YEAR(발령대장_입력!$F478)&amp;"."&amp;MONTH(발령대장_입력!$F478)&amp;"."&amp;DAY(발령대장_입력!$F478)&amp;"."&amp;" ~ "&amp;IF(ISNUMBER(발령대장_입력!$G478),YEAR(발령대장_입력!$G478)&amp;"."&amp;MONTH(발령대장_입력!$G478)&amp;"."&amp;DAY(발령대장_입력!$G478)&amp;".","재직 중"),"")&amp;IF(발령대장_입력!$H478="","",CHAR(10)&amp;"퇴직사유: "&amp;발령대장_입력!$H478))))</f>
        <v/>
      </c>
      <c r="F481" s="11" t="str">
        <f>IF($A481="","",IF(기본설정·안내!$B$5="","",기본설정·안내!$B$5))</f>
        <v/>
      </c>
      <c r="G481" s="13" t="str">
        <f>IF($A481="","",IF(기본설정·안내!$B$6="","",기본설정·안내!$B$6))</f>
        <v/>
      </c>
      <c r="H481" s="11" t="str">
        <f>IF($A481="","",IF(기본설정·안내!$B$7="","",기본설정·안내!$B$7))</f>
        <v/>
      </c>
      <c r="I481" s="11" t="str">
        <f>IF($A481="","",IF(기본설정·안내!$B$8="","",기본설정·안내!$B$8))</f>
        <v/>
      </c>
      <c r="J481" s="11" t="str">
        <f>IF($A481="","",IF(발령대장_입력!$K478&lt;&gt;"",발령대장_입력!$K478,IF(기본설정·안내!$B$9="","",기본설정·안내!$B$9)))</f>
        <v/>
      </c>
    </row>
    <row r="482" spans="1:10" ht="57.95" customHeight="1">
      <c r="A482" s="12" t="str">
        <f>IF(OR(발령대장_입력!$A479="",LEFT(발령대장_입력!$A479,2)="예)"),"",IF(ISNUMBER(발령대장_입력!$F479),발령대장_입력!$F479,IF(ISNUMBER(발령대장_입력!$G479),발령대장_입력!$G479,"")))</f>
        <v/>
      </c>
      <c r="B482" s="11" t="str">
        <f>IF($A482="","",IF(기본설정·안내!$B$4="","",기본설정·안내!$B$4))</f>
        <v/>
      </c>
      <c r="C482" s="11" t="str">
        <f>IF($A482="","",발령대장_입력!$D479)</f>
        <v/>
      </c>
      <c r="D482" s="11" t="str">
        <f ca="1">IF($A482="","",발령대장_입력!$A479&amp;IF(발령대장_입력!$B479="","",CHAR(10)&amp;"("&amp;IF(발령대장_입력!$B479="","",IF(AND(ISNUMBER(발령대장_입력!$B479),발령대장_입력!$B479&lt;100000),YEAR(발령대장_입력!$B479)&amp;". "&amp;MONTH(발령대장_입력!$B479)&amp;". "&amp;DAY(발령대장_입력!$B479)&amp;".",IF(LEN((발령대장_입력!$B479&amp;""))=8,LEFT((발령대장_입력!$B479&amp;""),4)&amp;". "&amp;VALUE(MID((발령대장_입력!$B479&amp;""),5,2))&amp;". "&amp;VALUE(RIGHT((발령대장_입력!$B479&amp;""),2))&amp;".",IF(LEN((발령대장_입력!$B479&amp;""))=10,LEFT((발령대장_입력!$B479&amp;""),4)&amp;". "&amp;VALUE(MID((발령대장_입력!$B479&amp;""),6,2))&amp;". "&amp;VALUE(RIGHT((발령대장_입력!$B479&amp;""),2))&amp;".",IF(LEN((발령대장_입력!$B479&amp;""))=6,IF(VALUE(LEFT((발령대장_입력!$B479&amp;""),2))&lt;=MOD(YEAR(TODAY()),100),2000+VALUE(LEFT((발령대장_입력!$B479&amp;""),2)),1900+VALUE(LEFT((발령대장_입력!$B479&amp;""),2)))&amp;". "&amp;VALUE(MID((발령대장_입력!$B479&amp;""),3,2))&amp;". "&amp;VALUE(RIGHT((발령대장_입력!$B479&amp;""),2))&amp;".",IF(LEN((발령대장_입력!$B479&amp;""))=13,IF(OR(MID((발령대장_입력!$B479&amp;""),7,1)="1",MID((발령대장_입력!$B479&amp;""),7,1)="2",MID((발령대장_입력!$B479&amp;""),7,1)="5",MID((발령대장_입력!$B479&amp;""),7,1)="6"),1900+VALUE(LEFT((발령대장_입력!$B479&amp;""),2)),IF(OR(MID((발령대장_입력!$B479&amp;""),7,1)="3",MID((발령대장_입력!$B479&amp;""),7,1)="4",MID((발령대장_입력!$B479&amp;""),7,1)="7",MID((발령대장_입력!$B479&amp;""),7,1)="8"),2000+VALUE(LEFT((발령대장_입력!$B479&amp;""),2)),1800+VALUE(LEFT((발령대장_입력!$B479&amp;""),2))))&amp;". "&amp;VALUE(MID((발령대장_입력!$B479&amp;""),3,2))&amp;". "&amp;VALUE(MID((발령대장_입력!$B479&amp;""),5,2))&amp;".",IF(LEN((발령대장_입력!$B479&amp;""))=14,IF(OR(MID((발령대장_입력!$B479&amp;""),8,1)="1",MID((발령대장_입력!$B479&amp;""),8,1)="2",MID((발령대장_입력!$B479&amp;""),8,1)="5",MID((발령대장_입력!$B479&amp;""),8,1)="6"),1900+VALUE(LEFT((발령대장_입력!$B479&amp;""),2)),IF(OR(MID((발령대장_입력!$B479&amp;""),8,1)="3",MID((발령대장_입력!$B479&amp;""),8,1)="4",MID((발령대장_입력!$B479&amp;""),8,1)="7",MID((발령대장_입력!$B479&amp;""),8,1)="8"),2000+VALUE(LEFT((발령대장_입력!$B479&amp;""),2)),1800+VALUE(LEFT((발령대장_입력!$B479&amp;""),2))))&amp;". "&amp;VALUE(MID((발령대장_입력!$B479&amp;""),3,2))&amp;". "&amp;VALUE(MID((발령대장_입력!$B479&amp;""),5,2))&amp;".",발령대장_입력!$B479)))))))&amp;")"))</f>
        <v/>
      </c>
      <c r="E482" s="11" t="str">
        <f>IF($A482="","",IF(발령대장_입력!$J479&lt;&gt;"",발령대장_입력!$J479,IF(AND(발령대장_입력!$F479="",발령대장_입력!$G479&lt;&gt;""),IF(발령대장_입력!$H479&lt;&gt;"",발령대장_입력!$H479,발령대장_입력!$D479&amp;" 퇴직"),발령대장_입력!$D479&amp;"에 임함"&amp;IF(발령대장_입력!$C479="","",CHAR(10)&amp;"근무부서: "&amp;발령대장_입력!$C479)&amp;IF(발령대장_입력!$E479="","",CHAR(10)&amp;"고용형태: "&amp;발령대장_입력!$E479)&amp;IF(발령대장_입력!$I479="","",CHAR(10)&amp;"소정근로시간: "&amp;발령대장_입력!$I479)&amp;IF(ISNUMBER(발령대장_입력!$F479),CHAR(10)&amp;"근로기간: "&amp;YEAR(발령대장_입력!$F479)&amp;"."&amp;MONTH(발령대장_입력!$F479)&amp;"."&amp;DAY(발령대장_입력!$F479)&amp;"."&amp;" ~ "&amp;IF(ISNUMBER(발령대장_입력!$G479),YEAR(발령대장_입력!$G479)&amp;"."&amp;MONTH(발령대장_입력!$G479)&amp;"."&amp;DAY(발령대장_입력!$G479)&amp;".","재직 중"),"")&amp;IF(발령대장_입력!$H479="","",CHAR(10)&amp;"퇴직사유: "&amp;발령대장_입력!$H479))))</f>
        <v/>
      </c>
      <c r="F482" s="11" t="str">
        <f>IF($A482="","",IF(기본설정·안내!$B$5="","",기본설정·안내!$B$5))</f>
        <v/>
      </c>
      <c r="G482" s="13" t="str">
        <f>IF($A482="","",IF(기본설정·안내!$B$6="","",기본설정·안내!$B$6))</f>
        <v/>
      </c>
      <c r="H482" s="11" t="str">
        <f>IF($A482="","",IF(기본설정·안내!$B$7="","",기본설정·안내!$B$7))</f>
        <v/>
      </c>
      <c r="I482" s="11" t="str">
        <f>IF($A482="","",IF(기본설정·안내!$B$8="","",기본설정·안내!$B$8))</f>
        <v/>
      </c>
      <c r="J482" s="11" t="str">
        <f>IF($A482="","",IF(발령대장_입력!$K479&lt;&gt;"",발령대장_입력!$K479,IF(기본설정·안내!$B$9="","",기본설정·안내!$B$9)))</f>
        <v/>
      </c>
    </row>
    <row r="483" spans="1:10" ht="57.95" customHeight="1">
      <c r="A483" s="12" t="str">
        <f>IF(OR(발령대장_입력!$A480="",LEFT(발령대장_입력!$A480,2)="예)"),"",IF(ISNUMBER(발령대장_입력!$F480),발령대장_입력!$F480,IF(ISNUMBER(발령대장_입력!$G480),발령대장_입력!$G480,"")))</f>
        <v/>
      </c>
      <c r="B483" s="11" t="str">
        <f>IF($A483="","",IF(기본설정·안내!$B$4="","",기본설정·안내!$B$4))</f>
        <v/>
      </c>
      <c r="C483" s="11" t="str">
        <f>IF($A483="","",발령대장_입력!$D480)</f>
        <v/>
      </c>
      <c r="D483" s="11" t="str">
        <f ca="1">IF($A483="","",발령대장_입력!$A480&amp;IF(발령대장_입력!$B480="","",CHAR(10)&amp;"("&amp;IF(발령대장_입력!$B480="","",IF(AND(ISNUMBER(발령대장_입력!$B480),발령대장_입력!$B480&lt;100000),YEAR(발령대장_입력!$B480)&amp;". "&amp;MONTH(발령대장_입력!$B480)&amp;". "&amp;DAY(발령대장_입력!$B480)&amp;".",IF(LEN((발령대장_입력!$B480&amp;""))=8,LEFT((발령대장_입력!$B480&amp;""),4)&amp;". "&amp;VALUE(MID((발령대장_입력!$B480&amp;""),5,2))&amp;". "&amp;VALUE(RIGHT((발령대장_입력!$B480&amp;""),2))&amp;".",IF(LEN((발령대장_입력!$B480&amp;""))=10,LEFT((발령대장_입력!$B480&amp;""),4)&amp;". "&amp;VALUE(MID((발령대장_입력!$B480&amp;""),6,2))&amp;". "&amp;VALUE(RIGHT((발령대장_입력!$B480&amp;""),2))&amp;".",IF(LEN((발령대장_입력!$B480&amp;""))=6,IF(VALUE(LEFT((발령대장_입력!$B480&amp;""),2))&lt;=MOD(YEAR(TODAY()),100),2000+VALUE(LEFT((발령대장_입력!$B480&amp;""),2)),1900+VALUE(LEFT((발령대장_입력!$B480&amp;""),2)))&amp;". "&amp;VALUE(MID((발령대장_입력!$B480&amp;""),3,2))&amp;". "&amp;VALUE(RIGHT((발령대장_입력!$B480&amp;""),2))&amp;".",IF(LEN((발령대장_입력!$B480&amp;""))=13,IF(OR(MID((발령대장_입력!$B480&amp;""),7,1)="1",MID((발령대장_입력!$B480&amp;""),7,1)="2",MID((발령대장_입력!$B480&amp;""),7,1)="5",MID((발령대장_입력!$B480&amp;""),7,1)="6"),1900+VALUE(LEFT((발령대장_입력!$B480&amp;""),2)),IF(OR(MID((발령대장_입력!$B480&amp;""),7,1)="3",MID((발령대장_입력!$B480&amp;""),7,1)="4",MID((발령대장_입력!$B480&amp;""),7,1)="7",MID((발령대장_입력!$B480&amp;""),7,1)="8"),2000+VALUE(LEFT((발령대장_입력!$B480&amp;""),2)),1800+VALUE(LEFT((발령대장_입력!$B480&amp;""),2))))&amp;". "&amp;VALUE(MID((발령대장_입력!$B480&amp;""),3,2))&amp;". "&amp;VALUE(MID((발령대장_입력!$B480&amp;""),5,2))&amp;".",IF(LEN((발령대장_입력!$B480&amp;""))=14,IF(OR(MID((발령대장_입력!$B480&amp;""),8,1)="1",MID((발령대장_입력!$B480&amp;""),8,1)="2",MID((발령대장_입력!$B480&amp;""),8,1)="5",MID((발령대장_입력!$B480&amp;""),8,1)="6"),1900+VALUE(LEFT((발령대장_입력!$B480&amp;""),2)),IF(OR(MID((발령대장_입력!$B480&amp;""),8,1)="3",MID((발령대장_입력!$B480&amp;""),8,1)="4",MID((발령대장_입력!$B480&amp;""),8,1)="7",MID((발령대장_입력!$B480&amp;""),8,1)="8"),2000+VALUE(LEFT((발령대장_입력!$B480&amp;""),2)),1800+VALUE(LEFT((발령대장_입력!$B480&amp;""),2))))&amp;". "&amp;VALUE(MID((발령대장_입력!$B480&amp;""),3,2))&amp;". "&amp;VALUE(MID((발령대장_입력!$B480&amp;""),5,2))&amp;".",발령대장_입력!$B480)))))))&amp;")"))</f>
        <v/>
      </c>
      <c r="E483" s="11" t="str">
        <f>IF($A483="","",IF(발령대장_입력!$J480&lt;&gt;"",발령대장_입력!$J480,IF(AND(발령대장_입력!$F480="",발령대장_입력!$G480&lt;&gt;""),IF(발령대장_입력!$H480&lt;&gt;"",발령대장_입력!$H480,발령대장_입력!$D480&amp;" 퇴직"),발령대장_입력!$D480&amp;"에 임함"&amp;IF(발령대장_입력!$C480="","",CHAR(10)&amp;"근무부서: "&amp;발령대장_입력!$C480)&amp;IF(발령대장_입력!$E480="","",CHAR(10)&amp;"고용형태: "&amp;발령대장_입력!$E480)&amp;IF(발령대장_입력!$I480="","",CHAR(10)&amp;"소정근로시간: "&amp;발령대장_입력!$I480)&amp;IF(ISNUMBER(발령대장_입력!$F480),CHAR(10)&amp;"근로기간: "&amp;YEAR(발령대장_입력!$F480)&amp;"."&amp;MONTH(발령대장_입력!$F480)&amp;"."&amp;DAY(발령대장_입력!$F480)&amp;"."&amp;" ~ "&amp;IF(ISNUMBER(발령대장_입력!$G480),YEAR(발령대장_입력!$G480)&amp;"."&amp;MONTH(발령대장_입력!$G480)&amp;"."&amp;DAY(발령대장_입력!$G480)&amp;".","재직 중"),"")&amp;IF(발령대장_입력!$H480="","",CHAR(10)&amp;"퇴직사유: "&amp;발령대장_입력!$H480))))</f>
        <v/>
      </c>
      <c r="F483" s="11" t="str">
        <f>IF($A483="","",IF(기본설정·안내!$B$5="","",기본설정·안내!$B$5))</f>
        <v/>
      </c>
      <c r="G483" s="13" t="str">
        <f>IF($A483="","",IF(기본설정·안내!$B$6="","",기본설정·안내!$B$6))</f>
        <v/>
      </c>
      <c r="H483" s="11" t="str">
        <f>IF($A483="","",IF(기본설정·안내!$B$7="","",기본설정·안내!$B$7))</f>
        <v/>
      </c>
      <c r="I483" s="11" t="str">
        <f>IF($A483="","",IF(기본설정·안내!$B$8="","",기본설정·안내!$B$8))</f>
        <v/>
      </c>
      <c r="J483" s="11" t="str">
        <f>IF($A483="","",IF(발령대장_입력!$K480&lt;&gt;"",발령대장_입력!$K480,IF(기본설정·안내!$B$9="","",기본설정·안내!$B$9)))</f>
        <v/>
      </c>
    </row>
    <row r="484" spans="1:10" ht="57.95" customHeight="1">
      <c r="A484" s="12" t="str">
        <f>IF(OR(발령대장_입력!$A481="",LEFT(발령대장_입력!$A481,2)="예)"),"",IF(ISNUMBER(발령대장_입력!$F481),발령대장_입력!$F481,IF(ISNUMBER(발령대장_입력!$G481),발령대장_입력!$G481,"")))</f>
        <v/>
      </c>
      <c r="B484" s="11" t="str">
        <f>IF($A484="","",IF(기본설정·안내!$B$4="","",기본설정·안내!$B$4))</f>
        <v/>
      </c>
      <c r="C484" s="11" t="str">
        <f>IF($A484="","",발령대장_입력!$D481)</f>
        <v/>
      </c>
      <c r="D484" s="11" t="str">
        <f ca="1">IF($A484="","",발령대장_입력!$A481&amp;IF(발령대장_입력!$B481="","",CHAR(10)&amp;"("&amp;IF(발령대장_입력!$B481="","",IF(AND(ISNUMBER(발령대장_입력!$B481),발령대장_입력!$B481&lt;100000),YEAR(발령대장_입력!$B481)&amp;". "&amp;MONTH(발령대장_입력!$B481)&amp;". "&amp;DAY(발령대장_입력!$B481)&amp;".",IF(LEN((발령대장_입력!$B481&amp;""))=8,LEFT((발령대장_입력!$B481&amp;""),4)&amp;". "&amp;VALUE(MID((발령대장_입력!$B481&amp;""),5,2))&amp;". "&amp;VALUE(RIGHT((발령대장_입력!$B481&amp;""),2))&amp;".",IF(LEN((발령대장_입력!$B481&amp;""))=10,LEFT((발령대장_입력!$B481&amp;""),4)&amp;". "&amp;VALUE(MID((발령대장_입력!$B481&amp;""),6,2))&amp;". "&amp;VALUE(RIGHT((발령대장_입력!$B481&amp;""),2))&amp;".",IF(LEN((발령대장_입력!$B481&amp;""))=6,IF(VALUE(LEFT((발령대장_입력!$B481&amp;""),2))&lt;=MOD(YEAR(TODAY()),100),2000+VALUE(LEFT((발령대장_입력!$B481&amp;""),2)),1900+VALUE(LEFT((발령대장_입력!$B481&amp;""),2)))&amp;". "&amp;VALUE(MID((발령대장_입력!$B481&amp;""),3,2))&amp;". "&amp;VALUE(RIGHT((발령대장_입력!$B481&amp;""),2))&amp;".",IF(LEN((발령대장_입력!$B481&amp;""))=13,IF(OR(MID((발령대장_입력!$B481&amp;""),7,1)="1",MID((발령대장_입력!$B481&amp;""),7,1)="2",MID((발령대장_입력!$B481&amp;""),7,1)="5",MID((발령대장_입력!$B481&amp;""),7,1)="6"),1900+VALUE(LEFT((발령대장_입력!$B481&amp;""),2)),IF(OR(MID((발령대장_입력!$B481&amp;""),7,1)="3",MID((발령대장_입력!$B481&amp;""),7,1)="4",MID((발령대장_입력!$B481&amp;""),7,1)="7",MID((발령대장_입력!$B481&amp;""),7,1)="8"),2000+VALUE(LEFT((발령대장_입력!$B481&amp;""),2)),1800+VALUE(LEFT((발령대장_입력!$B481&amp;""),2))))&amp;". "&amp;VALUE(MID((발령대장_입력!$B481&amp;""),3,2))&amp;". "&amp;VALUE(MID((발령대장_입력!$B481&amp;""),5,2))&amp;".",IF(LEN((발령대장_입력!$B481&amp;""))=14,IF(OR(MID((발령대장_입력!$B481&amp;""),8,1)="1",MID((발령대장_입력!$B481&amp;""),8,1)="2",MID((발령대장_입력!$B481&amp;""),8,1)="5",MID((발령대장_입력!$B481&amp;""),8,1)="6"),1900+VALUE(LEFT((발령대장_입력!$B481&amp;""),2)),IF(OR(MID((발령대장_입력!$B481&amp;""),8,1)="3",MID((발령대장_입력!$B481&amp;""),8,1)="4",MID((발령대장_입력!$B481&amp;""),8,1)="7",MID((발령대장_입력!$B481&amp;""),8,1)="8"),2000+VALUE(LEFT((발령대장_입력!$B481&amp;""),2)),1800+VALUE(LEFT((발령대장_입력!$B481&amp;""),2))))&amp;". "&amp;VALUE(MID((발령대장_입력!$B481&amp;""),3,2))&amp;". "&amp;VALUE(MID((발령대장_입력!$B481&amp;""),5,2))&amp;".",발령대장_입력!$B481)))))))&amp;")"))</f>
        <v/>
      </c>
      <c r="E484" s="11" t="str">
        <f>IF($A484="","",IF(발령대장_입력!$J481&lt;&gt;"",발령대장_입력!$J481,IF(AND(발령대장_입력!$F481="",발령대장_입력!$G481&lt;&gt;""),IF(발령대장_입력!$H481&lt;&gt;"",발령대장_입력!$H481,발령대장_입력!$D481&amp;" 퇴직"),발령대장_입력!$D481&amp;"에 임함"&amp;IF(발령대장_입력!$C481="","",CHAR(10)&amp;"근무부서: "&amp;발령대장_입력!$C481)&amp;IF(발령대장_입력!$E481="","",CHAR(10)&amp;"고용형태: "&amp;발령대장_입력!$E481)&amp;IF(발령대장_입력!$I481="","",CHAR(10)&amp;"소정근로시간: "&amp;발령대장_입력!$I481)&amp;IF(ISNUMBER(발령대장_입력!$F481),CHAR(10)&amp;"근로기간: "&amp;YEAR(발령대장_입력!$F481)&amp;"."&amp;MONTH(발령대장_입력!$F481)&amp;"."&amp;DAY(발령대장_입력!$F481)&amp;"."&amp;" ~ "&amp;IF(ISNUMBER(발령대장_입력!$G481),YEAR(발령대장_입력!$G481)&amp;"."&amp;MONTH(발령대장_입력!$G481)&amp;"."&amp;DAY(발령대장_입력!$G481)&amp;".","재직 중"),"")&amp;IF(발령대장_입력!$H481="","",CHAR(10)&amp;"퇴직사유: "&amp;발령대장_입력!$H481))))</f>
        <v/>
      </c>
      <c r="F484" s="11" t="str">
        <f>IF($A484="","",IF(기본설정·안내!$B$5="","",기본설정·안내!$B$5))</f>
        <v/>
      </c>
      <c r="G484" s="13" t="str">
        <f>IF($A484="","",IF(기본설정·안내!$B$6="","",기본설정·안내!$B$6))</f>
        <v/>
      </c>
      <c r="H484" s="11" t="str">
        <f>IF($A484="","",IF(기본설정·안내!$B$7="","",기본설정·안내!$B$7))</f>
        <v/>
      </c>
      <c r="I484" s="11" t="str">
        <f>IF($A484="","",IF(기본설정·안내!$B$8="","",기본설정·안내!$B$8))</f>
        <v/>
      </c>
      <c r="J484" s="11" t="str">
        <f>IF($A484="","",IF(발령대장_입력!$K481&lt;&gt;"",발령대장_입력!$K481,IF(기본설정·안내!$B$9="","",기본설정·안내!$B$9)))</f>
        <v/>
      </c>
    </row>
    <row r="485" spans="1:10" ht="57.95" customHeight="1">
      <c r="A485" s="12" t="str">
        <f>IF(OR(발령대장_입력!$A482="",LEFT(발령대장_입력!$A482,2)="예)"),"",IF(ISNUMBER(발령대장_입력!$F482),발령대장_입력!$F482,IF(ISNUMBER(발령대장_입력!$G482),발령대장_입력!$G482,"")))</f>
        <v/>
      </c>
      <c r="B485" s="11" t="str">
        <f>IF($A485="","",IF(기본설정·안내!$B$4="","",기본설정·안내!$B$4))</f>
        <v/>
      </c>
      <c r="C485" s="11" t="str">
        <f>IF($A485="","",발령대장_입력!$D482)</f>
        <v/>
      </c>
      <c r="D485" s="11" t="str">
        <f ca="1">IF($A485="","",발령대장_입력!$A482&amp;IF(발령대장_입력!$B482="","",CHAR(10)&amp;"("&amp;IF(발령대장_입력!$B482="","",IF(AND(ISNUMBER(발령대장_입력!$B482),발령대장_입력!$B482&lt;100000),YEAR(발령대장_입력!$B482)&amp;". "&amp;MONTH(발령대장_입력!$B482)&amp;". "&amp;DAY(발령대장_입력!$B482)&amp;".",IF(LEN((발령대장_입력!$B482&amp;""))=8,LEFT((발령대장_입력!$B482&amp;""),4)&amp;". "&amp;VALUE(MID((발령대장_입력!$B482&amp;""),5,2))&amp;". "&amp;VALUE(RIGHT((발령대장_입력!$B482&amp;""),2))&amp;".",IF(LEN((발령대장_입력!$B482&amp;""))=10,LEFT((발령대장_입력!$B482&amp;""),4)&amp;". "&amp;VALUE(MID((발령대장_입력!$B482&amp;""),6,2))&amp;". "&amp;VALUE(RIGHT((발령대장_입력!$B482&amp;""),2))&amp;".",IF(LEN((발령대장_입력!$B482&amp;""))=6,IF(VALUE(LEFT((발령대장_입력!$B482&amp;""),2))&lt;=MOD(YEAR(TODAY()),100),2000+VALUE(LEFT((발령대장_입력!$B482&amp;""),2)),1900+VALUE(LEFT((발령대장_입력!$B482&amp;""),2)))&amp;". "&amp;VALUE(MID((발령대장_입력!$B482&amp;""),3,2))&amp;". "&amp;VALUE(RIGHT((발령대장_입력!$B482&amp;""),2))&amp;".",IF(LEN((발령대장_입력!$B482&amp;""))=13,IF(OR(MID((발령대장_입력!$B482&amp;""),7,1)="1",MID((발령대장_입력!$B482&amp;""),7,1)="2",MID((발령대장_입력!$B482&amp;""),7,1)="5",MID((발령대장_입력!$B482&amp;""),7,1)="6"),1900+VALUE(LEFT((발령대장_입력!$B482&amp;""),2)),IF(OR(MID((발령대장_입력!$B482&amp;""),7,1)="3",MID((발령대장_입력!$B482&amp;""),7,1)="4",MID((발령대장_입력!$B482&amp;""),7,1)="7",MID((발령대장_입력!$B482&amp;""),7,1)="8"),2000+VALUE(LEFT((발령대장_입력!$B482&amp;""),2)),1800+VALUE(LEFT((발령대장_입력!$B482&amp;""),2))))&amp;". "&amp;VALUE(MID((발령대장_입력!$B482&amp;""),3,2))&amp;". "&amp;VALUE(MID((발령대장_입력!$B482&amp;""),5,2))&amp;".",IF(LEN((발령대장_입력!$B482&amp;""))=14,IF(OR(MID((발령대장_입력!$B482&amp;""),8,1)="1",MID((발령대장_입력!$B482&amp;""),8,1)="2",MID((발령대장_입력!$B482&amp;""),8,1)="5",MID((발령대장_입력!$B482&amp;""),8,1)="6"),1900+VALUE(LEFT((발령대장_입력!$B482&amp;""),2)),IF(OR(MID((발령대장_입력!$B482&amp;""),8,1)="3",MID((발령대장_입력!$B482&amp;""),8,1)="4",MID((발령대장_입력!$B482&amp;""),8,1)="7",MID((발령대장_입력!$B482&amp;""),8,1)="8"),2000+VALUE(LEFT((발령대장_입력!$B482&amp;""),2)),1800+VALUE(LEFT((발령대장_입력!$B482&amp;""),2))))&amp;". "&amp;VALUE(MID((발령대장_입력!$B482&amp;""),3,2))&amp;". "&amp;VALUE(MID((발령대장_입력!$B482&amp;""),5,2))&amp;".",발령대장_입력!$B482)))))))&amp;")"))</f>
        <v/>
      </c>
      <c r="E485" s="11" t="str">
        <f>IF($A485="","",IF(발령대장_입력!$J482&lt;&gt;"",발령대장_입력!$J482,IF(AND(발령대장_입력!$F482="",발령대장_입력!$G482&lt;&gt;""),IF(발령대장_입력!$H482&lt;&gt;"",발령대장_입력!$H482,발령대장_입력!$D482&amp;" 퇴직"),발령대장_입력!$D482&amp;"에 임함"&amp;IF(발령대장_입력!$C482="","",CHAR(10)&amp;"근무부서: "&amp;발령대장_입력!$C482)&amp;IF(발령대장_입력!$E482="","",CHAR(10)&amp;"고용형태: "&amp;발령대장_입력!$E482)&amp;IF(발령대장_입력!$I482="","",CHAR(10)&amp;"소정근로시간: "&amp;발령대장_입력!$I482)&amp;IF(ISNUMBER(발령대장_입력!$F482),CHAR(10)&amp;"근로기간: "&amp;YEAR(발령대장_입력!$F482)&amp;"."&amp;MONTH(발령대장_입력!$F482)&amp;"."&amp;DAY(발령대장_입력!$F482)&amp;"."&amp;" ~ "&amp;IF(ISNUMBER(발령대장_입력!$G482),YEAR(발령대장_입력!$G482)&amp;"."&amp;MONTH(발령대장_입력!$G482)&amp;"."&amp;DAY(발령대장_입력!$G482)&amp;".","재직 중"),"")&amp;IF(발령대장_입력!$H482="","",CHAR(10)&amp;"퇴직사유: "&amp;발령대장_입력!$H482))))</f>
        <v/>
      </c>
      <c r="F485" s="11" t="str">
        <f>IF($A485="","",IF(기본설정·안내!$B$5="","",기본설정·안내!$B$5))</f>
        <v/>
      </c>
      <c r="G485" s="13" t="str">
        <f>IF($A485="","",IF(기본설정·안내!$B$6="","",기본설정·안내!$B$6))</f>
        <v/>
      </c>
      <c r="H485" s="11" t="str">
        <f>IF($A485="","",IF(기본설정·안내!$B$7="","",기본설정·안내!$B$7))</f>
        <v/>
      </c>
      <c r="I485" s="11" t="str">
        <f>IF($A485="","",IF(기본설정·안내!$B$8="","",기본설정·안내!$B$8))</f>
        <v/>
      </c>
      <c r="J485" s="11" t="str">
        <f>IF($A485="","",IF(발령대장_입력!$K482&lt;&gt;"",발령대장_입력!$K482,IF(기본설정·안내!$B$9="","",기본설정·안내!$B$9)))</f>
        <v/>
      </c>
    </row>
    <row r="486" spans="1:10" ht="57.95" customHeight="1">
      <c r="A486" s="12" t="str">
        <f>IF(OR(발령대장_입력!$A483="",LEFT(발령대장_입력!$A483,2)="예)"),"",IF(ISNUMBER(발령대장_입력!$F483),발령대장_입력!$F483,IF(ISNUMBER(발령대장_입력!$G483),발령대장_입력!$G483,"")))</f>
        <v/>
      </c>
      <c r="B486" s="11" t="str">
        <f>IF($A486="","",IF(기본설정·안내!$B$4="","",기본설정·안내!$B$4))</f>
        <v/>
      </c>
      <c r="C486" s="11" t="str">
        <f>IF($A486="","",발령대장_입력!$D483)</f>
        <v/>
      </c>
      <c r="D486" s="11" t="str">
        <f ca="1">IF($A486="","",발령대장_입력!$A483&amp;IF(발령대장_입력!$B483="","",CHAR(10)&amp;"("&amp;IF(발령대장_입력!$B483="","",IF(AND(ISNUMBER(발령대장_입력!$B483),발령대장_입력!$B483&lt;100000),YEAR(발령대장_입력!$B483)&amp;". "&amp;MONTH(발령대장_입력!$B483)&amp;". "&amp;DAY(발령대장_입력!$B483)&amp;".",IF(LEN((발령대장_입력!$B483&amp;""))=8,LEFT((발령대장_입력!$B483&amp;""),4)&amp;". "&amp;VALUE(MID((발령대장_입력!$B483&amp;""),5,2))&amp;". "&amp;VALUE(RIGHT((발령대장_입력!$B483&amp;""),2))&amp;".",IF(LEN((발령대장_입력!$B483&amp;""))=10,LEFT((발령대장_입력!$B483&amp;""),4)&amp;". "&amp;VALUE(MID((발령대장_입력!$B483&amp;""),6,2))&amp;". "&amp;VALUE(RIGHT((발령대장_입력!$B483&amp;""),2))&amp;".",IF(LEN((발령대장_입력!$B483&amp;""))=6,IF(VALUE(LEFT((발령대장_입력!$B483&amp;""),2))&lt;=MOD(YEAR(TODAY()),100),2000+VALUE(LEFT((발령대장_입력!$B483&amp;""),2)),1900+VALUE(LEFT((발령대장_입력!$B483&amp;""),2)))&amp;". "&amp;VALUE(MID((발령대장_입력!$B483&amp;""),3,2))&amp;". "&amp;VALUE(RIGHT((발령대장_입력!$B483&amp;""),2))&amp;".",IF(LEN((발령대장_입력!$B483&amp;""))=13,IF(OR(MID((발령대장_입력!$B483&amp;""),7,1)="1",MID((발령대장_입력!$B483&amp;""),7,1)="2",MID((발령대장_입력!$B483&amp;""),7,1)="5",MID((발령대장_입력!$B483&amp;""),7,1)="6"),1900+VALUE(LEFT((발령대장_입력!$B483&amp;""),2)),IF(OR(MID((발령대장_입력!$B483&amp;""),7,1)="3",MID((발령대장_입력!$B483&amp;""),7,1)="4",MID((발령대장_입력!$B483&amp;""),7,1)="7",MID((발령대장_입력!$B483&amp;""),7,1)="8"),2000+VALUE(LEFT((발령대장_입력!$B483&amp;""),2)),1800+VALUE(LEFT((발령대장_입력!$B483&amp;""),2))))&amp;". "&amp;VALUE(MID((발령대장_입력!$B483&amp;""),3,2))&amp;". "&amp;VALUE(MID((발령대장_입력!$B483&amp;""),5,2))&amp;".",IF(LEN((발령대장_입력!$B483&amp;""))=14,IF(OR(MID((발령대장_입력!$B483&amp;""),8,1)="1",MID((발령대장_입력!$B483&amp;""),8,1)="2",MID((발령대장_입력!$B483&amp;""),8,1)="5",MID((발령대장_입력!$B483&amp;""),8,1)="6"),1900+VALUE(LEFT((발령대장_입력!$B483&amp;""),2)),IF(OR(MID((발령대장_입력!$B483&amp;""),8,1)="3",MID((발령대장_입력!$B483&amp;""),8,1)="4",MID((발령대장_입력!$B483&amp;""),8,1)="7",MID((발령대장_입력!$B483&amp;""),8,1)="8"),2000+VALUE(LEFT((발령대장_입력!$B483&amp;""),2)),1800+VALUE(LEFT((발령대장_입력!$B483&amp;""),2))))&amp;". "&amp;VALUE(MID((발령대장_입력!$B483&amp;""),3,2))&amp;". "&amp;VALUE(MID((발령대장_입력!$B483&amp;""),5,2))&amp;".",발령대장_입력!$B483)))))))&amp;")"))</f>
        <v/>
      </c>
      <c r="E486" s="11" t="str">
        <f>IF($A486="","",IF(발령대장_입력!$J483&lt;&gt;"",발령대장_입력!$J483,IF(AND(발령대장_입력!$F483="",발령대장_입력!$G483&lt;&gt;""),IF(발령대장_입력!$H483&lt;&gt;"",발령대장_입력!$H483,발령대장_입력!$D483&amp;" 퇴직"),발령대장_입력!$D483&amp;"에 임함"&amp;IF(발령대장_입력!$C483="","",CHAR(10)&amp;"근무부서: "&amp;발령대장_입력!$C483)&amp;IF(발령대장_입력!$E483="","",CHAR(10)&amp;"고용형태: "&amp;발령대장_입력!$E483)&amp;IF(발령대장_입력!$I483="","",CHAR(10)&amp;"소정근로시간: "&amp;발령대장_입력!$I483)&amp;IF(ISNUMBER(발령대장_입력!$F483),CHAR(10)&amp;"근로기간: "&amp;YEAR(발령대장_입력!$F483)&amp;"."&amp;MONTH(발령대장_입력!$F483)&amp;"."&amp;DAY(발령대장_입력!$F483)&amp;"."&amp;" ~ "&amp;IF(ISNUMBER(발령대장_입력!$G483),YEAR(발령대장_입력!$G483)&amp;"."&amp;MONTH(발령대장_입력!$G483)&amp;"."&amp;DAY(발령대장_입력!$G483)&amp;".","재직 중"),"")&amp;IF(발령대장_입력!$H483="","",CHAR(10)&amp;"퇴직사유: "&amp;발령대장_입력!$H483))))</f>
        <v/>
      </c>
      <c r="F486" s="11" t="str">
        <f>IF($A486="","",IF(기본설정·안내!$B$5="","",기본설정·안내!$B$5))</f>
        <v/>
      </c>
      <c r="G486" s="13" t="str">
        <f>IF($A486="","",IF(기본설정·안내!$B$6="","",기본설정·안내!$B$6))</f>
        <v/>
      </c>
      <c r="H486" s="11" t="str">
        <f>IF($A486="","",IF(기본설정·안내!$B$7="","",기본설정·안내!$B$7))</f>
        <v/>
      </c>
      <c r="I486" s="11" t="str">
        <f>IF($A486="","",IF(기본설정·안내!$B$8="","",기본설정·안내!$B$8))</f>
        <v/>
      </c>
      <c r="J486" s="11" t="str">
        <f>IF($A486="","",IF(발령대장_입력!$K483&lt;&gt;"",발령대장_입력!$K483,IF(기본설정·안내!$B$9="","",기본설정·안내!$B$9)))</f>
        <v/>
      </c>
    </row>
    <row r="487" spans="1:10" ht="57.95" customHeight="1">
      <c r="A487" s="12" t="str">
        <f>IF(OR(발령대장_입력!$A484="",LEFT(발령대장_입력!$A484,2)="예)"),"",IF(ISNUMBER(발령대장_입력!$F484),발령대장_입력!$F484,IF(ISNUMBER(발령대장_입력!$G484),발령대장_입력!$G484,"")))</f>
        <v/>
      </c>
      <c r="B487" s="11" t="str">
        <f>IF($A487="","",IF(기본설정·안내!$B$4="","",기본설정·안내!$B$4))</f>
        <v/>
      </c>
      <c r="C487" s="11" t="str">
        <f>IF($A487="","",발령대장_입력!$D484)</f>
        <v/>
      </c>
      <c r="D487" s="11" t="str">
        <f ca="1">IF($A487="","",발령대장_입력!$A484&amp;IF(발령대장_입력!$B484="","",CHAR(10)&amp;"("&amp;IF(발령대장_입력!$B484="","",IF(AND(ISNUMBER(발령대장_입력!$B484),발령대장_입력!$B484&lt;100000),YEAR(발령대장_입력!$B484)&amp;". "&amp;MONTH(발령대장_입력!$B484)&amp;". "&amp;DAY(발령대장_입력!$B484)&amp;".",IF(LEN((발령대장_입력!$B484&amp;""))=8,LEFT((발령대장_입력!$B484&amp;""),4)&amp;". "&amp;VALUE(MID((발령대장_입력!$B484&amp;""),5,2))&amp;". "&amp;VALUE(RIGHT((발령대장_입력!$B484&amp;""),2))&amp;".",IF(LEN((발령대장_입력!$B484&amp;""))=10,LEFT((발령대장_입력!$B484&amp;""),4)&amp;". "&amp;VALUE(MID((발령대장_입력!$B484&amp;""),6,2))&amp;". "&amp;VALUE(RIGHT((발령대장_입력!$B484&amp;""),2))&amp;".",IF(LEN((발령대장_입력!$B484&amp;""))=6,IF(VALUE(LEFT((발령대장_입력!$B484&amp;""),2))&lt;=MOD(YEAR(TODAY()),100),2000+VALUE(LEFT((발령대장_입력!$B484&amp;""),2)),1900+VALUE(LEFT((발령대장_입력!$B484&amp;""),2)))&amp;". "&amp;VALUE(MID((발령대장_입력!$B484&amp;""),3,2))&amp;". "&amp;VALUE(RIGHT((발령대장_입력!$B484&amp;""),2))&amp;".",IF(LEN((발령대장_입력!$B484&amp;""))=13,IF(OR(MID((발령대장_입력!$B484&amp;""),7,1)="1",MID((발령대장_입력!$B484&amp;""),7,1)="2",MID((발령대장_입력!$B484&amp;""),7,1)="5",MID((발령대장_입력!$B484&amp;""),7,1)="6"),1900+VALUE(LEFT((발령대장_입력!$B484&amp;""),2)),IF(OR(MID((발령대장_입력!$B484&amp;""),7,1)="3",MID((발령대장_입력!$B484&amp;""),7,1)="4",MID((발령대장_입력!$B484&amp;""),7,1)="7",MID((발령대장_입력!$B484&amp;""),7,1)="8"),2000+VALUE(LEFT((발령대장_입력!$B484&amp;""),2)),1800+VALUE(LEFT((발령대장_입력!$B484&amp;""),2))))&amp;". "&amp;VALUE(MID((발령대장_입력!$B484&amp;""),3,2))&amp;". "&amp;VALUE(MID((발령대장_입력!$B484&amp;""),5,2))&amp;".",IF(LEN((발령대장_입력!$B484&amp;""))=14,IF(OR(MID((발령대장_입력!$B484&amp;""),8,1)="1",MID((발령대장_입력!$B484&amp;""),8,1)="2",MID((발령대장_입력!$B484&amp;""),8,1)="5",MID((발령대장_입력!$B484&amp;""),8,1)="6"),1900+VALUE(LEFT((발령대장_입력!$B484&amp;""),2)),IF(OR(MID((발령대장_입력!$B484&amp;""),8,1)="3",MID((발령대장_입력!$B484&amp;""),8,1)="4",MID((발령대장_입력!$B484&amp;""),8,1)="7",MID((발령대장_입력!$B484&amp;""),8,1)="8"),2000+VALUE(LEFT((발령대장_입력!$B484&amp;""),2)),1800+VALUE(LEFT((발령대장_입력!$B484&amp;""),2))))&amp;". "&amp;VALUE(MID((발령대장_입력!$B484&amp;""),3,2))&amp;". "&amp;VALUE(MID((발령대장_입력!$B484&amp;""),5,2))&amp;".",발령대장_입력!$B484)))))))&amp;")"))</f>
        <v/>
      </c>
      <c r="E487" s="11" t="str">
        <f>IF($A487="","",IF(발령대장_입력!$J484&lt;&gt;"",발령대장_입력!$J484,IF(AND(발령대장_입력!$F484="",발령대장_입력!$G484&lt;&gt;""),IF(발령대장_입력!$H484&lt;&gt;"",발령대장_입력!$H484,발령대장_입력!$D484&amp;" 퇴직"),발령대장_입력!$D484&amp;"에 임함"&amp;IF(발령대장_입력!$C484="","",CHAR(10)&amp;"근무부서: "&amp;발령대장_입력!$C484)&amp;IF(발령대장_입력!$E484="","",CHAR(10)&amp;"고용형태: "&amp;발령대장_입력!$E484)&amp;IF(발령대장_입력!$I484="","",CHAR(10)&amp;"소정근로시간: "&amp;발령대장_입력!$I484)&amp;IF(ISNUMBER(발령대장_입력!$F484),CHAR(10)&amp;"근로기간: "&amp;YEAR(발령대장_입력!$F484)&amp;"."&amp;MONTH(발령대장_입력!$F484)&amp;"."&amp;DAY(발령대장_입력!$F484)&amp;"."&amp;" ~ "&amp;IF(ISNUMBER(발령대장_입력!$G484),YEAR(발령대장_입력!$G484)&amp;"."&amp;MONTH(발령대장_입력!$G484)&amp;"."&amp;DAY(발령대장_입력!$G484)&amp;".","재직 중"),"")&amp;IF(발령대장_입력!$H484="","",CHAR(10)&amp;"퇴직사유: "&amp;발령대장_입력!$H484))))</f>
        <v/>
      </c>
      <c r="F487" s="11" t="str">
        <f>IF($A487="","",IF(기본설정·안내!$B$5="","",기본설정·안내!$B$5))</f>
        <v/>
      </c>
      <c r="G487" s="13" t="str">
        <f>IF($A487="","",IF(기본설정·안내!$B$6="","",기본설정·안내!$B$6))</f>
        <v/>
      </c>
      <c r="H487" s="11" t="str">
        <f>IF($A487="","",IF(기본설정·안내!$B$7="","",기본설정·안내!$B$7))</f>
        <v/>
      </c>
      <c r="I487" s="11" t="str">
        <f>IF($A487="","",IF(기본설정·안내!$B$8="","",기본설정·안내!$B$8))</f>
        <v/>
      </c>
      <c r="J487" s="11" t="str">
        <f>IF($A487="","",IF(발령대장_입력!$K484&lt;&gt;"",발령대장_입력!$K484,IF(기본설정·안내!$B$9="","",기본설정·안내!$B$9)))</f>
        <v/>
      </c>
    </row>
    <row r="488" spans="1:10" ht="57.95" customHeight="1">
      <c r="A488" s="12" t="str">
        <f>IF(OR(발령대장_입력!$A485="",LEFT(발령대장_입력!$A485,2)="예)"),"",IF(ISNUMBER(발령대장_입력!$F485),발령대장_입력!$F485,IF(ISNUMBER(발령대장_입력!$G485),발령대장_입력!$G485,"")))</f>
        <v/>
      </c>
      <c r="B488" s="11" t="str">
        <f>IF($A488="","",IF(기본설정·안내!$B$4="","",기본설정·안내!$B$4))</f>
        <v/>
      </c>
      <c r="C488" s="11" t="str">
        <f>IF($A488="","",발령대장_입력!$D485)</f>
        <v/>
      </c>
      <c r="D488" s="11" t="str">
        <f ca="1">IF($A488="","",발령대장_입력!$A485&amp;IF(발령대장_입력!$B485="","",CHAR(10)&amp;"("&amp;IF(발령대장_입력!$B485="","",IF(AND(ISNUMBER(발령대장_입력!$B485),발령대장_입력!$B485&lt;100000),YEAR(발령대장_입력!$B485)&amp;". "&amp;MONTH(발령대장_입력!$B485)&amp;". "&amp;DAY(발령대장_입력!$B485)&amp;".",IF(LEN((발령대장_입력!$B485&amp;""))=8,LEFT((발령대장_입력!$B485&amp;""),4)&amp;". "&amp;VALUE(MID((발령대장_입력!$B485&amp;""),5,2))&amp;". "&amp;VALUE(RIGHT((발령대장_입력!$B485&amp;""),2))&amp;".",IF(LEN((발령대장_입력!$B485&amp;""))=10,LEFT((발령대장_입력!$B485&amp;""),4)&amp;". "&amp;VALUE(MID((발령대장_입력!$B485&amp;""),6,2))&amp;". "&amp;VALUE(RIGHT((발령대장_입력!$B485&amp;""),2))&amp;".",IF(LEN((발령대장_입력!$B485&amp;""))=6,IF(VALUE(LEFT((발령대장_입력!$B485&amp;""),2))&lt;=MOD(YEAR(TODAY()),100),2000+VALUE(LEFT((발령대장_입력!$B485&amp;""),2)),1900+VALUE(LEFT((발령대장_입력!$B485&amp;""),2)))&amp;". "&amp;VALUE(MID((발령대장_입력!$B485&amp;""),3,2))&amp;". "&amp;VALUE(RIGHT((발령대장_입력!$B485&amp;""),2))&amp;".",IF(LEN((발령대장_입력!$B485&amp;""))=13,IF(OR(MID((발령대장_입력!$B485&amp;""),7,1)="1",MID((발령대장_입력!$B485&amp;""),7,1)="2",MID((발령대장_입력!$B485&amp;""),7,1)="5",MID((발령대장_입력!$B485&amp;""),7,1)="6"),1900+VALUE(LEFT((발령대장_입력!$B485&amp;""),2)),IF(OR(MID((발령대장_입력!$B485&amp;""),7,1)="3",MID((발령대장_입력!$B485&amp;""),7,1)="4",MID((발령대장_입력!$B485&amp;""),7,1)="7",MID((발령대장_입력!$B485&amp;""),7,1)="8"),2000+VALUE(LEFT((발령대장_입력!$B485&amp;""),2)),1800+VALUE(LEFT((발령대장_입력!$B485&amp;""),2))))&amp;". "&amp;VALUE(MID((발령대장_입력!$B485&amp;""),3,2))&amp;". "&amp;VALUE(MID((발령대장_입력!$B485&amp;""),5,2))&amp;".",IF(LEN((발령대장_입력!$B485&amp;""))=14,IF(OR(MID((발령대장_입력!$B485&amp;""),8,1)="1",MID((발령대장_입력!$B485&amp;""),8,1)="2",MID((발령대장_입력!$B485&amp;""),8,1)="5",MID((발령대장_입력!$B485&amp;""),8,1)="6"),1900+VALUE(LEFT((발령대장_입력!$B485&amp;""),2)),IF(OR(MID((발령대장_입력!$B485&amp;""),8,1)="3",MID((발령대장_입력!$B485&amp;""),8,1)="4",MID((발령대장_입력!$B485&amp;""),8,1)="7",MID((발령대장_입력!$B485&amp;""),8,1)="8"),2000+VALUE(LEFT((발령대장_입력!$B485&amp;""),2)),1800+VALUE(LEFT((발령대장_입력!$B485&amp;""),2))))&amp;". "&amp;VALUE(MID((발령대장_입력!$B485&amp;""),3,2))&amp;". "&amp;VALUE(MID((발령대장_입력!$B485&amp;""),5,2))&amp;".",발령대장_입력!$B485)))))))&amp;")"))</f>
        <v/>
      </c>
      <c r="E488" s="11" t="str">
        <f>IF($A488="","",IF(발령대장_입력!$J485&lt;&gt;"",발령대장_입력!$J485,IF(AND(발령대장_입력!$F485="",발령대장_입력!$G485&lt;&gt;""),IF(발령대장_입력!$H485&lt;&gt;"",발령대장_입력!$H485,발령대장_입력!$D485&amp;" 퇴직"),발령대장_입력!$D485&amp;"에 임함"&amp;IF(발령대장_입력!$C485="","",CHAR(10)&amp;"근무부서: "&amp;발령대장_입력!$C485)&amp;IF(발령대장_입력!$E485="","",CHAR(10)&amp;"고용형태: "&amp;발령대장_입력!$E485)&amp;IF(발령대장_입력!$I485="","",CHAR(10)&amp;"소정근로시간: "&amp;발령대장_입력!$I485)&amp;IF(ISNUMBER(발령대장_입력!$F485),CHAR(10)&amp;"근로기간: "&amp;YEAR(발령대장_입력!$F485)&amp;"."&amp;MONTH(발령대장_입력!$F485)&amp;"."&amp;DAY(발령대장_입력!$F485)&amp;"."&amp;" ~ "&amp;IF(ISNUMBER(발령대장_입력!$G485),YEAR(발령대장_입력!$G485)&amp;"."&amp;MONTH(발령대장_입력!$G485)&amp;"."&amp;DAY(발령대장_입력!$G485)&amp;".","재직 중"),"")&amp;IF(발령대장_입력!$H485="","",CHAR(10)&amp;"퇴직사유: "&amp;발령대장_입력!$H485))))</f>
        <v/>
      </c>
      <c r="F488" s="11" t="str">
        <f>IF($A488="","",IF(기본설정·안내!$B$5="","",기본설정·안내!$B$5))</f>
        <v/>
      </c>
      <c r="G488" s="13" t="str">
        <f>IF($A488="","",IF(기본설정·안내!$B$6="","",기본설정·안내!$B$6))</f>
        <v/>
      </c>
      <c r="H488" s="11" t="str">
        <f>IF($A488="","",IF(기본설정·안내!$B$7="","",기본설정·안내!$B$7))</f>
        <v/>
      </c>
      <c r="I488" s="11" t="str">
        <f>IF($A488="","",IF(기본설정·안내!$B$8="","",기본설정·안내!$B$8))</f>
        <v/>
      </c>
      <c r="J488" s="11" t="str">
        <f>IF($A488="","",IF(발령대장_입력!$K485&lt;&gt;"",발령대장_입력!$K485,IF(기본설정·안내!$B$9="","",기본설정·안내!$B$9)))</f>
        <v/>
      </c>
    </row>
    <row r="489" spans="1:10" ht="57.95" customHeight="1">
      <c r="A489" s="12" t="str">
        <f>IF(OR(발령대장_입력!$A486="",LEFT(발령대장_입력!$A486,2)="예)"),"",IF(ISNUMBER(발령대장_입력!$F486),발령대장_입력!$F486,IF(ISNUMBER(발령대장_입력!$G486),발령대장_입력!$G486,"")))</f>
        <v/>
      </c>
      <c r="B489" s="11" t="str">
        <f>IF($A489="","",IF(기본설정·안내!$B$4="","",기본설정·안내!$B$4))</f>
        <v/>
      </c>
      <c r="C489" s="11" t="str">
        <f>IF($A489="","",발령대장_입력!$D486)</f>
        <v/>
      </c>
      <c r="D489" s="11" t="str">
        <f ca="1">IF($A489="","",발령대장_입력!$A486&amp;IF(발령대장_입력!$B486="","",CHAR(10)&amp;"("&amp;IF(발령대장_입력!$B486="","",IF(AND(ISNUMBER(발령대장_입력!$B486),발령대장_입력!$B486&lt;100000),YEAR(발령대장_입력!$B486)&amp;". "&amp;MONTH(발령대장_입력!$B486)&amp;". "&amp;DAY(발령대장_입력!$B486)&amp;".",IF(LEN((발령대장_입력!$B486&amp;""))=8,LEFT((발령대장_입력!$B486&amp;""),4)&amp;". "&amp;VALUE(MID((발령대장_입력!$B486&amp;""),5,2))&amp;". "&amp;VALUE(RIGHT((발령대장_입력!$B486&amp;""),2))&amp;".",IF(LEN((발령대장_입력!$B486&amp;""))=10,LEFT((발령대장_입력!$B486&amp;""),4)&amp;". "&amp;VALUE(MID((발령대장_입력!$B486&amp;""),6,2))&amp;". "&amp;VALUE(RIGHT((발령대장_입력!$B486&amp;""),2))&amp;".",IF(LEN((발령대장_입력!$B486&amp;""))=6,IF(VALUE(LEFT((발령대장_입력!$B486&amp;""),2))&lt;=MOD(YEAR(TODAY()),100),2000+VALUE(LEFT((발령대장_입력!$B486&amp;""),2)),1900+VALUE(LEFT((발령대장_입력!$B486&amp;""),2)))&amp;". "&amp;VALUE(MID((발령대장_입력!$B486&amp;""),3,2))&amp;". "&amp;VALUE(RIGHT((발령대장_입력!$B486&amp;""),2))&amp;".",IF(LEN((발령대장_입력!$B486&amp;""))=13,IF(OR(MID((발령대장_입력!$B486&amp;""),7,1)="1",MID((발령대장_입력!$B486&amp;""),7,1)="2",MID((발령대장_입력!$B486&amp;""),7,1)="5",MID((발령대장_입력!$B486&amp;""),7,1)="6"),1900+VALUE(LEFT((발령대장_입력!$B486&amp;""),2)),IF(OR(MID((발령대장_입력!$B486&amp;""),7,1)="3",MID((발령대장_입력!$B486&amp;""),7,1)="4",MID((발령대장_입력!$B486&amp;""),7,1)="7",MID((발령대장_입력!$B486&amp;""),7,1)="8"),2000+VALUE(LEFT((발령대장_입력!$B486&amp;""),2)),1800+VALUE(LEFT((발령대장_입력!$B486&amp;""),2))))&amp;". "&amp;VALUE(MID((발령대장_입력!$B486&amp;""),3,2))&amp;". "&amp;VALUE(MID((발령대장_입력!$B486&amp;""),5,2))&amp;".",IF(LEN((발령대장_입력!$B486&amp;""))=14,IF(OR(MID((발령대장_입력!$B486&amp;""),8,1)="1",MID((발령대장_입력!$B486&amp;""),8,1)="2",MID((발령대장_입력!$B486&amp;""),8,1)="5",MID((발령대장_입력!$B486&amp;""),8,1)="6"),1900+VALUE(LEFT((발령대장_입력!$B486&amp;""),2)),IF(OR(MID((발령대장_입력!$B486&amp;""),8,1)="3",MID((발령대장_입력!$B486&amp;""),8,1)="4",MID((발령대장_입력!$B486&amp;""),8,1)="7",MID((발령대장_입력!$B486&amp;""),8,1)="8"),2000+VALUE(LEFT((발령대장_입력!$B486&amp;""),2)),1800+VALUE(LEFT((발령대장_입력!$B486&amp;""),2))))&amp;". "&amp;VALUE(MID((발령대장_입력!$B486&amp;""),3,2))&amp;". "&amp;VALUE(MID((발령대장_입력!$B486&amp;""),5,2))&amp;".",발령대장_입력!$B486)))))))&amp;")"))</f>
        <v/>
      </c>
      <c r="E489" s="11" t="str">
        <f>IF($A489="","",IF(발령대장_입력!$J486&lt;&gt;"",발령대장_입력!$J486,IF(AND(발령대장_입력!$F486="",발령대장_입력!$G486&lt;&gt;""),IF(발령대장_입력!$H486&lt;&gt;"",발령대장_입력!$H486,발령대장_입력!$D486&amp;" 퇴직"),발령대장_입력!$D486&amp;"에 임함"&amp;IF(발령대장_입력!$C486="","",CHAR(10)&amp;"근무부서: "&amp;발령대장_입력!$C486)&amp;IF(발령대장_입력!$E486="","",CHAR(10)&amp;"고용형태: "&amp;발령대장_입력!$E486)&amp;IF(발령대장_입력!$I486="","",CHAR(10)&amp;"소정근로시간: "&amp;발령대장_입력!$I486)&amp;IF(ISNUMBER(발령대장_입력!$F486),CHAR(10)&amp;"근로기간: "&amp;YEAR(발령대장_입력!$F486)&amp;"."&amp;MONTH(발령대장_입력!$F486)&amp;"."&amp;DAY(발령대장_입력!$F486)&amp;"."&amp;" ~ "&amp;IF(ISNUMBER(발령대장_입력!$G486),YEAR(발령대장_입력!$G486)&amp;"."&amp;MONTH(발령대장_입력!$G486)&amp;"."&amp;DAY(발령대장_입력!$G486)&amp;".","재직 중"),"")&amp;IF(발령대장_입력!$H486="","",CHAR(10)&amp;"퇴직사유: "&amp;발령대장_입력!$H486))))</f>
        <v/>
      </c>
      <c r="F489" s="11" t="str">
        <f>IF($A489="","",IF(기본설정·안내!$B$5="","",기본설정·안내!$B$5))</f>
        <v/>
      </c>
      <c r="G489" s="13" t="str">
        <f>IF($A489="","",IF(기본설정·안내!$B$6="","",기본설정·안내!$B$6))</f>
        <v/>
      </c>
      <c r="H489" s="11" t="str">
        <f>IF($A489="","",IF(기본설정·안내!$B$7="","",기본설정·안내!$B$7))</f>
        <v/>
      </c>
      <c r="I489" s="11" t="str">
        <f>IF($A489="","",IF(기본설정·안내!$B$8="","",기본설정·안내!$B$8))</f>
        <v/>
      </c>
      <c r="J489" s="11" t="str">
        <f>IF($A489="","",IF(발령대장_입력!$K486&lt;&gt;"",발령대장_입력!$K486,IF(기본설정·안내!$B$9="","",기본설정·안내!$B$9)))</f>
        <v/>
      </c>
    </row>
    <row r="490" spans="1:10" ht="57.95" customHeight="1">
      <c r="A490" s="12" t="str">
        <f>IF(OR(발령대장_입력!$A487="",LEFT(발령대장_입력!$A487,2)="예)"),"",IF(ISNUMBER(발령대장_입력!$F487),발령대장_입력!$F487,IF(ISNUMBER(발령대장_입력!$G487),발령대장_입력!$G487,"")))</f>
        <v/>
      </c>
      <c r="B490" s="11" t="str">
        <f>IF($A490="","",IF(기본설정·안내!$B$4="","",기본설정·안내!$B$4))</f>
        <v/>
      </c>
      <c r="C490" s="11" t="str">
        <f>IF($A490="","",발령대장_입력!$D487)</f>
        <v/>
      </c>
      <c r="D490" s="11" t="str">
        <f ca="1">IF($A490="","",발령대장_입력!$A487&amp;IF(발령대장_입력!$B487="","",CHAR(10)&amp;"("&amp;IF(발령대장_입력!$B487="","",IF(AND(ISNUMBER(발령대장_입력!$B487),발령대장_입력!$B487&lt;100000),YEAR(발령대장_입력!$B487)&amp;". "&amp;MONTH(발령대장_입력!$B487)&amp;". "&amp;DAY(발령대장_입력!$B487)&amp;".",IF(LEN((발령대장_입력!$B487&amp;""))=8,LEFT((발령대장_입력!$B487&amp;""),4)&amp;". "&amp;VALUE(MID((발령대장_입력!$B487&amp;""),5,2))&amp;". "&amp;VALUE(RIGHT((발령대장_입력!$B487&amp;""),2))&amp;".",IF(LEN((발령대장_입력!$B487&amp;""))=10,LEFT((발령대장_입력!$B487&amp;""),4)&amp;". "&amp;VALUE(MID((발령대장_입력!$B487&amp;""),6,2))&amp;". "&amp;VALUE(RIGHT((발령대장_입력!$B487&amp;""),2))&amp;".",IF(LEN((발령대장_입력!$B487&amp;""))=6,IF(VALUE(LEFT((발령대장_입력!$B487&amp;""),2))&lt;=MOD(YEAR(TODAY()),100),2000+VALUE(LEFT((발령대장_입력!$B487&amp;""),2)),1900+VALUE(LEFT((발령대장_입력!$B487&amp;""),2)))&amp;". "&amp;VALUE(MID((발령대장_입력!$B487&amp;""),3,2))&amp;". "&amp;VALUE(RIGHT((발령대장_입력!$B487&amp;""),2))&amp;".",IF(LEN((발령대장_입력!$B487&amp;""))=13,IF(OR(MID((발령대장_입력!$B487&amp;""),7,1)="1",MID((발령대장_입력!$B487&amp;""),7,1)="2",MID((발령대장_입력!$B487&amp;""),7,1)="5",MID((발령대장_입력!$B487&amp;""),7,1)="6"),1900+VALUE(LEFT((발령대장_입력!$B487&amp;""),2)),IF(OR(MID((발령대장_입력!$B487&amp;""),7,1)="3",MID((발령대장_입력!$B487&amp;""),7,1)="4",MID((발령대장_입력!$B487&amp;""),7,1)="7",MID((발령대장_입력!$B487&amp;""),7,1)="8"),2000+VALUE(LEFT((발령대장_입력!$B487&amp;""),2)),1800+VALUE(LEFT((발령대장_입력!$B487&amp;""),2))))&amp;". "&amp;VALUE(MID((발령대장_입력!$B487&amp;""),3,2))&amp;". "&amp;VALUE(MID((발령대장_입력!$B487&amp;""),5,2))&amp;".",IF(LEN((발령대장_입력!$B487&amp;""))=14,IF(OR(MID((발령대장_입력!$B487&amp;""),8,1)="1",MID((발령대장_입력!$B487&amp;""),8,1)="2",MID((발령대장_입력!$B487&amp;""),8,1)="5",MID((발령대장_입력!$B487&amp;""),8,1)="6"),1900+VALUE(LEFT((발령대장_입력!$B487&amp;""),2)),IF(OR(MID((발령대장_입력!$B487&amp;""),8,1)="3",MID((발령대장_입력!$B487&amp;""),8,1)="4",MID((발령대장_입력!$B487&amp;""),8,1)="7",MID((발령대장_입력!$B487&amp;""),8,1)="8"),2000+VALUE(LEFT((발령대장_입력!$B487&amp;""),2)),1800+VALUE(LEFT((발령대장_입력!$B487&amp;""),2))))&amp;". "&amp;VALUE(MID((발령대장_입력!$B487&amp;""),3,2))&amp;". "&amp;VALUE(MID((발령대장_입력!$B487&amp;""),5,2))&amp;".",발령대장_입력!$B487)))))))&amp;")"))</f>
        <v/>
      </c>
      <c r="E490" s="11" t="str">
        <f>IF($A490="","",IF(발령대장_입력!$J487&lt;&gt;"",발령대장_입력!$J487,IF(AND(발령대장_입력!$F487="",발령대장_입력!$G487&lt;&gt;""),IF(발령대장_입력!$H487&lt;&gt;"",발령대장_입력!$H487,발령대장_입력!$D487&amp;" 퇴직"),발령대장_입력!$D487&amp;"에 임함"&amp;IF(발령대장_입력!$C487="","",CHAR(10)&amp;"근무부서: "&amp;발령대장_입력!$C487)&amp;IF(발령대장_입력!$E487="","",CHAR(10)&amp;"고용형태: "&amp;발령대장_입력!$E487)&amp;IF(발령대장_입력!$I487="","",CHAR(10)&amp;"소정근로시간: "&amp;발령대장_입력!$I487)&amp;IF(ISNUMBER(발령대장_입력!$F487),CHAR(10)&amp;"근로기간: "&amp;YEAR(발령대장_입력!$F487)&amp;"."&amp;MONTH(발령대장_입력!$F487)&amp;"."&amp;DAY(발령대장_입력!$F487)&amp;"."&amp;" ~ "&amp;IF(ISNUMBER(발령대장_입력!$G487),YEAR(발령대장_입력!$G487)&amp;"."&amp;MONTH(발령대장_입력!$G487)&amp;"."&amp;DAY(발령대장_입력!$G487)&amp;".","재직 중"),"")&amp;IF(발령대장_입력!$H487="","",CHAR(10)&amp;"퇴직사유: "&amp;발령대장_입력!$H487))))</f>
        <v/>
      </c>
      <c r="F490" s="11" t="str">
        <f>IF($A490="","",IF(기본설정·안내!$B$5="","",기본설정·안내!$B$5))</f>
        <v/>
      </c>
      <c r="G490" s="13" t="str">
        <f>IF($A490="","",IF(기본설정·안내!$B$6="","",기본설정·안내!$B$6))</f>
        <v/>
      </c>
      <c r="H490" s="11" t="str">
        <f>IF($A490="","",IF(기본설정·안내!$B$7="","",기본설정·안내!$B$7))</f>
        <v/>
      </c>
      <c r="I490" s="11" t="str">
        <f>IF($A490="","",IF(기본설정·안내!$B$8="","",기본설정·안내!$B$8))</f>
        <v/>
      </c>
      <c r="J490" s="11" t="str">
        <f>IF($A490="","",IF(발령대장_입력!$K487&lt;&gt;"",발령대장_입력!$K487,IF(기본설정·안내!$B$9="","",기본설정·안내!$B$9)))</f>
        <v/>
      </c>
    </row>
    <row r="491" spans="1:10" ht="57.95" customHeight="1">
      <c r="A491" s="12" t="str">
        <f>IF(OR(발령대장_입력!$A488="",LEFT(발령대장_입력!$A488,2)="예)"),"",IF(ISNUMBER(발령대장_입력!$F488),발령대장_입력!$F488,IF(ISNUMBER(발령대장_입력!$G488),발령대장_입력!$G488,"")))</f>
        <v/>
      </c>
      <c r="B491" s="11" t="str">
        <f>IF($A491="","",IF(기본설정·안내!$B$4="","",기본설정·안내!$B$4))</f>
        <v/>
      </c>
      <c r="C491" s="11" t="str">
        <f>IF($A491="","",발령대장_입력!$D488)</f>
        <v/>
      </c>
      <c r="D491" s="11" t="str">
        <f ca="1">IF($A491="","",발령대장_입력!$A488&amp;IF(발령대장_입력!$B488="","",CHAR(10)&amp;"("&amp;IF(발령대장_입력!$B488="","",IF(AND(ISNUMBER(발령대장_입력!$B488),발령대장_입력!$B488&lt;100000),YEAR(발령대장_입력!$B488)&amp;". "&amp;MONTH(발령대장_입력!$B488)&amp;". "&amp;DAY(발령대장_입력!$B488)&amp;".",IF(LEN((발령대장_입력!$B488&amp;""))=8,LEFT((발령대장_입력!$B488&amp;""),4)&amp;". "&amp;VALUE(MID((발령대장_입력!$B488&amp;""),5,2))&amp;". "&amp;VALUE(RIGHT((발령대장_입력!$B488&amp;""),2))&amp;".",IF(LEN((발령대장_입력!$B488&amp;""))=10,LEFT((발령대장_입력!$B488&amp;""),4)&amp;". "&amp;VALUE(MID((발령대장_입력!$B488&amp;""),6,2))&amp;". "&amp;VALUE(RIGHT((발령대장_입력!$B488&amp;""),2))&amp;".",IF(LEN((발령대장_입력!$B488&amp;""))=6,IF(VALUE(LEFT((발령대장_입력!$B488&amp;""),2))&lt;=MOD(YEAR(TODAY()),100),2000+VALUE(LEFT((발령대장_입력!$B488&amp;""),2)),1900+VALUE(LEFT((발령대장_입력!$B488&amp;""),2)))&amp;". "&amp;VALUE(MID((발령대장_입력!$B488&amp;""),3,2))&amp;". "&amp;VALUE(RIGHT((발령대장_입력!$B488&amp;""),2))&amp;".",IF(LEN((발령대장_입력!$B488&amp;""))=13,IF(OR(MID((발령대장_입력!$B488&amp;""),7,1)="1",MID((발령대장_입력!$B488&amp;""),7,1)="2",MID((발령대장_입력!$B488&amp;""),7,1)="5",MID((발령대장_입력!$B488&amp;""),7,1)="6"),1900+VALUE(LEFT((발령대장_입력!$B488&amp;""),2)),IF(OR(MID((발령대장_입력!$B488&amp;""),7,1)="3",MID((발령대장_입력!$B488&amp;""),7,1)="4",MID((발령대장_입력!$B488&amp;""),7,1)="7",MID((발령대장_입력!$B488&amp;""),7,1)="8"),2000+VALUE(LEFT((발령대장_입력!$B488&amp;""),2)),1800+VALUE(LEFT((발령대장_입력!$B488&amp;""),2))))&amp;". "&amp;VALUE(MID((발령대장_입력!$B488&amp;""),3,2))&amp;". "&amp;VALUE(MID((발령대장_입력!$B488&amp;""),5,2))&amp;".",IF(LEN((발령대장_입력!$B488&amp;""))=14,IF(OR(MID((발령대장_입력!$B488&amp;""),8,1)="1",MID((발령대장_입력!$B488&amp;""),8,1)="2",MID((발령대장_입력!$B488&amp;""),8,1)="5",MID((발령대장_입력!$B488&amp;""),8,1)="6"),1900+VALUE(LEFT((발령대장_입력!$B488&amp;""),2)),IF(OR(MID((발령대장_입력!$B488&amp;""),8,1)="3",MID((발령대장_입력!$B488&amp;""),8,1)="4",MID((발령대장_입력!$B488&amp;""),8,1)="7",MID((발령대장_입력!$B488&amp;""),8,1)="8"),2000+VALUE(LEFT((발령대장_입력!$B488&amp;""),2)),1800+VALUE(LEFT((발령대장_입력!$B488&amp;""),2))))&amp;". "&amp;VALUE(MID((발령대장_입력!$B488&amp;""),3,2))&amp;". "&amp;VALUE(MID((발령대장_입력!$B488&amp;""),5,2))&amp;".",발령대장_입력!$B488)))))))&amp;")"))</f>
        <v/>
      </c>
      <c r="E491" s="11" t="str">
        <f>IF($A491="","",IF(발령대장_입력!$J488&lt;&gt;"",발령대장_입력!$J488,IF(AND(발령대장_입력!$F488="",발령대장_입력!$G488&lt;&gt;""),IF(발령대장_입력!$H488&lt;&gt;"",발령대장_입력!$H488,발령대장_입력!$D488&amp;" 퇴직"),발령대장_입력!$D488&amp;"에 임함"&amp;IF(발령대장_입력!$C488="","",CHAR(10)&amp;"근무부서: "&amp;발령대장_입력!$C488)&amp;IF(발령대장_입력!$E488="","",CHAR(10)&amp;"고용형태: "&amp;발령대장_입력!$E488)&amp;IF(발령대장_입력!$I488="","",CHAR(10)&amp;"소정근로시간: "&amp;발령대장_입력!$I488)&amp;IF(ISNUMBER(발령대장_입력!$F488),CHAR(10)&amp;"근로기간: "&amp;YEAR(발령대장_입력!$F488)&amp;"."&amp;MONTH(발령대장_입력!$F488)&amp;"."&amp;DAY(발령대장_입력!$F488)&amp;"."&amp;" ~ "&amp;IF(ISNUMBER(발령대장_입력!$G488),YEAR(발령대장_입력!$G488)&amp;"."&amp;MONTH(발령대장_입력!$G488)&amp;"."&amp;DAY(발령대장_입력!$G488)&amp;".","재직 중"),"")&amp;IF(발령대장_입력!$H488="","",CHAR(10)&amp;"퇴직사유: "&amp;발령대장_입력!$H488))))</f>
        <v/>
      </c>
      <c r="F491" s="11" t="str">
        <f>IF($A491="","",IF(기본설정·안내!$B$5="","",기본설정·안내!$B$5))</f>
        <v/>
      </c>
      <c r="G491" s="13" t="str">
        <f>IF($A491="","",IF(기본설정·안내!$B$6="","",기본설정·안내!$B$6))</f>
        <v/>
      </c>
      <c r="H491" s="11" t="str">
        <f>IF($A491="","",IF(기본설정·안내!$B$7="","",기본설정·안내!$B$7))</f>
        <v/>
      </c>
      <c r="I491" s="11" t="str">
        <f>IF($A491="","",IF(기본설정·안내!$B$8="","",기본설정·안내!$B$8))</f>
        <v/>
      </c>
      <c r="J491" s="11" t="str">
        <f>IF($A491="","",IF(발령대장_입력!$K488&lt;&gt;"",발령대장_입력!$K488,IF(기본설정·안내!$B$9="","",기본설정·안내!$B$9)))</f>
        <v/>
      </c>
    </row>
    <row r="492" spans="1:10" ht="57.95" customHeight="1">
      <c r="A492" s="12" t="str">
        <f>IF(OR(발령대장_입력!$A489="",LEFT(발령대장_입력!$A489,2)="예)"),"",IF(ISNUMBER(발령대장_입력!$F489),발령대장_입력!$F489,IF(ISNUMBER(발령대장_입력!$G489),발령대장_입력!$G489,"")))</f>
        <v/>
      </c>
      <c r="B492" s="11" t="str">
        <f>IF($A492="","",IF(기본설정·안내!$B$4="","",기본설정·안내!$B$4))</f>
        <v/>
      </c>
      <c r="C492" s="11" t="str">
        <f>IF($A492="","",발령대장_입력!$D489)</f>
        <v/>
      </c>
      <c r="D492" s="11" t="str">
        <f ca="1">IF($A492="","",발령대장_입력!$A489&amp;IF(발령대장_입력!$B489="","",CHAR(10)&amp;"("&amp;IF(발령대장_입력!$B489="","",IF(AND(ISNUMBER(발령대장_입력!$B489),발령대장_입력!$B489&lt;100000),YEAR(발령대장_입력!$B489)&amp;". "&amp;MONTH(발령대장_입력!$B489)&amp;". "&amp;DAY(발령대장_입력!$B489)&amp;".",IF(LEN((발령대장_입력!$B489&amp;""))=8,LEFT((발령대장_입력!$B489&amp;""),4)&amp;". "&amp;VALUE(MID((발령대장_입력!$B489&amp;""),5,2))&amp;". "&amp;VALUE(RIGHT((발령대장_입력!$B489&amp;""),2))&amp;".",IF(LEN((발령대장_입력!$B489&amp;""))=10,LEFT((발령대장_입력!$B489&amp;""),4)&amp;". "&amp;VALUE(MID((발령대장_입력!$B489&amp;""),6,2))&amp;". "&amp;VALUE(RIGHT((발령대장_입력!$B489&amp;""),2))&amp;".",IF(LEN((발령대장_입력!$B489&amp;""))=6,IF(VALUE(LEFT((발령대장_입력!$B489&amp;""),2))&lt;=MOD(YEAR(TODAY()),100),2000+VALUE(LEFT((발령대장_입력!$B489&amp;""),2)),1900+VALUE(LEFT((발령대장_입력!$B489&amp;""),2)))&amp;". "&amp;VALUE(MID((발령대장_입력!$B489&amp;""),3,2))&amp;". "&amp;VALUE(RIGHT((발령대장_입력!$B489&amp;""),2))&amp;".",IF(LEN((발령대장_입력!$B489&amp;""))=13,IF(OR(MID((발령대장_입력!$B489&amp;""),7,1)="1",MID((발령대장_입력!$B489&amp;""),7,1)="2",MID((발령대장_입력!$B489&amp;""),7,1)="5",MID((발령대장_입력!$B489&amp;""),7,1)="6"),1900+VALUE(LEFT((발령대장_입력!$B489&amp;""),2)),IF(OR(MID((발령대장_입력!$B489&amp;""),7,1)="3",MID((발령대장_입력!$B489&amp;""),7,1)="4",MID((발령대장_입력!$B489&amp;""),7,1)="7",MID((발령대장_입력!$B489&amp;""),7,1)="8"),2000+VALUE(LEFT((발령대장_입력!$B489&amp;""),2)),1800+VALUE(LEFT((발령대장_입력!$B489&amp;""),2))))&amp;". "&amp;VALUE(MID((발령대장_입력!$B489&amp;""),3,2))&amp;". "&amp;VALUE(MID((발령대장_입력!$B489&amp;""),5,2))&amp;".",IF(LEN((발령대장_입력!$B489&amp;""))=14,IF(OR(MID((발령대장_입력!$B489&amp;""),8,1)="1",MID((발령대장_입력!$B489&amp;""),8,1)="2",MID((발령대장_입력!$B489&amp;""),8,1)="5",MID((발령대장_입력!$B489&amp;""),8,1)="6"),1900+VALUE(LEFT((발령대장_입력!$B489&amp;""),2)),IF(OR(MID((발령대장_입력!$B489&amp;""),8,1)="3",MID((발령대장_입력!$B489&amp;""),8,1)="4",MID((발령대장_입력!$B489&amp;""),8,1)="7",MID((발령대장_입력!$B489&amp;""),8,1)="8"),2000+VALUE(LEFT((발령대장_입력!$B489&amp;""),2)),1800+VALUE(LEFT((발령대장_입력!$B489&amp;""),2))))&amp;". "&amp;VALUE(MID((발령대장_입력!$B489&amp;""),3,2))&amp;". "&amp;VALUE(MID((발령대장_입력!$B489&amp;""),5,2))&amp;".",발령대장_입력!$B489)))))))&amp;")"))</f>
        <v/>
      </c>
      <c r="E492" s="11" t="str">
        <f>IF($A492="","",IF(발령대장_입력!$J489&lt;&gt;"",발령대장_입력!$J489,IF(AND(발령대장_입력!$F489="",발령대장_입력!$G489&lt;&gt;""),IF(발령대장_입력!$H489&lt;&gt;"",발령대장_입력!$H489,발령대장_입력!$D489&amp;" 퇴직"),발령대장_입력!$D489&amp;"에 임함"&amp;IF(발령대장_입력!$C489="","",CHAR(10)&amp;"근무부서: "&amp;발령대장_입력!$C489)&amp;IF(발령대장_입력!$E489="","",CHAR(10)&amp;"고용형태: "&amp;발령대장_입력!$E489)&amp;IF(발령대장_입력!$I489="","",CHAR(10)&amp;"소정근로시간: "&amp;발령대장_입력!$I489)&amp;IF(ISNUMBER(발령대장_입력!$F489),CHAR(10)&amp;"근로기간: "&amp;YEAR(발령대장_입력!$F489)&amp;"."&amp;MONTH(발령대장_입력!$F489)&amp;"."&amp;DAY(발령대장_입력!$F489)&amp;"."&amp;" ~ "&amp;IF(ISNUMBER(발령대장_입력!$G489),YEAR(발령대장_입력!$G489)&amp;"."&amp;MONTH(발령대장_입력!$G489)&amp;"."&amp;DAY(발령대장_입력!$G489)&amp;".","재직 중"),"")&amp;IF(발령대장_입력!$H489="","",CHAR(10)&amp;"퇴직사유: "&amp;발령대장_입력!$H489))))</f>
        <v/>
      </c>
      <c r="F492" s="11" t="str">
        <f>IF($A492="","",IF(기본설정·안내!$B$5="","",기본설정·안내!$B$5))</f>
        <v/>
      </c>
      <c r="G492" s="13" t="str">
        <f>IF($A492="","",IF(기본설정·안내!$B$6="","",기본설정·안내!$B$6))</f>
        <v/>
      </c>
      <c r="H492" s="11" t="str">
        <f>IF($A492="","",IF(기본설정·안내!$B$7="","",기본설정·안내!$B$7))</f>
        <v/>
      </c>
      <c r="I492" s="11" t="str">
        <f>IF($A492="","",IF(기본설정·안내!$B$8="","",기본설정·안내!$B$8))</f>
        <v/>
      </c>
      <c r="J492" s="11" t="str">
        <f>IF($A492="","",IF(발령대장_입력!$K489&lt;&gt;"",발령대장_입력!$K489,IF(기본설정·안내!$B$9="","",기본설정·안내!$B$9)))</f>
        <v/>
      </c>
    </row>
    <row r="493" spans="1:10" ht="57.95" customHeight="1">
      <c r="A493" s="12" t="str">
        <f>IF(OR(발령대장_입력!$A490="",LEFT(발령대장_입력!$A490,2)="예)"),"",IF(ISNUMBER(발령대장_입력!$F490),발령대장_입력!$F490,IF(ISNUMBER(발령대장_입력!$G490),발령대장_입력!$G490,"")))</f>
        <v/>
      </c>
      <c r="B493" s="11" t="str">
        <f>IF($A493="","",IF(기본설정·안내!$B$4="","",기본설정·안내!$B$4))</f>
        <v/>
      </c>
      <c r="C493" s="11" t="str">
        <f>IF($A493="","",발령대장_입력!$D490)</f>
        <v/>
      </c>
      <c r="D493" s="11" t="str">
        <f ca="1">IF($A493="","",발령대장_입력!$A490&amp;IF(발령대장_입력!$B490="","",CHAR(10)&amp;"("&amp;IF(발령대장_입력!$B490="","",IF(AND(ISNUMBER(발령대장_입력!$B490),발령대장_입력!$B490&lt;100000),YEAR(발령대장_입력!$B490)&amp;". "&amp;MONTH(발령대장_입력!$B490)&amp;". "&amp;DAY(발령대장_입력!$B490)&amp;".",IF(LEN((발령대장_입력!$B490&amp;""))=8,LEFT((발령대장_입력!$B490&amp;""),4)&amp;". "&amp;VALUE(MID((발령대장_입력!$B490&amp;""),5,2))&amp;". "&amp;VALUE(RIGHT((발령대장_입력!$B490&amp;""),2))&amp;".",IF(LEN((발령대장_입력!$B490&amp;""))=10,LEFT((발령대장_입력!$B490&amp;""),4)&amp;". "&amp;VALUE(MID((발령대장_입력!$B490&amp;""),6,2))&amp;". "&amp;VALUE(RIGHT((발령대장_입력!$B490&amp;""),2))&amp;".",IF(LEN((발령대장_입력!$B490&amp;""))=6,IF(VALUE(LEFT((발령대장_입력!$B490&amp;""),2))&lt;=MOD(YEAR(TODAY()),100),2000+VALUE(LEFT((발령대장_입력!$B490&amp;""),2)),1900+VALUE(LEFT((발령대장_입력!$B490&amp;""),2)))&amp;". "&amp;VALUE(MID((발령대장_입력!$B490&amp;""),3,2))&amp;". "&amp;VALUE(RIGHT((발령대장_입력!$B490&amp;""),2))&amp;".",IF(LEN((발령대장_입력!$B490&amp;""))=13,IF(OR(MID((발령대장_입력!$B490&amp;""),7,1)="1",MID((발령대장_입력!$B490&amp;""),7,1)="2",MID((발령대장_입력!$B490&amp;""),7,1)="5",MID((발령대장_입력!$B490&amp;""),7,1)="6"),1900+VALUE(LEFT((발령대장_입력!$B490&amp;""),2)),IF(OR(MID((발령대장_입력!$B490&amp;""),7,1)="3",MID((발령대장_입력!$B490&amp;""),7,1)="4",MID((발령대장_입력!$B490&amp;""),7,1)="7",MID((발령대장_입력!$B490&amp;""),7,1)="8"),2000+VALUE(LEFT((발령대장_입력!$B490&amp;""),2)),1800+VALUE(LEFT((발령대장_입력!$B490&amp;""),2))))&amp;". "&amp;VALUE(MID((발령대장_입력!$B490&amp;""),3,2))&amp;". "&amp;VALUE(MID((발령대장_입력!$B490&amp;""),5,2))&amp;".",IF(LEN((발령대장_입력!$B490&amp;""))=14,IF(OR(MID((발령대장_입력!$B490&amp;""),8,1)="1",MID((발령대장_입력!$B490&amp;""),8,1)="2",MID((발령대장_입력!$B490&amp;""),8,1)="5",MID((발령대장_입력!$B490&amp;""),8,1)="6"),1900+VALUE(LEFT((발령대장_입력!$B490&amp;""),2)),IF(OR(MID((발령대장_입력!$B490&amp;""),8,1)="3",MID((발령대장_입력!$B490&amp;""),8,1)="4",MID((발령대장_입력!$B490&amp;""),8,1)="7",MID((발령대장_입력!$B490&amp;""),8,1)="8"),2000+VALUE(LEFT((발령대장_입력!$B490&amp;""),2)),1800+VALUE(LEFT((발령대장_입력!$B490&amp;""),2))))&amp;". "&amp;VALUE(MID((발령대장_입력!$B490&amp;""),3,2))&amp;". "&amp;VALUE(MID((발령대장_입력!$B490&amp;""),5,2))&amp;".",발령대장_입력!$B490)))))))&amp;")"))</f>
        <v/>
      </c>
      <c r="E493" s="11" t="str">
        <f>IF($A493="","",IF(발령대장_입력!$J490&lt;&gt;"",발령대장_입력!$J490,IF(AND(발령대장_입력!$F490="",발령대장_입력!$G490&lt;&gt;""),IF(발령대장_입력!$H490&lt;&gt;"",발령대장_입력!$H490,발령대장_입력!$D490&amp;" 퇴직"),발령대장_입력!$D490&amp;"에 임함"&amp;IF(발령대장_입력!$C490="","",CHAR(10)&amp;"근무부서: "&amp;발령대장_입력!$C490)&amp;IF(발령대장_입력!$E490="","",CHAR(10)&amp;"고용형태: "&amp;발령대장_입력!$E490)&amp;IF(발령대장_입력!$I490="","",CHAR(10)&amp;"소정근로시간: "&amp;발령대장_입력!$I490)&amp;IF(ISNUMBER(발령대장_입력!$F490),CHAR(10)&amp;"근로기간: "&amp;YEAR(발령대장_입력!$F490)&amp;"."&amp;MONTH(발령대장_입력!$F490)&amp;"."&amp;DAY(발령대장_입력!$F490)&amp;"."&amp;" ~ "&amp;IF(ISNUMBER(발령대장_입력!$G490),YEAR(발령대장_입력!$G490)&amp;"."&amp;MONTH(발령대장_입력!$G490)&amp;"."&amp;DAY(발령대장_입력!$G490)&amp;".","재직 중"),"")&amp;IF(발령대장_입력!$H490="","",CHAR(10)&amp;"퇴직사유: "&amp;발령대장_입력!$H490))))</f>
        <v/>
      </c>
      <c r="F493" s="11" t="str">
        <f>IF($A493="","",IF(기본설정·안내!$B$5="","",기본설정·안내!$B$5))</f>
        <v/>
      </c>
      <c r="G493" s="13" t="str">
        <f>IF($A493="","",IF(기본설정·안내!$B$6="","",기본설정·안내!$B$6))</f>
        <v/>
      </c>
      <c r="H493" s="11" t="str">
        <f>IF($A493="","",IF(기본설정·안내!$B$7="","",기본설정·안내!$B$7))</f>
        <v/>
      </c>
      <c r="I493" s="11" t="str">
        <f>IF($A493="","",IF(기본설정·안내!$B$8="","",기본설정·안내!$B$8))</f>
        <v/>
      </c>
      <c r="J493" s="11" t="str">
        <f>IF($A493="","",IF(발령대장_입력!$K490&lt;&gt;"",발령대장_입력!$K490,IF(기본설정·안내!$B$9="","",기본설정·안내!$B$9)))</f>
        <v/>
      </c>
    </row>
    <row r="494" spans="1:10" ht="57.95" customHeight="1">
      <c r="A494" s="12" t="str">
        <f>IF(OR(발령대장_입력!$A491="",LEFT(발령대장_입력!$A491,2)="예)"),"",IF(ISNUMBER(발령대장_입력!$F491),발령대장_입력!$F491,IF(ISNUMBER(발령대장_입력!$G491),발령대장_입력!$G491,"")))</f>
        <v/>
      </c>
      <c r="B494" s="11" t="str">
        <f>IF($A494="","",IF(기본설정·안내!$B$4="","",기본설정·안내!$B$4))</f>
        <v/>
      </c>
      <c r="C494" s="11" t="str">
        <f>IF($A494="","",발령대장_입력!$D491)</f>
        <v/>
      </c>
      <c r="D494" s="11" t="str">
        <f ca="1">IF($A494="","",발령대장_입력!$A491&amp;IF(발령대장_입력!$B491="","",CHAR(10)&amp;"("&amp;IF(발령대장_입력!$B491="","",IF(AND(ISNUMBER(발령대장_입력!$B491),발령대장_입력!$B491&lt;100000),YEAR(발령대장_입력!$B491)&amp;". "&amp;MONTH(발령대장_입력!$B491)&amp;". "&amp;DAY(발령대장_입력!$B491)&amp;".",IF(LEN((발령대장_입력!$B491&amp;""))=8,LEFT((발령대장_입력!$B491&amp;""),4)&amp;". "&amp;VALUE(MID((발령대장_입력!$B491&amp;""),5,2))&amp;". "&amp;VALUE(RIGHT((발령대장_입력!$B491&amp;""),2))&amp;".",IF(LEN((발령대장_입력!$B491&amp;""))=10,LEFT((발령대장_입력!$B491&amp;""),4)&amp;". "&amp;VALUE(MID((발령대장_입력!$B491&amp;""),6,2))&amp;". "&amp;VALUE(RIGHT((발령대장_입력!$B491&amp;""),2))&amp;".",IF(LEN((발령대장_입력!$B491&amp;""))=6,IF(VALUE(LEFT((발령대장_입력!$B491&amp;""),2))&lt;=MOD(YEAR(TODAY()),100),2000+VALUE(LEFT((발령대장_입력!$B491&amp;""),2)),1900+VALUE(LEFT((발령대장_입력!$B491&amp;""),2)))&amp;". "&amp;VALUE(MID((발령대장_입력!$B491&amp;""),3,2))&amp;". "&amp;VALUE(RIGHT((발령대장_입력!$B491&amp;""),2))&amp;".",IF(LEN((발령대장_입력!$B491&amp;""))=13,IF(OR(MID((발령대장_입력!$B491&amp;""),7,1)="1",MID((발령대장_입력!$B491&amp;""),7,1)="2",MID((발령대장_입력!$B491&amp;""),7,1)="5",MID((발령대장_입력!$B491&amp;""),7,1)="6"),1900+VALUE(LEFT((발령대장_입력!$B491&amp;""),2)),IF(OR(MID((발령대장_입력!$B491&amp;""),7,1)="3",MID((발령대장_입력!$B491&amp;""),7,1)="4",MID((발령대장_입력!$B491&amp;""),7,1)="7",MID((발령대장_입력!$B491&amp;""),7,1)="8"),2000+VALUE(LEFT((발령대장_입력!$B491&amp;""),2)),1800+VALUE(LEFT((발령대장_입력!$B491&amp;""),2))))&amp;". "&amp;VALUE(MID((발령대장_입력!$B491&amp;""),3,2))&amp;". "&amp;VALUE(MID((발령대장_입력!$B491&amp;""),5,2))&amp;".",IF(LEN((발령대장_입력!$B491&amp;""))=14,IF(OR(MID((발령대장_입력!$B491&amp;""),8,1)="1",MID((발령대장_입력!$B491&amp;""),8,1)="2",MID((발령대장_입력!$B491&amp;""),8,1)="5",MID((발령대장_입력!$B491&amp;""),8,1)="6"),1900+VALUE(LEFT((발령대장_입력!$B491&amp;""),2)),IF(OR(MID((발령대장_입력!$B491&amp;""),8,1)="3",MID((발령대장_입력!$B491&amp;""),8,1)="4",MID((발령대장_입력!$B491&amp;""),8,1)="7",MID((발령대장_입력!$B491&amp;""),8,1)="8"),2000+VALUE(LEFT((발령대장_입력!$B491&amp;""),2)),1800+VALUE(LEFT((발령대장_입력!$B491&amp;""),2))))&amp;". "&amp;VALUE(MID((발령대장_입력!$B491&amp;""),3,2))&amp;". "&amp;VALUE(MID((발령대장_입력!$B491&amp;""),5,2))&amp;".",발령대장_입력!$B491)))))))&amp;")"))</f>
        <v/>
      </c>
      <c r="E494" s="11" t="str">
        <f>IF($A494="","",IF(발령대장_입력!$J491&lt;&gt;"",발령대장_입력!$J491,IF(AND(발령대장_입력!$F491="",발령대장_입력!$G491&lt;&gt;""),IF(발령대장_입력!$H491&lt;&gt;"",발령대장_입력!$H491,발령대장_입력!$D491&amp;" 퇴직"),발령대장_입력!$D491&amp;"에 임함"&amp;IF(발령대장_입력!$C491="","",CHAR(10)&amp;"근무부서: "&amp;발령대장_입력!$C491)&amp;IF(발령대장_입력!$E491="","",CHAR(10)&amp;"고용형태: "&amp;발령대장_입력!$E491)&amp;IF(발령대장_입력!$I491="","",CHAR(10)&amp;"소정근로시간: "&amp;발령대장_입력!$I491)&amp;IF(ISNUMBER(발령대장_입력!$F491),CHAR(10)&amp;"근로기간: "&amp;YEAR(발령대장_입력!$F491)&amp;"."&amp;MONTH(발령대장_입력!$F491)&amp;"."&amp;DAY(발령대장_입력!$F491)&amp;"."&amp;" ~ "&amp;IF(ISNUMBER(발령대장_입력!$G491),YEAR(발령대장_입력!$G491)&amp;"."&amp;MONTH(발령대장_입력!$G491)&amp;"."&amp;DAY(발령대장_입력!$G491)&amp;".","재직 중"),"")&amp;IF(발령대장_입력!$H491="","",CHAR(10)&amp;"퇴직사유: "&amp;발령대장_입력!$H491))))</f>
        <v/>
      </c>
      <c r="F494" s="11" t="str">
        <f>IF($A494="","",IF(기본설정·안내!$B$5="","",기본설정·안내!$B$5))</f>
        <v/>
      </c>
      <c r="G494" s="13" t="str">
        <f>IF($A494="","",IF(기본설정·안내!$B$6="","",기본설정·안내!$B$6))</f>
        <v/>
      </c>
      <c r="H494" s="11" t="str">
        <f>IF($A494="","",IF(기본설정·안내!$B$7="","",기본설정·안내!$B$7))</f>
        <v/>
      </c>
      <c r="I494" s="11" t="str">
        <f>IF($A494="","",IF(기본설정·안내!$B$8="","",기본설정·안내!$B$8))</f>
        <v/>
      </c>
      <c r="J494" s="11" t="str">
        <f>IF($A494="","",IF(발령대장_입력!$K491&lt;&gt;"",발령대장_입력!$K491,IF(기본설정·안내!$B$9="","",기본설정·안내!$B$9)))</f>
        <v/>
      </c>
    </row>
    <row r="495" spans="1:10" ht="57.95" customHeight="1">
      <c r="A495" s="12" t="str">
        <f>IF(OR(발령대장_입력!$A492="",LEFT(발령대장_입력!$A492,2)="예)"),"",IF(ISNUMBER(발령대장_입력!$F492),발령대장_입력!$F492,IF(ISNUMBER(발령대장_입력!$G492),발령대장_입력!$G492,"")))</f>
        <v/>
      </c>
      <c r="B495" s="11" t="str">
        <f>IF($A495="","",IF(기본설정·안내!$B$4="","",기본설정·안내!$B$4))</f>
        <v/>
      </c>
      <c r="C495" s="11" t="str">
        <f>IF($A495="","",발령대장_입력!$D492)</f>
        <v/>
      </c>
      <c r="D495" s="11" t="str">
        <f ca="1">IF($A495="","",발령대장_입력!$A492&amp;IF(발령대장_입력!$B492="","",CHAR(10)&amp;"("&amp;IF(발령대장_입력!$B492="","",IF(AND(ISNUMBER(발령대장_입력!$B492),발령대장_입력!$B492&lt;100000),YEAR(발령대장_입력!$B492)&amp;". "&amp;MONTH(발령대장_입력!$B492)&amp;". "&amp;DAY(발령대장_입력!$B492)&amp;".",IF(LEN((발령대장_입력!$B492&amp;""))=8,LEFT((발령대장_입력!$B492&amp;""),4)&amp;". "&amp;VALUE(MID((발령대장_입력!$B492&amp;""),5,2))&amp;". "&amp;VALUE(RIGHT((발령대장_입력!$B492&amp;""),2))&amp;".",IF(LEN((발령대장_입력!$B492&amp;""))=10,LEFT((발령대장_입력!$B492&amp;""),4)&amp;". "&amp;VALUE(MID((발령대장_입력!$B492&amp;""),6,2))&amp;". "&amp;VALUE(RIGHT((발령대장_입력!$B492&amp;""),2))&amp;".",IF(LEN((발령대장_입력!$B492&amp;""))=6,IF(VALUE(LEFT((발령대장_입력!$B492&amp;""),2))&lt;=MOD(YEAR(TODAY()),100),2000+VALUE(LEFT((발령대장_입력!$B492&amp;""),2)),1900+VALUE(LEFT((발령대장_입력!$B492&amp;""),2)))&amp;". "&amp;VALUE(MID((발령대장_입력!$B492&amp;""),3,2))&amp;". "&amp;VALUE(RIGHT((발령대장_입력!$B492&amp;""),2))&amp;".",IF(LEN((발령대장_입력!$B492&amp;""))=13,IF(OR(MID((발령대장_입력!$B492&amp;""),7,1)="1",MID((발령대장_입력!$B492&amp;""),7,1)="2",MID((발령대장_입력!$B492&amp;""),7,1)="5",MID((발령대장_입력!$B492&amp;""),7,1)="6"),1900+VALUE(LEFT((발령대장_입력!$B492&amp;""),2)),IF(OR(MID((발령대장_입력!$B492&amp;""),7,1)="3",MID((발령대장_입력!$B492&amp;""),7,1)="4",MID((발령대장_입력!$B492&amp;""),7,1)="7",MID((발령대장_입력!$B492&amp;""),7,1)="8"),2000+VALUE(LEFT((발령대장_입력!$B492&amp;""),2)),1800+VALUE(LEFT((발령대장_입력!$B492&amp;""),2))))&amp;". "&amp;VALUE(MID((발령대장_입력!$B492&amp;""),3,2))&amp;". "&amp;VALUE(MID((발령대장_입력!$B492&amp;""),5,2))&amp;".",IF(LEN((발령대장_입력!$B492&amp;""))=14,IF(OR(MID((발령대장_입력!$B492&amp;""),8,1)="1",MID((발령대장_입력!$B492&amp;""),8,1)="2",MID((발령대장_입력!$B492&amp;""),8,1)="5",MID((발령대장_입력!$B492&amp;""),8,1)="6"),1900+VALUE(LEFT((발령대장_입력!$B492&amp;""),2)),IF(OR(MID((발령대장_입력!$B492&amp;""),8,1)="3",MID((발령대장_입력!$B492&amp;""),8,1)="4",MID((발령대장_입력!$B492&amp;""),8,1)="7",MID((발령대장_입력!$B492&amp;""),8,1)="8"),2000+VALUE(LEFT((발령대장_입력!$B492&amp;""),2)),1800+VALUE(LEFT((발령대장_입력!$B492&amp;""),2))))&amp;". "&amp;VALUE(MID((발령대장_입력!$B492&amp;""),3,2))&amp;". "&amp;VALUE(MID((발령대장_입력!$B492&amp;""),5,2))&amp;".",발령대장_입력!$B492)))))))&amp;")"))</f>
        <v/>
      </c>
      <c r="E495" s="11" t="str">
        <f>IF($A495="","",IF(발령대장_입력!$J492&lt;&gt;"",발령대장_입력!$J492,IF(AND(발령대장_입력!$F492="",발령대장_입력!$G492&lt;&gt;""),IF(발령대장_입력!$H492&lt;&gt;"",발령대장_입력!$H492,발령대장_입력!$D492&amp;" 퇴직"),발령대장_입력!$D492&amp;"에 임함"&amp;IF(발령대장_입력!$C492="","",CHAR(10)&amp;"근무부서: "&amp;발령대장_입력!$C492)&amp;IF(발령대장_입력!$E492="","",CHAR(10)&amp;"고용형태: "&amp;발령대장_입력!$E492)&amp;IF(발령대장_입력!$I492="","",CHAR(10)&amp;"소정근로시간: "&amp;발령대장_입력!$I492)&amp;IF(ISNUMBER(발령대장_입력!$F492),CHAR(10)&amp;"근로기간: "&amp;YEAR(발령대장_입력!$F492)&amp;"."&amp;MONTH(발령대장_입력!$F492)&amp;"."&amp;DAY(발령대장_입력!$F492)&amp;"."&amp;" ~ "&amp;IF(ISNUMBER(발령대장_입력!$G492),YEAR(발령대장_입력!$G492)&amp;"."&amp;MONTH(발령대장_입력!$G492)&amp;"."&amp;DAY(발령대장_입력!$G492)&amp;".","재직 중"),"")&amp;IF(발령대장_입력!$H492="","",CHAR(10)&amp;"퇴직사유: "&amp;발령대장_입력!$H492))))</f>
        <v/>
      </c>
      <c r="F495" s="11" t="str">
        <f>IF($A495="","",IF(기본설정·안내!$B$5="","",기본설정·안내!$B$5))</f>
        <v/>
      </c>
      <c r="G495" s="13" t="str">
        <f>IF($A495="","",IF(기본설정·안내!$B$6="","",기본설정·안내!$B$6))</f>
        <v/>
      </c>
      <c r="H495" s="11" t="str">
        <f>IF($A495="","",IF(기본설정·안내!$B$7="","",기본설정·안내!$B$7))</f>
        <v/>
      </c>
      <c r="I495" s="11" t="str">
        <f>IF($A495="","",IF(기본설정·안내!$B$8="","",기본설정·안내!$B$8))</f>
        <v/>
      </c>
      <c r="J495" s="11" t="str">
        <f>IF($A495="","",IF(발령대장_입력!$K492&lt;&gt;"",발령대장_입력!$K492,IF(기본설정·안내!$B$9="","",기본설정·안내!$B$9)))</f>
        <v/>
      </c>
    </row>
    <row r="496" spans="1:10" ht="57.95" customHeight="1">
      <c r="A496" s="12" t="str">
        <f>IF(OR(발령대장_입력!$A493="",LEFT(발령대장_입력!$A493,2)="예)"),"",IF(ISNUMBER(발령대장_입력!$F493),발령대장_입력!$F493,IF(ISNUMBER(발령대장_입력!$G493),발령대장_입력!$G493,"")))</f>
        <v/>
      </c>
      <c r="B496" s="11" t="str">
        <f>IF($A496="","",IF(기본설정·안내!$B$4="","",기본설정·안내!$B$4))</f>
        <v/>
      </c>
      <c r="C496" s="11" t="str">
        <f>IF($A496="","",발령대장_입력!$D493)</f>
        <v/>
      </c>
      <c r="D496" s="11" t="str">
        <f ca="1">IF($A496="","",발령대장_입력!$A493&amp;IF(발령대장_입력!$B493="","",CHAR(10)&amp;"("&amp;IF(발령대장_입력!$B493="","",IF(AND(ISNUMBER(발령대장_입력!$B493),발령대장_입력!$B493&lt;100000),YEAR(발령대장_입력!$B493)&amp;". "&amp;MONTH(발령대장_입력!$B493)&amp;". "&amp;DAY(발령대장_입력!$B493)&amp;".",IF(LEN((발령대장_입력!$B493&amp;""))=8,LEFT((발령대장_입력!$B493&amp;""),4)&amp;". "&amp;VALUE(MID((발령대장_입력!$B493&amp;""),5,2))&amp;". "&amp;VALUE(RIGHT((발령대장_입력!$B493&amp;""),2))&amp;".",IF(LEN((발령대장_입력!$B493&amp;""))=10,LEFT((발령대장_입력!$B493&amp;""),4)&amp;". "&amp;VALUE(MID((발령대장_입력!$B493&amp;""),6,2))&amp;". "&amp;VALUE(RIGHT((발령대장_입력!$B493&amp;""),2))&amp;".",IF(LEN((발령대장_입력!$B493&amp;""))=6,IF(VALUE(LEFT((발령대장_입력!$B493&amp;""),2))&lt;=MOD(YEAR(TODAY()),100),2000+VALUE(LEFT((발령대장_입력!$B493&amp;""),2)),1900+VALUE(LEFT((발령대장_입력!$B493&amp;""),2)))&amp;". "&amp;VALUE(MID((발령대장_입력!$B493&amp;""),3,2))&amp;". "&amp;VALUE(RIGHT((발령대장_입력!$B493&amp;""),2))&amp;".",IF(LEN((발령대장_입력!$B493&amp;""))=13,IF(OR(MID((발령대장_입력!$B493&amp;""),7,1)="1",MID((발령대장_입력!$B493&amp;""),7,1)="2",MID((발령대장_입력!$B493&amp;""),7,1)="5",MID((발령대장_입력!$B493&amp;""),7,1)="6"),1900+VALUE(LEFT((발령대장_입력!$B493&amp;""),2)),IF(OR(MID((발령대장_입력!$B493&amp;""),7,1)="3",MID((발령대장_입력!$B493&amp;""),7,1)="4",MID((발령대장_입력!$B493&amp;""),7,1)="7",MID((발령대장_입력!$B493&amp;""),7,1)="8"),2000+VALUE(LEFT((발령대장_입력!$B493&amp;""),2)),1800+VALUE(LEFT((발령대장_입력!$B493&amp;""),2))))&amp;". "&amp;VALUE(MID((발령대장_입력!$B493&amp;""),3,2))&amp;". "&amp;VALUE(MID((발령대장_입력!$B493&amp;""),5,2))&amp;".",IF(LEN((발령대장_입력!$B493&amp;""))=14,IF(OR(MID((발령대장_입력!$B493&amp;""),8,1)="1",MID((발령대장_입력!$B493&amp;""),8,1)="2",MID((발령대장_입력!$B493&amp;""),8,1)="5",MID((발령대장_입력!$B493&amp;""),8,1)="6"),1900+VALUE(LEFT((발령대장_입력!$B493&amp;""),2)),IF(OR(MID((발령대장_입력!$B493&amp;""),8,1)="3",MID((발령대장_입력!$B493&amp;""),8,1)="4",MID((발령대장_입력!$B493&amp;""),8,1)="7",MID((발령대장_입력!$B493&amp;""),8,1)="8"),2000+VALUE(LEFT((발령대장_입력!$B493&amp;""),2)),1800+VALUE(LEFT((발령대장_입력!$B493&amp;""),2))))&amp;". "&amp;VALUE(MID((발령대장_입력!$B493&amp;""),3,2))&amp;". "&amp;VALUE(MID((발령대장_입력!$B493&amp;""),5,2))&amp;".",발령대장_입력!$B493)))))))&amp;")"))</f>
        <v/>
      </c>
      <c r="E496" s="11" t="str">
        <f>IF($A496="","",IF(발령대장_입력!$J493&lt;&gt;"",발령대장_입력!$J493,IF(AND(발령대장_입력!$F493="",발령대장_입력!$G493&lt;&gt;""),IF(발령대장_입력!$H493&lt;&gt;"",발령대장_입력!$H493,발령대장_입력!$D493&amp;" 퇴직"),발령대장_입력!$D493&amp;"에 임함"&amp;IF(발령대장_입력!$C493="","",CHAR(10)&amp;"근무부서: "&amp;발령대장_입력!$C493)&amp;IF(발령대장_입력!$E493="","",CHAR(10)&amp;"고용형태: "&amp;발령대장_입력!$E493)&amp;IF(발령대장_입력!$I493="","",CHAR(10)&amp;"소정근로시간: "&amp;발령대장_입력!$I493)&amp;IF(ISNUMBER(발령대장_입력!$F493),CHAR(10)&amp;"근로기간: "&amp;YEAR(발령대장_입력!$F493)&amp;"."&amp;MONTH(발령대장_입력!$F493)&amp;"."&amp;DAY(발령대장_입력!$F493)&amp;"."&amp;" ~ "&amp;IF(ISNUMBER(발령대장_입력!$G493),YEAR(발령대장_입력!$G493)&amp;"."&amp;MONTH(발령대장_입력!$G493)&amp;"."&amp;DAY(발령대장_입력!$G493)&amp;".","재직 중"),"")&amp;IF(발령대장_입력!$H493="","",CHAR(10)&amp;"퇴직사유: "&amp;발령대장_입력!$H493))))</f>
        <v/>
      </c>
      <c r="F496" s="11" t="str">
        <f>IF($A496="","",IF(기본설정·안내!$B$5="","",기본설정·안내!$B$5))</f>
        <v/>
      </c>
      <c r="G496" s="13" t="str">
        <f>IF($A496="","",IF(기본설정·안내!$B$6="","",기본설정·안내!$B$6))</f>
        <v/>
      </c>
      <c r="H496" s="11" t="str">
        <f>IF($A496="","",IF(기본설정·안내!$B$7="","",기본설정·안내!$B$7))</f>
        <v/>
      </c>
      <c r="I496" s="11" t="str">
        <f>IF($A496="","",IF(기본설정·안내!$B$8="","",기본설정·안내!$B$8))</f>
        <v/>
      </c>
      <c r="J496" s="11" t="str">
        <f>IF($A496="","",IF(발령대장_입력!$K493&lt;&gt;"",발령대장_입력!$K493,IF(기본설정·안내!$B$9="","",기본설정·안내!$B$9)))</f>
        <v/>
      </c>
    </row>
    <row r="497" spans="1:10" ht="57.95" customHeight="1">
      <c r="A497" s="12" t="str">
        <f>IF(OR(발령대장_입력!$A494="",LEFT(발령대장_입력!$A494,2)="예)"),"",IF(ISNUMBER(발령대장_입력!$F494),발령대장_입력!$F494,IF(ISNUMBER(발령대장_입력!$G494),발령대장_입력!$G494,"")))</f>
        <v/>
      </c>
      <c r="B497" s="11" t="str">
        <f>IF($A497="","",IF(기본설정·안내!$B$4="","",기본설정·안내!$B$4))</f>
        <v/>
      </c>
      <c r="C497" s="11" t="str">
        <f>IF($A497="","",발령대장_입력!$D494)</f>
        <v/>
      </c>
      <c r="D497" s="11" t="str">
        <f ca="1">IF($A497="","",발령대장_입력!$A494&amp;IF(발령대장_입력!$B494="","",CHAR(10)&amp;"("&amp;IF(발령대장_입력!$B494="","",IF(AND(ISNUMBER(발령대장_입력!$B494),발령대장_입력!$B494&lt;100000),YEAR(발령대장_입력!$B494)&amp;". "&amp;MONTH(발령대장_입력!$B494)&amp;". "&amp;DAY(발령대장_입력!$B494)&amp;".",IF(LEN((발령대장_입력!$B494&amp;""))=8,LEFT((발령대장_입력!$B494&amp;""),4)&amp;". "&amp;VALUE(MID((발령대장_입력!$B494&amp;""),5,2))&amp;". "&amp;VALUE(RIGHT((발령대장_입력!$B494&amp;""),2))&amp;".",IF(LEN((발령대장_입력!$B494&amp;""))=10,LEFT((발령대장_입력!$B494&amp;""),4)&amp;". "&amp;VALUE(MID((발령대장_입력!$B494&amp;""),6,2))&amp;". "&amp;VALUE(RIGHT((발령대장_입력!$B494&amp;""),2))&amp;".",IF(LEN((발령대장_입력!$B494&amp;""))=6,IF(VALUE(LEFT((발령대장_입력!$B494&amp;""),2))&lt;=MOD(YEAR(TODAY()),100),2000+VALUE(LEFT((발령대장_입력!$B494&amp;""),2)),1900+VALUE(LEFT((발령대장_입력!$B494&amp;""),2)))&amp;". "&amp;VALUE(MID((발령대장_입력!$B494&amp;""),3,2))&amp;". "&amp;VALUE(RIGHT((발령대장_입력!$B494&amp;""),2))&amp;".",IF(LEN((발령대장_입력!$B494&amp;""))=13,IF(OR(MID((발령대장_입력!$B494&amp;""),7,1)="1",MID((발령대장_입력!$B494&amp;""),7,1)="2",MID((발령대장_입력!$B494&amp;""),7,1)="5",MID((발령대장_입력!$B494&amp;""),7,1)="6"),1900+VALUE(LEFT((발령대장_입력!$B494&amp;""),2)),IF(OR(MID((발령대장_입력!$B494&amp;""),7,1)="3",MID((발령대장_입력!$B494&amp;""),7,1)="4",MID((발령대장_입력!$B494&amp;""),7,1)="7",MID((발령대장_입력!$B494&amp;""),7,1)="8"),2000+VALUE(LEFT((발령대장_입력!$B494&amp;""),2)),1800+VALUE(LEFT((발령대장_입력!$B494&amp;""),2))))&amp;". "&amp;VALUE(MID((발령대장_입력!$B494&amp;""),3,2))&amp;". "&amp;VALUE(MID((발령대장_입력!$B494&amp;""),5,2))&amp;".",IF(LEN((발령대장_입력!$B494&amp;""))=14,IF(OR(MID((발령대장_입력!$B494&amp;""),8,1)="1",MID((발령대장_입력!$B494&amp;""),8,1)="2",MID((발령대장_입력!$B494&amp;""),8,1)="5",MID((발령대장_입력!$B494&amp;""),8,1)="6"),1900+VALUE(LEFT((발령대장_입력!$B494&amp;""),2)),IF(OR(MID((발령대장_입력!$B494&amp;""),8,1)="3",MID((발령대장_입력!$B494&amp;""),8,1)="4",MID((발령대장_입력!$B494&amp;""),8,1)="7",MID((발령대장_입력!$B494&amp;""),8,1)="8"),2000+VALUE(LEFT((발령대장_입력!$B494&amp;""),2)),1800+VALUE(LEFT((발령대장_입력!$B494&amp;""),2))))&amp;". "&amp;VALUE(MID((발령대장_입력!$B494&amp;""),3,2))&amp;". "&amp;VALUE(MID((발령대장_입력!$B494&amp;""),5,2))&amp;".",발령대장_입력!$B494)))))))&amp;")"))</f>
        <v/>
      </c>
      <c r="E497" s="11" t="str">
        <f>IF($A497="","",IF(발령대장_입력!$J494&lt;&gt;"",발령대장_입력!$J494,IF(AND(발령대장_입력!$F494="",발령대장_입력!$G494&lt;&gt;""),IF(발령대장_입력!$H494&lt;&gt;"",발령대장_입력!$H494,발령대장_입력!$D494&amp;" 퇴직"),발령대장_입력!$D494&amp;"에 임함"&amp;IF(발령대장_입력!$C494="","",CHAR(10)&amp;"근무부서: "&amp;발령대장_입력!$C494)&amp;IF(발령대장_입력!$E494="","",CHAR(10)&amp;"고용형태: "&amp;발령대장_입력!$E494)&amp;IF(발령대장_입력!$I494="","",CHAR(10)&amp;"소정근로시간: "&amp;발령대장_입력!$I494)&amp;IF(ISNUMBER(발령대장_입력!$F494),CHAR(10)&amp;"근로기간: "&amp;YEAR(발령대장_입력!$F494)&amp;"."&amp;MONTH(발령대장_입력!$F494)&amp;"."&amp;DAY(발령대장_입력!$F494)&amp;"."&amp;" ~ "&amp;IF(ISNUMBER(발령대장_입력!$G494),YEAR(발령대장_입력!$G494)&amp;"."&amp;MONTH(발령대장_입력!$G494)&amp;"."&amp;DAY(발령대장_입력!$G494)&amp;".","재직 중"),"")&amp;IF(발령대장_입력!$H494="","",CHAR(10)&amp;"퇴직사유: "&amp;발령대장_입력!$H494))))</f>
        <v/>
      </c>
      <c r="F497" s="11" t="str">
        <f>IF($A497="","",IF(기본설정·안내!$B$5="","",기본설정·안내!$B$5))</f>
        <v/>
      </c>
      <c r="G497" s="13" t="str">
        <f>IF($A497="","",IF(기본설정·안내!$B$6="","",기본설정·안내!$B$6))</f>
        <v/>
      </c>
      <c r="H497" s="11" t="str">
        <f>IF($A497="","",IF(기본설정·안내!$B$7="","",기본설정·안내!$B$7))</f>
        <v/>
      </c>
      <c r="I497" s="11" t="str">
        <f>IF($A497="","",IF(기본설정·안내!$B$8="","",기본설정·안내!$B$8))</f>
        <v/>
      </c>
      <c r="J497" s="11" t="str">
        <f>IF($A497="","",IF(발령대장_입력!$K494&lt;&gt;"",발령대장_입력!$K494,IF(기본설정·안내!$B$9="","",기본설정·안내!$B$9)))</f>
        <v/>
      </c>
    </row>
    <row r="498" spans="1:10" ht="57.95" customHeight="1">
      <c r="A498" s="12" t="str">
        <f>IF(OR(발령대장_입력!$A495="",LEFT(발령대장_입력!$A495,2)="예)"),"",IF(ISNUMBER(발령대장_입력!$F495),발령대장_입력!$F495,IF(ISNUMBER(발령대장_입력!$G495),발령대장_입력!$G495,"")))</f>
        <v/>
      </c>
      <c r="B498" s="11" t="str">
        <f>IF($A498="","",IF(기본설정·안내!$B$4="","",기본설정·안내!$B$4))</f>
        <v/>
      </c>
      <c r="C498" s="11" t="str">
        <f>IF($A498="","",발령대장_입력!$D495)</f>
        <v/>
      </c>
      <c r="D498" s="11" t="str">
        <f ca="1">IF($A498="","",발령대장_입력!$A495&amp;IF(발령대장_입력!$B495="","",CHAR(10)&amp;"("&amp;IF(발령대장_입력!$B495="","",IF(AND(ISNUMBER(발령대장_입력!$B495),발령대장_입력!$B495&lt;100000),YEAR(발령대장_입력!$B495)&amp;". "&amp;MONTH(발령대장_입력!$B495)&amp;". "&amp;DAY(발령대장_입력!$B495)&amp;".",IF(LEN((발령대장_입력!$B495&amp;""))=8,LEFT((발령대장_입력!$B495&amp;""),4)&amp;". "&amp;VALUE(MID((발령대장_입력!$B495&amp;""),5,2))&amp;". "&amp;VALUE(RIGHT((발령대장_입력!$B495&amp;""),2))&amp;".",IF(LEN((발령대장_입력!$B495&amp;""))=10,LEFT((발령대장_입력!$B495&amp;""),4)&amp;". "&amp;VALUE(MID((발령대장_입력!$B495&amp;""),6,2))&amp;". "&amp;VALUE(RIGHT((발령대장_입력!$B495&amp;""),2))&amp;".",IF(LEN((발령대장_입력!$B495&amp;""))=6,IF(VALUE(LEFT((발령대장_입력!$B495&amp;""),2))&lt;=MOD(YEAR(TODAY()),100),2000+VALUE(LEFT((발령대장_입력!$B495&amp;""),2)),1900+VALUE(LEFT((발령대장_입력!$B495&amp;""),2)))&amp;". "&amp;VALUE(MID((발령대장_입력!$B495&amp;""),3,2))&amp;". "&amp;VALUE(RIGHT((발령대장_입력!$B495&amp;""),2))&amp;".",IF(LEN((발령대장_입력!$B495&amp;""))=13,IF(OR(MID((발령대장_입력!$B495&amp;""),7,1)="1",MID((발령대장_입력!$B495&amp;""),7,1)="2",MID((발령대장_입력!$B495&amp;""),7,1)="5",MID((발령대장_입력!$B495&amp;""),7,1)="6"),1900+VALUE(LEFT((발령대장_입력!$B495&amp;""),2)),IF(OR(MID((발령대장_입력!$B495&amp;""),7,1)="3",MID((발령대장_입력!$B495&amp;""),7,1)="4",MID((발령대장_입력!$B495&amp;""),7,1)="7",MID((발령대장_입력!$B495&amp;""),7,1)="8"),2000+VALUE(LEFT((발령대장_입력!$B495&amp;""),2)),1800+VALUE(LEFT((발령대장_입력!$B495&amp;""),2))))&amp;". "&amp;VALUE(MID((발령대장_입력!$B495&amp;""),3,2))&amp;". "&amp;VALUE(MID((발령대장_입력!$B495&amp;""),5,2))&amp;".",IF(LEN((발령대장_입력!$B495&amp;""))=14,IF(OR(MID((발령대장_입력!$B495&amp;""),8,1)="1",MID((발령대장_입력!$B495&amp;""),8,1)="2",MID((발령대장_입력!$B495&amp;""),8,1)="5",MID((발령대장_입력!$B495&amp;""),8,1)="6"),1900+VALUE(LEFT((발령대장_입력!$B495&amp;""),2)),IF(OR(MID((발령대장_입력!$B495&amp;""),8,1)="3",MID((발령대장_입력!$B495&amp;""),8,1)="4",MID((발령대장_입력!$B495&amp;""),8,1)="7",MID((발령대장_입력!$B495&amp;""),8,1)="8"),2000+VALUE(LEFT((발령대장_입력!$B495&amp;""),2)),1800+VALUE(LEFT((발령대장_입력!$B495&amp;""),2))))&amp;". "&amp;VALUE(MID((발령대장_입력!$B495&amp;""),3,2))&amp;". "&amp;VALUE(MID((발령대장_입력!$B495&amp;""),5,2))&amp;".",발령대장_입력!$B495)))))))&amp;")"))</f>
        <v/>
      </c>
      <c r="E498" s="11" t="str">
        <f>IF($A498="","",IF(발령대장_입력!$J495&lt;&gt;"",발령대장_입력!$J495,IF(AND(발령대장_입력!$F495="",발령대장_입력!$G495&lt;&gt;""),IF(발령대장_입력!$H495&lt;&gt;"",발령대장_입력!$H495,발령대장_입력!$D495&amp;" 퇴직"),발령대장_입력!$D495&amp;"에 임함"&amp;IF(발령대장_입력!$C495="","",CHAR(10)&amp;"근무부서: "&amp;발령대장_입력!$C495)&amp;IF(발령대장_입력!$E495="","",CHAR(10)&amp;"고용형태: "&amp;발령대장_입력!$E495)&amp;IF(발령대장_입력!$I495="","",CHAR(10)&amp;"소정근로시간: "&amp;발령대장_입력!$I495)&amp;IF(ISNUMBER(발령대장_입력!$F495),CHAR(10)&amp;"근로기간: "&amp;YEAR(발령대장_입력!$F495)&amp;"."&amp;MONTH(발령대장_입력!$F495)&amp;"."&amp;DAY(발령대장_입력!$F495)&amp;"."&amp;" ~ "&amp;IF(ISNUMBER(발령대장_입력!$G495),YEAR(발령대장_입력!$G495)&amp;"."&amp;MONTH(발령대장_입력!$G495)&amp;"."&amp;DAY(발령대장_입력!$G495)&amp;".","재직 중"),"")&amp;IF(발령대장_입력!$H495="","",CHAR(10)&amp;"퇴직사유: "&amp;발령대장_입력!$H495))))</f>
        <v/>
      </c>
      <c r="F498" s="11" t="str">
        <f>IF($A498="","",IF(기본설정·안내!$B$5="","",기본설정·안내!$B$5))</f>
        <v/>
      </c>
      <c r="G498" s="13" t="str">
        <f>IF($A498="","",IF(기본설정·안내!$B$6="","",기본설정·안내!$B$6))</f>
        <v/>
      </c>
      <c r="H498" s="11" t="str">
        <f>IF($A498="","",IF(기본설정·안내!$B$7="","",기본설정·안내!$B$7))</f>
        <v/>
      </c>
      <c r="I498" s="11" t="str">
        <f>IF($A498="","",IF(기본설정·안내!$B$8="","",기본설정·안내!$B$8))</f>
        <v/>
      </c>
      <c r="J498" s="11" t="str">
        <f>IF($A498="","",IF(발령대장_입력!$K495&lt;&gt;"",발령대장_입력!$K495,IF(기본설정·안내!$B$9="","",기본설정·안내!$B$9)))</f>
        <v/>
      </c>
    </row>
    <row r="499" spans="1:10" ht="57.95" customHeight="1">
      <c r="A499" s="12" t="str">
        <f>IF(OR(발령대장_입력!$A496="",LEFT(발령대장_입력!$A496,2)="예)"),"",IF(ISNUMBER(발령대장_입력!$F496),발령대장_입력!$F496,IF(ISNUMBER(발령대장_입력!$G496),발령대장_입력!$G496,"")))</f>
        <v/>
      </c>
      <c r="B499" s="11" t="str">
        <f>IF($A499="","",IF(기본설정·안내!$B$4="","",기본설정·안내!$B$4))</f>
        <v/>
      </c>
      <c r="C499" s="11" t="str">
        <f>IF($A499="","",발령대장_입력!$D496)</f>
        <v/>
      </c>
      <c r="D499" s="11" t="str">
        <f ca="1">IF($A499="","",발령대장_입력!$A496&amp;IF(발령대장_입력!$B496="","",CHAR(10)&amp;"("&amp;IF(발령대장_입력!$B496="","",IF(AND(ISNUMBER(발령대장_입력!$B496),발령대장_입력!$B496&lt;100000),YEAR(발령대장_입력!$B496)&amp;". "&amp;MONTH(발령대장_입력!$B496)&amp;". "&amp;DAY(발령대장_입력!$B496)&amp;".",IF(LEN((발령대장_입력!$B496&amp;""))=8,LEFT((발령대장_입력!$B496&amp;""),4)&amp;". "&amp;VALUE(MID((발령대장_입력!$B496&amp;""),5,2))&amp;". "&amp;VALUE(RIGHT((발령대장_입력!$B496&amp;""),2))&amp;".",IF(LEN((발령대장_입력!$B496&amp;""))=10,LEFT((발령대장_입력!$B496&amp;""),4)&amp;". "&amp;VALUE(MID((발령대장_입력!$B496&amp;""),6,2))&amp;". "&amp;VALUE(RIGHT((발령대장_입력!$B496&amp;""),2))&amp;".",IF(LEN((발령대장_입력!$B496&amp;""))=6,IF(VALUE(LEFT((발령대장_입력!$B496&amp;""),2))&lt;=MOD(YEAR(TODAY()),100),2000+VALUE(LEFT((발령대장_입력!$B496&amp;""),2)),1900+VALUE(LEFT((발령대장_입력!$B496&amp;""),2)))&amp;". "&amp;VALUE(MID((발령대장_입력!$B496&amp;""),3,2))&amp;". "&amp;VALUE(RIGHT((발령대장_입력!$B496&amp;""),2))&amp;".",IF(LEN((발령대장_입력!$B496&amp;""))=13,IF(OR(MID((발령대장_입력!$B496&amp;""),7,1)="1",MID((발령대장_입력!$B496&amp;""),7,1)="2",MID((발령대장_입력!$B496&amp;""),7,1)="5",MID((발령대장_입력!$B496&amp;""),7,1)="6"),1900+VALUE(LEFT((발령대장_입력!$B496&amp;""),2)),IF(OR(MID((발령대장_입력!$B496&amp;""),7,1)="3",MID((발령대장_입력!$B496&amp;""),7,1)="4",MID((발령대장_입력!$B496&amp;""),7,1)="7",MID((발령대장_입력!$B496&amp;""),7,1)="8"),2000+VALUE(LEFT((발령대장_입력!$B496&amp;""),2)),1800+VALUE(LEFT((발령대장_입력!$B496&amp;""),2))))&amp;". "&amp;VALUE(MID((발령대장_입력!$B496&amp;""),3,2))&amp;". "&amp;VALUE(MID((발령대장_입력!$B496&amp;""),5,2))&amp;".",IF(LEN((발령대장_입력!$B496&amp;""))=14,IF(OR(MID((발령대장_입력!$B496&amp;""),8,1)="1",MID((발령대장_입력!$B496&amp;""),8,1)="2",MID((발령대장_입력!$B496&amp;""),8,1)="5",MID((발령대장_입력!$B496&amp;""),8,1)="6"),1900+VALUE(LEFT((발령대장_입력!$B496&amp;""),2)),IF(OR(MID((발령대장_입력!$B496&amp;""),8,1)="3",MID((발령대장_입력!$B496&amp;""),8,1)="4",MID((발령대장_입력!$B496&amp;""),8,1)="7",MID((발령대장_입력!$B496&amp;""),8,1)="8"),2000+VALUE(LEFT((발령대장_입력!$B496&amp;""),2)),1800+VALUE(LEFT((발령대장_입력!$B496&amp;""),2))))&amp;". "&amp;VALUE(MID((발령대장_입력!$B496&amp;""),3,2))&amp;". "&amp;VALUE(MID((발령대장_입력!$B496&amp;""),5,2))&amp;".",발령대장_입력!$B496)))))))&amp;")"))</f>
        <v/>
      </c>
      <c r="E499" s="11" t="str">
        <f>IF($A499="","",IF(발령대장_입력!$J496&lt;&gt;"",발령대장_입력!$J496,IF(AND(발령대장_입력!$F496="",발령대장_입력!$G496&lt;&gt;""),IF(발령대장_입력!$H496&lt;&gt;"",발령대장_입력!$H496,발령대장_입력!$D496&amp;" 퇴직"),발령대장_입력!$D496&amp;"에 임함"&amp;IF(발령대장_입력!$C496="","",CHAR(10)&amp;"근무부서: "&amp;발령대장_입력!$C496)&amp;IF(발령대장_입력!$E496="","",CHAR(10)&amp;"고용형태: "&amp;발령대장_입력!$E496)&amp;IF(발령대장_입력!$I496="","",CHAR(10)&amp;"소정근로시간: "&amp;발령대장_입력!$I496)&amp;IF(ISNUMBER(발령대장_입력!$F496),CHAR(10)&amp;"근로기간: "&amp;YEAR(발령대장_입력!$F496)&amp;"."&amp;MONTH(발령대장_입력!$F496)&amp;"."&amp;DAY(발령대장_입력!$F496)&amp;"."&amp;" ~ "&amp;IF(ISNUMBER(발령대장_입력!$G496),YEAR(발령대장_입력!$G496)&amp;"."&amp;MONTH(발령대장_입력!$G496)&amp;"."&amp;DAY(발령대장_입력!$G496)&amp;".","재직 중"),"")&amp;IF(발령대장_입력!$H496="","",CHAR(10)&amp;"퇴직사유: "&amp;발령대장_입력!$H496))))</f>
        <v/>
      </c>
      <c r="F499" s="11" t="str">
        <f>IF($A499="","",IF(기본설정·안내!$B$5="","",기본설정·안내!$B$5))</f>
        <v/>
      </c>
      <c r="G499" s="13" t="str">
        <f>IF($A499="","",IF(기본설정·안내!$B$6="","",기본설정·안내!$B$6))</f>
        <v/>
      </c>
      <c r="H499" s="11" t="str">
        <f>IF($A499="","",IF(기본설정·안내!$B$7="","",기본설정·안내!$B$7))</f>
        <v/>
      </c>
      <c r="I499" s="11" t="str">
        <f>IF($A499="","",IF(기본설정·안내!$B$8="","",기본설정·안내!$B$8))</f>
        <v/>
      </c>
      <c r="J499" s="11" t="str">
        <f>IF($A499="","",IF(발령대장_입력!$K496&lt;&gt;"",발령대장_입력!$K496,IF(기본설정·안내!$B$9="","",기본설정·안내!$B$9)))</f>
        <v/>
      </c>
    </row>
    <row r="500" spans="1:10" ht="57.95" customHeight="1">
      <c r="A500" s="12" t="str">
        <f>IF(OR(발령대장_입력!$A497="",LEFT(발령대장_입력!$A497,2)="예)"),"",IF(ISNUMBER(발령대장_입력!$F497),발령대장_입력!$F497,IF(ISNUMBER(발령대장_입력!$G497),발령대장_입력!$G497,"")))</f>
        <v/>
      </c>
      <c r="B500" s="11" t="str">
        <f>IF($A500="","",IF(기본설정·안내!$B$4="","",기본설정·안내!$B$4))</f>
        <v/>
      </c>
      <c r="C500" s="11" t="str">
        <f>IF($A500="","",발령대장_입력!$D497)</f>
        <v/>
      </c>
      <c r="D500" s="11" t="str">
        <f ca="1">IF($A500="","",발령대장_입력!$A497&amp;IF(발령대장_입력!$B497="","",CHAR(10)&amp;"("&amp;IF(발령대장_입력!$B497="","",IF(AND(ISNUMBER(발령대장_입력!$B497),발령대장_입력!$B497&lt;100000),YEAR(발령대장_입력!$B497)&amp;". "&amp;MONTH(발령대장_입력!$B497)&amp;". "&amp;DAY(발령대장_입력!$B497)&amp;".",IF(LEN((발령대장_입력!$B497&amp;""))=8,LEFT((발령대장_입력!$B497&amp;""),4)&amp;". "&amp;VALUE(MID((발령대장_입력!$B497&amp;""),5,2))&amp;". "&amp;VALUE(RIGHT((발령대장_입력!$B497&amp;""),2))&amp;".",IF(LEN((발령대장_입력!$B497&amp;""))=10,LEFT((발령대장_입력!$B497&amp;""),4)&amp;". "&amp;VALUE(MID((발령대장_입력!$B497&amp;""),6,2))&amp;". "&amp;VALUE(RIGHT((발령대장_입력!$B497&amp;""),2))&amp;".",IF(LEN((발령대장_입력!$B497&amp;""))=6,IF(VALUE(LEFT((발령대장_입력!$B497&amp;""),2))&lt;=MOD(YEAR(TODAY()),100),2000+VALUE(LEFT((발령대장_입력!$B497&amp;""),2)),1900+VALUE(LEFT((발령대장_입력!$B497&amp;""),2)))&amp;". "&amp;VALUE(MID((발령대장_입력!$B497&amp;""),3,2))&amp;". "&amp;VALUE(RIGHT((발령대장_입력!$B497&amp;""),2))&amp;".",IF(LEN((발령대장_입력!$B497&amp;""))=13,IF(OR(MID((발령대장_입력!$B497&amp;""),7,1)="1",MID((발령대장_입력!$B497&amp;""),7,1)="2",MID((발령대장_입력!$B497&amp;""),7,1)="5",MID((발령대장_입력!$B497&amp;""),7,1)="6"),1900+VALUE(LEFT((발령대장_입력!$B497&amp;""),2)),IF(OR(MID((발령대장_입력!$B497&amp;""),7,1)="3",MID((발령대장_입력!$B497&amp;""),7,1)="4",MID((발령대장_입력!$B497&amp;""),7,1)="7",MID((발령대장_입력!$B497&amp;""),7,1)="8"),2000+VALUE(LEFT((발령대장_입력!$B497&amp;""),2)),1800+VALUE(LEFT((발령대장_입력!$B497&amp;""),2))))&amp;". "&amp;VALUE(MID((발령대장_입력!$B497&amp;""),3,2))&amp;". "&amp;VALUE(MID((발령대장_입력!$B497&amp;""),5,2))&amp;".",IF(LEN((발령대장_입력!$B497&amp;""))=14,IF(OR(MID((발령대장_입력!$B497&amp;""),8,1)="1",MID((발령대장_입력!$B497&amp;""),8,1)="2",MID((발령대장_입력!$B497&amp;""),8,1)="5",MID((발령대장_입력!$B497&amp;""),8,1)="6"),1900+VALUE(LEFT((발령대장_입력!$B497&amp;""),2)),IF(OR(MID((발령대장_입력!$B497&amp;""),8,1)="3",MID((발령대장_입력!$B497&amp;""),8,1)="4",MID((발령대장_입력!$B497&amp;""),8,1)="7",MID((발령대장_입력!$B497&amp;""),8,1)="8"),2000+VALUE(LEFT((발령대장_입력!$B497&amp;""),2)),1800+VALUE(LEFT((발령대장_입력!$B497&amp;""),2))))&amp;". "&amp;VALUE(MID((발령대장_입력!$B497&amp;""),3,2))&amp;". "&amp;VALUE(MID((발령대장_입력!$B497&amp;""),5,2))&amp;".",발령대장_입력!$B497)))))))&amp;")"))</f>
        <v/>
      </c>
      <c r="E500" s="11" t="str">
        <f>IF($A500="","",IF(발령대장_입력!$J497&lt;&gt;"",발령대장_입력!$J497,IF(AND(발령대장_입력!$F497="",발령대장_입력!$G497&lt;&gt;""),IF(발령대장_입력!$H497&lt;&gt;"",발령대장_입력!$H497,발령대장_입력!$D497&amp;" 퇴직"),발령대장_입력!$D497&amp;"에 임함"&amp;IF(발령대장_입력!$C497="","",CHAR(10)&amp;"근무부서: "&amp;발령대장_입력!$C497)&amp;IF(발령대장_입력!$E497="","",CHAR(10)&amp;"고용형태: "&amp;발령대장_입력!$E497)&amp;IF(발령대장_입력!$I497="","",CHAR(10)&amp;"소정근로시간: "&amp;발령대장_입력!$I497)&amp;IF(ISNUMBER(발령대장_입력!$F497),CHAR(10)&amp;"근로기간: "&amp;YEAR(발령대장_입력!$F497)&amp;"."&amp;MONTH(발령대장_입력!$F497)&amp;"."&amp;DAY(발령대장_입력!$F497)&amp;"."&amp;" ~ "&amp;IF(ISNUMBER(발령대장_입력!$G497),YEAR(발령대장_입력!$G497)&amp;"."&amp;MONTH(발령대장_입력!$G497)&amp;"."&amp;DAY(발령대장_입력!$G497)&amp;".","재직 중"),"")&amp;IF(발령대장_입력!$H497="","",CHAR(10)&amp;"퇴직사유: "&amp;발령대장_입력!$H497))))</f>
        <v/>
      </c>
      <c r="F500" s="11" t="str">
        <f>IF($A500="","",IF(기본설정·안내!$B$5="","",기본설정·안내!$B$5))</f>
        <v/>
      </c>
      <c r="G500" s="13" t="str">
        <f>IF($A500="","",IF(기본설정·안내!$B$6="","",기본설정·안내!$B$6))</f>
        <v/>
      </c>
      <c r="H500" s="11" t="str">
        <f>IF($A500="","",IF(기본설정·안내!$B$7="","",기본설정·안내!$B$7))</f>
        <v/>
      </c>
      <c r="I500" s="11" t="str">
        <f>IF($A500="","",IF(기본설정·안내!$B$8="","",기본설정·안내!$B$8))</f>
        <v/>
      </c>
      <c r="J500" s="11" t="str">
        <f>IF($A500="","",IF(발령대장_입력!$K497&lt;&gt;"",발령대장_입력!$K497,IF(기본설정·안내!$B$9="","",기본설정·안내!$B$9)))</f>
        <v/>
      </c>
    </row>
    <row r="501" spans="1:10" ht="57.95" customHeight="1">
      <c r="A501" s="12" t="str">
        <f>IF(OR(발령대장_입력!$A498="",LEFT(발령대장_입력!$A498,2)="예)"),"",IF(ISNUMBER(발령대장_입력!$F498),발령대장_입력!$F498,IF(ISNUMBER(발령대장_입력!$G498),발령대장_입력!$G498,"")))</f>
        <v/>
      </c>
      <c r="B501" s="11" t="str">
        <f>IF($A501="","",IF(기본설정·안내!$B$4="","",기본설정·안내!$B$4))</f>
        <v/>
      </c>
      <c r="C501" s="11" t="str">
        <f>IF($A501="","",발령대장_입력!$D498)</f>
        <v/>
      </c>
      <c r="D501" s="11" t="str">
        <f ca="1">IF($A501="","",발령대장_입력!$A498&amp;IF(발령대장_입력!$B498="","",CHAR(10)&amp;"("&amp;IF(발령대장_입력!$B498="","",IF(AND(ISNUMBER(발령대장_입력!$B498),발령대장_입력!$B498&lt;100000),YEAR(발령대장_입력!$B498)&amp;". "&amp;MONTH(발령대장_입력!$B498)&amp;". "&amp;DAY(발령대장_입력!$B498)&amp;".",IF(LEN((발령대장_입력!$B498&amp;""))=8,LEFT((발령대장_입력!$B498&amp;""),4)&amp;". "&amp;VALUE(MID((발령대장_입력!$B498&amp;""),5,2))&amp;". "&amp;VALUE(RIGHT((발령대장_입력!$B498&amp;""),2))&amp;".",IF(LEN((발령대장_입력!$B498&amp;""))=10,LEFT((발령대장_입력!$B498&amp;""),4)&amp;". "&amp;VALUE(MID((발령대장_입력!$B498&amp;""),6,2))&amp;". "&amp;VALUE(RIGHT((발령대장_입력!$B498&amp;""),2))&amp;".",IF(LEN((발령대장_입력!$B498&amp;""))=6,IF(VALUE(LEFT((발령대장_입력!$B498&amp;""),2))&lt;=MOD(YEAR(TODAY()),100),2000+VALUE(LEFT((발령대장_입력!$B498&amp;""),2)),1900+VALUE(LEFT((발령대장_입력!$B498&amp;""),2)))&amp;". "&amp;VALUE(MID((발령대장_입력!$B498&amp;""),3,2))&amp;". "&amp;VALUE(RIGHT((발령대장_입력!$B498&amp;""),2))&amp;".",IF(LEN((발령대장_입력!$B498&amp;""))=13,IF(OR(MID((발령대장_입력!$B498&amp;""),7,1)="1",MID((발령대장_입력!$B498&amp;""),7,1)="2",MID((발령대장_입력!$B498&amp;""),7,1)="5",MID((발령대장_입력!$B498&amp;""),7,1)="6"),1900+VALUE(LEFT((발령대장_입력!$B498&amp;""),2)),IF(OR(MID((발령대장_입력!$B498&amp;""),7,1)="3",MID((발령대장_입력!$B498&amp;""),7,1)="4",MID((발령대장_입력!$B498&amp;""),7,1)="7",MID((발령대장_입력!$B498&amp;""),7,1)="8"),2000+VALUE(LEFT((발령대장_입력!$B498&amp;""),2)),1800+VALUE(LEFT((발령대장_입력!$B498&amp;""),2))))&amp;". "&amp;VALUE(MID((발령대장_입력!$B498&amp;""),3,2))&amp;". "&amp;VALUE(MID((발령대장_입력!$B498&amp;""),5,2))&amp;".",IF(LEN((발령대장_입력!$B498&amp;""))=14,IF(OR(MID((발령대장_입력!$B498&amp;""),8,1)="1",MID((발령대장_입력!$B498&amp;""),8,1)="2",MID((발령대장_입력!$B498&amp;""),8,1)="5",MID((발령대장_입력!$B498&amp;""),8,1)="6"),1900+VALUE(LEFT((발령대장_입력!$B498&amp;""),2)),IF(OR(MID((발령대장_입력!$B498&amp;""),8,1)="3",MID((발령대장_입력!$B498&amp;""),8,1)="4",MID((발령대장_입력!$B498&amp;""),8,1)="7",MID((발령대장_입력!$B498&amp;""),8,1)="8"),2000+VALUE(LEFT((발령대장_입력!$B498&amp;""),2)),1800+VALUE(LEFT((발령대장_입력!$B498&amp;""),2))))&amp;". "&amp;VALUE(MID((발령대장_입력!$B498&amp;""),3,2))&amp;". "&amp;VALUE(MID((발령대장_입력!$B498&amp;""),5,2))&amp;".",발령대장_입력!$B498)))))))&amp;")"))</f>
        <v/>
      </c>
      <c r="E501" s="11" t="str">
        <f>IF($A501="","",IF(발령대장_입력!$J498&lt;&gt;"",발령대장_입력!$J498,IF(AND(발령대장_입력!$F498="",발령대장_입력!$G498&lt;&gt;""),IF(발령대장_입력!$H498&lt;&gt;"",발령대장_입력!$H498,발령대장_입력!$D498&amp;" 퇴직"),발령대장_입력!$D498&amp;"에 임함"&amp;IF(발령대장_입력!$C498="","",CHAR(10)&amp;"근무부서: "&amp;발령대장_입력!$C498)&amp;IF(발령대장_입력!$E498="","",CHAR(10)&amp;"고용형태: "&amp;발령대장_입력!$E498)&amp;IF(발령대장_입력!$I498="","",CHAR(10)&amp;"소정근로시간: "&amp;발령대장_입력!$I498)&amp;IF(ISNUMBER(발령대장_입력!$F498),CHAR(10)&amp;"근로기간: "&amp;YEAR(발령대장_입력!$F498)&amp;"."&amp;MONTH(발령대장_입력!$F498)&amp;"."&amp;DAY(발령대장_입력!$F498)&amp;"."&amp;" ~ "&amp;IF(ISNUMBER(발령대장_입력!$G498),YEAR(발령대장_입력!$G498)&amp;"."&amp;MONTH(발령대장_입력!$G498)&amp;"."&amp;DAY(발령대장_입력!$G498)&amp;".","재직 중"),"")&amp;IF(발령대장_입력!$H498="","",CHAR(10)&amp;"퇴직사유: "&amp;발령대장_입력!$H498))))</f>
        <v/>
      </c>
      <c r="F501" s="11" t="str">
        <f>IF($A501="","",IF(기본설정·안내!$B$5="","",기본설정·안내!$B$5))</f>
        <v/>
      </c>
      <c r="G501" s="13" t="str">
        <f>IF($A501="","",IF(기본설정·안내!$B$6="","",기본설정·안내!$B$6))</f>
        <v/>
      </c>
      <c r="H501" s="11" t="str">
        <f>IF($A501="","",IF(기본설정·안내!$B$7="","",기본설정·안내!$B$7))</f>
        <v/>
      </c>
      <c r="I501" s="11" t="str">
        <f>IF($A501="","",IF(기본설정·안내!$B$8="","",기본설정·안내!$B$8))</f>
        <v/>
      </c>
      <c r="J501" s="11" t="str">
        <f>IF($A501="","",IF(발령대장_입력!$K498&lt;&gt;"",발령대장_입력!$K498,IF(기본설정·안내!$B$9="","",기본설정·안내!$B$9)))</f>
        <v/>
      </c>
    </row>
    <row r="502" spans="1:10" ht="57.95" customHeight="1">
      <c r="A502" s="12" t="str">
        <f>IF(OR(발령대장_입력!$A499="",LEFT(발령대장_입력!$A499,2)="예)"),"",IF(ISNUMBER(발령대장_입력!$F499),발령대장_입력!$F499,IF(ISNUMBER(발령대장_입력!$G499),발령대장_입력!$G499,"")))</f>
        <v/>
      </c>
      <c r="B502" s="11" t="str">
        <f>IF($A502="","",IF(기본설정·안내!$B$4="","",기본설정·안내!$B$4))</f>
        <v/>
      </c>
      <c r="C502" s="11" t="str">
        <f>IF($A502="","",발령대장_입력!$D499)</f>
        <v/>
      </c>
      <c r="D502" s="11" t="str">
        <f ca="1">IF($A502="","",발령대장_입력!$A499&amp;IF(발령대장_입력!$B499="","",CHAR(10)&amp;"("&amp;IF(발령대장_입력!$B499="","",IF(AND(ISNUMBER(발령대장_입력!$B499),발령대장_입력!$B499&lt;100000),YEAR(발령대장_입력!$B499)&amp;". "&amp;MONTH(발령대장_입력!$B499)&amp;". "&amp;DAY(발령대장_입력!$B499)&amp;".",IF(LEN((발령대장_입력!$B499&amp;""))=8,LEFT((발령대장_입력!$B499&amp;""),4)&amp;". "&amp;VALUE(MID((발령대장_입력!$B499&amp;""),5,2))&amp;". "&amp;VALUE(RIGHT((발령대장_입력!$B499&amp;""),2))&amp;".",IF(LEN((발령대장_입력!$B499&amp;""))=10,LEFT((발령대장_입력!$B499&amp;""),4)&amp;". "&amp;VALUE(MID((발령대장_입력!$B499&amp;""),6,2))&amp;". "&amp;VALUE(RIGHT((발령대장_입력!$B499&amp;""),2))&amp;".",IF(LEN((발령대장_입력!$B499&amp;""))=6,IF(VALUE(LEFT((발령대장_입력!$B499&amp;""),2))&lt;=MOD(YEAR(TODAY()),100),2000+VALUE(LEFT((발령대장_입력!$B499&amp;""),2)),1900+VALUE(LEFT((발령대장_입력!$B499&amp;""),2)))&amp;". "&amp;VALUE(MID((발령대장_입력!$B499&amp;""),3,2))&amp;". "&amp;VALUE(RIGHT((발령대장_입력!$B499&amp;""),2))&amp;".",IF(LEN((발령대장_입력!$B499&amp;""))=13,IF(OR(MID((발령대장_입력!$B499&amp;""),7,1)="1",MID((발령대장_입력!$B499&amp;""),7,1)="2",MID((발령대장_입력!$B499&amp;""),7,1)="5",MID((발령대장_입력!$B499&amp;""),7,1)="6"),1900+VALUE(LEFT((발령대장_입력!$B499&amp;""),2)),IF(OR(MID((발령대장_입력!$B499&amp;""),7,1)="3",MID((발령대장_입력!$B499&amp;""),7,1)="4",MID((발령대장_입력!$B499&amp;""),7,1)="7",MID((발령대장_입력!$B499&amp;""),7,1)="8"),2000+VALUE(LEFT((발령대장_입력!$B499&amp;""),2)),1800+VALUE(LEFT((발령대장_입력!$B499&amp;""),2))))&amp;". "&amp;VALUE(MID((발령대장_입력!$B499&amp;""),3,2))&amp;". "&amp;VALUE(MID((발령대장_입력!$B499&amp;""),5,2))&amp;".",IF(LEN((발령대장_입력!$B499&amp;""))=14,IF(OR(MID((발령대장_입력!$B499&amp;""),8,1)="1",MID((발령대장_입력!$B499&amp;""),8,1)="2",MID((발령대장_입력!$B499&amp;""),8,1)="5",MID((발령대장_입력!$B499&amp;""),8,1)="6"),1900+VALUE(LEFT((발령대장_입력!$B499&amp;""),2)),IF(OR(MID((발령대장_입력!$B499&amp;""),8,1)="3",MID((발령대장_입력!$B499&amp;""),8,1)="4",MID((발령대장_입력!$B499&amp;""),8,1)="7",MID((발령대장_입력!$B499&amp;""),8,1)="8"),2000+VALUE(LEFT((발령대장_입력!$B499&amp;""),2)),1800+VALUE(LEFT((발령대장_입력!$B499&amp;""),2))))&amp;". "&amp;VALUE(MID((발령대장_입력!$B499&amp;""),3,2))&amp;". "&amp;VALUE(MID((발령대장_입력!$B499&amp;""),5,2))&amp;".",발령대장_입력!$B499)))))))&amp;")"))</f>
        <v/>
      </c>
      <c r="E502" s="11" t="str">
        <f>IF($A502="","",IF(발령대장_입력!$J499&lt;&gt;"",발령대장_입력!$J499,IF(AND(발령대장_입력!$F499="",발령대장_입력!$G499&lt;&gt;""),IF(발령대장_입력!$H499&lt;&gt;"",발령대장_입력!$H499,발령대장_입력!$D499&amp;" 퇴직"),발령대장_입력!$D499&amp;"에 임함"&amp;IF(발령대장_입력!$C499="","",CHAR(10)&amp;"근무부서: "&amp;발령대장_입력!$C499)&amp;IF(발령대장_입력!$E499="","",CHAR(10)&amp;"고용형태: "&amp;발령대장_입력!$E499)&amp;IF(발령대장_입력!$I499="","",CHAR(10)&amp;"소정근로시간: "&amp;발령대장_입력!$I499)&amp;IF(ISNUMBER(발령대장_입력!$F499),CHAR(10)&amp;"근로기간: "&amp;YEAR(발령대장_입력!$F499)&amp;"."&amp;MONTH(발령대장_입력!$F499)&amp;"."&amp;DAY(발령대장_입력!$F499)&amp;"."&amp;" ~ "&amp;IF(ISNUMBER(발령대장_입력!$G499),YEAR(발령대장_입력!$G499)&amp;"."&amp;MONTH(발령대장_입력!$G499)&amp;"."&amp;DAY(발령대장_입력!$G499)&amp;".","재직 중"),"")&amp;IF(발령대장_입력!$H499="","",CHAR(10)&amp;"퇴직사유: "&amp;발령대장_입력!$H499))))</f>
        <v/>
      </c>
      <c r="F502" s="11" t="str">
        <f>IF($A502="","",IF(기본설정·안내!$B$5="","",기본설정·안내!$B$5))</f>
        <v/>
      </c>
      <c r="G502" s="13" t="str">
        <f>IF($A502="","",IF(기본설정·안내!$B$6="","",기본설정·안내!$B$6))</f>
        <v/>
      </c>
      <c r="H502" s="11" t="str">
        <f>IF($A502="","",IF(기본설정·안내!$B$7="","",기본설정·안내!$B$7))</f>
        <v/>
      </c>
      <c r="I502" s="11" t="str">
        <f>IF($A502="","",IF(기본설정·안내!$B$8="","",기본설정·안내!$B$8))</f>
        <v/>
      </c>
      <c r="J502" s="11" t="str">
        <f>IF($A502="","",IF(발령대장_입력!$K499&lt;&gt;"",발령대장_입력!$K499,IF(기본설정·안내!$B$9="","",기본설정·안내!$B$9)))</f>
        <v/>
      </c>
    </row>
    <row r="503" spans="1:10" ht="57.95" customHeight="1">
      <c r="A503" s="12" t="str">
        <f>IF(OR(발령대장_입력!$A500="",LEFT(발령대장_입력!$A500,2)="예)"),"",IF(ISNUMBER(발령대장_입력!$F500),발령대장_입력!$F500,IF(ISNUMBER(발령대장_입력!$G500),발령대장_입력!$G500,"")))</f>
        <v/>
      </c>
      <c r="B503" s="11" t="str">
        <f>IF($A503="","",IF(기본설정·안내!$B$4="","",기본설정·안내!$B$4))</f>
        <v/>
      </c>
      <c r="C503" s="11" t="str">
        <f>IF($A503="","",발령대장_입력!$D500)</f>
        <v/>
      </c>
      <c r="D503" s="11" t="str">
        <f ca="1">IF($A503="","",발령대장_입력!$A500&amp;IF(발령대장_입력!$B500="","",CHAR(10)&amp;"("&amp;IF(발령대장_입력!$B500="","",IF(AND(ISNUMBER(발령대장_입력!$B500),발령대장_입력!$B500&lt;100000),YEAR(발령대장_입력!$B500)&amp;". "&amp;MONTH(발령대장_입력!$B500)&amp;". "&amp;DAY(발령대장_입력!$B500)&amp;".",IF(LEN((발령대장_입력!$B500&amp;""))=8,LEFT((발령대장_입력!$B500&amp;""),4)&amp;". "&amp;VALUE(MID((발령대장_입력!$B500&amp;""),5,2))&amp;". "&amp;VALUE(RIGHT((발령대장_입력!$B500&amp;""),2))&amp;".",IF(LEN((발령대장_입력!$B500&amp;""))=10,LEFT((발령대장_입력!$B500&amp;""),4)&amp;". "&amp;VALUE(MID((발령대장_입력!$B500&amp;""),6,2))&amp;". "&amp;VALUE(RIGHT((발령대장_입력!$B500&amp;""),2))&amp;".",IF(LEN((발령대장_입력!$B500&amp;""))=6,IF(VALUE(LEFT((발령대장_입력!$B500&amp;""),2))&lt;=MOD(YEAR(TODAY()),100),2000+VALUE(LEFT((발령대장_입력!$B500&amp;""),2)),1900+VALUE(LEFT((발령대장_입력!$B500&amp;""),2)))&amp;". "&amp;VALUE(MID((발령대장_입력!$B500&amp;""),3,2))&amp;". "&amp;VALUE(RIGHT((발령대장_입력!$B500&amp;""),2))&amp;".",IF(LEN((발령대장_입력!$B500&amp;""))=13,IF(OR(MID((발령대장_입력!$B500&amp;""),7,1)="1",MID((발령대장_입력!$B500&amp;""),7,1)="2",MID((발령대장_입력!$B500&amp;""),7,1)="5",MID((발령대장_입력!$B500&amp;""),7,1)="6"),1900+VALUE(LEFT((발령대장_입력!$B500&amp;""),2)),IF(OR(MID((발령대장_입력!$B500&amp;""),7,1)="3",MID((발령대장_입력!$B500&amp;""),7,1)="4",MID((발령대장_입력!$B500&amp;""),7,1)="7",MID((발령대장_입력!$B500&amp;""),7,1)="8"),2000+VALUE(LEFT((발령대장_입력!$B500&amp;""),2)),1800+VALUE(LEFT((발령대장_입력!$B500&amp;""),2))))&amp;". "&amp;VALUE(MID((발령대장_입력!$B500&amp;""),3,2))&amp;". "&amp;VALUE(MID((발령대장_입력!$B500&amp;""),5,2))&amp;".",IF(LEN((발령대장_입력!$B500&amp;""))=14,IF(OR(MID((발령대장_입력!$B500&amp;""),8,1)="1",MID((발령대장_입력!$B500&amp;""),8,1)="2",MID((발령대장_입력!$B500&amp;""),8,1)="5",MID((발령대장_입력!$B500&amp;""),8,1)="6"),1900+VALUE(LEFT((발령대장_입력!$B500&amp;""),2)),IF(OR(MID((발령대장_입력!$B500&amp;""),8,1)="3",MID((발령대장_입력!$B500&amp;""),8,1)="4",MID((발령대장_입력!$B500&amp;""),8,1)="7",MID((발령대장_입력!$B500&amp;""),8,1)="8"),2000+VALUE(LEFT((발령대장_입력!$B500&amp;""),2)),1800+VALUE(LEFT((발령대장_입력!$B500&amp;""),2))))&amp;". "&amp;VALUE(MID((발령대장_입력!$B500&amp;""),3,2))&amp;". "&amp;VALUE(MID((발령대장_입력!$B500&amp;""),5,2))&amp;".",발령대장_입력!$B500)))))))&amp;")"))</f>
        <v/>
      </c>
      <c r="E503" s="11" t="str">
        <f>IF($A503="","",IF(발령대장_입력!$J500&lt;&gt;"",발령대장_입력!$J500,IF(AND(발령대장_입력!$F500="",발령대장_입력!$G500&lt;&gt;""),IF(발령대장_입력!$H500&lt;&gt;"",발령대장_입력!$H500,발령대장_입력!$D500&amp;" 퇴직"),발령대장_입력!$D500&amp;"에 임함"&amp;IF(발령대장_입력!$C500="","",CHAR(10)&amp;"근무부서: "&amp;발령대장_입력!$C500)&amp;IF(발령대장_입력!$E500="","",CHAR(10)&amp;"고용형태: "&amp;발령대장_입력!$E500)&amp;IF(발령대장_입력!$I500="","",CHAR(10)&amp;"소정근로시간: "&amp;발령대장_입력!$I500)&amp;IF(ISNUMBER(발령대장_입력!$F500),CHAR(10)&amp;"근로기간: "&amp;YEAR(발령대장_입력!$F500)&amp;"."&amp;MONTH(발령대장_입력!$F500)&amp;"."&amp;DAY(발령대장_입력!$F500)&amp;"."&amp;" ~ "&amp;IF(ISNUMBER(발령대장_입력!$G500),YEAR(발령대장_입력!$G500)&amp;"."&amp;MONTH(발령대장_입력!$G500)&amp;"."&amp;DAY(발령대장_입력!$G500)&amp;".","재직 중"),"")&amp;IF(발령대장_입력!$H500="","",CHAR(10)&amp;"퇴직사유: "&amp;발령대장_입력!$H500))))</f>
        <v/>
      </c>
      <c r="F503" s="11" t="str">
        <f>IF($A503="","",IF(기본설정·안내!$B$5="","",기본설정·안내!$B$5))</f>
        <v/>
      </c>
      <c r="G503" s="13" t="str">
        <f>IF($A503="","",IF(기본설정·안내!$B$6="","",기본설정·안내!$B$6))</f>
        <v/>
      </c>
      <c r="H503" s="11" t="str">
        <f>IF($A503="","",IF(기본설정·안내!$B$7="","",기본설정·안내!$B$7))</f>
        <v/>
      </c>
      <c r="I503" s="11" t="str">
        <f>IF($A503="","",IF(기본설정·안내!$B$8="","",기본설정·안내!$B$8))</f>
        <v/>
      </c>
      <c r="J503" s="11" t="str">
        <f>IF($A503="","",IF(발령대장_입력!$K500&lt;&gt;"",발령대장_입력!$K500,IF(기본설정·안내!$B$9="","",기본설정·안내!$B$9)))</f>
        <v/>
      </c>
    </row>
    <row r="504" spans="1:10" ht="57.95" customHeight="1">
      <c r="A504" s="12" t="str">
        <f>IF(OR(발령대장_입력!$A501="",LEFT(발령대장_입력!$A501,2)="예)"),"",IF(ISNUMBER(발령대장_입력!$F501),발령대장_입력!$F501,IF(ISNUMBER(발령대장_입력!$G501),발령대장_입력!$G501,"")))</f>
        <v/>
      </c>
      <c r="B504" s="11" t="str">
        <f>IF($A504="","",IF(기본설정·안내!$B$4="","",기본설정·안내!$B$4))</f>
        <v/>
      </c>
      <c r="C504" s="11" t="str">
        <f>IF($A504="","",발령대장_입력!$D501)</f>
        <v/>
      </c>
      <c r="D504" s="11" t="str">
        <f ca="1">IF($A504="","",발령대장_입력!$A501&amp;IF(발령대장_입력!$B501="","",CHAR(10)&amp;"("&amp;IF(발령대장_입력!$B501="","",IF(AND(ISNUMBER(발령대장_입력!$B501),발령대장_입력!$B501&lt;100000),YEAR(발령대장_입력!$B501)&amp;". "&amp;MONTH(발령대장_입력!$B501)&amp;". "&amp;DAY(발령대장_입력!$B501)&amp;".",IF(LEN((발령대장_입력!$B501&amp;""))=8,LEFT((발령대장_입력!$B501&amp;""),4)&amp;". "&amp;VALUE(MID((발령대장_입력!$B501&amp;""),5,2))&amp;". "&amp;VALUE(RIGHT((발령대장_입력!$B501&amp;""),2))&amp;".",IF(LEN((발령대장_입력!$B501&amp;""))=10,LEFT((발령대장_입력!$B501&amp;""),4)&amp;". "&amp;VALUE(MID((발령대장_입력!$B501&amp;""),6,2))&amp;". "&amp;VALUE(RIGHT((발령대장_입력!$B501&amp;""),2))&amp;".",IF(LEN((발령대장_입력!$B501&amp;""))=6,IF(VALUE(LEFT((발령대장_입력!$B501&amp;""),2))&lt;=MOD(YEAR(TODAY()),100),2000+VALUE(LEFT((발령대장_입력!$B501&amp;""),2)),1900+VALUE(LEFT((발령대장_입력!$B501&amp;""),2)))&amp;". "&amp;VALUE(MID((발령대장_입력!$B501&amp;""),3,2))&amp;". "&amp;VALUE(RIGHT((발령대장_입력!$B501&amp;""),2))&amp;".",IF(LEN((발령대장_입력!$B501&amp;""))=13,IF(OR(MID((발령대장_입력!$B501&amp;""),7,1)="1",MID((발령대장_입력!$B501&amp;""),7,1)="2",MID((발령대장_입력!$B501&amp;""),7,1)="5",MID((발령대장_입력!$B501&amp;""),7,1)="6"),1900+VALUE(LEFT((발령대장_입력!$B501&amp;""),2)),IF(OR(MID((발령대장_입력!$B501&amp;""),7,1)="3",MID((발령대장_입력!$B501&amp;""),7,1)="4",MID((발령대장_입력!$B501&amp;""),7,1)="7",MID((발령대장_입력!$B501&amp;""),7,1)="8"),2000+VALUE(LEFT((발령대장_입력!$B501&amp;""),2)),1800+VALUE(LEFT((발령대장_입력!$B501&amp;""),2))))&amp;". "&amp;VALUE(MID((발령대장_입력!$B501&amp;""),3,2))&amp;". "&amp;VALUE(MID((발령대장_입력!$B501&amp;""),5,2))&amp;".",IF(LEN((발령대장_입력!$B501&amp;""))=14,IF(OR(MID((발령대장_입력!$B501&amp;""),8,1)="1",MID((발령대장_입력!$B501&amp;""),8,1)="2",MID((발령대장_입력!$B501&amp;""),8,1)="5",MID((발령대장_입력!$B501&amp;""),8,1)="6"),1900+VALUE(LEFT((발령대장_입력!$B501&amp;""),2)),IF(OR(MID((발령대장_입력!$B501&amp;""),8,1)="3",MID((발령대장_입력!$B501&amp;""),8,1)="4",MID((발령대장_입력!$B501&amp;""),8,1)="7",MID((발령대장_입력!$B501&amp;""),8,1)="8"),2000+VALUE(LEFT((발령대장_입력!$B501&amp;""),2)),1800+VALUE(LEFT((발령대장_입력!$B501&amp;""),2))))&amp;". "&amp;VALUE(MID((발령대장_입력!$B501&amp;""),3,2))&amp;". "&amp;VALUE(MID((발령대장_입력!$B501&amp;""),5,2))&amp;".",발령대장_입력!$B501)))))))&amp;")"))</f>
        <v/>
      </c>
      <c r="E504" s="11" t="str">
        <f>IF($A504="","",IF(발령대장_입력!$J501&lt;&gt;"",발령대장_입력!$J501,IF(AND(발령대장_입력!$F501="",발령대장_입력!$G501&lt;&gt;""),IF(발령대장_입력!$H501&lt;&gt;"",발령대장_입력!$H501,발령대장_입력!$D501&amp;" 퇴직"),발령대장_입력!$D501&amp;"에 임함"&amp;IF(발령대장_입력!$C501="","",CHAR(10)&amp;"근무부서: "&amp;발령대장_입력!$C501)&amp;IF(발령대장_입력!$E501="","",CHAR(10)&amp;"고용형태: "&amp;발령대장_입력!$E501)&amp;IF(발령대장_입력!$I501="","",CHAR(10)&amp;"소정근로시간: "&amp;발령대장_입력!$I501)&amp;IF(ISNUMBER(발령대장_입력!$F501),CHAR(10)&amp;"근로기간: "&amp;YEAR(발령대장_입력!$F501)&amp;"."&amp;MONTH(발령대장_입력!$F501)&amp;"."&amp;DAY(발령대장_입력!$F501)&amp;"."&amp;" ~ "&amp;IF(ISNUMBER(발령대장_입력!$G501),YEAR(발령대장_입력!$G501)&amp;"."&amp;MONTH(발령대장_입력!$G501)&amp;"."&amp;DAY(발령대장_입력!$G501)&amp;".","재직 중"),"")&amp;IF(발령대장_입력!$H501="","",CHAR(10)&amp;"퇴직사유: "&amp;발령대장_입력!$H501))))</f>
        <v/>
      </c>
      <c r="F504" s="11" t="str">
        <f>IF($A504="","",IF(기본설정·안내!$B$5="","",기본설정·안내!$B$5))</f>
        <v/>
      </c>
      <c r="G504" s="13" t="str">
        <f>IF($A504="","",IF(기본설정·안내!$B$6="","",기본설정·안내!$B$6))</f>
        <v/>
      </c>
      <c r="H504" s="11" t="str">
        <f>IF($A504="","",IF(기본설정·안내!$B$7="","",기본설정·안내!$B$7))</f>
        <v/>
      </c>
      <c r="I504" s="11" t="str">
        <f>IF($A504="","",IF(기본설정·안내!$B$8="","",기본설정·안내!$B$8))</f>
        <v/>
      </c>
      <c r="J504" s="11" t="str">
        <f>IF($A504="","",IF(발령대장_입력!$K501&lt;&gt;"",발령대장_입력!$K501,IF(기본설정·안내!$B$9="","",기본설정·안내!$B$9)))</f>
        <v/>
      </c>
    </row>
  </sheetData>
  <mergeCells count="2">
    <mergeCell ref="A1:J1"/>
    <mergeCell ref="A2:J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기본설정·안내</vt:lpstr>
      <vt:lpstr>발령대장_입력</vt:lpstr>
      <vt:lpstr>발령대장_출력</vt:lpstr>
      <vt:lpstr>발령대장_출력!Print_Titles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손승희</cp:lastModifiedBy>
  <cp:lastPrinted>2026-08-09T11:47:27Z</cp:lastPrinted>
  <dcterms:modified xsi:type="dcterms:W3CDTF">2026-08-29T05:21:55Z</dcterms:modified>
</cp:coreProperties>
</file>